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7480\Desktop\pre_post_tool\"/>
    </mc:Choice>
  </mc:AlternateContent>
  <xr:revisionPtr revIDLastSave="0" documentId="8_{0601CE79-8279-41F0-A2B9-4FD2EE57195A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Feb - Jan Summary" sheetId="13" r:id="rId1"/>
    <sheet name="Summary" sheetId="17" r:id="rId2"/>
    <sheet name="Pending" sheetId="26" r:id="rId3"/>
    <sheet name="DATA" sheetId="2" r:id="rId4"/>
    <sheet name="Config" sheetId="25" r:id="rId5"/>
    <sheet name="SACFA &amp; WPC" sheetId="24" r:id="rId6"/>
    <sheet name="Sheet4" sheetId="23" r:id="rId7"/>
    <sheet name="Sheet1" sheetId="12" state="hidden" r:id="rId8"/>
    <sheet name="Summary-P.vo" sheetId="4" state="hidden" r:id="rId9"/>
    <sheet name="Mis-Match" sheetId="10" state="hidden" r:id="rId10"/>
  </sheets>
  <externalReferences>
    <externalReference r:id="rId11"/>
  </externalReferences>
  <definedNames>
    <definedName name="_xlnm._FilterDatabase" localSheetId="3" hidden="1">DATA!$A$2:$DA$2</definedName>
    <definedName name="_xlnm._FilterDatabase" localSheetId="7" hidden="1">Sheet1!$A$1:$J$77</definedName>
    <definedName name="_xlnm._FilterDatabase" localSheetId="6" hidden="1">Sheet4!$A$1:$CH$1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A4" i="2" l="1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3" i="2"/>
  <c r="BQ1" i="2"/>
  <c r="BR1" i="2"/>
  <c r="AT292" i="2" l="1"/>
  <c r="AU292" i="2"/>
  <c r="AT293" i="2"/>
  <c r="AU293" i="2" s="1"/>
  <c r="AW1" i="2" l="1"/>
  <c r="CB252" i="2"/>
  <c r="CB217" i="2"/>
  <c r="CB216" i="2"/>
  <c r="CB208" i="2"/>
  <c r="CB207" i="2"/>
  <c r="CB206" i="2"/>
  <c r="CB205" i="2"/>
  <c r="CB204" i="2"/>
  <c r="CB203" i="2"/>
  <c r="CB202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9" i="2"/>
  <c r="CB188" i="2"/>
  <c r="CB187" i="2"/>
  <c r="CB185" i="2"/>
  <c r="CB184" i="2"/>
  <c r="CB183" i="2"/>
  <c r="CB182" i="2"/>
  <c r="CB181" i="2"/>
  <c r="CB180" i="2"/>
  <c r="CB179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2" i="2"/>
  <c r="CB161" i="2"/>
  <c r="CB160" i="2"/>
  <c r="CB159" i="2"/>
  <c r="CB158" i="2"/>
  <c r="CB157" i="2"/>
  <c r="CB156" i="2"/>
  <c r="CB155" i="2"/>
  <c r="CB154" i="2"/>
  <c r="CB153" i="2"/>
  <c r="CB152" i="2"/>
  <c r="CB151" i="2"/>
  <c r="CB150" i="2"/>
  <c r="CB149" i="2"/>
  <c r="CB148" i="2"/>
  <c r="CB147" i="2"/>
  <c r="CB146" i="2"/>
  <c r="CB145" i="2"/>
  <c r="CB144" i="2"/>
  <c r="CB142" i="2"/>
  <c r="CB141" i="2"/>
  <c r="CB140" i="2"/>
  <c r="CB139" i="2"/>
  <c r="CB138" i="2"/>
  <c r="CB135" i="2"/>
  <c r="CB134" i="2"/>
  <c r="CB133" i="2"/>
  <c r="CB132" i="2"/>
  <c r="CB131" i="2"/>
  <c r="CB130" i="2"/>
  <c r="CB129" i="2"/>
  <c r="CB128" i="2"/>
  <c r="CB127" i="2"/>
  <c r="CB121" i="2"/>
  <c r="CB109" i="2"/>
  <c r="CB101" i="2"/>
  <c r="CB98" i="2"/>
  <c r="CB97" i="2"/>
  <c r="CB92" i="2"/>
  <c r="CB88" i="2"/>
  <c r="CB84" i="2"/>
  <c r="CB82" i="2"/>
  <c r="CB78" i="2"/>
  <c r="CB77" i="2"/>
  <c r="CB65" i="2"/>
  <c r="CB62" i="2"/>
  <c r="CB58" i="2"/>
  <c r="CB56" i="2"/>
  <c r="CB45" i="2"/>
  <c r="CB44" i="2"/>
  <c r="CB41" i="2"/>
  <c r="CB38" i="2"/>
  <c r="CB36" i="2"/>
  <c r="CB33" i="2"/>
  <c r="CB31" i="2"/>
  <c r="CB30" i="2"/>
  <c r="CB29" i="2"/>
  <c r="CB25" i="2"/>
  <c r="CB24" i="2"/>
  <c r="CB23" i="2"/>
  <c r="CB19" i="2"/>
  <c r="CB18" i="2"/>
  <c r="CB17" i="2"/>
  <c r="CB16" i="2"/>
  <c r="CB15" i="2"/>
  <c r="CB14" i="2"/>
  <c r="CB13" i="2"/>
  <c r="CB12" i="2"/>
  <c r="CB11" i="2"/>
  <c r="CB9" i="2"/>
  <c r="CB8" i="2"/>
  <c r="CB7" i="2"/>
  <c r="CB6" i="2"/>
  <c r="CB4" i="2"/>
  <c r="CB3" i="2"/>
  <c r="B1" i="2" l="1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V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W1" i="2"/>
  <c r="BX1" i="2"/>
  <c r="BY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G14" i="26" l="1"/>
  <c r="AT290" i="2" l="1"/>
  <c r="AU290" i="2" s="1"/>
  <c r="AT291" i="2"/>
  <c r="AU291" i="2" s="1"/>
  <c r="AT285" i="2" l="1"/>
  <c r="AT280" i="2"/>
  <c r="AU285" i="2"/>
  <c r="AU283" i="2"/>
  <c r="AU280" i="2"/>
  <c r="AU271" i="2"/>
  <c r="O17" i="26" l="1"/>
  <c r="I19" i="26"/>
  <c r="J20" i="26"/>
  <c r="K21" i="26"/>
  <c r="L22" i="26"/>
  <c r="M23" i="26"/>
  <c r="N24" i="26"/>
  <c r="O25" i="26"/>
  <c r="O16" i="26"/>
  <c r="L19" i="26"/>
  <c r="I24" i="26"/>
  <c r="O20" i="26"/>
  <c r="J16" i="26"/>
  <c r="I18" i="26"/>
  <c r="J19" i="26"/>
  <c r="K20" i="26"/>
  <c r="L21" i="26"/>
  <c r="M22" i="26"/>
  <c r="N23" i="26"/>
  <c r="O24" i="26"/>
  <c r="I26" i="26"/>
  <c r="N16" i="26"/>
  <c r="K18" i="26"/>
  <c r="O22" i="26"/>
  <c r="L17" i="26"/>
  <c r="K24" i="26"/>
  <c r="I17" i="26"/>
  <c r="J18" i="26"/>
  <c r="K19" i="26"/>
  <c r="L20" i="26"/>
  <c r="M21" i="26"/>
  <c r="N22" i="26"/>
  <c r="O23" i="26"/>
  <c r="I25" i="26"/>
  <c r="J26" i="26"/>
  <c r="M16" i="26"/>
  <c r="J17" i="26"/>
  <c r="N21" i="26"/>
  <c r="L16" i="26"/>
  <c r="J23" i="26"/>
  <c r="K17" i="26"/>
  <c r="L18" i="26"/>
  <c r="M19" i="26"/>
  <c r="N20" i="26"/>
  <c r="O21" i="26"/>
  <c r="I23" i="26"/>
  <c r="J24" i="26"/>
  <c r="K25" i="26"/>
  <c r="L26" i="26"/>
  <c r="K16" i="26"/>
  <c r="I22" i="26"/>
  <c r="M17" i="26"/>
  <c r="N18" i="26"/>
  <c r="O19" i="26"/>
  <c r="I21" i="26"/>
  <c r="J22" i="26"/>
  <c r="K23" i="26"/>
  <c r="L24" i="26"/>
  <c r="M25" i="26"/>
  <c r="N26" i="26"/>
  <c r="I16" i="26"/>
  <c r="J25" i="26"/>
  <c r="N19" i="26"/>
  <c r="M26" i="26"/>
  <c r="N17" i="26"/>
  <c r="O18" i="26"/>
  <c r="I20" i="26"/>
  <c r="J21" i="26"/>
  <c r="K22" i="26"/>
  <c r="L23" i="26"/>
  <c r="M24" i="26"/>
  <c r="N25" i="26"/>
  <c r="O26" i="26"/>
  <c r="M20" i="26"/>
  <c r="K26" i="26"/>
  <c r="M18" i="26"/>
  <c r="L25" i="26"/>
  <c r="AT271" i="2"/>
  <c r="AT283" i="2"/>
  <c r="L27" i="26" l="1"/>
  <c r="N27" i="26"/>
  <c r="I27" i="26"/>
  <c r="J27" i="26"/>
  <c r="M27" i="26"/>
  <c r="K27" i="26"/>
  <c r="O27" i="26"/>
  <c r="AT286" i="2" l="1"/>
  <c r="AU286" i="2" s="1"/>
  <c r="AT287" i="2"/>
  <c r="AU287" i="2" s="1"/>
  <c r="AT288" i="2"/>
  <c r="AU288" i="2" s="1"/>
  <c r="AT289" i="2"/>
  <c r="AU289" i="2" s="1"/>
  <c r="AU4" i="2" l="1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1" i="2"/>
  <c r="AU82" i="2"/>
  <c r="AU83" i="2"/>
  <c r="AU84" i="2"/>
  <c r="AU86" i="2"/>
  <c r="AU87" i="2"/>
  <c r="AU88" i="2"/>
  <c r="AU89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9" i="2"/>
  <c r="AU110" i="2"/>
  <c r="AU111" i="2"/>
  <c r="AU113" i="2"/>
  <c r="AU114" i="2"/>
  <c r="AU115" i="2"/>
  <c r="AU116" i="2"/>
  <c r="AU117" i="2"/>
  <c r="AU118" i="2"/>
  <c r="AU119" i="2"/>
  <c r="AU120" i="2"/>
  <c r="AU121" i="2"/>
  <c r="AU123" i="2"/>
  <c r="AU124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2" i="2"/>
  <c r="AU273" i="2"/>
  <c r="AU274" i="2"/>
  <c r="AU275" i="2"/>
  <c r="AU276" i="2"/>
  <c r="AU277" i="2"/>
  <c r="AU278" i="2"/>
  <c r="AU279" i="2"/>
  <c r="AU282" i="2"/>
  <c r="AU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U64" i="2" s="1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U80" i="2" s="1"/>
  <c r="AT81" i="2"/>
  <c r="AT82" i="2"/>
  <c r="AT83" i="2"/>
  <c r="AT84" i="2"/>
  <c r="AT85" i="2"/>
  <c r="AU85" i="2" s="1"/>
  <c r="AT86" i="2"/>
  <c r="AT87" i="2"/>
  <c r="AT88" i="2"/>
  <c r="AT89" i="2"/>
  <c r="AT90" i="2"/>
  <c r="AU90" i="2" s="1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U108" i="2" s="1"/>
  <c r="AT109" i="2"/>
  <c r="AT110" i="2"/>
  <c r="AT111" i="2"/>
  <c r="AT112" i="2"/>
  <c r="AU112" i="2" s="1"/>
  <c r="AT113" i="2"/>
  <c r="AT114" i="2"/>
  <c r="AT115" i="2"/>
  <c r="AT116" i="2"/>
  <c r="AT117" i="2"/>
  <c r="AT118" i="2"/>
  <c r="AT119" i="2"/>
  <c r="AT120" i="2"/>
  <c r="AT121" i="2"/>
  <c r="AT122" i="2"/>
  <c r="AU122" i="2" s="1"/>
  <c r="AT123" i="2"/>
  <c r="AT124" i="2"/>
  <c r="AT125" i="2"/>
  <c r="AU125" i="2" s="1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U211" i="2" s="1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2" i="2"/>
  <c r="AT273" i="2"/>
  <c r="AT274" i="2"/>
  <c r="AT275" i="2"/>
  <c r="AT276" i="2"/>
  <c r="AT277" i="2"/>
  <c r="AT278" i="2"/>
  <c r="AT279" i="2"/>
  <c r="AT281" i="2"/>
  <c r="AU281" i="2" s="1"/>
  <c r="AT282" i="2"/>
  <c r="AT284" i="2"/>
  <c r="AU284" i="2" s="1"/>
  <c r="AT3" i="2"/>
  <c r="AT1" i="2" l="1"/>
  <c r="AU1" i="2"/>
  <c r="BS285" i="2"/>
  <c r="BT285" i="2"/>
  <c r="BS284" i="2"/>
  <c r="BT284" i="2"/>
  <c r="BT4" i="2" l="1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40" i="2"/>
  <c r="BT41" i="2"/>
  <c r="BT42" i="2"/>
  <c r="BT43" i="2"/>
  <c r="BT44" i="2"/>
  <c r="BT45" i="2"/>
  <c r="BT47" i="2"/>
  <c r="BT50" i="2"/>
  <c r="BT51" i="2"/>
  <c r="BT53" i="2"/>
  <c r="BT54" i="2"/>
  <c r="BT55" i="2"/>
  <c r="BT56" i="2"/>
  <c r="BT58" i="2"/>
  <c r="BT59" i="2"/>
  <c r="BT60" i="2"/>
  <c r="BT62" i="2"/>
  <c r="BT64" i="2"/>
  <c r="BT65" i="2"/>
  <c r="BT68" i="2"/>
  <c r="BT69" i="2"/>
  <c r="BT70" i="2"/>
  <c r="BT71" i="2"/>
  <c r="BT76" i="2"/>
  <c r="BT77" i="2"/>
  <c r="BT78" i="2"/>
  <c r="BT80" i="2"/>
  <c r="BT82" i="2"/>
  <c r="BT83" i="2"/>
  <c r="BT84" i="2"/>
  <c r="BT85" i="2"/>
  <c r="BT86" i="2"/>
  <c r="BT87" i="2"/>
  <c r="BT88" i="2"/>
  <c r="BT90" i="2"/>
  <c r="BT92" i="2"/>
  <c r="BT93" i="2"/>
  <c r="BT95" i="2"/>
  <c r="BT98" i="2"/>
  <c r="BT99" i="2"/>
  <c r="BT100" i="2"/>
  <c r="BT101" i="2"/>
  <c r="BT103" i="2"/>
  <c r="BT105" i="2"/>
  <c r="BT106" i="2"/>
  <c r="BT108" i="2"/>
  <c r="BT109" i="2"/>
  <c r="BT110" i="2"/>
  <c r="BT112" i="2"/>
  <c r="BT115" i="2"/>
  <c r="BT117" i="2"/>
  <c r="BT118" i="2"/>
  <c r="BT122" i="2"/>
  <c r="BT124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90" i="2"/>
  <c r="BT192" i="2"/>
  <c r="BT194" i="2"/>
  <c r="BT195" i="2"/>
  <c r="BT196" i="2"/>
  <c r="BT197" i="2"/>
  <c r="BT198" i="2"/>
  <c r="BT199" i="2"/>
  <c r="BT203" i="2"/>
  <c r="BT204" i="2"/>
  <c r="BT207" i="2"/>
  <c r="BT211" i="2"/>
  <c r="BT213" i="2"/>
  <c r="BT216" i="2"/>
  <c r="BT217" i="2"/>
  <c r="BT218" i="2"/>
  <c r="BT221" i="2"/>
  <c r="BT222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8" i="2"/>
  <c r="BT239" i="2"/>
  <c r="BT240" i="2"/>
  <c r="BT241" i="2"/>
  <c r="BT243" i="2"/>
  <c r="BT244" i="2"/>
  <c r="BT247" i="2"/>
  <c r="BT248" i="2"/>
  <c r="BT249" i="2"/>
  <c r="BT250" i="2"/>
  <c r="BT251" i="2"/>
  <c r="BT252" i="2"/>
  <c r="BT254" i="2"/>
  <c r="BT255" i="2"/>
  <c r="BT256" i="2"/>
  <c r="BT257" i="2"/>
  <c r="BT258" i="2"/>
  <c r="BT259" i="2"/>
  <c r="BT260" i="2"/>
  <c r="BT262" i="2"/>
  <c r="BT263" i="2"/>
  <c r="BT265" i="2"/>
  <c r="BT268" i="2"/>
  <c r="BT271" i="2"/>
  <c r="BT273" i="2"/>
  <c r="BT274" i="2"/>
  <c r="BT276" i="2"/>
  <c r="BT279" i="2"/>
  <c r="BT280" i="2"/>
  <c r="BT281" i="2"/>
  <c r="BT282" i="2"/>
  <c r="BT283" i="2"/>
  <c r="BT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40" i="2"/>
  <c r="BV41" i="2"/>
  <c r="BV42" i="2"/>
  <c r="BV43" i="2"/>
  <c r="BV44" i="2"/>
  <c r="BV45" i="2"/>
  <c r="BV47" i="2"/>
  <c r="BV50" i="2"/>
  <c r="BV51" i="2"/>
  <c r="BV53" i="2"/>
  <c r="BV54" i="2"/>
  <c r="BV55" i="2"/>
  <c r="BV56" i="2"/>
  <c r="BV58" i="2"/>
  <c r="BV59" i="2"/>
  <c r="BV60" i="2"/>
  <c r="BV62" i="2"/>
  <c r="BV64" i="2"/>
  <c r="BV65" i="2"/>
  <c r="BV68" i="2"/>
  <c r="BV69" i="2"/>
  <c r="BV70" i="2"/>
  <c r="BV71" i="2"/>
  <c r="BV76" i="2"/>
  <c r="BV77" i="2"/>
  <c r="BV78" i="2"/>
  <c r="BV80" i="2"/>
  <c r="BV82" i="2"/>
  <c r="BV83" i="2"/>
  <c r="BV84" i="2"/>
  <c r="BV85" i="2"/>
  <c r="BV86" i="2"/>
  <c r="BV87" i="2"/>
  <c r="BV88" i="2"/>
  <c r="BV90" i="2"/>
  <c r="BV92" i="2"/>
  <c r="BV93" i="2"/>
  <c r="BV95" i="2"/>
  <c r="BV98" i="2"/>
  <c r="BV99" i="2"/>
  <c r="BV100" i="2"/>
  <c r="BV101" i="2"/>
  <c r="BV103" i="2"/>
  <c r="BV105" i="2"/>
  <c r="BV106" i="2"/>
  <c r="BV108" i="2"/>
  <c r="BV109" i="2"/>
  <c r="BV110" i="2"/>
  <c r="BV112" i="2"/>
  <c r="BV115" i="2"/>
  <c r="BV117" i="2"/>
  <c r="BV118" i="2"/>
  <c r="BV122" i="2"/>
  <c r="BV124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90" i="2"/>
  <c r="BV192" i="2"/>
  <c r="BV194" i="2"/>
  <c r="BV195" i="2"/>
  <c r="BV196" i="2"/>
  <c r="BV197" i="2"/>
  <c r="BV198" i="2"/>
  <c r="BV199" i="2"/>
  <c r="BV203" i="2"/>
  <c r="BV204" i="2"/>
  <c r="BV207" i="2"/>
  <c r="BV211" i="2"/>
  <c r="BV213" i="2"/>
  <c r="BV216" i="2"/>
  <c r="BV217" i="2"/>
  <c r="BV218" i="2"/>
  <c r="BV221" i="2"/>
  <c r="BV222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8" i="2"/>
  <c r="BV239" i="2"/>
  <c r="BV240" i="2"/>
  <c r="BV241" i="2"/>
  <c r="BV243" i="2"/>
  <c r="BV244" i="2"/>
  <c r="BV247" i="2"/>
  <c r="BV248" i="2"/>
  <c r="BV249" i="2"/>
  <c r="BV250" i="2"/>
  <c r="BV251" i="2"/>
  <c r="BV252" i="2"/>
  <c r="BV254" i="2"/>
  <c r="BV255" i="2"/>
  <c r="BV256" i="2"/>
  <c r="BV257" i="2"/>
  <c r="BV258" i="2"/>
  <c r="BV259" i="2"/>
  <c r="BV260" i="2"/>
  <c r="BV262" i="2"/>
  <c r="BV263" i="2"/>
  <c r="BV265" i="2"/>
  <c r="BV268" i="2"/>
  <c r="BV271" i="2"/>
  <c r="BV273" i="2"/>
  <c r="BV274" i="2"/>
  <c r="BV276" i="2"/>
  <c r="BV279" i="2"/>
  <c r="BV280" i="2"/>
  <c r="BV281" i="2"/>
  <c r="BV282" i="2"/>
  <c r="BV283" i="2"/>
  <c r="BV3" i="2"/>
  <c r="BS4" i="2" l="1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T26" i="2" s="1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T39" i="2" s="1"/>
  <c r="BS40" i="2"/>
  <c r="BS41" i="2"/>
  <c r="BS42" i="2"/>
  <c r="BS43" i="2"/>
  <c r="BS44" i="2"/>
  <c r="BS45" i="2"/>
  <c r="BS46" i="2"/>
  <c r="BT46" i="2" s="1"/>
  <c r="BS47" i="2"/>
  <c r="BS48" i="2"/>
  <c r="BT48" i="2" s="1"/>
  <c r="BS49" i="2"/>
  <c r="BT49" i="2" s="1"/>
  <c r="BS50" i="2"/>
  <c r="BS51" i="2"/>
  <c r="BS52" i="2"/>
  <c r="BT52" i="2" s="1"/>
  <c r="BS53" i="2"/>
  <c r="BS54" i="2"/>
  <c r="BS55" i="2"/>
  <c r="BS56" i="2"/>
  <c r="BS57" i="2"/>
  <c r="BT57" i="2" s="1"/>
  <c r="BS58" i="2"/>
  <c r="BS59" i="2"/>
  <c r="BS60" i="2"/>
  <c r="BS61" i="2"/>
  <c r="BT61" i="2" s="1"/>
  <c r="BS62" i="2"/>
  <c r="BS63" i="2"/>
  <c r="BT63" i="2" s="1"/>
  <c r="BS64" i="2"/>
  <c r="BS65" i="2"/>
  <c r="BS66" i="2"/>
  <c r="BT66" i="2" s="1"/>
  <c r="BS67" i="2"/>
  <c r="BT67" i="2" s="1"/>
  <c r="BS68" i="2"/>
  <c r="BS69" i="2"/>
  <c r="BS70" i="2"/>
  <c r="BS71" i="2"/>
  <c r="BS72" i="2"/>
  <c r="BT72" i="2" s="1"/>
  <c r="BS73" i="2"/>
  <c r="BT73" i="2" s="1"/>
  <c r="BS74" i="2"/>
  <c r="BT74" i="2" s="1"/>
  <c r="BS75" i="2"/>
  <c r="BT75" i="2" s="1"/>
  <c r="BS76" i="2"/>
  <c r="BS77" i="2"/>
  <c r="BS78" i="2"/>
  <c r="BS79" i="2"/>
  <c r="BT79" i="2" s="1"/>
  <c r="BS80" i="2"/>
  <c r="BS81" i="2"/>
  <c r="BT81" i="2" s="1"/>
  <c r="BS82" i="2"/>
  <c r="BS83" i="2"/>
  <c r="BS84" i="2"/>
  <c r="BS85" i="2"/>
  <c r="BS86" i="2"/>
  <c r="BS87" i="2"/>
  <c r="BS88" i="2"/>
  <c r="BS89" i="2"/>
  <c r="BT89" i="2" s="1"/>
  <c r="BS90" i="2"/>
  <c r="BS91" i="2"/>
  <c r="BT91" i="2" s="1"/>
  <c r="BS92" i="2"/>
  <c r="BS93" i="2"/>
  <c r="BS94" i="2"/>
  <c r="BT94" i="2" s="1"/>
  <c r="BS95" i="2"/>
  <c r="BS96" i="2"/>
  <c r="BT96" i="2" s="1"/>
  <c r="BS97" i="2"/>
  <c r="BT97" i="2" s="1"/>
  <c r="BS98" i="2"/>
  <c r="BS99" i="2"/>
  <c r="BS100" i="2"/>
  <c r="BS101" i="2"/>
  <c r="BS102" i="2"/>
  <c r="BT102" i="2" s="1"/>
  <c r="BS103" i="2"/>
  <c r="BS104" i="2"/>
  <c r="BT104" i="2" s="1"/>
  <c r="BS105" i="2"/>
  <c r="BS106" i="2"/>
  <c r="BS107" i="2"/>
  <c r="BT107" i="2" s="1"/>
  <c r="BS108" i="2"/>
  <c r="BS109" i="2"/>
  <c r="BS110" i="2"/>
  <c r="BS111" i="2"/>
  <c r="BT111" i="2" s="1"/>
  <c r="BS112" i="2"/>
  <c r="BS113" i="2"/>
  <c r="BT113" i="2" s="1"/>
  <c r="BS114" i="2"/>
  <c r="BT114" i="2" s="1"/>
  <c r="BS115" i="2"/>
  <c r="BS116" i="2"/>
  <c r="BT116" i="2" s="1"/>
  <c r="BS117" i="2"/>
  <c r="BS118" i="2"/>
  <c r="BS119" i="2"/>
  <c r="BT119" i="2" s="1"/>
  <c r="BS120" i="2"/>
  <c r="BT120" i="2" s="1"/>
  <c r="BS121" i="2"/>
  <c r="BT121" i="2" s="1"/>
  <c r="BS122" i="2"/>
  <c r="BS123" i="2"/>
  <c r="BT123" i="2" s="1"/>
  <c r="BS124" i="2"/>
  <c r="BS125" i="2"/>
  <c r="BT125" i="2" s="1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T189" i="2" s="1"/>
  <c r="BS190" i="2"/>
  <c r="BS191" i="2"/>
  <c r="BT191" i="2" s="1"/>
  <c r="BS192" i="2"/>
  <c r="BS193" i="2"/>
  <c r="BT193" i="2" s="1"/>
  <c r="BS194" i="2"/>
  <c r="BS195" i="2"/>
  <c r="BS196" i="2"/>
  <c r="BS197" i="2"/>
  <c r="BS198" i="2"/>
  <c r="BS199" i="2"/>
  <c r="BS200" i="2"/>
  <c r="BT200" i="2" s="1"/>
  <c r="BS201" i="2"/>
  <c r="BT201" i="2" s="1"/>
  <c r="BS202" i="2"/>
  <c r="BT202" i="2" s="1"/>
  <c r="BS203" i="2"/>
  <c r="BS204" i="2"/>
  <c r="BS205" i="2"/>
  <c r="BT205" i="2" s="1"/>
  <c r="BS206" i="2"/>
  <c r="BT206" i="2" s="1"/>
  <c r="BS207" i="2"/>
  <c r="BS208" i="2"/>
  <c r="BT208" i="2" s="1"/>
  <c r="BS209" i="2"/>
  <c r="BT209" i="2" s="1"/>
  <c r="BS210" i="2"/>
  <c r="BT210" i="2" s="1"/>
  <c r="BS211" i="2"/>
  <c r="BS212" i="2"/>
  <c r="BT212" i="2" s="1"/>
  <c r="BS213" i="2"/>
  <c r="BS214" i="2"/>
  <c r="BT214" i="2" s="1"/>
  <c r="BS215" i="2"/>
  <c r="BT215" i="2" s="1"/>
  <c r="BS216" i="2"/>
  <c r="BS217" i="2"/>
  <c r="BS218" i="2"/>
  <c r="BS219" i="2"/>
  <c r="BT219" i="2" s="1"/>
  <c r="BS220" i="2"/>
  <c r="BT220" i="2" s="1"/>
  <c r="BS221" i="2"/>
  <c r="BS222" i="2"/>
  <c r="BS223" i="2"/>
  <c r="BT223" i="2" s="1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T237" i="2" s="1"/>
  <c r="BS238" i="2"/>
  <c r="BS239" i="2"/>
  <c r="BS240" i="2"/>
  <c r="BS241" i="2"/>
  <c r="BS242" i="2"/>
  <c r="BT242" i="2" s="1"/>
  <c r="BS243" i="2"/>
  <c r="BS244" i="2"/>
  <c r="BS245" i="2"/>
  <c r="BT245" i="2" s="1"/>
  <c r="BS246" i="2"/>
  <c r="BT246" i="2" s="1"/>
  <c r="BS247" i="2"/>
  <c r="BS248" i="2"/>
  <c r="BS249" i="2"/>
  <c r="BS250" i="2"/>
  <c r="BS251" i="2"/>
  <c r="BS252" i="2"/>
  <c r="BS253" i="2"/>
  <c r="BT253" i="2" s="1"/>
  <c r="BS254" i="2"/>
  <c r="BS255" i="2"/>
  <c r="BS256" i="2"/>
  <c r="BS257" i="2"/>
  <c r="BS258" i="2"/>
  <c r="BS259" i="2"/>
  <c r="BS260" i="2"/>
  <c r="BS261" i="2"/>
  <c r="BT261" i="2" s="1"/>
  <c r="BS262" i="2"/>
  <c r="BS263" i="2"/>
  <c r="BS264" i="2"/>
  <c r="BT264" i="2" s="1"/>
  <c r="BS265" i="2"/>
  <c r="BS266" i="2"/>
  <c r="BT266" i="2" s="1"/>
  <c r="BS267" i="2"/>
  <c r="BT267" i="2" s="1"/>
  <c r="BS268" i="2"/>
  <c r="BS269" i="2"/>
  <c r="BT269" i="2" s="1"/>
  <c r="BS270" i="2"/>
  <c r="BT270" i="2" s="1"/>
  <c r="BS271" i="2"/>
  <c r="BS272" i="2"/>
  <c r="BT272" i="2" s="1"/>
  <c r="BS273" i="2"/>
  <c r="BS274" i="2"/>
  <c r="BS275" i="2"/>
  <c r="BT275" i="2" s="1"/>
  <c r="BS276" i="2"/>
  <c r="BS277" i="2"/>
  <c r="BT277" i="2" s="1"/>
  <c r="BS278" i="2"/>
  <c r="BT278" i="2" s="1"/>
  <c r="BS279" i="2"/>
  <c r="BS280" i="2"/>
  <c r="BS281" i="2"/>
  <c r="BS282" i="2"/>
  <c r="BS283" i="2"/>
  <c r="BS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V26" i="2" s="1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V39" i="2" s="1"/>
  <c r="BU40" i="2"/>
  <c r="BU41" i="2"/>
  <c r="BU42" i="2"/>
  <c r="BU43" i="2"/>
  <c r="BU44" i="2"/>
  <c r="BU45" i="2"/>
  <c r="BU46" i="2"/>
  <c r="BV46" i="2" s="1"/>
  <c r="BU47" i="2"/>
  <c r="BU48" i="2"/>
  <c r="BV48" i="2" s="1"/>
  <c r="BU49" i="2"/>
  <c r="BV49" i="2" s="1"/>
  <c r="BU50" i="2"/>
  <c r="BU51" i="2"/>
  <c r="BU52" i="2"/>
  <c r="BV52" i="2" s="1"/>
  <c r="BU53" i="2"/>
  <c r="BU54" i="2"/>
  <c r="BU55" i="2"/>
  <c r="BU56" i="2"/>
  <c r="BU57" i="2"/>
  <c r="BV57" i="2" s="1"/>
  <c r="BU58" i="2"/>
  <c r="BU59" i="2"/>
  <c r="BU60" i="2"/>
  <c r="BU61" i="2"/>
  <c r="BV61" i="2" s="1"/>
  <c r="BU62" i="2"/>
  <c r="BU63" i="2"/>
  <c r="BV63" i="2" s="1"/>
  <c r="BU64" i="2"/>
  <c r="BU65" i="2"/>
  <c r="BU66" i="2"/>
  <c r="BV66" i="2" s="1"/>
  <c r="BU67" i="2"/>
  <c r="BV67" i="2" s="1"/>
  <c r="BU68" i="2"/>
  <c r="BU69" i="2"/>
  <c r="BU70" i="2"/>
  <c r="BU71" i="2"/>
  <c r="BU72" i="2"/>
  <c r="BV72" i="2" s="1"/>
  <c r="BU73" i="2"/>
  <c r="BV73" i="2" s="1"/>
  <c r="BU74" i="2"/>
  <c r="BV74" i="2" s="1"/>
  <c r="BU75" i="2"/>
  <c r="BV75" i="2" s="1"/>
  <c r="BU76" i="2"/>
  <c r="BU77" i="2"/>
  <c r="BU78" i="2"/>
  <c r="BU79" i="2"/>
  <c r="BV79" i="2" s="1"/>
  <c r="BU80" i="2"/>
  <c r="BU81" i="2"/>
  <c r="BV81" i="2" s="1"/>
  <c r="BU82" i="2"/>
  <c r="BU83" i="2"/>
  <c r="BU84" i="2"/>
  <c r="BU85" i="2"/>
  <c r="BU86" i="2"/>
  <c r="BU87" i="2"/>
  <c r="BU88" i="2"/>
  <c r="BU89" i="2"/>
  <c r="BV89" i="2" s="1"/>
  <c r="BU90" i="2"/>
  <c r="BU91" i="2"/>
  <c r="BV91" i="2" s="1"/>
  <c r="BU92" i="2"/>
  <c r="BU93" i="2"/>
  <c r="BU94" i="2"/>
  <c r="BV94" i="2" s="1"/>
  <c r="BU95" i="2"/>
  <c r="BU96" i="2"/>
  <c r="BV96" i="2" s="1"/>
  <c r="BU97" i="2"/>
  <c r="BV97" i="2" s="1"/>
  <c r="BU98" i="2"/>
  <c r="BU99" i="2"/>
  <c r="BU100" i="2"/>
  <c r="BU101" i="2"/>
  <c r="BU102" i="2"/>
  <c r="BV102" i="2" s="1"/>
  <c r="BU103" i="2"/>
  <c r="BU104" i="2"/>
  <c r="BV104" i="2" s="1"/>
  <c r="BU105" i="2"/>
  <c r="BU106" i="2"/>
  <c r="BU107" i="2"/>
  <c r="BV107" i="2" s="1"/>
  <c r="BU108" i="2"/>
  <c r="BU109" i="2"/>
  <c r="BU110" i="2"/>
  <c r="BU111" i="2"/>
  <c r="BV111" i="2" s="1"/>
  <c r="BU112" i="2"/>
  <c r="BU113" i="2"/>
  <c r="BV113" i="2" s="1"/>
  <c r="BU114" i="2"/>
  <c r="BV114" i="2" s="1"/>
  <c r="BU115" i="2"/>
  <c r="BU116" i="2"/>
  <c r="BV116" i="2" s="1"/>
  <c r="BU117" i="2"/>
  <c r="BU118" i="2"/>
  <c r="BU119" i="2"/>
  <c r="BV119" i="2" s="1"/>
  <c r="BU120" i="2"/>
  <c r="BV120" i="2" s="1"/>
  <c r="BU121" i="2"/>
  <c r="BV121" i="2" s="1"/>
  <c r="BU122" i="2"/>
  <c r="BU123" i="2"/>
  <c r="BV123" i="2" s="1"/>
  <c r="BU124" i="2"/>
  <c r="BU125" i="2"/>
  <c r="BV125" i="2" s="1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V189" i="2" s="1"/>
  <c r="BU190" i="2"/>
  <c r="BU191" i="2"/>
  <c r="BV191" i="2" s="1"/>
  <c r="BU192" i="2"/>
  <c r="BU193" i="2"/>
  <c r="BV193" i="2" s="1"/>
  <c r="BU194" i="2"/>
  <c r="BU195" i="2"/>
  <c r="BU196" i="2"/>
  <c r="BU197" i="2"/>
  <c r="BU198" i="2"/>
  <c r="BU199" i="2"/>
  <c r="BU200" i="2"/>
  <c r="BV200" i="2" s="1"/>
  <c r="BU201" i="2"/>
  <c r="BV201" i="2" s="1"/>
  <c r="BU202" i="2"/>
  <c r="BV202" i="2" s="1"/>
  <c r="BU203" i="2"/>
  <c r="BU204" i="2"/>
  <c r="BU205" i="2"/>
  <c r="BV205" i="2" s="1"/>
  <c r="BU206" i="2"/>
  <c r="BV206" i="2" s="1"/>
  <c r="BU207" i="2"/>
  <c r="BU208" i="2"/>
  <c r="BV208" i="2" s="1"/>
  <c r="BU209" i="2"/>
  <c r="BV209" i="2" s="1"/>
  <c r="BU210" i="2"/>
  <c r="BV210" i="2" s="1"/>
  <c r="BU211" i="2"/>
  <c r="BU212" i="2"/>
  <c r="BV212" i="2" s="1"/>
  <c r="BU213" i="2"/>
  <c r="BU214" i="2"/>
  <c r="BV214" i="2" s="1"/>
  <c r="BU215" i="2"/>
  <c r="BV215" i="2" s="1"/>
  <c r="BU216" i="2"/>
  <c r="BU217" i="2"/>
  <c r="BU218" i="2"/>
  <c r="BU219" i="2"/>
  <c r="BV219" i="2" s="1"/>
  <c r="BU220" i="2"/>
  <c r="BV220" i="2" s="1"/>
  <c r="BU221" i="2"/>
  <c r="BU222" i="2"/>
  <c r="BU223" i="2"/>
  <c r="BV223" i="2" s="1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V237" i="2" s="1"/>
  <c r="BU238" i="2"/>
  <c r="BU239" i="2"/>
  <c r="BU240" i="2"/>
  <c r="BU241" i="2"/>
  <c r="BU242" i="2"/>
  <c r="BV242" i="2" s="1"/>
  <c r="BU243" i="2"/>
  <c r="BU244" i="2"/>
  <c r="BU245" i="2"/>
  <c r="BV245" i="2" s="1"/>
  <c r="BU246" i="2"/>
  <c r="BV246" i="2" s="1"/>
  <c r="BU247" i="2"/>
  <c r="BU248" i="2"/>
  <c r="BU249" i="2"/>
  <c r="BU250" i="2"/>
  <c r="BU251" i="2"/>
  <c r="BU252" i="2"/>
  <c r="BU253" i="2"/>
  <c r="BV253" i="2" s="1"/>
  <c r="BU254" i="2"/>
  <c r="BU255" i="2"/>
  <c r="BU256" i="2"/>
  <c r="BU257" i="2"/>
  <c r="BU258" i="2"/>
  <c r="BU259" i="2"/>
  <c r="BU260" i="2"/>
  <c r="BU261" i="2"/>
  <c r="BV261" i="2" s="1"/>
  <c r="BU262" i="2"/>
  <c r="BU263" i="2"/>
  <c r="BU264" i="2"/>
  <c r="BV264" i="2" s="1"/>
  <c r="BU265" i="2"/>
  <c r="BU266" i="2"/>
  <c r="BV266" i="2" s="1"/>
  <c r="BU267" i="2"/>
  <c r="BV267" i="2" s="1"/>
  <c r="BU268" i="2"/>
  <c r="BU269" i="2"/>
  <c r="BV269" i="2" s="1"/>
  <c r="BU270" i="2"/>
  <c r="BV270" i="2" s="1"/>
  <c r="BU271" i="2"/>
  <c r="BU272" i="2"/>
  <c r="BV272" i="2" s="1"/>
  <c r="BU273" i="2"/>
  <c r="BU274" i="2"/>
  <c r="BU275" i="2"/>
  <c r="BV275" i="2" s="1"/>
  <c r="BU276" i="2"/>
  <c r="BU277" i="2"/>
  <c r="BV277" i="2" s="1"/>
  <c r="BU278" i="2"/>
  <c r="BV278" i="2" s="1"/>
  <c r="BU279" i="2"/>
  <c r="BU280" i="2"/>
  <c r="BU281" i="2"/>
  <c r="BU282" i="2"/>
  <c r="BU283" i="2"/>
  <c r="BU3" i="2"/>
  <c r="C5" i="26" l="1"/>
  <c r="BU1" i="2"/>
  <c r="BV1" i="2"/>
  <c r="BT1" i="2"/>
  <c r="BS1" i="2"/>
  <c r="M30" i="26"/>
  <c r="J29" i="26"/>
  <c r="N30" i="26"/>
  <c r="I29" i="26"/>
  <c r="O30" i="26"/>
  <c r="M29" i="26"/>
  <c r="I30" i="26"/>
  <c r="N29" i="26"/>
  <c r="J30" i="26"/>
  <c r="K30" i="26"/>
  <c r="L29" i="26"/>
  <c r="O29" i="26"/>
  <c r="L30" i="26"/>
  <c r="K29" i="26"/>
  <c r="C10" i="26"/>
  <c r="C11" i="26"/>
  <c r="E11" i="26"/>
  <c r="D11" i="26"/>
  <c r="D10" i="26"/>
  <c r="E10" i="26"/>
  <c r="E5" i="26"/>
  <c r="E4" i="26"/>
  <c r="D5" i="26"/>
  <c r="C4" i="26"/>
  <c r="D4" i="26"/>
  <c r="O33" i="26" l="1"/>
  <c r="M33" i="26"/>
  <c r="N33" i="26"/>
  <c r="I33" i="26"/>
  <c r="K33" i="26"/>
  <c r="L33" i="26"/>
  <c r="J33" i="26"/>
  <c r="E12" i="26"/>
  <c r="D12" i="26"/>
  <c r="F11" i="26"/>
  <c r="F10" i="26"/>
  <c r="C12" i="26"/>
  <c r="D6" i="26"/>
  <c r="C6" i="26"/>
  <c r="F4" i="26"/>
  <c r="F5" i="26"/>
  <c r="E6" i="26"/>
  <c r="D17" i="26" l="1"/>
  <c r="F19" i="26"/>
  <c r="E22" i="26"/>
  <c r="D25" i="26"/>
  <c r="F27" i="26"/>
  <c r="E30" i="26"/>
  <c r="E16" i="26"/>
  <c r="D26" i="26"/>
  <c r="E17" i="26"/>
  <c r="D20" i="26"/>
  <c r="F22" i="26"/>
  <c r="E25" i="26"/>
  <c r="D28" i="26"/>
  <c r="F30" i="26"/>
  <c r="F16" i="26"/>
  <c r="E31" i="26"/>
  <c r="F17" i="26"/>
  <c r="E20" i="26"/>
  <c r="D23" i="26"/>
  <c r="F25" i="26"/>
  <c r="E28" i="26"/>
  <c r="D31" i="26"/>
  <c r="D16" i="26"/>
  <c r="F28" i="26"/>
  <c r="D18" i="26"/>
  <c r="F20" i="26"/>
  <c r="E23" i="26"/>
  <c r="E18" i="26"/>
  <c r="D21" i="26"/>
  <c r="F23" i="26"/>
  <c r="E26" i="26"/>
  <c r="D29" i="26"/>
  <c r="F31" i="26"/>
  <c r="E21" i="26"/>
  <c r="D24" i="26"/>
  <c r="F26" i="26"/>
  <c r="E29" i="26"/>
  <c r="D32" i="26"/>
  <c r="F18" i="26"/>
  <c r="D19" i="26"/>
  <c r="F21" i="26"/>
  <c r="E24" i="26"/>
  <c r="D27" i="26"/>
  <c r="F29" i="26"/>
  <c r="E32" i="26"/>
  <c r="E19" i="26"/>
  <c r="D22" i="26"/>
  <c r="F24" i="26"/>
  <c r="E27" i="26"/>
  <c r="D30" i="26"/>
  <c r="F32" i="26"/>
  <c r="F12" i="26"/>
  <c r="F6" i="26"/>
  <c r="E4" i="13"/>
  <c r="D4" i="13"/>
  <c r="C4" i="13"/>
  <c r="E14" i="26" l="1"/>
  <c r="D14" i="26"/>
  <c r="F14" i="26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3" i="2" l="1"/>
  <c r="BZ1" i="2" s="1"/>
  <c r="A1" i="2" l="1"/>
  <c r="E6" i="13" l="1"/>
  <c r="E5" i="13" l="1"/>
  <c r="E8" i="13"/>
  <c r="E13" i="13"/>
  <c r="E17" i="13"/>
  <c r="K5" i="13"/>
  <c r="K8" i="13"/>
  <c r="J16" i="13"/>
  <c r="J17" i="13"/>
  <c r="K7" i="13"/>
  <c r="J15" i="13"/>
  <c r="K4" i="13"/>
  <c r="J14" i="13"/>
  <c r="K6" i="13"/>
  <c r="J13" i="13"/>
  <c r="G6" i="13"/>
  <c r="G4" i="13"/>
  <c r="F16" i="13"/>
  <c r="F5" i="13"/>
  <c r="G17" i="13"/>
  <c r="G15" i="13"/>
  <c r="F14" i="13"/>
  <c r="G13" i="13"/>
  <c r="F4" i="13"/>
  <c r="F15" i="13"/>
  <c r="F8" i="13"/>
  <c r="G8" i="13"/>
  <c r="F7" i="13"/>
  <c r="G16" i="13"/>
  <c r="F6" i="13"/>
  <c r="G5" i="13"/>
  <c r="F17" i="13"/>
  <c r="F13" i="13"/>
  <c r="G7" i="13"/>
  <c r="G14" i="13"/>
  <c r="E14" i="13"/>
  <c r="E16" i="13"/>
  <c r="E15" i="13"/>
  <c r="E7" i="13"/>
  <c r="M7" i="13"/>
  <c r="L15" i="13"/>
  <c r="M4" i="13"/>
  <c r="L14" i="13"/>
  <c r="M6" i="13"/>
  <c r="L17" i="13"/>
  <c r="L13" i="13"/>
  <c r="M8" i="13"/>
  <c r="L16" i="13"/>
  <c r="M5" i="13"/>
  <c r="L7" i="13"/>
  <c r="K15" i="13"/>
  <c r="L4" i="13"/>
  <c r="K14" i="13"/>
  <c r="L6" i="13"/>
  <c r="K16" i="13"/>
  <c r="K13" i="13"/>
  <c r="K17" i="13"/>
  <c r="L8" i="13"/>
  <c r="L5" i="13"/>
  <c r="J8" i="13"/>
  <c r="J5" i="13"/>
  <c r="I16" i="13"/>
  <c r="J7" i="13"/>
  <c r="I15" i="13"/>
  <c r="J4" i="13"/>
  <c r="I14" i="13"/>
  <c r="I13" i="13"/>
  <c r="J6" i="13"/>
  <c r="I17" i="13"/>
  <c r="H17" i="13"/>
  <c r="H13" i="13"/>
  <c r="I8" i="13"/>
  <c r="I5" i="13"/>
  <c r="H16" i="13"/>
  <c r="I7" i="13"/>
  <c r="H15" i="13"/>
  <c r="I4" i="13"/>
  <c r="H14" i="13"/>
  <c r="I6" i="13"/>
  <c r="H6" i="13"/>
  <c r="H8" i="13"/>
  <c r="H5" i="13"/>
  <c r="H7" i="13"/>
  <c r="H4" i="13"/>
  <c r="D15" i="13"/>
  <c r="D7" i="13"/>
  <c r="D14" i="13"/>
  <c r="D6" i="13"/>
  <c r="D17" i="13"/>
  <c r="D13" i="13"/>
  <c r="D8" i="13"/>
  <c r="D5" i="13"/>
  <c r="D16" i="13"/>
  <c r="C5" i="13"/>
  <c r="C15" i="13"/>
  <c r="C7" i="13"/>
  <c r="C14" i="13"/>
  <c r="C6" i="13"/>
  <c r="C8" i="13"/>
  <c r="C16" i="13"/>
  <c r="C13" i="13"/>
  <c r="C17" i="13"/>
  <c r="J18" i="13" l="1"/>
  <c r="K9" i="13"/>
  <c r="G18" i="13"/>
  <c r="H8" i="17" s="1"/>
  <c r="F18" i="13"/>
  <c r="H7" i="17" s="1"/>
  <c r="F9" i="13"/>
  <c r="C7" i="17" s="1"/>
  <c r="G9" i="13"/>
  <c r="C8" i="17" s="1"/>
  <c r="L9" i="13"/>
  <c r="C13" i="17" s="1"/>
  <c r="E18" i="13"/>
  <c r="H6" i="17" s="1"/>
  <c r="E9" i="13"/>
  <c r="C6" i="17" s="1"/>
  <c r="H18" i="13"/>
  <c r="H9" i="17" s="1"/>
  <c r="H10" i="17" s="1"/>
  <c r="I18" i="13"/>
  <c r="H11" i="17" s="1"/>
  <c r="D9" i="13"/>
  <c r="C5" i="17" s="1"/>
  <c r="I9" i="13"/>
  <c r="C10" i="17" s="1"/>
  <c r="J9" i="13"/>
  <c r="C12" i="17" s="1"/>
  <c r="K18" i="13"/>
  <c r="H12" i="17" s="1"/>
  <c r="M9" i="13"/>
  <c r="C14" i="17" s="1"/>
  <c r="L18" i="13"/>
  <c r="H13" i="17" s="1"/>
  <c r="H9" i="13"/>
  <c r="C9" i="17" s="1"/>
  <c r="C18" i="13"/>
  <c r="H4" i="17" s="1"/>
  <c r="C9" i="13"/>
  <c r="C4" i="17" s="1"/>
  <c r="D18" i="13"/>
  <c r="H5" i="17" s="1"/>
  <c r="I13" i="17" l="1"/>
  <c r="D8" i="17"/>
  <c r="I8" i="17"/>
  <c r="D7" i="17"/>
  <c r="I7" i="17"/>
  <c r="D9" i="17"/>
  <c r="D13" i="17"/>
  <c r="I6" i="17"/>
  <c r="I9" i="17"/>
  <c r="I11" i="17"/>
  <c r="I10" i="17"/>
  <c r="D5" i="17"/>
  <c r="I5" i="17"/>
  <c r="D12" i="17"/>
  <c r="C11" i="17"/>
  <c r="D14" i="17" s="1"/>
  <c r="D10" i="17"/>
  <c r="D6" i="17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T16" i="13"/>
  <c r="Y17" i="13"/>
  <c r="Y6" i="13"/>
  <c r="I12" i="17" l="1"/>
  <c r="Z6" i="13"/>
  <c r="W7" i="13"/>
  <c r="Z17" i="13"/>
  <c r="V4" i="13"/>
  <c r="W4" i="13"/>
  <c r="X4" i="13"/>
  <c r="S5" i="13"/>
  <c r="U8" i="13"/>
  <c r="S13" i="13"/>
  <c r="R17" i="13"/>
  <c r="T5" i="13"/>
  <c r="U5" i="13"/>
  <c r="Q14" i="13"/>
  <c r="Y14" i="13"/>
  <c r="P6" i="13"/>
  <c r="P4" i="13"/>
  <c r="Q6" i="13"/>
  <c r="V15" i="13"/>
  <c r="R6" i="13"/>
  <c r="U16" i="13"/>
  <c r="Q4" i="13"/>
  <c r="Y4" i="13"/>
  <c r="V5" i="13"/>
  <c r="S6" i="13"/>
  <c r="P7" i="13"/>
  <c r="Y7" i="13"/>
  <c r="W8" i="13"/>
  <c r="U13" i="13"/>
  <c r="S14" i="13"/>
  <c r="P15" i="13"/>
  <c r="X15" i="13"/>
  <c r="V16" i="13"/>
  <c r="T17" i="13"/>
  <c r="X7" i="13"/>
  <c r="W15" i="13"/>
  <c r="R4" i="13"/>
  <c r="Z4" i="13"/>
  <c r="W5" i="13"/>
  <c r="T6" i="13"/>
  <c r="R7" i="13"/>
  <c r="Z7" i="13"/>
  <c r="X8" i="13"/>
  <c r="V13" i="13"/>
  <c r="T14" i="13"/>
  <c r="Q15" i="13"/>
  <c r="Y15" i="13"/>
  <c r="W16" i="13"/>
  <c r="U17" i="13"/>
  <c r="P8" i="13"/>
  <c r="T13" i="13"/>
  <c r="S17" i="13"/>
  <c r="S4" i="13"/>
  <c r="P5" i="13"/>
  <c r="X5" i="13"/>
  <c r="U6" i="13"/>
  <c r="S7" i="13"/>
  <c r="Q8" i="13"/>
  <c r="Y8" i="13"/>
  <c r="W13" i="13"/>
  <c r="U14" i="13"/>
  <c r="R15" i="13"/>
  <c r="Z15" i="13"/>
  <c r="X16" i="13"/>
  <c r="V17" i="13"/>
  <c r="Q16" i="13"/>
  <c r="V8" i="13"/>
  <c r="Z14" i="13"/>
  <c r="T4" i="13"/>
  <c r="Q5" i="13"/>
  <c r="Y5" i="13"/>
  <c r="V6" i="13"/>
  <c r="T7" i="13"/>
  <c r="R8" i="13"/>
  <c r="Z8" i="13"/>
  <c r="X13" i="13"/>
  <c r="V14" i="13"/>
  <c r="S15" i="13"/>
  <c r="P16" i="13"/>
  <c r="Y16" i="13"/>
  <c r="W17" i="13"/>
  <c r="R14" i="13"/>
  <c r="U4" i="13"/>
  <c r="R5" i="13"/>
  <c r="Z5" i="13"/>
  <c r="W6" i="13"/>
  <c r="U7" i="13"/>
  <c r="S8" i="13"/>
  <c r="Q13" i="13"/>
  <c r="Y13" i="13"/>
  <c r="W14" i="13"/>
  <c r="T15" i="13"/>
  <c r="R16" i="13"/>
  <c r="Z16" i="13"/>
  <c r="X17" i="13"/>
  <c r="X6" i="13"/>
  <c r="V7" i="13"/>
  <c r="T8" i="13"/>
  <c r="R13" i="13"/>
  <c r="Z13" i="13"/>
  <c r="X14" i="13"/>
  <c r="U15" i="13"/>
  <c r="S16" i="13"/>
  <c r="Q17" i="13"/>
  <c r="Q7" i="13"/>
  <c r="P13" i="13"/>
  <c r="P14" i="13"/>
  <c r="P17" i="13"/>
  <c r="X9" i="13" l="1"/>
  <c r="Q18" i="13"/>
  <c r="V9" i="13"/>
  <c r="S18" i="13"/>
  <c r="P9" i="13"/>
  <c r="Z9" i="13"/>
  <c r="S9" i="13"/>
  <c r="R9" i="13"/>
  <c r="T18" i="13"/>
  <c r="Q9" i="13"/>
  <c r="W9" i="13"/>
  <c r="Z18" i="13"/>
  <c r="Y18" i="13"/>
  <c r="X18" i="13"/>
  <c r="R18" i="13"/>
  <c r="W18" i="13"/>
  <c r="V18" i="13"/>
  <c r="P18" i="13"/>
  <c r="U9" i="13"/>
  <c r="Y9" i="13"/>
  <c r="T9" i="13"/>
  <c r="U18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507" authorId="0" shapeId="0" xr:uid="{9E07B2D3-A6F4-4366-B1A7-9526BF96D0C9}">
      <text>
        <r>
          <rPr>
            <b/>
            <sz val="9"/>
            <color indexed="81"/>
            <rFont val="Tahoma"/>
            <family val="2"/>
          </rPr>
          <t>New SR Punch on 21may21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99" authorId="0" shapeId="0" xr:uid="{D371F16A-7481-4FBB-B56A-4E396137F8E4}">
      <text>
        <r>
          <rPr>
            <b/>
            <sz val="9"/>
            <color indexed="81"/>
            <rFont val="Tahoma"/>
            <family val="2"/>
          </rPr>
          <t>Retained on 19-Aug based on relocation discussion</t>
        </r>
      </text>
    </comment>
    <comment ref="L1238" authorId="0" shapeId="0" xr:uid="{05F1AFDF-D178-4B89-A290-6C3FDBE884D2}">
      <text>
        <r>
          <rPr>
            <b/>
            <sz val="9"/>
            <color indexed="81"/>
            <rFont val="Tahoma"/>
            <family val="2"/>
          </rPr>
          <t>Retained as per msg from Judah - 28-Jul'21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250" authorId="0" shapeId="0" xr:uid="{F979F7CD-0D6B-41E7-8245-BBE9A8BC4C54}">
      <text>
        <r>
          <rPr>
            <b/>
            <sz val="9"/>
            <color indexed="81"/>
            <rFont val="Tahoma"/>
            <family val="2"/>
          </rPr>
          <t>Retained post CEO Visit - 26Jul21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934" authorId="0" shapeId="0" xr:uid="{740A1EFE-1C76-4BE2-876C-316985379F38}">
      <text>
        <r>
          <rPr>
            <b/>
            <sz val="9"/>
            <color indexed="81"/>
            <rFont val="Tahoma"/>
            <family val="2"/>
          </rPr>
          <t>New SR Punch on 21may21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<sst xmlns="http://schemas.openxmlformats.org/spreadsheetml/2006/main" count="76605" uniqueCount="38158">
  <si>
    <t>SI. No.</t>
  </si>
  <si>
    <t>Circle</t>
  </si>
  <si>
    <t>Old Site ID</t>
  </si>
  <si>
    <t>FD Site</t>
  </si>
  <si>
    <t>New Site ID</t>
  </si>
  <si>
    <t>Old Lat</t>
  </si>
  <si>
    <t>Old Lon</t>
  </si>
  <si>
    <t>New Lat</t>
  </si>
  <si>
    <t>New Lon</t>
  </si>
  <si>
    <t>Locator ID</t>
  </si>
  <si>
    <t>District</t>
  </si>
  <si>
    <t>Zone</t>
  </si>
  <si>
    <t>Old ToCo</t>
  </si>
  <si>
    <t>Old ToCo ID</t>
  </si>
  <si>
    <t>New ToCo</t>
  </si>
  <si>
    <t>New ToCo ID</t>
  </si>
  <si>
    <t>Product</t>
  </si>
  <si>
    <t>Tower Type</t>
  </si>
  <si>
    <t>Priority</t>
  </si>
  <si>
    <t>RFAI Date</t>
  </si>
  <si>
    <t>N RFAI</t>
  </si>
  <si>
    <t>M RFAI</t>
  </si>
  <si>
    <t>RND</t>
  </si>
  <si>
    <t>LB Plan</t>
  </si>
  <si>
    <t>MW CR</t>
  </si>
  <si>
    <t>New MW RL No.</t>
  </si>
  <si>
    <t>RF Plan</t>
  </si>
  <si>
    <t>IP Plan</t>
  </si>
  <si>
    <t>CGI Status</t>
  </si>
  <si>
    <t>Site Allocated</t>
  </si>
  <si>
    <t>Survey Completed</t>
  </si>
  <si>
    <t>Config Tech</t>
  </si>
  <si>
    <t>Huawei Curr. Config</t>
  </si>
  <si>
    <t>Eric Curr. Config</t>
  </si>
  <si>
    <t>Sec Count</t>
  </si>
  <si>
    <t>Survey Pending Status</t>
  </si>
  <si>
    <t>Total Radio Count</t>
  </si>
  <si>
    <t>MO No.</t>
  </si>
  <si>
    <t>MO Date</t>
  </si>
  <si>
    <t>MD</t>
  </si>
  <si>
    <t>MoS Date</t>
  </si>
  <si>
    <t>Status</t>
  </si>
  <si>
    <t>Dismantle Date</t>
  </si>
  <si>
    <t>Installation Date</t>
  </si>
  <si>
    <t>CAM No.</t>
  </si>
  <si>
    <t>CAM Raise Date</t>
  </si>
  <si>
    <t>Integration Date</t>
  </si>
  <si>
    <t>Reason for Delay</t>
  </si>
  <si>
    <t>EMF Date</t>
  </si>
  <si>
    <t>SCFT</t>
  </si>
  <si>
    <t>SACFA</t>
  </si>
  <si>
    <t>MS1 Date</t>
  </si>
  <si>
    <t>MW Phy AT</t>
  </si>
  <si>
    <t>Responsibility</t>
  </si>
  <si>
    <t>MW Soft AT</t>
  </si>
  <si>
    <t>Huawei Phy AT</t>
  </si>
  <si>
    <t>Huawei Soft AT</t>
  </si>
  <si>
    <t>Ericsson Phy AT</t>
  </si>
  <si>
    <t>Ericsson Soft AT</t>
  </si>
  <si>
    <t>MS2 Date</t>
  </si>
  <si>
    <t>KPI Status</t>
  </si>
  <si>
    <t>Final Status</t>
  </si>
  <si>
    <t>Remarks</t>
  </si>
  <si>
    <t>TN</t>
  </si>
  <si>
    <t>KLKLU1</t>
  </si>
  <si>
    <t>Ok</t>
  </si>
  <si>
    <t>KLKLU2</t>
  </si>
  <si>
    <t>155-1015-31788500</t>
  </si>
  <si>
    <t>Hua (2G+4G) + Eric 4G</t>
  </si>
  <si>
    <t xml:space="preserve"> Pudukottai</t>
  </si>
  <si>
    <t>TRY</t>
  </si>
  <si>
    <t>BSNL</t>
  </si>
  <si>
    <t>INDUS</t>
  </si>
  <si>
    <t>IN-3133834</t>
  </si>
  <si>
    <t>STANDARD_PRODUCT</t>
  </si>
  <si>
    <t>Done</t>
  </si>
  <si>
    <t>Yes</t>
  </si>
  <si>
    <t>NA</t>
  </si>
  <si>
    <t>L18+L23+L900</t>
  </si>
  <si>
    <t>L18</t>
  </si>
  <si>
    <t>L900+L2300</t>
  </si>
  <si>
    <t>3+1</t>
  </si>
  <si>
    <t>CREQ97497</t>
  </si>
  <si>
    <t>Rain</t>
  </si>
  <si>
    <t>VDATL1</t>
  </si>
  <si>
    <t>VDATL2</t>
  </si>
  <si>
    <t>155-1298-66791234</t>
  </si>
  <si>
    <t xml:space="preserve"> Vellore</t>
  </si>
  <si>
    <t>IN-3133857</t>
  </si>
  <si>
    <t>ECO</t>
  </si>
  <si>
    <t>L18+L23</t>
  </si>
  <si>
    <t>UBR+L23</t>
  </si>
  <si>
    <t>CREQ97576</t>
  </si>
  <si>
    <t>No delay</t>
  </si>
  <si>
    <t>PLGAM1</t>
  </si>
  <si>
    <t>PLGA10</t>
  </si>
  <si>
    <t>155-1089-99797120</t>
  </si>
  <si>
    <t>Nagapattinam</t>
  </si>
  <si>
    <t>IN-3133804</t>
  </si>
  <si>
    <t>Public Issue</t>
  </si>
  <si>
    <t>L18+L21+L23</t>
  </si>
  <si>
    <t>SARKR1</t>
  </si>
  <si>
    <t>SARKR2</t>
  </si>
  <si>
    <t>155-1053-09773681</t>
  </si>
  <si>
    <t>CBE</t>
  </si>
  <si>
    <t>IN-1067292</t>
  </si>
  <si>
    <t>IN-3138568</t>
  </si>
  <si>
    <t>L18+L21+L23+L900</t>
  </si>
  <si>
    <t>L21+L23+L900</t>
  </si>
  <si>
    <t>CREQ97582</t>
  </si>
  <si>
    <t>CENYH1</t>
  </si>
  <si>
    <t>CENYH2</t>
  </si>
  <si>
    <t>155-1222-39781890</t>
  </si>
  <si>
    <t>Dharmapuri</t>
  </si>
  <si>
    <t>Reliance</t>
  </si>
  <si>
    <t>TN5PLCD001B_37</t>
  </si>
  <si>
    <t>IN-3136150</t>
  </si>
  <si>
    <t>GBT</t>
  </si>
  <si>
    <t>Realince confirmation need</t>
  </si>
  <si>
    <t>pri issue</t>
  </si>
  <si>
    <t>LINK</t>
  </si>
  <si>
    <t>15534-1199-16796594</t>
  </si>
  <si>
    <t>Puducherry</t>
  </si>
  <si>
    <t>Indus</t>
  </si>
  <si>
    <t>IN-1113834</t>
  </si>
  <si>
    <t>IN-3131828</t>
  </si>
  <si>
    <t>L18+L2300</t>
  </si>
  <si>
    <t>L2300</t>
  </si>
  <si>
    <t>OK</t>
  </si>
  <si>
    <t>155-1165-82781749</t>
  </si>
  <si>
    <t>Salem</t>
  </si>
  <si>
    <t>IN-3133899</t>
  </si>
  <si>
    <t>9+2</t>
  </si>
  <si>
    <t>CREQ98397</t>
  </si>
  <si>
    <t xml:space="preserve">FD </t>
  </si>
  <si>
    <t>155-1017-06776979</t>
  </si>
  <si>
    <t>Theni</t>
  </si>
  <si>
    <t>MDU</t>
  </si>
  <si>
    <t>IN-1030719</t>
  </si>
  <si>
    <t>IN-3132119</t>
  </si>
  <si>
    <t>155-1078-45786633</t>
  </si>
  <si>
    <t>Tiruchirappalli</t>
  </si>
  <si>
    <t>IN-1062128</t>
  </si>
  <si>
    <t>IN-3131827</t>
  </si>
  <si>
    <t>Indus_Lite+</t>
  </si>
  <si>
    <t>SREQ868606</t>
  </si>
  <si>
    <t>155-1133-50777331</t>
  </si>
  <si>
    <t>Erode</t>
  </si>
  <si>
    <t>TN6ERODE0006G_12</t>
  </si>
  <si>
    <t>IN-3136109</t>
  </si>
  <si>
    <t>RTT</t>
  </si>
  <si>
    <t>KDKL14</t>
  </si>
  <si>
    <t>KDKL46</t>
  </si>
  <si>
    <t>155-1023-29775097</t>
  </si>
  <si>
    <t>Dindigul</t>
  </si>
  <si>
    <t>ATC</t>
  </si>
  <si>
    <t>TN/DI/AT/23081</t>
  </si>
  <si>
    <t>L23+L900</t>
  </si>
  <si>
    <t>SREQ879085</t>
  </si>
  <si>
    <t>NLGR1</t>
  </si>
  <si>
    <t>NLGRI4</t>
  </si>
  <si>
    <t>155-1074-99790909</t>
  </si>
  <si>
    <t>Thanjavur</t>
  </si>
  <si>
    <t>IN-1059525</t>
  </si>
  <si>
    <t>Summit</t>
  </si>
  <si>
    <t>I-TN-TJVR-ENB-0043</t>
  </si>
  <si>
    <t>DGL38</t>
  </si>
  <si>
    <t>DGL123</t>
  </si>
  <si>
    <t>155-1033-78779575</t>
  </si>
  <si>
    <t>Tower Vision</t>
  </si>
  <si>
    <t>DATNDGL1372</t>
  </si>
  <si>
    <t>I-TN-DDGL-ENB-0038</t>
  </si>
  <si>
    <t>PDY04</t>
  </si>
  <si>
    <t>FD</t>
  </si>
  <si>
    <t>PDY391</t>
  </si>
  <si>
    <t>15534-1193-36798065</t>
  </si>
  <si>
    <t>Pondy</t>
  </si>
  <si>
    <t>IN-1061659</t>
  </si>
  <si>
    <t>IN-3139956</t>
  </si>
  <si>
    <t>VNDNI1</t>
  </si>
  <si>
    <t>VNDNI3</t>
  </si>
  <si>
    <t>155-0951-45786008</t>
  </si>
  <si>
    <t>Ramanathapuram</t>
  </si>
  <si>
    <t>IN-3133822</t>
  </si>
  <si>
    <t>L18+L21</t>
  </si>
  <si>
    <t>L21</t>
  </si>
  <si>
    <t>CHN</t>
  </si>
  <si>
    <t>ASHOK</t>
  </si>
  <si>
    <t>ASHO23</t>
  </si>
  <si>
    <t>152-1303-20802195</t>
  </si>
  <si>
    <t>Chennai</t>
  </si>
  <si>
    <t>IN-1043982</t>
  </si>
  <si>
    <t>IN-3042571</t>
  </si>
  <si>
    <t>L23</t>
  </si>
  <si>
    <t>L900+UBR</t>
  </si>
  <si>
    <t>TECGE1</t>
  </si>
  <si>
    <t>ok</t>
  </si>
  <si>
    <t>TECGE3</t>
  </si>
  <si>
    <t>155-1098-34787728</t>
  </si>
  <si>
    <t>IN-3144602</t>
  </si>
  <si>
    <t>L21+L23</t>
  </si>
  <si>
    <t>Pending</t>
  </si>
  <si>
    <t>NSNP6</t>
  </si>
  <si>
    <t>NSNP17</t>
  </si>
  <si>
    <t>155-1112-19769378</t>
  </si>
  <si>
    <t>IN-1307896</t>
  </si>
  <si>
    <t>IN-3096531</t>
  </si>
  <si>
    <t>L21+L23(TB IN B)</t>
  </si>
  <si>
    <t>KMKPM1</t>
  </si>
  <si>
    <t>KMKPM2</t>
  </si>
  <si>
    <t>VELLORE</t>
  </si>
  <si>
    <t>GTL</t>
  </si>
  <si>
    <t>TAM/GBT/K/28551</t>
  </si>
  <si>
    <t>IN-3138296</t>
  </si>
  <si>
    <t>-</t>
  </si>
  <si>
    <t>UBR+L23+L900</t>
  </si>
  <si>
    <t>TINDL1</t>
  </si>
  <si>
    <t>TINDL2</t>
  </si>
  <si>
    <t>TVI</t>
  </si>
  <si>
    <t>DATNERD1395</t>
  </si>
  <si>
    <t>IN-3138660</t>
  </si>
  <si>
    <t>UDYPT2</t>
  </si>
  <si>
    <t>UDYPT3</t>
  </si>
  <si>
    <t>10.7425,</t>
  </si>
  <si>
    <t>Ascend</t>
  </si>
  <si>
    <t>0007178</t>
  </si>
  <si>
    <t>IN-3138340</t>
  </si>
  <si>
    <t>CBE253</t>
  </si>
  <si>
    <t>CBE948</t>
  </si>
  <si>
    <t>TN4110</t>
  </si>
  <si>
    <t>VDTNCBE1774</t>
  </si>
  <si>
    <t>VDGPI1</t>
  </si>
  <si>
    <t>VDGPI2</t>
  </si>
  <si>
    <t>TAM/GBT/K/30945</t>
  </si>
  <si>
    <t>IN-1059252</t>
  </si>
  <si>
    <t>Sharing</t>
  </si>
  <si>
    <t>BESAN2</t>
  </si>
  <si>
    <t>BESA12</t>
  </si>
  <si>
    <t>12.99972,</t>
  </si>
  <si>
    <t>IN-1006924</t>
  </si>
  <si>
    <t>BSTNCHN1884</t>
  </si>
  <si>
    <t>155-1299-30793416</t>
  </si>
  <si>
    <t>155-1131-79776738</t>
  </si>
  <si>
    <t>155-1074-23786885</t>
  </si>
  <si>
    <t>155-1095-47769790</t>
  </si>
  <si>
    <t>Grand Total</t>
  </si>
  <si>
    <t>Column Labels</t>
  </si>
  <si>
    <t>Relocated</t>
  </si>
  <si>
    <t>Count of New Site ID</t>
  </si>
  <si>
    <t>MRN wip</t>
  </si>
  <si>
    <t>Reasons</t>
  </si>
  <si>
    <t>BSNL Exit Feasible Sites</t>
  </si>
  <si>
    <t>High Opex Saving_Sep'21</t>
  </si>
  <si>
    <t>Opex Saving</t>
  </si>
  <si>
    <t>LL Issue</t>
  </si>
  <si>
    <t>Opex Saving(344)</t>
  </si>
  <si>
    <t>Unsafe</t>
  </si>
  <si>
    <t>Agreement expiry</t>
  </si>
  <si>
    <t>CNIL Free Exit Feasble Relocation</t>
  </si>
  <si>
    <t>High Opex</t>
  </si>
  <si>
    <t>DPI061</t>
  </si>
  <si>
    <t>ANNA34</t>
  </si>
  <si>
    <t>DGL122</t>
  </si>
  <si>
    <t>KPKTR2</t>
  </si>
  <si>
    <t>DPI10</t>
  </si>
  <si>
    <t>ANNAN7</t>
  </si>
  <si>
    <t>DGL18</t>
  </si>
  <si>
    <t>KPKTR1</t>
  </si>
  <si>
    <t>TN_CHENN_099</t>
  </si>
  <si>
    <t>IN-1031175</t>
  </si>
  <si>
    <t>I-TN-DMPI-ENB-0010</t>
  </si>
  <si>
    <t>YET_TO_BE_FINALIZED</t>
  </si>
  <si>
    <t>IN-3134201</t>
  </si>
  <si>
    <t>TANDIN0347</t>
  </si>
  <si>
    <t>IN-3138629</t>
  </si>
  <si>
    <t>Karur</t>
  </si>
  <si>
    <t>BSTNKAR1339</t>
  </si>
  <si>
    <t>Hua(4G)+Eric(2G+4G)</t>
  </si>
  <si>
    <t>L900</t>
  </si>
  <si>
    <t>UBR+L900</t>
  </si>
  <si>
    <t>152-1299-97802624</t>
  </si>
  <si>
    <t>155-1115-21777362</t>
  </si>
  <si>
    <t>L18+l21+l2300</t>
  </si>
  <si>
    <t>CBE929</t>
  </si>
  <si>
    <t>TRUST8</t>
  </si>
  <si>
    <t>MOGW31</t>
  </si>
  <si>
    <t>NMRO3</t>
  </si>
  <si>
    <t>PATT30</t>
  </si>
  <si>
    <t>VYMDU2</t>
  </si>
  <si>
    <t>TOTNU2</t>
  </si>
  <si>
    <t>KLPVR6</t>
  </si>
  <si>
    <t>CBEM65</t>
  </si>
  <si>
    <t>TRUST3</t>
  </si>
  <si>
    <t>MOGWE7</t>
  </si>
  <si>
    <t>NMROA</t>
  </si>
  <si>
    <t>PATT22</t>
  </si>
  <si>
    <t>VYMDU1</t>
  </si>
  <si>
    <t>TOTNU1</t>
  </si>
  <si>
    <t>KLPVR2</t>
  </si>
  <si>
    <t>SLM</t>
  </si>
  <si>
    <t>Coimbatore</t>
  </si>
  <si>
    <t>TANCOI5645</t>
  </si>
  <si>
    <t>TN/CO/AT/23065</t>
  </si>
  <si>
    <t>ATC_LITE_POLE_SITE</t>
  </si>
  <si>
    <t>Less AGL</t>
  </si>
  <si>
    <t>TN/CH/VD/12654</t>
  </si>
  <si>
    <t>TN/CH/VO/10915</t>
  </si>
  <si>
    <t>TN/CH/TT/12843</t>
  </si>
  <si>
    <t>IN-3138219</t>
  </si>
  <si>
    <t>IN-3133854</t>
  </si>
  <si>
    <t>TN5DDGL005B_26</t>
  </si>
  <si>
    <t>IN-3136093</t>
  </si>
  <si>
    <t>Tirunelveli</t>
  </si>
  <si>
    <t>BSTNTNL1208</t>
  </si>
  <si>
    <t>IN-3138433</t>
  </si>
  <si>
    <t>IN-1237752</t>
  </si>
  <si>
    <t>IN-1070952</t>
  </si>
  <si>
    <t>IN-1044190</t>
  </si>
  <si>
    <t>CHN/GBT/K/08601</t>
  </si>
  <si>
    <t>13.05692,</t>
  </si>
  <si>
    <t>13.08508,</t>
  </si>
  <si>
    <t>,80.2225</t>
  </si>
  <si>
    <t>13.146944,</t>
  </si>
  <si>
    <t>10.408707,</t>
  </si>
  <si>
    <t>8.918333,</t>
  </si>
  <si>
    <t>Month</t>
  </si>
  <si>
    <t>L18+L21+L23+L900(TB-A)</t>
  </si>
  <si>
    <t>155-1215-81781621</t>
  </si>
  <si>
    <t>152-1308-38802181</t>
  </si>
  <si>
    <t>155-1036-35779823</t>
  </si>
  <si>
    <t>155-1098-84780551</t>
  </si>
  <si>
    <t>L23+L18+L900</t>
  </si>
  <si>
    <t>RMPM32</t>
  </si>
  <si>
    <t>RMPM51</t>
  </si>
  <si>
    <t>TAM/RTT/K/29438</t>
  </si>
  <si>
    <t>IN-3131824</t>
  </si>
  <si>
    <t>152-1305-69802259</t>
  </si>
  <si>
    <t>152-1308-50801656</t>
  </si>
  <si>
    <t>152-1314-69800560</t>
  </si>
  <si>
    <t>155-1040-76796868</t>
  </si>
  <si>
    <t>155-1034-14780173</t>
  </si>
  <si>
    <t>155-0891-88773963</t>
  </si>
  <si>
    <t>TIR513</t>
  </si>
  <si>
    <t>VAND31</t>
  </si>
  <si>
    <t>TIR60</t>
  </si>
  <si>
    <t>VANDA3</t>
  </si>
  <si>
    <t>IN-1062173</t>
  </si>
  <si>
    <t>Tiruppur</t>
  </si>
  <si>
    <t>IN-1074957</t>
  </si>
  <si>
    <t>IN-1043640</t>
  </si>
  <si>
    <t>IN-3138703</t>
  </si>
  <si>
    <t>Not possible because of public issue</t>
  </si>
  <si>
    <t>Material Dispatched means relocate</t>
  </si>
  <si>
    <t>Material Dispatched means relocate.</t>
  </si>
  <si>
    <t>RTN available we can relocate</t>
  </si>
  <si>
    <t>AOM available we can relocate</t>
  </si>
  <si>
    <t>New Site RFAI issue</t>
  </si>
  <si>
    <t>HOP Material req</t>
  </si>
  <si>
    <t xml:space="preserve">Old site Honey bee clear we can relocate </t>
  </si>
  <si>
    <t xml:space="preserve">New site change to FD,then only we can relocate </t>
  </si>
  <si>
    <t>Waiting for power Cpri approval</t>
  </si>
  <si>
    <t>Waiting for power Cpri approval,</t>
  </si>
  <si>
    <t>RFAI rejected</t>
  </si>
  <si>
    <t>Material Dispatched means we can relocate</t>
  </si>
  <si>
    <t>Survey wip,</t>
  </si>
  <si>
    <t>Alarm Clearance</t>
  </si>
  <si>
    <t>TARA33</t>
  </si>
  <si>
    <t>NGPM24</t>
  </si>
  <si>
    <t>TN/CH/VO/10710</t>
  </si>
  <si>
    <t>TARA16</t>
  </si>
  <si>
    <t>12.974444,</t>
  </si>
  <si>
    <t>NGPM5</t>
  </si>
  <si>
    <t>,79.83819</t>
  </si>
  <si>
    <t>IN-1062514</t>
  </si>
  <si>
    <t>L23+L18+L21</t>
  </si>
  <si>
    <t>l23+l18</t>
  </si>
  <si>
    <t>1l8</t>
  </si>
  <si>
    <t>l23</t>
  </si>
  <si>
    <t>l23+l18+l21</t>
  </si>
  <si>
    <t>na</t>
  </si>
  <si>
    <t>L23+L18+L21+L900</t>
  </si>
  <si>
    <t>L18+L21+L900</t>
  </si>
  <si>
    <t>Planned</t>
  </si>
  <si>
    <t>MS1 WIP</t>
  </si>
  <si>
    <t>ANNA25</t>
  </si>
  <si>
    <t>ACHNP2</t>
  </si>
  <si>
    <t>ANNA11</t>
  </si>
  <si>
    <t>ACHNP1</t>
  </si>
  <si>
    <t>Cuddalore</t>
  </si>
  <si>
    <t>155-1107-65770289</t>
  </si>
  <si>
    <t>155-0936-36788338</t>
  </si>
  <si>
    <t>155-1112-72773444</t>
  </si>
  <si>
    <t>152-1287-12800762</t>
  </si>
  <si>
    <t>152-1297-54802363</t>
  </si>
  <si>
    <t>155-1076-05798379</t>
  </si>
  <si>
    <t>(blank)</t>
  </si>
  <si>
    <t>TN/CH/TT/12610</t>
  </si>
  <si>
    <t>IN-1006644</t>
  </si>
  <si>
    <t>After rerouting only possible</t>
  </si>
  <si>
    <t>AOM Approval Pending</t>
  </si>
  <si>
    <t>New site change to FD,then only we can relocate ,</t>
  </si>
  <si>
    <t>AOM Approval Pending,</t>
  </si>
  <si>
    <t>KLVNG2</t>
  </si>
  <si>
    <t>TUPGN2</t>
  </si>
  <si>
    <t>VLKTI2</t>
  </si>
  <si>
    <t>KLVN1</t>
  </si>
  <si>
    <t>TUPGN1</t>
  </si>
  <si>
    <t>VLKT1</t>
  </si>
  <si>
    <t>,77.742222</t>
  </si>
  <si>
    <t>155-MTNU-1648617</t>
  </si>
  <si>
    <t>TAM/GBT/K/30923</t>
  </si>
  <si>
    <t>155-MTNU-1684215</t>
  </si>
  <si>
    <t>Krishnagiri</t>
  </si>
  <si>
    <t>TAM/GBT/K/28934</t>
  </si>
  <si>
    <t>155-MTNU-1630877</t>
  </si>
  <si>
    <t>CNIL / GTL</t>
  </si>
  <si>
    <t>TAM/GBT/K/28556</t>
  </si>
  <si>
    <t>JDPLM2</t>
  </si>
  <si>
    <t>UTHIG2</t>
  </si>
  <si>
    <t>PLPTI2</t>
  </si>
  <si>
    <t>ATRPL2</t>
  </si>
  <si>
    <t>JDPL1</t>
  </si>
  <si>
    <t>155-MTNU-1635969</t>
  </si>
  <si>
    <t>UTHIG1</t>
  </si>
  <si>
    <t>PLPTI1</t>
  </si>
  <si>
    <t>ATRPL1</t>
  </si>
  <si>
    <t>CHPRM2</t>
  </si>
  <si>
    <t>BHAR19</t>
  </si>
  <si>
    <t>TRY410</t>
  </si>
  <si>
    <t>CBE954</t>
  </si>
  <si>
    <t>KNYUR3</t>
  </si>
  <si>
    <t>KAYAM2</t>
  </si>
  <si>
    <t>SNTKD2</t>
  </si>
  <si>
    <t>KNYR1</t>
  </si>
  <si>
    <t>CHPRM1</t>
  </si>
  <si>
    <t>BHARA2</t>
  </si>
  <si>
    <t>TRY195</t>
  </si>
  <si>
    <t>CBE865</t>
  </si>
  <si>
    <t>KAYAM1</t>
  </si>
  <si>
    <t>SNTKD1</t>
  </si>
  <si>
    <t>MRN WIP</t>
  </si>
  <si>
    <t>155-MTNU-1684309</t>
  </si>
  <si>
    <t>,78.256944</t>
  </si>
  <si>
    <t>155-MTMN-1704357</t>
  </si>
  <si>
    <t>,77.40845</t>
  </si>
  <si>
    <t>155-MTNU-1635948</t>
  </si>
  <si>
    <t>155-MTNU-1636929</t>
  </si>
  <si>
    <t>155-MTNU-401424</t>
  </si>
  <si>
    <t xml:space="preserve">Ericssion Done means will plan </t>
  </si>
  <si>
    <t>Waiting for AOM approval</t>
  </si>
  <si>
    <t>Link</t>
  </si>
  <si>
    <t>SINVD2</t>
  </si>
  <si>
    <t>NMSNM2</t>
  </si>
  <si>
    <t>KANAA2</t>
  </si>
  <si>
    <t>SLM420</t>
  </si>
  <si>
    <t>RENGM2</t>
  </si>
  <si>
    <t>PALYM2</t>
  </si>
  <si>
    <t>INDNR2</t>
  </si>
  <si>
    <t>MOREP2</t>
  </si>
  <si>
    <t>KRAMR2</t>
  </si>
  <si>
    <t>POMPM2</t>
  </si>
  <si>
    <t>AMMAM4</t>
  </si>
  <si>
    <t>VPDAI3</t>
  </si>
  <si>
    <t>OTNGP2</t>
  </si>
  <si>
    <t>PTMPT2</t>
  </si>
  <si>
    <t>KLINR2</t>
  </si>
  <si>
    <t>PLAGR2</t>
  </si>
  <si>
    <t>CMPYM2</t>
  </si>
  <si>
    <t>PLMLM3</t>
  </si>
  <si>
    <t>VAGIK2</t>
  </si>
  <si>
    <t>KAPLM2</t>
  </si>
  <si>
    <t>THIYM2</t>
  </si>
  <si>
    <t>POLPM2</t>
  </si>
  <si>
    <t>KTVMP2</t>
  </si>
  <si>
    <t>VLYNK2</t>
  </si>
  <si>
    <t>VAYLR2</t>
  </si>
  <si>
    <t>GOVTC3</t>
  </si>
  <si>
    <t>BELLS6</t>
  </si>
  <si>
    <t>MNSRT2</t>
  </si>
  <si>
    <t>KKMBI2</t>
  </si>
  <si>
    <t>KGVLU2</t>
  </si>
  <si>
    <t>NJPYM2</t>
  </si>
  <si>
    <t>KLKIR2</t>
  </si>
  <si>
    <t>NMBYP2</t>
  </si>
  <si>
    <t>SENML2</t>
  </si>
  <si>
    <t>ATMRV2</t>
  </si>
  <si>
    <t>NARPI2</t>
  </si>
  <si>
    <t>PNJPI2</t>
  </si>
  <si>
    <t>SINVD1</t>
  </si>
  <si>
    <t>NMSN1</t>
  </si>
  <si>
    <t>KANAA1</t>
  </si>
  <si>
    <t>SLM157</t>
  </si>
  <si>
    <t>RENGM1</t>
  </si>
  <si>
    <t>PALYM1</t>
  </si>
  <si>
    <t>INDNR1</t>
  </si>
  <si>
    <t>MOREP1</t>
  </si>
  <si>
    <t>KRAMR1</t>
  </si>
  <si>
    <t>POMPM1</t>
  </si>
  <si>
    <t>AMMAM3</t>
  </si>
  <si>
    <t>VPDAI1</t>
  </si>
  <si>
    <t>OTNGP1</t>
  </si>
  <si>
    <t>PTMP1</t>
  </si>
  <si>
    <t>KLINR1</t>
  </si>
  <si>
    <t>PLAGR1</t>
  </si>
  <si>
    <t>CMPYM1</t>
  </si>
  <si>
    <t>PLMLM2</t>
  </si>
  <si>
    <t>VAGIK1</t>
  </si>
  <si>
    <t>KAPLM1</t>
  </si>
  <si>
    <t>THIYM1</t>
  </si>
  <si>
    <t>POLPM1</t>
  </si>
  <si>
    <t>KTVMP1</t>
  </si>
  <si>
    <t>VLYN1</t>
  </si>
  <si>
    <t>VAYL1</t>
  </si>
  <si>
    <t>GOVTC1</t>
  </si>
  <si>
    <t>BELLS3</t>
  </si>
  <si>
    <t>MNSRT1</t>
  </si>
  <si>
    <t>KKMBI1</t>
  </si>
  <si>
    <t>KGVLU1</t>
  </si>
  <si>
    <t>NJPM1</t>
  </si>
  <si>
    <t>KLKIR1</t>
  </si>
  <si>
    <t>NMBYP1</t>
  </si>
  <si>
    <t>SENM1</t>
  </si>
  <si>
    <t>ATMR1</t>
  </si>
  <si>
    <t>NARPI1</t>
  </si>
  <si>
    <t>PNJPI1</t>
  </si>
  <si>
    <t>152-1307-17802221</t>
  </si>
  <si>
    <t>152-1291-59801448</t>
  </si>
  <si>
    <t>155-1077-46787128</t>
  </si>
  <si>
    <t>155-1101-72768799</t>
  </si>
  <si>
    <t>155-1098-50772222</t>
  </si>
  <si>
    <t>155-1037-44779110</t>
  </si>
  <si>
    <t>155-1059-74771170</t>
  </si>
  <si>
    <t>155-1055-07770007</t>
  </si>
  <si>
    <t>155-1221-34794043</t>
  </si>
  <si>
    <t>155-1166-60781911</t>
  </si>
  <si>
    <t>155-1238-22784887</t>
  </si>
  <si>
    <t>155-1201-67780968</t>
  </si>
  <si>
    <t>155-1131-12776652</t>
  </si>
  <si>
    <t>155-1144-58779646</t>
  </si>
  <si>
    <t>155-1129-81780815</t>
  </si>
  <si>
    <t>155-1093-59786854</t>
  </si>
  <si>
    <t>155-1160-11786394</t>
  </si>
  <si>
    <t>155-1140-65777868</t>
  </si>
  <si>
    <t>155-1052-96779036</t>
  </si>
  <si>
    <t>IN-1265018</t>
  </si>
  <si>
    <t>IN-1072210</t>
  </si>
  <si>
    <t>Access issue, Inc new matiriels required</t>
  </si>
  <si>
    <t>FTTH Provisional Pending</t>
  </si>
  <si>
    <t>IN-1007098</t>
  </si>
  <si>
    <t>TMRW RELOC PLAN</t>
  </si>
  <si>
    <t>MRN WIP,FD SITE</t>
  </si>
  <si>
    <t>MS1 DONE</t>
  </si>
  <si>
    <t>Today Inc Planned</t>
  </si>
  <si>
    <t>Power cable approval pending</t>
  </si>
  <si>
    <t>Resurvey</t>
  </si>
  <si>
    <t>MS1 Done</t>
  </si>
  <si>
    <t xml:space="preserve">Dharun </t>
  </si>
  <si>
    <t xml:space="preserve">Rahul </t>
  </si>
  <si>
    <t>kuldeep</t>
  </si>
  <si>
    <t xml:space="preserve">Aashis </t>
  </si>
  <si>
    <t>Namakkal</t>
  </si>
  <si>
    <t>Thoothukkudi</t>
  </si>
  <si>
    <t>Ariyalur</t>
  </si>
  <si>
    <t>MS1</t>
  </si>
  <si>
    <t>Integration</t>
  </si>
  <si>
    <t>S.NO</t>
  </si>
  <si>
    <t>Nov</t>
  </si>
  <si>
    <t>PRDI59</t>
  </si>
  <si>
    <t>SHBAR2</t>
  </si>
  <si>
    <t>URLPT2</t>
  </si>
  <si>
    <t>SRLI1</t>
  </si>
  <si>
    <t>SHBAR1</t>
  </si>
  <si>
    <t>URLPT1</t>
  </si>
  <si>
    <t>AGEING</t>
  </si>
  <si>
    <t>FD SITE DETAILS</t>
  </si>
  <si>
    <t>152-1308-24802078</t>
  </si>
  <si>
    <t>155-1155-45780586</t>
  </si>
  <si>
    <t>155-1139-31777446</t>
  </si>
  <si>
    <t>155-1253-29780240</t>
  </si>
  <si>
    <t>155-1122-02769634</t>
  </si>
  <si>
    <t>155-MPAY-400549</t>
  </si>
  <si>
    <t>155-0916-22776511</t>
  </si>
  <si>
    <t>155-1135-99772907</t>
  </si>
  <si>
    <t>155-1088-64788994</t>
  </si>
  <si>
    <t>155-1143-22776557</t>
  </si>
  <si>
    <t>155-1048-49785927</t>
  </si>
  <si>
    <t>155-0921-89774138</t>
  </si>
  <si>
    <t>155-1081-70786199</t>
  </si>
  <si>
    <t>CONFIGURATION</t>
  </si>
  <si>
    <t>TAM/GBT/K/30318</t>
  </si>
  <si>
    <t>TAM/GBT/K/30622</t>
  </si>
  <si>
    <t>TAM/GBT/K/30866</t>
  </si>
  <si>
    <t>Sep</t>
  </si>
  <si>
    <t>Oct</t>
  </si>
  <si>
    <t>GUNDU3</t>
  </si>
  <si>
    <t>2G+L1800+L2100+L2300+L900</t>
  </si>
  <si>
    <t>Site Name</t>
  </si>
  <si>
    <t>Site Address</t>
  </si>
  <si>
    <t>Adyar Besant Court</t>
  </si>
  <si>
    <t>Mr. M Ravi, No.89, Ellaiamman Koil Street, Vannadurai, Post: Adyar, Taluk &amp; District: Chennai, State: Tamilnadu, Pincode-600020</t>
  </si>
  <si>
    <t>Anna Nagar34</t>
  </si>
  <si>
    <t>No.108, A Block, 5th st, Post: Anna nagar east, Taluk &amp; District: Chennai, State: Tamilnadu, Pincode-600102</t>
  </si>
  <si>
    <t>Trust puram</t>
  </si>
  <si>
    <t>MR.S.ABDUL AZEEM, NO.4/99 , 6th CROSS STREET, TRUSTPURAM, POST: KODAMBAKKAM, TALUK &amp; DISTRICT: CHENNAI, STATE: TAMILNADU, PINCODE-600024</t>
  </si>
  <si>
    <t>Pattabiram 30</t>
  </si>
  <si>
    <t>S. No.1/4, 3, Pandiyan St,Rajiv Nagar, No.10, Mechanical Block Rd, Shastri Nagar, Post: Muthapudupet, Taluk: Pattabiram, District: Chennai, State: Tamil Nadu, Pincode-600055</t>
  </si>
  <si>
    <t>Vandalore31</t>
  </si>
  <si>
    <t>Sf.No.149/1, 23, 175, Kambar st, Grand Southern Trunk Rd, Post: Urapakkam, Taluk &amp; District: Chennai, State: Tamil Nadu, Pincode-603210</t>
  </si>
  <si>
    <t>shanti colony</t>
  </si>
  <si>
    <t>A-K-1, 10TH MAIN ROAD, POST: SHANTHI COLONY, ANNA NAGAR WEST, TALUK &amp; DISTRICT: CHENNAI, STATE: TAMILNADU, PINCODE-600040(ph . Arish k Chatrani)</t>
  </si>
  <si>
    <t>Bharat Engg College2</t>
  </si>
  <si>
    <t>Sf.No.283/1c, Jagajeevan ram nagar, Post: Selaiyur, Taluk: Tambaram, District: Chennai, State: Tamilandu, Pincode-600073</t>
  </si>
  <si>
    <t>Bells Road6</t>
  </si>
  <si>
    <t>Survey No.1164, Re Survey No.2872/2, Krishnappa mudali st, Police Quarters, Post: Triplicane, Taluk &amp; District: Chennai, State: Tamil Nadu, Pincode-600014</t>
  </si>
  <si>
    <t>2G+L1800+L2100+L2300+L900+TTB-A</t>
  </si>
  <si>
    <t>2G+L1800+L2300+L900</t>
  </si>
  <si>
    <t>VELNP3</t>
  </si>
  <si>
    <t>TPKIT2</t>
  </si>
  <si>
    <t>UMRYU2</t>
  </si>
  <si>
    <t>SENGP2</t>
  </si>
  <si>
    <t>KILKT2</t>
  </si>
  <si>
    <t>VELNP1</t>
  </si>
  <si>
    <t>TPKT1</t>
  </si>
  <si>
    <t>UMRY1</t>
  </si>
  <si>
    <t>SENG1</t>
  </si>
  <si>
    <t>KILKT1</t>
  </si>
  <si>
    <t>Vellore</t>
  </si>
  <si>
    <t>TAM/GBT/K/30389</t>
  </si>
  <si>
    <t>TAM/GBT/K/30752</t>
  </si>
  <si>
    <t>TAM/GBT/K/30862</t>
  </si>
  <si>
    <t>TAM/GBT/K/10918</t>
  </si>
  <si>
    <t>TAM/GBT/K/28669</t>
  </si>
  <si>
    <t>GL1800+L2100</t>
  </si>
  <si>
    <t>GL1800+L2100+L2300+L900</t>
  </si>
  <si>
    <t>SCFT Engg</t>
  </si>
  <si>
    <t>CNIL Given Access</t>
  </si>
  <si>
    <t>GBM</t>
  </si>
  <si>
    <t>Gudalur</t>
  </si>
  <si>
    <t>No.63, Narayanasamy Lay-out, ksb, opposite Samraj Avenue, Post: Narasimhanaickenpalayam, Taluk &amp; District: Coimbatore, State: Tamil Nadu, Pincode-641031</t>
  </si>
  <si>
    <t>Kalmelkuppam 2</t>
  </si>
  <si>
    <t>Sf.No.426/1c, Post: Kanikapuram, Taluk: kalmelkuppam village, District: Ranipet, State: Tamilnadu, Pincode-632405</t>
  </si>
  <si>
    <t>Indra Nagar Near Thindal 2</t>
  </si>
  <si>
    <t>S.F.No.81/1, Post: Mel Thindal, Taluk &amp; District: Erode, State: Tamil Nadu, Pincode-638012</t>
  </si>
  <si>
    <t>Vadugapatti 2</t>
  </si>
  <si>
    <t>MRS. ANKODI LAND, W/O. K.N. SUBRAMANIAM, SF NO. 665/1,  POST: VADUGAPATTI, TALUK: ARCHALLUR, DISTRICT: ERODE, STATE: TAMILNADU, PINCODE-638101</t>
  </si>
  <si>
    <t>Old Dharmapuri 61</t>
  </si>
  <si>
    <t>Mr M Perumal Mr M Perumal, S/o Molai Ghounder, No.4/247, Krishnagiri Road, Pillayar Kovil St, 5557+F33, Post: Hale, Taluk &amp; District: Dharmapuri, State: Tamil Nadu, Pincode-636701</t>
  </si>
  <si>
    <t>2G+L1800+L2100+L2300+L900(Don’t put L2100 in 100)</t>
  </si>
  <si>
    <t>Hotel Lemon Tree|Relocation</t>
  </si>
  <si>
    <t>Mr. Dharmaraja R, S/o. Ramasamy, Site No. 2, S.No. 169/1, Siva Nagar, Post: Kalapatti, Taluk &amp; District: Coimbatore, State: Tamil Nadu, Pincode-641035</t>
  </si>
  <si>
    <t>Tottanuthu 2</t>
  </si>
  <si>
    <t>Sf.No.490, Post: Thotanathu village, Taluk &amp; District: Dindigul, State: Tamil Nadu, Pincode-624003</t>
  </si>
  <si>
    <t>Chalai Bazar Ramanathapuram</t>
  </si>
  <si>
    <t>No.10, Ramanathapuram sub, Post &amp; Taluk &amp; District: Ramanathapuram, State: Tamilnadu, Pincode-623501</t>
  </si>
  <si>
    <t>2G+L1800+L2300</t>
  </si>
  <si>
    <t>Thirumalai nagar</t>
  </si>
  <si>
    <t>D.Rajamani, W/o, Devaraj, No.25, Pillaiyar kovil street, Post: Tirumalai Nagar, Taluk &amp; District: Tirupur, State: Tamilnadu, Pincode-641602. 94434-75005.</t>
  </si>
  <si>
    <t>2G+L1800+L2100+L2300+FTB-A+TTB-A,B,C</t>
  </si>
  <si>
    <t>MELAKOTTAVASAL 24</t>
  </si>
  <si>
    <t>No.23/4, Post: Melakottaivasal, Nagore, Taluk &amp; District: Nagapattinam, State: Tamil Nadu, Pincode-611001</t>
  </si>
  <si>
    <t>IN-3138662</t>
  </si>
  <si>
    <t>Kalvadangam 2</t>
  </si>
  <si>
    <t>Mr. Mahibalan M, S/o. Muthusamy Poosari, D.No. 5/68 A, R.S.No. 327/1 &amp; 4, Patta No. 1675, Post: Koneripatti Agraharam Village, Taluk: Sankari, Edaipatti SRO, District: Namakkal, State: Tamilnadu, Pincode-637104.</t>
  </si>
  <si>
    <t>TN/ER/AT/23428</t>
  </si>
  <si>
    <t>Thupuganapalli 2</t>
  </si>
  <si>
    <t>Mr.B.Muniappa, S/o.Bellappa, S.F.No.413/23, Patta No.488, Post: Thiyanadhurgam Village, Taluk: Sulagiri, District: Krishnagiri, State: Tamilnadu, Pincode-635119</t>
  </si>
  <si>
    <t>TN/DH/AT/23441</t>
  </si>
  <si>
    <t>Vallakuttapatati 2</t>
  </si>
  <si>
    <t>Mr.S.Ramasamy, So/.Seerangan, S.F.No.143/11, Patta No.781, Post: Vallakuttapatai, Taluk: Edapadi, District: Salem, State: Tamilnadu, Pincode-639210</t>
  </si>
  <si>
    <t>TN/SA/AT/23481</t>
  </si>
  <si>
    <t>Jedarpalayam 2</t>
  </si>
  <si>
    <t>Mr. Subramanian K, S/o. Kaliyannan,S.No. 14/1D3, Post: Thondipatti Village, Taluk: Thiruchengode, Velagoundampatti SRO, District: Namakkal, State: Tamilnadu, Pincode-637410</t>
  </si>
  <si>
    <t>TAM/GBT/K/28442</t>
  </si>
  <si>
    <t>TN/NM/AT/23426</t>
  </si>
  <si>
    <t>Uthiragadikaval 2</t>
  </si>
  <si>
    <t>Mr. Ramasami, S/o. Palaniyandi, S.No. 61/3A, Post: Uthirakidi Kaval Village, Taluk: Senthamangalam, District: Namakkal, State: Tamilnadu, Pincode-637404</t>
  </si>
  <si>
    <t>TAM/GBT/K/31009</t>
  </si>
  <si>
    <t>TN/NM/AT/23483</t>
  </si>
  <si>
    <t>Pulliyampatti 2</t>
  </si>
  <si>
    <t>Mr.D.Rangasamy, S/o.Duraisamy, S.F.No.284/1, Post: Panagattur, Puliyampatti, Taluk: Edapadi, District: Salem, State: Tamilnadu, Pincode-637101</t>
  </si>
  <si>
    <t>TAM/GBT/K/11531</t>
  </si>
  <si>
    <t>TN/SA/AT/23401</t>
  </si>
  <si>
    <t>Athurallipallam 2</t>
  </si>
  <si>
    <t>S.No. 523/B4B, Post: Narayanapuram Village, Vasudevanallur SRO, Taluk &amp; District: Tenkasi, State: Tamilnadu, Pincode-627760</t>
  </si>
  <si>
    <t>2G+L1800+L2100+L900</t>
  </si>
  <si>
    <t>TAM/GBT/K/27964</t>
  </si>
  <si>
    <t>TN/TR/AT/23411</t>
  </si>
  <si>
    <t>Koonandiyur 3</t>
  </si>
  <si>
    <t>Mr. Jayaraman R, S/o. Raja, S.No. 92/1, Post: Amani Koonandiyur Village, Taluk: Mettur, Mecheri SRO, District: Salem, State: Tamilnadu, Pincode-636458.</t>
  </si>
  <si>
    <t>2G+L1800+L2100</t>
  </si>
  <si>
    <t>TAM/GBT/K/28759</t>
  </si>
  <si>
    <t>TN/SA/AT/23435</t>
  </si>
  <si>
    <t>Cholarpuram</t>
  </si>
  <si>
    <t>S.F.No.319/3B, Post: Ethilappanaickenpatti Village, Kovilpatti Panchayat Union, Taluk: Cholarpuram, District: Thoothukudi, State: Tamil Nadu, Pincode-628908</t>
  </si>
  <si>
    <t>IN-1059917</t>
  </si>
  <si>
    <t>IN-3144173</t>
  </si>
  <si>
    <t>NON ECO</t>
  </si>
  <si>
    <t>High Opex Relocation</t>
  </si>
  <si>
    <t>St.Mary Teacher Training Institute, Ponmalaipatti</t>
  </si>
  <si>
    <t>S.F.No.42/5J and 42/7, 22, Sembattu Mariamman Kovil Street, Post: Kottappattu Village, Taluk &amp; District: Trichy, State: Tamilnadu, Pincode-621005</t>
  </si>
  <si>
    <t>DATNTRY0737</t>
  </si>
  <si>
    <t>IN-3149244</t>
  </si>
  <si>
    <t>Bommnampalayam</t>
  </si>
  <si>
    <t>Sf.No.493/499, Lakshmi Nagar, Post: Vadavalli, Taluk &amp; District: Coimbatore, State: Tamil Nadu, Pincode-641007</t>
  </si>
  <si>
    <t>IN-1789555</t>
  </si>
  <si>
    <t>IN-3139958</t>
  </si>
  <si>
    <t>Kasba Ayyampalayam 2</t>
  </si>
  <si>
    <t>Sf.No.202/5, Post: Ayyampalayam village, Taluk: Palladam, District: Tiruppur, State: Tamilnadu, Pincode-641662</t>
  </si>
  <si>
    <t>TAM/GBT/K/29481</t>
  </si>
  <si>
    <t>IN-3149785</t>
  </si>
  <si>
    <t>Sinthalagundu 2</t>
  </si>
  <si>
    <t>S.F.No.58/2, Post: Sinthalagundu village, Taluk &amp; District: Dindigul, State: Tamilnadu, Pincode-624002</t>
  </si>
  <si>
    <t>2G+L1800+L2100+L2300+L900(Don’t put L2100&amp;L900 in 210)</t>
  </si>
  <si>
    <t>TAM/GBT/K/30528</t>
  </si>
  <si>
    <t>IN-3149868</t>
  </si>
  <si>
    <t>Sinchuvadi 2</t>
  </si>
  <si>
    <t>Mr.P.Rathinam, Sf.No.371/10A, Post: Sinjuvadi Village, Lakshmapuram, Taluk: Pollachi, District: Coimbatore, State: Tamilnadu, Pincode-642107</t>
  </si>
  <si>
    <t>TAM/GBT/K/08707</t>
  </si>
  <si>
    <t>I-TN-PLLC-ENB-9108</t>
  </si>
  <si>
    <t>SHARING</t>
  </si>
  <si>
    <t>N.M.Sungam 2</t>
  </si>
  <si>
    <t>D/No:11/27A1, Valparai Main Road, Samiyar Gounder Thottam, NM Sungam, Post &amp; Taluk: Pollachi, District: Coimbatore, State: Tamilnadu, Pincode-642007. 9750356771</t>
  </si>
  <si>
    <t>TAM/GBT/K/29322</t>
  </si>
  <si>
    <t>I-TN-PLLC-ENB-9047</t>
  </si>
  <si>
    <t>Konai</t>
  </si>
  <si>
    <t>MR.VIJAYAKUMAR, Post: Konai, Taluk: Gingee, District: Villupuram, State: Tamil Nadu, Pincode-604205</t>
  </si>
  <si>
    <t>TAM/GBT/K/30223</t>
  </si>
  <si>
    <t>Valakrishnaputhur</t>
  </si>
  <si>
    <t>No.470, S. No.258/4, 196/3, Sathya nagar, Post: Ammapet, Taluk &amp; District: Salem, State: Tamil Nadu, Pincode-636003</t>
  </si>
  <si>
    <t>2G+L1800+L2100+L2300+L900(Don’t put L2100&amp;L900 in 320)</t>
  </si>
  <si>
    <t>DATNSLM0857</t>
  </si>
  <si>
    <t>IN-3138350</t>
  </si>
  <si>
    <t>Rengampatti 2</t>
  </si>
  <si>
    <t>1. Mr. Kumar S, S/o. Sennam, 2. Mr. Shankar, S/o. Sennam and 3. Mr. Ravi Sennan, S/o. Sennam, S.No. 323/1D, Post: Rangampatti Village, Taluk: Uthangarai SRO, District: Krishnagiri, State: Tamilnadu, Pincode-635306</t>
  </si>
  <si>
    <t>TAM/GBT/K/28828</t>
  </si>
  <si>
    <t>TN/DH/AT/23438</t>
  </si>
  <si>
    <t>Palayam 2</t>
  </si>
  <si>
    <t>Mrs.C.Lakshmi, W/o.Chinnasami, S.F.No. 59/2, Patta No.2183, Post: Palayampudur Village, Taluk: Nallampalli, District: Dharmapuri, State: Tamilnadu, Pincode-636807</t>
  </si>
  <si>
    <t>TAM/GBT/K/30765</t>
  </si>
  <si>
    <t>TN/DH/AT/23477</t>
  </si>
  <si>
    <t>Indra Nagar 2</t>
  </si>
  <si>
    <t>Old S.No. 304/1, 305/1, New R.S.No. 330/1, Post: Puthurpudupalayam Village, Taluk: Perundurai, District: Erode, State: Tamilnadu, Pincode-638112</t>
  </si>
  <si>
    <t>TAM/GBT/K/30772</t>
  </si>
  <si>
    <t>TN/ER/AT/23478</t>
  </si>
  <si>
    <t>Morepalayam 2</t>
  </si>
  <si>
    <t>Mr.R.Velusamy, S/o.Ramasamy, S.F.No.452/3F, Patta No.1121, Post: Karumapuram Village, Taluk: Thiruchengode, District: Namakkal, State: Tamilnadu, Pincode-637302</t>
  </si>
  <si>
    <t>TAM/GBT/K/30178</t>
  </si>
  <si>
    <t>TN/NM/AT/23462</t>
  </si>
  <si>
    <t>Keeerampur 2</t>
  </si>
  <si>
    <t>Mr.P.Mani, S/o.Periyannan, S.F.No.200/3, Patta No. 534, Post: Puthur Kilmugam Village, Taluk: Thiruchengode, District: Namakkal, State: Tamilnadu, Pincode-637212</t>
  </si>
  <si>
    <t>TAM/GBT/K/28652</t>
  </si>
  <si>
    <t>TN/NM/AT/23430</t>
  </si>
  <si>
    <t>Poonampalayam 2</t>
  </si>
  <si>
    <t>Mr.A.Ondimuthu, S/o.Alagaperumal, S.F.No.537/1A, Post: Poonampalayam Village, Taluk: Manachanallur, District: Trichy, State: Tamilnadu, Pincode-621009</t>
  </si>
  <si>
    <t>TAM/GBT/K/29530</t>
  </si>
  <si>
    <t>TN/TR/AT/23452</t>
  </si>
  <si>
    <t>Ammapalayam 4</t>
  </si>
  <si>
    <t>Mr. Muthusamy C, S/o. Chinnasamy, S.No. 73/6A &amp; 6C, Post: Ammampalayam Village, Taluk: Aathur, District: Salem, State: Tamilnadu, Pincode-636141</t>
  </si>
  <si>
    <t>2G+L1800+L2300+L900(Don’t put L900 in 80)</t>
  </si>
  <si>
    <t>TAM/GBT/K/28121</t>
  </si>
  <si>
    <t>TN/SA/AT/23415</t>
  </si>
  <si>
    <t>Veppadai 3</t>
  </si>
  <si>
    <t xml:space="preserve">V.N.Kalliann, No.1D/5, VNK lllam behind, Sangamitra Gas Ageciey, Byepass Rd, Post &amp; Taluk: Palliapalayam, District: Erode, State: Tamilnadu, Pincode-638008.9994946127. 04288-241445. </t>
  </si>
  <si>
    <t>2G+L1800+L2100+L2300+L900+TTB-B,C(Don’t put L2100 in 320)</t>
  </si>
  <si>
    <t>TAM/GBT/K/30747</t>
  </si>
  <si>
    <t>IN-1030622</t>
  </si>
  <si>
    <t>Ottanagampatti 2</t>
  </si>
  <si>
    <t xml:space="preserve">S.F.No.1720/2A, 370/1, Post: Ottangampatti, Taluk: Vedasandur, District: Dindigul, State: Tamilnadu, Pincode-624710 </t>
  </si>
  <si>
    <t>TAM/GBT/K/30954</t>
  </si>
  <si>
    <t>IN-3149855</t>
  </si>
  <si>
    <t>Pethampatti 2</t>
  </si>
  <si>
    <t>Mr. Samynathan P, S/o. Perumal, R.S.No. 30/1, Sub-Division R.S.No. 30/1C, Post: Pethampatti Village, Taluk: Veerapandi, District: Salem, State: Tamilnadu, Pincode-637501.</t>
  </si>
  <si>
    <t>TAM/GBT/K/29779</t>
  </si>
  <si>
    <t>TN/SA/AT/23457</t>
  </si>
  <si>
    <t>Kalliyanur 2</t>
  </si>
  <si>
    <t>Mrs. Saroja P, W/o. Palanisamy, S.No. 69/9B, 9C, 1A2 and 1C1, Post: Kaliliyanur Village, Taluk: Kumarapalayam, District: Namakkal, State: Tamilnadu-638008</t>
  </si>
  <si>
    <t>TAM/GBT/K/30168</t>
  </si>
  <si>
    <t>TN/NM/AT/23461</t>
  </si>
  <si>
    <t>Pillari Agraharam 2</t>
  </si>
  <si>
    <t>Mrs. Ponni Krishnan, W/o. Krishnan, S.No. 207/8, Post: Pillari Agraharam Village, Meda Agraharam, Taluk: Thenkanikottai, Rayakottai SRO, District: Krishnagiri, State: Tamilnadu, Pincode-635116</t>
  </si>
  <si>
    <t>TAM/GBT/K/30272</t>
  </si>
  <si>
    <t>TN/DH/AT/23467</t>
  </si>
  <si>
    <t>Chinnamathampalayam 2</t>
  </si>
  <si>
    <t>K.MAGENDRAN, NO.2/117, BETTATHAPURAM PUDUR, THANEERPANDAL, POST: KARAMADAI, TALUK &amp; DISTRICT: COIMBATORE, STATE: TAMILNADU, PINCODE-641104</t>
  </si>
  <si>
    <t>TAM/GBT/K/28306</t>
  </si>
  <si>
    <t>IN-1030592</t>
  </si>
  <si>
    <t>Pethampalayam 3</t>
  </si>
  <si>
    <t xml:space="preserve">R. Chinnasamy, No: 81, P.S. Kuppusamy Street, Post: Nari Palayam , Opp To Mr.Saravanan House, Petham Palayam, Taluk: Perundurai, District: Erode, State: Tamilnadu, Pincode-638116,  Ph: 04294-236306, 093631 11642 (Acq- Capital Govindaraj - </t>
  </si>
  <si>
    <t>TAM/GBT/K/28557</t>
  </si>
  <si>
    <t>IN-1059566</t>
  </si>
  <si>
    <t>Vagaikulam 2</t>
  </si>
  <si>
    <t>1. Mr. Kanagaraj Velu, S/o. Velu, 2. Mr. Pauldurai, S/o. Velu and 3. Mr. Veerakumar, S/o. Velu, S.No. 150/1B, 5 and 9, Patta No. 1001, Post: South Kuruvikulam Village, Taluk: Thiruvengadam, District: Tenkasi, State: Tamilnadu, Pincode-627754</t>
  </si>
  <si>
    <t>TAM/GBT/K/30911</t>
  </si>
  <si>
    <t>TN/TR/AT/23480</t>
  </si>
  <si>
    <t>Kallipalayam 2</t>
  </si>
  <si>
    <t>Sf.No.4/1 and 2 , Post: Polarapalayam village, Taluk: Nambiyur, District: Erode, State: Tamilnadu, Pincode-638458</t>
  </si>
  <si>
    <t>TAM/GBT/K/28549</t>
  </si>
  <si>
    <t>IN-3149822</t>
  </si>
  <si>
    <t>Thiniyam 2</t>
  </si>
  <si>
    <t>Mr. Chidambaram G, S/o. Govindasamy, New No.310/3, Post: Thiniyam Village, Taluk: Lalgudi, District: Trichy, State: Tamilnadu, Pincode-621706</t>
  </si>
  <si>
    <t>TAM/GBT/K/10899</t>
  </si>
  <si>
    <t>TN/TR/AT/23399</t>
  </si>
  <si>
    <t>Poolapalayam 2</t>
  </si>
  <si>
    <t>Mr. Perumal K, S/o. Karuppana Goundar,R.S.No. 286/2, 3 and 11, Post: Elvamalai Village, Taluk: Bhavani SRO, District: Erode, State: Tamilnadu, Pincode-638316</t>
  </si>
  <si>
    <t>TAM/GBT/K/30466</t>
  </si>
  <si>
    <t>TN/ER/AT/23472</t>
  </si>
  <si>
    <t>Kathavampatti 2</t>
  </si>
  <si>
    <t>Mrs. Gandhimathi D, W/o. Duraisamy, S.No. 100/3A1, Post: Kadhavampatti Village, Taluk: Annavasal, District: Pudukkottai, State: Tamilnadu, Pincode-622102</t>
  </si>
  <si>
    <t>TAM/GBT/K/30787</t>
  </si>
  <si>
    <t>TN/PU/AT/23479</t>
  </si>
  <si>
    <t>Vellayanaikottai 2</t>
  </si>
  <si>
    <t>S.No. 401/14 A, S.No. 446/65, Post: Subramanipuram Village, Taluk: Vellanaikottai, Tharugapuram Road, Vasudevanallur SRO, District: Tenkasi, State: Tamilnadu, Pincode-627758</t>
  </si>
  <si>
    <t>TAM/GBT/K/08302</t>
  </si>
  <si>
    <t>TN/TR/AT/23391</t>
  </si>
  <si>
    <t>Vayalur 2</t>
  </si>
  <si>
    <t>S.No. 61/1, UDR New S.No. 61/1A, Post: Adavathur, Taluk: Srirangam, District: Tiruchirappalli, State: Tamilnadu, Pincode-620102</t>
  </si>
  <si>
    <t>TAM/GBT/K/27612</t>
  </si>
  <si>
    <t>TN/TR/AT/23405</t>
  </si>
  <si>
    <t>GOVT. COLLEGE TNV 3</t>
  </si>
  <si>
    <t>S.F.No.780/2, Post: Kulavanigarpuram Village, Melapapalayam, Taluk: Palayamkottai, District: Tirunelveli, State: Tamil Nadu, Pincode-627007</t>
  </si>
  <si>
    <t>2G+L1800+L2100+L2300+L900+TTB-C</t>
  </si>
  <si>
    <t>IN-3139160</t>
  </si>
  <si>
    <t>Un Safe</t>
  </si>
  <si>
    <t>Meensuruti 2</t>
  </si>
  <si>
    <t>Veeraswamy, Survey No:335/11, Colony Road, Kundaveli west, Post: Meensuruti, Taluk &amp; District: Perambalur, State: Tamilnadu, Pincode-612903</t>
  </si>
  <si>
    <t>2G+L1800+L2100+L2300+L900(Don’t put L2100&amp;L900 In 290)</t>
  </si>
  <si>
    <t>TAM/GBT/K/28011</t>
  </si>
  <si>
    <t>IN-1030546</t>
  </si>
  <si>
    <t>Karuvikarambai 2</t>
  </si>
  <si>
    <t>K. VAIRAVAN, Post: Kuruvikkarambai, Taluk: Peravoorani, District: Thanjavur, State: Tamil Nadu, Pincode-614802. PH- 94439-79529</t>
  </si>
  <si>
    <t>TAM/GBT/K/28661</t>
  </si>
  <si>
    <t>IN-1074780</t>
  </si>
  <si>
    <t>K.G.Valasu 2</t>
  </si>
  <si>
    <t>M.LAKSHMAN, No.11-26, Post: Kandappagoundenvalasu, Taluk: Perundurai, District: Erode, State: Tamil Nadu, Pincode-638101 PH NO-9965835260,04294-256208</t>
  </si>
  <si>
    <t>TAM/GBT/K/30865</t>
  </si>
  <si>
    <t>IN-1074416</t>
  </si>
  <si>
    <t>Nanjiyampalayam 2</t>
  </si>
  <si>
    <t>Sf.No.85/1a, 616/a, Post: Nanjiyampalayam Village, Taluk: Dharapuram, District: Tiruppur, State: Tamilandu, Pincode-638657</t>
  </si>
  <si>
    <t>TAM/GBT/K/27554</t>
  </si>
  <si>
    <t>IN-3149761</t>
  </si>
  <si>
    <t>Kalakinar 2</t>
  </si>
  <si>
    <t>Sf.No.839, Post: Madapur Village, Kallakinar, Taluk: Palladam, District: Tiruppur, State: Tamilnadu, Pincode-641664</t>
  </si>
  <si>
    <t>TAM/GBT/K/28545</t>
  </si>
  <si>
    <t>IN-3149612</t>
  </si>
  <si>
    <t>Nambiampalayam 2</t>
  </si>
  <si>
    <t>Sf.No.384/1B1A, Patta No:1857, Post: Nambiyampalayam Village, Taluk: Avinashi, District: Tiruppur, State: Tamilnadu, Pincode-641654</t>
  </si>
  <si>
    <t>2G+L1800+L2100+L2300+L900+TTB-B,C</t>
  </si>
  <si>
    <t>TAM/GBT/K/28836</t>
  </si>
  <si>
    <t>IN-3149784</t>
  </si>
  <si>
    <t>Sencherimalai 2</t>
  </si>
  <si>
    <t>Sf.No.122/1a, 1554, Post: Kumarapalayam village, Taluk: Sulur, District: Coimbatore, State: Tamilnadu, Pincode-641671</t>
  </si>
  <si>
    <t>TAM/GBT/K/29103</t>
  </si>
  <si>
    <t>IN-3149549</t>
  </si>
  <si>
    <t>Athimarathu Valasu 2</t>
  </si>
  <si>
    <t xml:space="preserve">Sf.No.272a2, No.2/10, Athimarthu valasur, Post: Rajampatti, Taluk &amp; District: Dindigul, State: Tamilandu, Pincode-624617 </t>
  </si>
  <si>
    <t>TAM/GBT/K/30457</t>
  </si>
  <si>
    <t>IN-3149846</t>
  </si>
  <si>
    <t>Nariyampalli 2</t>
  </si>
  <si>
    <t xml:space="preserve">Sf.No.551, Post: Ramanathapuram Village, Taluk: Avinashi, District: Coimbatore, State-Tamilnadu, Pincode-641670 </t>
  </si>
  <si>
    <t>TAM/GBT/K/30473</t>
  </si>
  <si>
    <t>IN-3149852</t>
  </si>
  <si>
    <t>Panjampatti 2</t>
  </si>
  <si>
    <t>Sf.NO.98/2B, 3,5, Post: Panjampatti village, Taluk: Sanarpati, District: Dindigul, State: Tamilnadu, Pincode-624304</t>
  </si>
  <si>
    <t>TAM/GBT/K/30702</t>
  </si>
  <si>
    <t>IN-3150143</t>
  </si>
  <si>
    <t>Ponmudi 59</t>
  </si>
  <si>
    <t>SF No:25/2, Post: Kambuliampatti Village, Taluk: Perundurai, District: Erode, State: Tamilnadu, Pincode-638056</t>
  </si>
  <si>
    <t>IN-3149847</t>
  </si>
  <si>
    <t>Shenbagapudur 2</t>
  </si>
  <si>
    <t>Sf.No.130/2 -d, Post: Shenbagaputur village, Taluk: Satyamangalam, District: Erode, State: Tamilnadu, Pincode-638402</t>
  </si>
  <si>
    <t>IN-3149853</t>
  </si>
  <si>
    <t>Udukkampalayam 2</t>
  </si>
  <si>
    <t>No.22/6,25/4, Post: Andigoundanur Village, Taluk: Udumalaipettai, District: Tiruppur, State: Tamilnadu, Pincode-642204</t>
  </si>
  <si>
    <t>IN-3149869</t>
  </si>
  <si>
    <t>NEW / RELOCATION</t>
  </si>
  <si>
    <t>RELOCATION</t>
  </si>
  <si>
    <t>NEW SITE</t>
  </si>
  <si>
    <t>WAITING FOR SURVEY</t>
  </si>
  <si>
    <t>Installation Team</t>
  </si>
  <si>
    <t>Installation completed, Media not ready</t>
  </si>
  <si>
    <t>Power cable approval pending, WIP</t>
  </si>
  <si>
    <t>WIP</t>
  </si>
  <si>
    <t>Dismantle Team Name</t>
  </si>
  <si>
    <t xml:space="preserve">Boss management </t>
  </si>
  <si>
    <t>BOSS MANAGEMENT</t>
  </si>
  <si>
    <t>AMPKM2</t>
  </si>
  <si>
    <t>Height Issues so SCFT not done</t>
  </si>
  <si>
    <t>RFAI</t>
  </si>
  <si>
    <t>BSTNVLR0781</t>
  </si>
  <si>
    <t>Vellanaipatti 3</t>
  </si>
  <si>
    <t>Sf.No.579/2, Post: Vellanipatti village, Taluk: Annur, District: Coimbatore, State: Tamilnadu, Pincode-641048</t>
  </si>
  <si>
    <t>Thappattaikilavanpudur 2</t>
  </si>
  <si>
    <t>Sf.No.80/1a2, Post: Thimmanguthu Village, Taluk: Pollachi, District: Coimbatore, State: Tamilnadu, Pincode-642005</t>
  </si>
  <si>
    <t>Umarediyur 2</t>
  </si>
  <si>
    <t>Sf.No.410/5, Post: Ammapettai village, Taluk: Bhavani, District: Erode, State: Tamilnadu, Pincode-638311</t>
  </si>
  <si>
    <t>Sengotipalayam 2</t>
  </si>
  <si>
    <t>No.216/A1, Post: Varadhanur Village, Taluk: Kinatthukadavu, District: Coimbatore, State: Tamilnadu, Pincode-642120</t>
  </si>
  <si>
    <t>Kilkothur 2</t>
  </si>
  <si>
    <t>Sf.No.1539, S. No.64/3A1B, 94/3a1b, Post: Kilkotur village, Taluk: Anaicut, District: Vellore, State: Tamilnadu, Pincode-632103</t>
  </si>
  <si>
    <t>New Anna Nagar 2</t>
  </si>
  <si>
    <t>Sf.No.380/18, 380/17, Parithi puthur, New Anna Nagar, Post: Chitheri, Taluk &amp; District: Ranipet, State: Tamilnadu, Pincode-631003</t>
  </si>
  <si>
    <t>Gundur</t>
  </si>
  <si>
    <t xml:space="preserve">Sf.No.187/2a, Ayanpudur, Post: Gundur, Taluk &amp; District: Trichy, State: Tamilnadu, Pincode-620007 </t>
  </si>
  <si>
    <t>IN-3114578</t>
  </si>
  <si>
    <t>IN-3150039</t>
  </si>
  <si>
    <t>IN-3149817</t>
  </si>
  <si>
    <t>IN-3149794</t>
  </si>
  <si>
    <t>IN-3149464</t>
  </si>
  <si>
    <t>IN-3149863</t>
  </si>
  <si>
    <t>IN-3138944</t>
  </si>
  <si>
    <t>2G+L1800+L2300+L900(Don’t put L900 in 60)</t>
  </si>
  <si>
    <t>2G+L1800+L2100+L2300+L900+TTB-B</t>
  </si>
  <si>
    <t>2G+L1800+L2100+L2300+L900+TTB-C(Don’t put L2100&amp;L900 in 200)</t>
  </si>
  <si>
    <t>NMROA3</t>
  </si>
  <si>
    <t>ANGNR2</t>
  </si>
  <si>
    <t>CHKMO2</t>
  </si>
  <si>
    <t>SAMPI2</t>
  </si>
  <si>
    <t>TAM/GBT/K/27874</t>
  </si>
  <si>
    <t>TAM/GBT/K/28138</t>
  </si>
  <si>
    <t>TAM/GBT/K/30213</t>
  </si>
  <si>
    <t>FTTH MEDIA  NOT READY</t>
  </si>
  <si>
    <t>Survey</t>
  </si>
  <si>
    <t>MO</t>
  </si>
  <si>
    <t>MoS</t>
  </si>
  <si>
    <t>Installation</t>
  </si>
  <si>
    <t>EMF</t>
  </si>
  <si>
    <t>Dismantle</t>
  </si>
  <si>
    <t>FD rerouting pending</t>
  </si>
  <si>
    <t>2G+L1800</t>
  </si>
  <si>
    <t>MALVD2</t>
  </si>
  <si>
    <t>MRDUR2</t>
  </si>
  <si>
    <t>MAKRI2</t>
  </si>
  <si>
    <t>MELPN2</t>
  </si>
  <si>
    <t>MALVD1</t>
  </si>
  <si>
    <t>MRDR1</t>
  </si>
  <si>
    <t>MAKI1</t>
  </si>
  <si>
    <t>MELPN1</t>
  </si>
  <si>
    <t>SURVEY DONE</t>
  </si>
  <si>
    <t>Relocation</t>
  </si>
  <si>
    <t>Tiruvannamalai</t>
  </si>
  <si>
    <t>VLR</t>
  </si>
  <si>
    <t>TNRRXXXXX002B</t>
  </si>
  <si>
    <t>TAM/GBT/K/11087</t>
  </si>
  <si>
    <t>TAM/GBT/K/28907</t>
  </si>
  <si>
    <t>TAM/GBT/K/28842</t>
  </si>
  <si>
    <t>RELIANCE Free Exit Feasble Relocation</t>
  </si>
  <si>
    <t>CWM226</t>
  </si>
  <si>
    <t>CWM107</t>
  </si>
  <si>
    <t>ANNA NAGAR15</t>
  </si>
  <si>
    <t>Plot No.1228/1, Door No.57/1, Old S. No.137/Part, TS No.208/2, Block No.34, 18th Main Road, Post: Anna Nagar, Taluk &amp; District: Chennai, State: Tamilnadu, Pincode-600040</t>
  </si>
  <si>
    <t>RTP</t>
  </si>
  <si>
    <t>IN-1006939</t>
  </si>
  <si>
    <t>IN-3136032</t>
  </si>
  <si>
    <t>Remarks to relocate</t>
  </si>
  <si>
    <t>Ananganoor 2</t>
  </si>
  <si>
    <t>Mr. Kumaresan M, S/o. Manogaran, S.No. 45/3A2, Post: Anangur Village, Taluk: Vellore SRO, District: Namakkal, State: Tamilnadu, Pincode-637213</t>
  </si>
  <si>
    <t>Chokkampalayam 2</t>
  </si>
  <si>
    <t>Mr. Muthusamy A, S/o. Arukutti, S.No. 628/A1, Patta No. 144, Post: Kanjappalli, Taluk: Annur, District: Coimbatore, State: Tamilnadu, Pincode-641659</t>
  </si>
  <si>
    <t>Sampatti 2</t>
  </si>
  <si>
    <t>Mr. Chinnappan S, S/o. Sanga Goundar, S.No. 223/1A1, Patta No. 91, Post: Sampatti Village, Taluk: Manaparai, District: Tiruchirappalli, State: Tamilnadu, Pincode-621306</t>
  </si>
  <si>
    <t>Mallavadi 2</t>
  </si>
  <si>
    <t>Sf.No.64/7b2b1, Patta.no.157, Post: Pudhumallavadi, Taluk &amp; District: Tiruvannamalai, State: Tamil Nadu, Pincode-606802</t>
  </si>
  <si>
    <t>155-0868-39777303</t>
  </si>
  <si>
    <t>152-1306-19802770</t>
  </si>
  <si>
    <t>155-1123-70794750</t>
  </si>
  <si>
    <t>155-1027-93792447</t>
  </si>
  <si>
    <t>155-MTNU-403362</t>
  </si>
  <si>
    <t>155-1077-00775193</t>
  </si>
  <si>
    <t>155-1095-76773164</t>
  </si>
  <si>
    <t>155-1118-09772300</t>
  </si>
  <si>
    <t>155-1083-02771957</t>
  </si>
  <si>
    <t>155-1062-01774501</t>
  </si>
  <si>
    <t>155-1121-63771660</t>
  </si>
  <si>
    <t>155-1030-10780736</t>
  </si>
  <si>
    <t>155-1072-21787355</t>
  </si>
  <si>
    <t>TN/NM/AT/23409</t>
  </si>
  <si>
    <t>TN/TR/AT/23463</t>
  </si>
  <si>
    <t>TN/CO/AT/23416</t>
  </si>
  <si>
    <t>IN-3138679</t>
  </si>
  <si>
    <t>IN-3147352</t>
  </si>
  <si>
    <t>IN-3136044</t>
  </si>
  <si>
    <t>done</t>
  </si>
  <si>
    <t>3 2G+FDD</t>
  </si>
  <si>
    <t>L18+L900+L23</t>
  </si>
  <si>
    <t>L1800</t>
  </si>
  <si>
    <t>PKT228</t>
  </si>
  <si>
    <t>ILPUR4</t>
  </si>
  <si>
    <t>Completed</t>
  </si>
  <si>
    <t>alarm clearence wip</t>
  </si>
  <si>
    <t>KUKLM2</t>
  </si>
  <si>
    <t>KADKI2</t>
  </si>
  <si>
    <t>KUKLM1</t>
  </si>
  <si>
    <t>KADKI1</t>
  </si>
  <si>
    <t>TAM/GBT/K/28773</t>
  </si>
  <si>
    <t>TAM/GBT/K/28588</t>
  </si>
  <si>
    <t>MULKT2</t>
  </si>
  <si>
    <t>STIRI2</t>
  </si>
  <si>
    <t>MNGLP2</t>
  </si>
  <si>
    <t>ADMBI3</t>
  </si>
  <si>
    <t>CBE658</t>
  </si>
  <si>
    <t>KPNM06</t>
  </si>
  <si>
    <t>MYVAD2</t>
  </si>
  <si>
    <t>NALPM2</t>
  </si>
  <si>
    <t>SLYUR2</t>
  </si>
  <si>
    <t>NALPM1</t>
  </si>
  <si>
    <t>SLYR1</t>
  </si>
  <si>
    <t>TAM/GBT/K/29363</t>
  </si>
  <si>
    <t>TAM/GBT/K/29644</t>
  </si>
  <si>
    <t>GL1800</t>
  </si>
  <si>
    <t>Full site materials req</t>
  </si>
  <si>
    <t>Kancheepuram</t>
  </si>
  <si>
    <t>Thiruvallur</t>
  </si>
  <si>
    <t>ATPLM2</t>
  </si>
  <si>
    <t>THKUM2</t>
  </si>
  <si>
    <t>PTLPT2</t>
  </si>
  <si>
    <t>THKM1</t>
  </si>
  <si>
    <t>PTLPT1</t>
  </si>
  <si>
    <t>TAM/GBT/K/08364</t>
  </si>
  <si>
    <t>TAM/GBT/K/30257</t>
  </si>
  <si>
    <t>155-1133-60778885</t>
  </si>
  <si>
    <t>155-1281-69779172</t>
  </si>
  <si>
    <t>155-1044-68792594</t>
  </si>
  <si>
    <t>155-1101-61768858</t>
  </si>
  <si>
    <t>155-1241-99782218</t>
  </si>
  <si>
    <t>155-1257-51801033</t>
  </si>
  <si>
    <t>155-1305-67798424</t>
  </si>
  <si>
    <t>155-1059-66773161</t>
  </si>
  <si>
    <t>IN-3148266</t>
  </si>
  <si>
    <t>RSPM16</t>
  </si>
  <si>
    <t>Pattanam 16</t>
  </si>
  <si>
    <t>Kolandayee W/o kailasan, Door no: 1/14, Pattanathar thottam, Post: Goundampalayam, Taluk: Rasipuram, District: Namakkal, State: Tamilnadu, Pincode-637408. Cnt no: 7904898355</t>
  </si>
  <si>
    <t>I-TN-RAZS-ENB-9002</t>
  </si>
  <si>
    <t>MDKI24</t>
  </si>
  <si>
    <t>Madukkarai 24</t>
  </si>
  <si>
    <t>Mr.Rakesh, No.12/314, Perumal Koil Street, Post: Madukarai, Taluk &amp; District: Coimbatore, State: Tamilnadu, Pincode-641105. 96984-90903</t>
  </si>
  <si>
    <t>I-TN-CMBR-ENB-0528</t>
  </si>
  <si>
    <t>KURUV2</t>
  </si>
  <si>
    <t>Kuruvadipatti</t>
  </si>
  <si>
    <t>Sf.No.69/5, 69/6, Post: Kuruvadipatti village, Taluk &amp; District: Thanjavur, State: Tamilnadu, Pincode-613601</t>
  </si>
  <si>
    <t>IN-3132301</t>
  </si>
  <si>
    <t>TIR515</t>
  </si>
  <si>
    <t>Kulathupalayam</t>
  </si>
  <si>
    <t>Sf.No.180/2b, Post: Pazhangarai Village, Taluk: Avinashi, District: Tiruppur, State: Tamilnadu, Pincode-641652</t>
  </si>
  <si>
    <t>IN-3146895</t>
  </si>
  <si>
    <t>VDSN10</t>
  </si>
  <si>
    <t>Vedasandur 10</t>
  </si>
  <si>
    <t>Sf.No.1285/1b, Post &amp; Taluk: Vedasanthur, District: Dindigul, State: Tamilnadu, Pincode-624710</t>
  </si>
  <si>
    <t>IN-3152807</t>
  </si>
  <si>
    <t>KRMDA2</t>
  </si>
  <si>
    <t>Karamada 2</t>
  </si>
  <si>
    <t>Sf.No.996/5B1, Post: Marudur, Taluk: Mettupalayam, District: Coimbatore, State: Tamilnadu, Pincode-641104</t>
  </si>
  <si>
    <t>IN-3152498</t>
  </si>
  <si>
    <t>Mullikulathur 2</t>
  </si>
  <si>
    <t>No.208, Sadras Main Road, Post: Anupuram, Taluk &amp; District: Kanchipuram, State: Tamil Nadu, Pincode-603109</t>
  </si>
  <si>
    <t>I-TN-TRKD-ENB-9008</t>
  </si>
  <si>
    <t>Sathirai 2</t>
  </si>
  <si>
    <t>No.92, PT Rd, Post: Satharai, Taluk &amp; District: Tiruvallur, State: Tamil Nadu, Pincode-631203</t>
  </si>
  <si>
    <t>I-TN-TVLR-ENB-9081</t>
  </si>
  <si>
    <t xml:space="preserve">Nellai Nagaram </t>
  </si>
  <si>
    <t>Mr.Govindarajulu,No.159, Nethaji Road, Thondarsannathi stop, Post: Lalugapuram, Nellai Nagaram, Taluk &amp; District: Tirunelveli, State: Tamil Nadu, Pincode-627006,Ph-9942096178</t>
  </si>
  <si>
    <t xml:space="preserve">Vadavalli </t>
  </si>
  <si>
    <t>Mr.P.K.Haridas, No.486/2, Dr.sir.R.K.Shanmugam, CBR Nagar, Post: Vadavalli, Taluk &amp; District: Coimbatore, State: Tamilnadu, Pincode-641007,Ph-9500233537</t>
  </si>
  <si>
    <t>Iluppur 4</t>
  </si>
  <si>
    <t>Mrs.V.Geetha, Sf.No.123/8-5, Sowrashtra, 3rd Street, Post: Illuppur, Taluk &amp; District: Pudukkottai-622102,Ph-8883936890</t>
  </si>
  <si>
    <t>Athipalaiyam 2</t>
  </si>
  <si>
    <t>Sf.No.80/3, Athipalayam village, Post: Sirumolasi, Taluk: Tiruchengode, District: Namakkal, State: Tamil Nadu, Pinocde-637214</t>
  </si>
  <si>
    <t>IN-3152445</t>
  </si>
  <si>
    <t>Myvadi 2</t>
  </si>
  <si>
    <t>Mr. Kumar N, S/o. Nallamuthu, S.No. 140/7, as per Patta No. 2729 S.No. 140/7D, Post: Myvadi Village, Taluk: Madathukulam, District: Tiruppur, State: Tamilnadu, Pincode-642203</t>
  </si>
  <si>
    <t>TN/TI/AT/23153</t>
  </si>
  <si>
    <t>Adambai South</t>
  </si>
  <si>
    <t>Mr.V. Shanmugasundaram, Sf.No.22/3, East street, Post: Adambai south, Taluk: Pattukottai, District: Thanjavur, State: Tamilnadu, Pincode-614602,Ph-9786810657</t>
  </si>
  <si>
    <t>Mogallipalli Gate</t>
  </si>
  <si>
    <t>Mugalapalli, Post: Thummanapalli, Taluk: Hosur, District: Krishnagiri, State: Tamilnadu, Pincode-635105</t>
  </si>
  <si>
    <t>TN6029</t>
  </si>
  <si>
    <t>AVOOR4</t>
  </si>
  <si>
    <t>CBE955</t>
  </si>
  <si>
    <t>SULR29</t>
  </si>
  <si>
    <t>ANKDN2</t>
  </si>
  <si>
    <t>THPBR2</t>
  </si>
  <si>
    <t>MANI22</t>
  </si>
  <si>
    <t>AMNCH2</t>
  </si>
  <si>
    <t>VMGMD2</t>
  </si>
  <si>
    <t>AVOOR2</t>
  </si>
  <si>
    <t>CBE315</t>
  </si>
  <si>
    <t>KANGY1</t>
  </si>
  <si>
    <t>ANKD1</t>
  </si>
  <si>
    <t>THPBR1</t>
  </si>
  <si>
    <t>MANIN2</t>
  </si>
  <si>
    <t>AMNCH1</t>
  </si>
  <si>
    <t>VMGM1</t>
  </si>
  <si>
    <t>Thiruvarur</t>
  </si>
  <si>
    <t>IN-1245606</t>
  </si>
  <si>
    <t>IN-1062767</t>
  </si>
  <si>
    <t>TAM/GBT/K/27779</t>
  </si>
  <si>
    <t>TAM/GBT/K/30234</t>
  </si>
  <si>
    <t>IN-1006292</t>
  </si>
  <si>
    <t>IN-1069234</t>
  </si>
  <si>
    <t>TAM/GBT/K/11544</t>
  </si>
  <si>
    <t>ITC003</t>
  </si>
  <si>
    <t>AYAN31</t>
  </si>
  <si>
    <t>VADA12</t>
  </si>
  <si>
    <t>PAMLP2</t>
  </si>
  <si>
    <t>TIRU43</t>
  </si>
  <si>
    <t>RICHI8</t>
  </si>
  <si>
    <t>VELMA6</t>
  </si>
  <si>
    <t>KODU36</t>
  </si>
  <si>
    <t>CWM225</t>
  </si>
  <si>
    <t>CBE901</t>
  </si>
  <si>
    <t>VKLM03</t>
  </si>
  <si>
    <t>TUT121</t>
  </si>
  <si>
    <t>PDMUP2</t>
  </si>
  <si>
    <t>UAUNM2</t>
  </si>
  <si>
    <t>MTHKL5</t>
  </si>
  <si>
    <t>DGL110</t>
  </si>
  <si>
    <t>VLR235</t>
  </si>
  <si>
    <t>PNPT15</t>
  </si>
  <si>
    <t>PCHYR2</t>
  </si>
  <si>
    <t>COWKVP</t>
  </si>
  <si>
    <t>MTRM05</t>
  </si>
  <si>
    <t>KLNJR3</t>
  </si>
  <si>
    <t>TKVL14</t>
  </si>
  <si>
    <t>PKT215</t>
  </si>
  <si>
    <t>TKMB18</t>
  </si>
  <si>
    <t>PRLAM3</t>
  </si>
  <si>
    <t>CBE890</t>
  </si>
  <si>
    <t>TRY385</t>
  </si>
  <si>
    <t>SINGA2</t>
  </si>
  <si>
    <t>SKGI22</t>
  </si>
  <si>
    <t>PDYRM2</t>
  </si>
  <si>
    <t>PKT010</t>
  </si>
  <si>
    <t>MNPTI2</t>
  </si>
  <si>
    <t>PPMPT3</t>
  </si>
  <si>
    <t>PTTNM2</t>
  </si>
  <si>
    <t>KLVLU3</t>
  </si>
  <si>
    <t>ELSPT2</t>
  </si>
  <si>
    <t>KLRM02</t>
  </si>
  <si>
    <t>MURKD2</t>
  </si>
  <si>
    <t>KTBS10</t>
  </si>
  <si>
    <t>AGAPM2</t>
  </si>
  <si>
    <t>PMPYR4</t>
  </si>
  <si>
    <t>PATU15</t>
  </si>
  <si>
    <t>PDCRM4</t>
  </si>
  <si>
    <t>TIR482</t>
  </si>
  <si>
    <t>SLM397</t>
  </si>
  <si>
    <t>STTPU7</t>
  </si>
  <si>
    <t>MADM02</t>
  </si>
  <si>
    <t>BVGRI5</t>
  </si>
  <si>
    <t>PNPM53</t>
  </si>
  <si>
    <t>KDVAI2</t>
  </si>
  <si>
    <t>CBE939</t>
  </si>
  <si>
    <t>NGL141</t>
  </si>
  <si>
    <t>VSNRM2</t>
  </si>
  <si>
    <t>MATTU3</t>
  </si>
  <si>
    <t>TRY382</t>
  </si>
  <si>
    <t>SLM402</t>
  </si>
  <si>
    <t>VLR111</t>
  </si>
  <si>
    <t>SLM325</t>
  </si>
  <si>
    <t>MLVTN4</t>
  </si>
  <si>
    <t>ISWRG4</t>
  </si>
  <si>
    <t>MMDUR4</t>
  </si>
  <si>
    <t>SLM400</t>
  </si>
  <si>
    <t>KDKL45</t>
  </si>
  <si>
    <t>WRGD13</t>
  </si>
  <si>
    <t>TNPLM6</t>
  </si>
  <si>
    <t>KLPTI6</t>
  </si>
  <si>
    <t>TIPPA2</t>
  </si>
  <si>
    <t>KMNPM3</t>
  </si>
  <si>
    <t>KLMBD4</t>
  </si>
  <si>
    <t>VENGA5</t>
  </si>
  <si>
    <t>IPYRN4</t>
  </si>
  <si>
    <t>TIR355</t>
  </si>
  <si>
    <t>SLM378</t>
  </si>
  <si>
    <t>VADUG4</t>
  </si>
  <si>
    <t>NRMPM3</t>
  </si>
  <si>
    <t>KDVPT2</t>
  </si>
  <si>
    <t>KCP135</t>
  </si>
  <si>
    <t>KKVDI2</t>
  </si>
  <si>
    <t>NKDYR5</t>
  </si>
  <si>
    <t>DGL111</t>
  </si>
  <si>
    <t>PRDI57</t>
  </si>
  <si>
    <t>ITC2</t>
  </si>
  <si>
    <t>AYANAV</t>
  </si>
  <si>
    <t>VADAP5</t>
  </si>
  <si>
    <t>PAMLPO</t>
  </si>
  <si>
    <t>TIRU31</t>
  </si>
  <si>
    <t>RICHIE</t>
  </si>
  <si>
    <t>VELMA2</t>
  </si>
  <si>
    <t>KODUN3</t>
  </si>
  <si>
    <t>CWM109</t>
  </si>
  <si>
    <t>CBE159</t>
  </si>
  <si>
    <t>VKLM1</t>
  </si>
  <si>
    <t>TUT11</t>
  </si>
  <si>
    <t>PDMUP1</t>
  </si>
  <si>
    <t>UAUNM1</t>
  </si>
  <si>
    <t>MTHKL1</t>
  </si>
  <si>
    <t>DGL13</t>
  </si>
  <si>
    <t>VLR52</t>
  </si>
  <si>
    <t>PNPT3</t>
  </si>
  <si>
    <t>PCHYR1</t>
  </si>
  <si>
    <t>KSVMP1</t>
  </si>
  <si>
    <t>MTRM3</t>
  </si>
  <si>
    <t>KLNJR1</t>
  </si>
  <si>
    <t>TKVLR3</t>
  </si>
  <si>
    <t>PKT01</t>
  </si>
  <si>
    <t>TKMB1</t>
  </si>
  <si>
    <t>PRLAM1</t>
  </si>
  <si>
    <t>CBE512</t>
  </si>
  <si>
    <t>TRY04</t>
  </si>
  <si>
    <t>SINGA1</t>
  </si>
  <si>
    <t>SKGI5</t>
  </si>
  <si>
    <t>PDYRM1</t>
  </si>
  <si>
    <t>PKT02</t>
  </si>
  <si>
    <t>MNPTI1</t>
  </si>
  <si>
    <t>PPMPT1</t>
  </si>
  <si>
    <t>PTTNM1</t>
  </si>
  <si>
    <t>KLVLU1</t>
  </si>
  <si>
    <t>ELSPT1</t>
  </si>
  <si>
    <t>KLRM1</t>
  </si>
  <si>
    <t>MURKD1</t>
  </si>
  <si>
    <t>KTBSL1</t>
  </si>
  <si>
    <t>AGAPM1</t>
  </si>
  <si>
    <t>PMPYR1</t>
  </si>
  <si>
    <t>PATT3</t>
  </si>
  <si>
    <t>PDCRM3</t>
  </si>
  <si>
    <t>TIR49</t>
  </si>
  <si>
    <t>SLM103</t>
  </si>
  <si>
    <t>STTPU1</t>
  </si>
  <si>
    <t>MADM1</t>
  </si>
  <si>
    <t>BVGRI4</t>
  </si>
  <si>
    <t>PNPM5</t>
  </si>
  <si>
    <t>KDVAI1</t>
  </si>
  <si>
    <t>CBE165</t>
  </si>
  <si>
    <t>NGL49</t>
  </si>
  <si>
    <t>VSNRM1</t>
  </si>
  <si>
    <t>MATTU1</t>
  </si>
  <si>
    <t>TRY203</t>
  </si>
  <si>
    <t>SLM128</t>
  </si>
  <si>
    <t>VLR11</t>
  </si>
  <si>
    <t>SLM148</t>
  </si>
  <si>
    <t>MLVTN1</t>
  </si>
  <si>
    <t>ISWRG1</t>
  </si>
  <si>
    <t>MMDUR1</t>
  </si>
  <si>
    <t>SLM83</t>
  </si>
  <si>
    <t>KDKL3</t>
  </si>
  <si>
    <t>CWWRG</t>
  </si>
  <si>
    <t>TNPLM1</t>
  </si>
  <si>
    <t>KLPTI2</t>
  </si>
  <si>
    <t>TIPPA1</t>
  </si>
  <si>
    <t>KMNPM1</t>
  </si>
  <si>
    <t>KLMBD1</t>
  </si>
  <si>
    <t>VENGA1</t>
  </si>
  <si>
    <t>IPYRN1</t>
  </si>
  <si>
    <t>TIR44</t>
  </si>
  <si>
    <t>SLM134</t>
  </si>
  <si>
    <t>VADUG1</t>
  </si>
  <si>
    <t>NRMPM1</t>
  </si>
  <si>
    <t>KDVPT1</t>
  </si>
  <si>
    <t>KCPM5</t>
  </si>
  <si>
    <t>KKVDI1</t>
  </si>
  <si>
    <t>NKDYR1</t>
  </si>
  <si>
    <t>DGL10</t>
  </si>
  <si>
    <t>PRDI4</t>
  </si>
  <si>
    <t>CH</t>
  </si>
  <si>
    <t>Tutucorin</t>
  </si>
  <si>
    <t>Trichy</t>
  </si>
  <si>
    <t>Madurai</t>
  </si>
  <si>
    <t>Kanniyakumari</t>
  </si>
  <si>
    <t>Palani</t>
  </si>
  <si>
    <t>Chengalpet</t>
  </si>
  <si>
    <t>Virudhunagar</t>
  </si>
  <si>
    <t>APR</t>
  </si>
  <si>
    <t>MAY</t>
  </si>
  <si>
    <t>JUN</t>
  </si>
  <si>
    <t>FEB</t>
  </si>
  <si>
    <t>MAR</t>
  </si>
  <si>
    <t>MAPA_Done</t>
  </si>
  <si>
    <t>Under_ATP</t>
  </si>
  <si>
    <t>Cow site</t>
  </si>
  <si>
    <t>Phy AT Offer</t>
  </si>
  <si>
    <t>Soft AT  Offer</t>
  </si>
  <si>
    <t>1800 + 2100 + 2300 (2G + 4G)</t>
  </si>
  <si>
    <t>Dec</t>
  </si>
  <si>
    <t>CHNPK2</t>
  </si>
  <si>
    <t>PDIRS2</t>
  </si>
  <si>
    <t>Sf.No.551/1a2, Post &amp; Taluk: Kaveripattinam, District: Krishnagiri, State: Tamilnadu, Pincode-635112</t>
  </si>
  <si>
    <t>155-1124-94775355</t>
  </si>
  <si>
    <t>155-1146-14772183</t>
  </si>
  <si>
    <t>155-1053-52772994</t>
  </si>
  <si>
    <t>155-1110-32770833</t>
  </si>
  <si>
    <t>155-1066-67769008</t>
  </si>
  <si>
    <t>155-1163-67777294</t>
  </si>
  <si>
    <t>155-1071-89770640</t>
  </si>
  <si>
    <t>155-1279-48789487</t>
  </si>
  <si>
    <t>155-1307-44796167</t>
  </si>
  <si>
    <t>155-1111-78778937</t>
  </si>
  <si>
    <t>155-1120-88771284</t>
  </si>
  <si>
    <t>155-1053-47784263</t>
  </si>
  <si>
    <t>155-1232-60790738</t>
  </si>
  <si>
    <t>152-1309-46802034</t>
  </si>
  <si>
    <t>155-0873-27776862</t>
  </si>
  <si>
    <t>155-1052-06786206</t>
  </si>
  <si>
    <t>155-1144-83781704</t>
  </si>
  <si>
    <t>155-1091-09769682</t>
  </si>
  <si>
    <t>155-1075-28790369</t>
  </si>
  <si>
    <t>155-1118-13773082</t>
  </si>
  <si>
    <t>155-1051-98779434</t>
  </si>
  <si>
    <t>155-1123-76769431</t>
  </si>
  <si>
    <t>155-1173-31796027</t>
  </si>
  <si>
    <t>155-1126-60776119</t>
  </si>
  <si>
    <t>152-1318-46803125</t>
  </si>
  <si>
    <t>152-1309-91802304</t>
  </si>
  <si>
    <t>152-1305-34802159</t>
  </si>
  <si>
    <t>152-1297-41801353</t>
  </si>
  <si>
    <t>152-1312-57800420</t>
  </si>
  <si>
    <t>152-1306-95802702</t>
  </si>
  <si>
    <t>152-1298-74802225</t>
  </si>
  <si>
    <t>152-1313-10802518</t>
  </si>
  <si>
    <t>152-1293-39802331</t>
  </si>
  <si>
    <t>155-1096-75770035</t>
  </si>
  <si>
    <t>155-0879-48774084</t>
  </si>
  <si>
    <t>155-0878-88781325</t>
  </si>
  <si>
    <t>155-1338-65801109</t>
  </si>
  <si>
    <t>155-0871-34778084</t>
  </si>
  <si>
    <t>155-1075-50786064</t>
  </si>
  <si>
    <t>155-1034-28779915</t>
  </si>
  <si>
    <t>155-1293-23791399</t>
  </si>
  <si>
    <t>155-1148-67797561</t>
  </si>
  <si>
    <t>155-1111-46769228</t>
  </si>
  <si>
    <t>155-1332-85800720</t>
  </si>
  <si>
    <t>155-1182-65778427</t>
  </si>
  <si>
    <t>155-1295-11791288</t>
  </si>
  <si>
    <t>155-1196-11791905</t>
  </si>
  <si>
    <t>155-0872-54777361</t>
  </si>
  <si>
    <t>155-1043-95779522</t>
  </si>
  <si>
    <t>155-1096-12796588</t>
  </si>
  <si>
    <t>155-1095-22769889</t>
  </si>
  <si>
    <t>155-1082-44786998</t>
  </si>
  <si>
    <t>155-1061-95769617</t>
  </si>
  <si>
    <t>155-1144-97778716</t>
  </si>
  <si>
    <t>155-0885-26781191</t>
  </si>
  <si>
    <t>155-0870-07777428</t>
  </si>
  <si>
    <t>155-1171-34780337</t>
  </si>
  <si>
    <t>155-1095-71770998</t>
  </si>
  <si>
    <t>155-1147-36782103</t>
  </si>
  <si>
    <t>155-1007-12784184</t>
  </si>
  <si>
    <t>155-1140-42776159</t>
  </si>
  <si>
    <t>155-1128-09779775</t>
  </si>
  <si>
    <t>155-1094-93794522</t>
  </si>
  <si>
    <t>155-1019-07786930</t>
  </si>
  <si>
    <t>155-0873-24773827</t>
  </si>
  <si>
    <t>155-1092-76793556</t>
  </si>
  <si>
    <t>155-1042-68793185</t>
  </si>
  <si>
    <t>155-1138-27781648</t>
  </si>
  <si>
    <t>155-1112-26773854</t>
  </si>
  <si>
    <t>155-1165-24780956</t>
  </si>
  <si>
    <t>155-1143-55795404</t>
  </si>
  <si>
    <t>155-1182-26793841</t>
  </si>
  <si>
    <t>155-1144-22796422</t>
  </si>
  <si>
    <t>155-1115-34769425</t>
  </si>
  <si>
    <t>155-1094-08774393</t>
  </si>
  <si>
    <t>155-1098-96769480</t>
  </si>
  <si>
    <t>155-0815-35774190</t>
  </si>
  <si>
    <t>155-1120-44779868</t>
  </si>
  <si>
    <t>155-1047-63776189</t>
  </si>
  <si>
    <t>155-1082-15786981</t>
  </si>
  <si>
    <t>155-1167-22781000</t>
  </si>
  <si>
    <t>155-1292-88791359</t>
  </si>
  <si>
    <t>155-1169-61780946</t>
  </si>
  <si>
    <t>155-0881-56780998</t>
  </si>
  <si>
    <t>155-1115-83773004</t>
  </si>
  <si>
    <t>155-1265-75799429</t>
  </si>
  <si>
    <t>155-1164-19781357</t>
  </si>
  <si>
    <t>155-1023-76774963</t>
  </si>
  <si>
    <t>155-1282-15799558</t>
  </si>
  <si>
    <t>155-1150-58773860</t>
  </si>
  <si>
    <t>155-1106-69770464</t>
  </si>
  <si>
    <t>155-1270-54778743</t>
  </si>
  <si>
    <t>155-1089-58772077</t>
  </si>
  <si>
    <t>155-1299-29798494</t>
  </si>
  <si>
    <t>155-1110-46778776</t>
  </si>
  <si>
    <t>155-0918-56778904</t>
  </si>
  <si>
    <t>155-1113-60773127</t>
  </si>
  <si>
    <t>155-1166-51782191</t>
  </si>
  <si>
    <t>155-1296-21790163</t>
  </si>
  <si>
    <t>155-0876-00777383</t>
  </si>
  <si>
    <t>155-0997-03774900</t>
  </si>
  <si>
    <t>155-1282-25796988</t>
  </si>
  <si>
    <t>155-0940-39777207</t>
  </si>
  <si>
    <t>155-1108-53776594</t>
  </si>
  <si>
    <t>155-1036-56779732</t>
  </si>
  <si>
    <t>155-1127-84775880</t>
  </si>
  <si>
    <t>ORND06</t>
  </si>
  <si>
    <t>AYGDP2</t>
  </si>
  <si>
    <t>MUDPL2</t>
  </si>
  <si>
    <t>KRPUR2</t>
  </si>
  <si>
    <t>GUMNR2</t>
  </si>
  <si>
    <t>VALU12</t>
  </si>
  <si>
    <t>SLM392</t>
  </si>
  <si>
    <t>SLM419</t>
  </si>
  <si>
    <t>SMUUR2</t>
  </si>
  <si>
    <t>SMUUR1</t>
  </si>
  <si>
    <t>IN-1044332</t>
  </si>
  <si>
    <t>155-0991-40781331</t>
  </si>
  <si>
    <t>WPC ID</t>
  </si>
  <si>
    <t>Survey Team</t>
  </si>
  <si>
    <t>RS TELE</t>
  </si>
  <si>
    <t>KRVAM2</t>
  </si>
  <si>
    <t>KRVAM1</t>
  </si>
  <si>
    <t>TAM/GBT/K/28711</t>
  </si>
  <si>
    <t>Marudhur 2</t>
  </si>
  <si>
    <t>Mr. Rajmohan, S/o. Ramaraj, Door No. 1/222, S.No. 131/8, Patta No. 403, Post: Marudhur Village, Taluk: Ilalkudi, Srirangam SRO, District: Trichy, State: Tamilnadu, Pincode-621112</t>
  </si>
  <si>
    <t>Maniyankurichi 2</t>
  </si>
  <si>
    <t>Mr. Rajappa P, S/o. Ponnusamy, S.No. 55/6, Post: Ammasathiram Village, Maniyankurichi Village Panchayat, Thuvarankurichi SRO, Taluk: Marungapuri, District: Tiruchirappalli, State: Tamil Nadu, Pincode-621310</t>
  </si>
  <si>
    <t>Melappanaiyur 2</t>
  </si>
  <si>
    <t>Mr.Sekaran,Post office street,Panayampatti,Thirumayam,Pudukottai-622406 PH:9444894853</t>
  </si>
  <si>
    <t>Kurkalpalayam 2</t>
  </si>
  <si>
    <t>Sf.No.121, Post: Kurkalpalayam Village, Taluk: Kangeyam, District: Tiruppur, State: Tamilnadu, Pincode-638660</t>
  </si>
  <si>
    <t>Kandyankuttai 2</t>
  </si>
  <si>
    <t>Sf.No.1557/1, Post: Aval poondurai village, Taluk: Sulur, District: Erode, State: Tamilnadu, Pincode-638115</t>
  </si>
  <si>
    <t>Namakkal Palayam 2</t>
  </si>
  <si>
    <t>Sf.No.693/6, Post: Mukasipalayam, Taluk: Perundurai, District: Erode, State: Tamilnadu, Pincode-638051</t>
  </si>
  <si>
    <t>Salaiyur 2</t>
  </si>
  <si>
    <t>No.55/B1, Post: Thinnapatti Village, Taluk: Udumalaipet, District: Tiruppur, State: Tamilnadu, Pincode-642132</t>
  </si>
  <si>
    <t>Tirunedunkulam 2</t>
  </si>
  <si>
    <t>Mr. Narayanasamy T, S/o. Thangiayan, S.No. 305/1, Old S.No. 212, Patta No. 148, Post: Tirunedunkulam Village, Taluk: Tiruverumbur, District: Tiruchirapalli, State: Tamilnadu, Pincode-620015</t>
  </si>
  <si>
    <t>Pathalapattai 2</t>
  </si>
  <si>
    <t>Mrs. Annie Suganya J, W/o. Jason Kennedy, S.No.142/3A2, Post: Pathalapattai Village, Taluk: Tiruverambur, District: Tiruchirapalli, State: Tamilnadu, Pincode-620013</t>
  </si>
  <si>
    <t>Avoor - TNJ</t>
  </si>
  <si>
    <t>Sf.No.2/41, Muslim main road, Sepparam, Post: Govindakudi, Taluk &amp; District: Thiruvarur, State: Tamil Nadu, Pincode-612701</t>
  </si>
  <si>
    <t>Town Hall</t>
  </si>
  <si>
    <t>Survey ward No.2, Block No.18, T.S.No.1004/1, 1005 Part, 1007/2, 1007/4, Post: Periyakadai veethi, Taluk &amp; District: Coimbatore, State: Tamilnadu, Pincode-641001</t>
  </si>
  <si>
    <t>Kangayapalayam</t>
  </si>
  <si>
    <t>Sf.No.3/353, Trichy Road, Post: Kangayamapalayam, Taluk: Sulur, District: Coimbatore, State: Tamilnadu, Pincode-641401</t>
  </si>
  <si>
    <t>Aandi Koundanur 2</t>
  </si>
  <si>
    <t>Sf.No.904, SF No.274, Post: Andiagowndanoor, Taluk: Udumalaipet, District: Tiruppur, State: Tamilnadu, Pincode-642154</t>
  </si>
  <si>
    <t>AMMANICHATTIRAM 2</t>
  </si>
  <si>
    <t>Sf.No.16, Post: Ammanichatiram, Taluk &amp; District: Thanjavur, State: Tamilnadu, Pincode-614612</t>
  </si>
  <si>
    <t>Vemgamedu 2</t>
  </si>
  <si>
    <t>Sf.No.237/5B, Post: Pasuvapatti village, Taluk: Perundurai, District: Erode, State: Tamilnadu, Pincode-638051</t>
  </si>
  <si>
    <t>Nelson Manickm Rd</t>
  </si>
  <si>
    <t xml:space="preserve">AMPA Manor, No.623, Poonamallee High Rd, Post: Aminjikarai, Taluk &amp; District: Chennai, State: Tamilnadu, Pincode-600029  </t>
  </si>
  <si>
    <t>Manali Indl Estae2</t>
  </si>
  <si>
    <t>No.82, SH 104, Dwaraka Nagar, Manali New Town, Post &amp; Taluk: Manali, District: Chennai, State: Tamil Nadu, Pincode-600103</t>
  </si>
  <si>
    <t>2G+L1800+L2100+L2300+L900(Don’t put L2100 in 270)</t>
  </si>
  <si>
    <t>TN/TR/AT/23400</t>
  </si>
  <si>
    <t>TN/TR/AT/23440</t>
  </si>
  <si>
    <t>I-TN-TRMY-ENB-9023</t>
  </si>
  <si>
    <t>IN-3149809</t>
  </si>
  <si>
    <t>IN-3149504</t>
  </si>
  <si>
    <t>KAVERI PATTINAM 6</t>
  </si>
  <si>
    <t>IN-3149624</t>
  </si>
  <si>
    <t>IN-3149786</t>
  </si>
  <si>
    <t>TN/TR/AT/23392</t>
  </si>
  <si>
    <t>TN/TR/AT/23466</t>
  </si>
  <si>
    <t>Normal DG site</t>
  </si>
  <si>
    <t>Lite +</t>
  </si>
  <si>
    <t>CONTEMPORARY_LITE_PLUS</t>
  </si>
  <si>
    <t>IN-3133824</t>
  </si>
  <si>
    <t>IN-3141960</t>
  </si>
  <si>
    <t>IN-3147358</t>
  </si>
  <si>
    <t>IN-3149762</t>
  </si>
  <si>
    <t>IN-3138661</t>
  </si>
  <si>
    <t>IN-3149741</t>
  </si>
  <si>
    <t>CN palayam</t>
  </si>
  <si>
    <t>MR.SUBRAMANIYAN S/O.MR.RAMASAMY, SOUTH STREET, POST: PATEESWARAN, TALUK: CHENNAPPANAYAKKANPALAYAM, DISTRICT: CUDDALORE, STATE: TAMILNADU, PINCODE-607102. Ph-9952760050</t>
  </si>
  <si>
    <t>Vadamugam</t>
  </si>
  <si>
    <t>Sf.No.67/2, Post: Vadamugam Vellodu village, Taluk: Perundurai, Distirct: Erode, State: Tamilnadu, Pincode-638052</t>
  </si>
  <si>
    <t>IN-3152251</t>
  </si>
  <si>
    <t>Orathanadu 6</t>
  </si>
  <si>
    <t>Mr. Nehru U S/o Uthirapathy, Sy No.415/3A, 415/3B, site No.19, Venkatarathinam Nagar, Post: Pudur Village, Taluk: Orathanadu, District: Thanjavur, State: Tamilnadu, Pincode-614625</t>
  </si>
  <si>
    <t>TN/TA/AT/23543</t>
  </si>
  <si>
    <t>Contemporary lite Plus</t>
  </si>
  <si>
    <t>BOSS MNG</t>
  </si>
  <si>
    <t>KING CORP</t>
  </si>
  <si>
    <t>VLR135</t>
  </si>
  <si>
    <t>SLM395</t>
  </si>
  <si>
    <t>RSPM15</t>
  </si>
  <si>
    <t>VLR73</t>
  </si>
  <si>
    <t>SLM129</t>
  </si>
  <si>
    <t>RSPM5</t>
  </si>
  <si>
    <t>TAM/GBT/K/30900</t>
  </si>
  <si>
    <t>CNIL Relocation</t>
  </si>
  <si>
    <t>Others</t>
  </si>
  <si>
    <t>BSNL Relocation</t>
  </si>
  <si>
    <t>155-0882-69778474</t>
  </si>
  <si>
    <t>P/FVC/MDS/1087911/2022</t>
  </si>
  <si>
    <t>P/FVC/MDS/1085747/2022</t>
  </si>
  <si>
    <t>P/FVC/MDS/1088706/2022</t>
  </si>
  <si>
    <t>P/FVC/MDS/1087935/2022</t>
  </si>
  <si>
    <t>P/FVC/MDS/1088687/2022</t>
  </si>
  <si>
    <t>P/FVC/MDS/1093281/2022</t>
  </si>
  <si>
    <t>P/FVC/MDS/1093993/2022</t>
  </si>
  <si>
    <t>P/FVC/MDS/1088015/2022</t>
  </si>
  <si>
    <t>P/FVC/MDS/1094354/2022</t>
  </si>
  <si>
    <t>P/FVC/MDS/1088726/2022</t>
  </si>
  <si>
    <t>P/FVC/MDS/1085738/2022</t>
  </si>
  <si>
    <t>P/FVC/MDS/1094368/2022</t>
  </si>
  <si>
    <t>P/FVC/MDS/1094023/2022</t>
  </si>
  <si>
    <t>P/FVC/MDS/1094008/2022</t>
  </si>
  <si>
    <t>P/FVC/MDS/1096486/2022</t>
  </si>
  <si>
    <t>P/FVC/MDS/1093990/2022</t>
  </si>
  <si>
    <t>P/FVC/MDS/1094311/2022</t>
  </si>
  <si>
    <t>P/FVC/MDS/1101461/2022</t>
  </si>
  <si>
    <t>P/FVC/MDS/1085741/2022</t>
  </si>
  <si>
    <t>P/FVC/MDS/1088730/2022</t>
  </si>
  <si>
    <t>P/FVC/MDS/1088720/2022</t>
  </si>
  <si>
    <t>P/FVC/MDS/1096437/2022</t>
  </si>
  <si>
    <t>P/FBW/MDS/1093225/2022</t>
  </si>
  <si>
    <t>P/FVC/MDS/1098138/2022</t>
  </si>
  <si>
    <t>P/FVC/MDS/1096497/2022</t>
  </si>
  <si>
    <t>P/FVC/MDS/1094759/2022</t>
  </si>
  <si>
    <t>P/FVC/MDS/1098208/2022</t>
  </si>
  <si>
    <t>P/FVC/MDS/1094763/2022</t>
  </si>
  <si>
    <t>P/FVC/MDS/1101443/2022</t>
  </si>
  <si>
    <t>P/FVC/MDS/1098207/2022</t>
  </si>
  <si>
    <t>P/FVC/MDS/1093995/2022</t>
  </si>
  <si>
    <t>P/FVC/MDS/1078339/2022</t>
  </si>
  <si>
    <t>P/FVC/MDS/1114881/2022</t>
  </si>
  <si>
    <t>P/FVC/MDS/1113811/2022</t>
  </si>
  <si>
    <t>P/FVC/MDS/1113837/2022</t>
  </si>
  <si>
    <t>P/FBW/MDS/5226977/2018</t>
  </si>
  <si>
    <t>P/FVC/MDS/1098127/2022</t>
  </si>
  <si>
    <t>P/FVC/MDS/1114519/2022</t>
  </si>
  <si>
    <t>P/FVC/MDS/1081126/2022</t>
  </si>
  <si>
    <t>P/FVC/MDS/1080961/2022</t>
  </si>
  <si>
    <t>P/FVC/MDS/1114915/2022</t>
  </si>
  <si>
    <t>P/FVC/MDS/1065819/2021</t>
  </si>
  <si>
    <t>P/FVC/MDS/1068133/2021</t>
  </si>
  <si>
    <t>P/FVC/MDS/1062926/2021</t>
  </si>
  <si>
    <t>P/FVC/MDS/1077965/2022</t>
  </si>
  <si>
    <t>P/FVC/MDS/1077969/2022</t>
  </si>
  <si>
    <t>P/FVC/MDS/1079001/2022</t>
  </si>
  <si>
    <t>P/FVC/MDS/1071613/2022</t>
  </si>
  <si>
    <t>P/FVC/MDS/1069722/2021</t>
  </si>
  <si>
    <t>P/FVC/MDS/1114655/2022</t>
  </si>
  <si>
    <t>Accepted</t>
  </si>
  <si>
    <t>Activity's</t>
  </si>
  <si>
    <t>Sites</t>
  </si>
  <si>
    <t>Gap</t>
  </si>
  <si>
    <t>MATERIAL DISPATCH</t>
  </si>
  <si>
    <t>MATERIAL DELIVERED</t>
  </si>
  <si>
    <t>INSTALLATION</t>
  </si>
  <si>
    <t>MEDIA AVAILABLE</t>
  </si>
  <si>
    <t>INTEGRATED</t>
  </si>
  <si>
    <t>READY FOR SCFT</t>
  </si>
  <si>
    <t>NEW TOWER</t>
  </si>
  <si>
    <t>DISMANTLE</t>
  </si>
  <si>
    <t>New Mat</t>
  </si>
  <si>
    <t>Alarm/1 sec down, Public Issues</t>
  </si>
  <si>
    <t>MMPYM2</t>
  </si>
  <si>
    <t>Mr.Moorthy, No:445, Ayyapalli, Post: Gangapuram, Taluk: Chithode, District: Erode, State: Tamilnadu, Pincode-638102. 85260-62224</t>
  </si>
  <si>
    <t>SRB</t>
  </si>
  <si>
    <t>IN-3133835</t>
  </si>
  <si>
    <t>IDPD14</t>
  </si>
  <si>
    <t>KUNTR2</t>
  </si>
  <si>
    <t>TMPKM2</t>
  </si>
  <si>
    <t>22281705 / 22281711</t>
  </si>
  <si>
    <t>22282622 / 22282627</t>
  </si>
  <si>
    <t>22281690 /22281699</t>
  </si>
  <si>
    <t>2G+L1800+L2100+L2300+TTB-A</t>
  </si>
  <si>
    <t>2G+L1800+L2100+L900(Don’t put L900 in 270)</t>
  </si>
  <si>
    <t>2G+L1800+L2100+L2300+TTB-A(Don’t put L2100 in 330)</t>
  </si>
  <si>
    <t>2G+L1800+L2100+L2300+L900(Don’t put L2100&amp;L900 in 180)</t>
  </si>
  <si>
    <t>2G+L1800+L2100+L2300</t>
  </si>
  <si>
    <t>2G+L1800+L2100+L2300+L900(Don’t put L2100 in 50)</t>
  </si>
  <si>
    <t>Ayigoundanpalayam 2</t>
  </si>
  <si>
    <t>P/FVC/MDS/1098171/2022</t>
  </si>
  <si>
    <t>P/FVC/MDS/1098142/2022</t>
  </si>
  <si>
    <t>P/FVC/MDS/1098182/2022</t>
  </si>
  <si>
    <t>P/FVC/MDS/1096503/2022</t>
  </si>
  <si>
    <t>155-1090-98787692</t>
  </si>
  <si>
    <t>155-1044-07783504</t>
  </si>
  <si>
    <t>P/FVC/MDS/1113804/2022</t>
  </si>
  <si>
    <t>155-1031-40786747</t>
  </si>
  <si>
    <t>155-1094-34774792</t>
  </si>
  <si>
    <t>155-1124-29777582</t>
  </si>
  <si>
    <t>155-1118-04776092</t>
  </si>
  <si>
    <t>155-1055-79771421</t>
  </si>
  <si>
    <t>155-1077-39788531</t>
  </si>
  <si>
    <t>155-1080-19788510</t>
  </si>
  <si>
    <t>P/FVC/MDS/1115187/2022</t>
  </si>
  <si>
    <t>P/FVC/MDS/1114536/2022</t>
  </si>
  <si>
    <t>155-1090-78793423</t>
  </si>
  <si>
    <t>155-MCBE-1132443</t>
  </si>
  <si>
    <t>155-1102-77771532</t>
  </si>
  <si>
    <t>155-MTNU-1663563</t>
  </si>
  <si>
    <t>155-MTNU-1648524</t>
  </si>
  <si>
    <t>152-MCHN-1074455</t>
  </si>
  <si>
    <t>155-MTNU-403982</t>
  </si>
  <si>
    <t>155-MTNU-1641670</t>
  </si>
  <si>
    <t>P/FVC/MDS/1113341/2022</t>
  </si>
  <si>
    <t>Sf.No.88/8a, Post: Ayikavundanpalayam Village, Taluk: Perundurai, District: Erode, State: Tamilnadu, Pincode-638057</t>
  </si>
  <si>
    <t>IN-3149540</t>
  </si>
  <si>
    <t>Mudalipalayam 2</t>
  </si>
  <si>
    <t>Sf.No.427/2, Post: Mudalipalayam Village, Taluk: Vijaypuram, District: Tiruppur, State: Tamilnadu, Pincode-641606</t>
  </si>
  <si>
    <t>IN-3149841</t>
  </si>
  <si>
    <t>Karuppur 2</t>
  </si>
  <si>
    <t>Mr. Tharunvel, S/o. Vetrivel, Old S.No. 62/6, R.S.No. 62/6, present S.No. 283/13, Post: Karuppur Village, Taluk: Omalur, District: Salem, State: Tamilnadu, Pincode-636012</t>
  </si>
  <si>
    <t>TN/SA/AT/23420</t>
  </si>
  <si>
    <t>Gummanur 2</t>
  </si>
  <si>
    <t>Mr.Ramamoorthy, S.No. 174/2A &amp; 2B, Post: Gummanur Village, Taluk: Rayakottai, District: Krishnagiri, State: Tamilnadu, Pinocde-635116</t>
  </si>
  <si>
    <t>TN/DH/AT/23422</t>
  </si>
  <si>
    <t>Uthukadu</t>
  </si>
  <si>
    <t>Sf.No.70/4, Kumaran Nagar 1st St, Post: Dadagapatty, Taluk &amp; District: Salem, State: Tamil Nadu, Pincode-636006</t>
  </si>
  <si>
    <t>S.Nattamangalam post</t>
  </si>
  <si>
    <t>Patta no.649, SF no. 54/1c, Nattamangalam Main Rd, P M P Nagar, Post: Kondalampatti, Taluk &amp; District: Salem, State: Tamil Nadu, Pincode-636010</t>
  </si>
  <si>
    <t>IN-3152150</t>
  </si>
  <si>
    <t>Semur 2</t>
  </si>
  <si>
    <t>Sf.No.75/1, No.188/A2, A3, Post: Semur village, Taluk: Avalpudurai, District: Erode, State: Tamilnadu, Pincode-638115</t>
  </si>
  <si>
    <t>IN-3149750</t>
  </si>
  <si>
    <t>Koranvanpalayam 2</t>
  </si>
  <si>
    <t>Sf.No.270/2, 1186, Post: Nagadevampalayam Village, Taluk: Gopichettipalayam, District: Erode, State: Tamilnadu, Pincode-638476</t>
  </si>
  <si>
    <t>155-MTNU-1677433</t>
  </si>
  <si>
    <t>IN-3149771</t>
  </si>
  <si>
    <t>Sathuvachrei - Anbu Nagar</t>
  </si>
  <si>
    <t>Venkatesan, No.72, Piramana street, Post: Sathuvachari, Taluk &amp; District: Vellore, State: Tamilnadu, Pincode-632009</t>
  </si>
  <si>
    <t>155-1294-02791557</t>
  </si>
  <si>
    <t>Salem-Asthampatty</t>
  </si>
  <si>
    <t>No.58/10, Seerangapalayam Road, Post: Kumarasamipatti, Taluk &amp; District: Salem, State: Tamilnadu, Pincode-636007</t>
  </si>
  <si>
    <t>155-1167-13781544</t>
  </si>
  <si>
    <t>Raalingam St, Rasipuram</t>
  </si>
  <si>
    <t>Mrs. Sivakami J, Door No. 34/2, TS No 102, Paachi Street, Post &amp; Taluk: Rasipuram, District: Namakkal, State: Tamilnadu, Pincode-637408</t>
  </si>
  <si>
    <t>155-1146-05781902</t>
  </si>
  <si>
    <t>155-1137-03776765</t>
  </si>
  <si>
    <t>155-1158-10778322</t>
  </si>
  <si>
    <t>155-1269-09792541</t>
  </si>
  <si>
    <t>155-1321-42800193</t>
  </si>
  <si>
    <t>P/FVC/MDS/1101409/2022</t>
  </si>
  <si>
    <t>P/FVC/MDS/1101285/2022</t>
  </si>
  <si>
    <t>L2300+L2100+L900</t>
  </si>
  <si>
    <t>L2300+L900</t>
  </si>
  <si>
    <t>L2100</t>
  </si>
  <si>
    <t>L2300+L2100</t>
  </si>
  <si>
    <t>L2300+(L900+1)</t>
  </si>
  <si>
    <t>(L2300+1)+L900</t>
  </si>
  <si>
    <t>(L2300+1)+L2100+L900</t>
  </si>
  <si>
    <t>L2300+L1800</t>
  </si>
  <si>
    <t>L2300+L2100+L1800</t>
  </si>
  <si>
    <t>OEM</t>
  </si>
  <si>
    <t>Huawei</t>
  </si>
  <si>
    <t>Ericsson</t>
  </si>
  <si>
    <t>Huawei + Ericsson</t>
  </si>
  <si>
    <t>OWN TEAM</t>
  </si>
  <si>
    <t>CNPTU2</t>
  </si>
  <si>
    <t>CNPTU1</t>
  </si>
  <si>
    <t>TAM/GBT/K/31075</t>
  </si>
  <si>
    <t>L2300+L2100+L1800+L900</t>
  </si>
  <si>
    <t>Ageing</t>
  </si>
  <si>
    <t>Ageing RFAI vs MOS</t>
  </si>
  <si>
    <t>UCHPT2</t>
  </si>
  <si>
    <t>155-0985-82780116</t>
  </si>
  <si>
    <t>KCP133</t>
  </si>
  <si>
    <t>DGL120</t>
  </si>
  <si>
    <t>MPRI25</t>
  </si>
  <si>
    <t>TIR501</t>
  </si>
  <si>
    <t>GL1800+L2100+L2300</t>
  </si>
  <si>
    <t>L1800-D</t>
  </si>
  <si>
    <t>GL1800+L2100+L2300+900</t>
  </si>
  <si>
    <t>GL1800+L2100+L2300+L900+TTB-A,B,C+FTB-B,C</t>
  </si>
  <si>
    <t>2G+L18+ L21+L23</t>
  </si>
  <si>
    <t>L2100+L2300+L900</t>
  </si>
  <si>
    <t>July</t>
  </si>
  <si>
    <t>Thenperambur 2</t>
  </si>
  <si>
    <t>Mr. Ambikapati M, S/o. Murugaiyan, S.No. 254/8 Presently S.No. 254/8B, Post: Thenperambur, Taluk: Kurunthankudi, District: Thanjavur, State: Tamilnadu, Pincode-613101</t>
  </si>
  <si>
    <t>COW</t>
  </si>
  <si>
    <t>NLGDM2</t>
  </si>
  <si>
    <t>SMJLM2</t>
  </si>
  <si>
    <t>2219B1*3</t>
  </si>
  <si>
    <t>GL1800+L900+L2100</t>
  </si>
  <si>
    <t>4+4+3</t>
  </si>
  <si>
    <t>RRU2219 B0A*4 + RRU2279*3+RRU2219 B3*1</t>
  </si>
  <si>
    <t>4+4</t>
  </si>
  <si>
    <t>RRU2279*4</t>
  </si>
  <si>
    <t>L900+L2100</t>
  </si>
  <si>
    <t>3+3</t>
  </si>
  <si>
    <t>RRU2219 B1*3+RRU2219 B0*3</t>
  </si>
  <si>
    <t>L900+L2100 +L2300</t>
  </si>
  <si>
    <t>3+3+3</t>
  </si>
  <si>
    <t>RRU4418*3+RRU2219 B1*3+RRU2219 B0*3</t>
  </si>
  <si>
    <t>RRU2219 B1*4+RRU2219 B0*4</t>
  </si>
  <si>
    <t>2+2+3</t>
  </si>
  <si>
    <t>RRU2219 B1*2+RRU2219 B0*2+RRU8863*1</t>
  </si>
  <si>
    <t>3+3+4</t>
  </si>
  <si>
    <t>RRU4418*4+RRU2219 B1*3+RRU2219 B0*3</t>
  </si>
  <si>
    <t>RRU4418*3+RRU2219 B0*3</t>
  </si>
  <si>
    <t>L900+GL1800+L2100</t>
  </si>
  <si>
    <t>3+3+3+3</t>
  </si>
  <si>
    <t>RRU2219 B0*3+RRU2279*3</t>
  </si>
  <si>
    <t>L900+GL1800</t>
  </si>
  <si>
    <t>4+3+3</t>
  </si>
  <si>
    <t>RRU2219 B0*3+RRU2279*4</t>
  </si>
  <si>
    <t>L2100+L2300</t>
  </si>
  <si>
    <t>4+5</t>
  </si>
  <si>
    <t>RRU4418*5+RRU2219*4</t>
  </si>
  <si>
    <t>RRU2219 B1*4</t>
  </si>
  <si>
    <t>RRU4418*5+RRU2279*4</t>
  </si>
  <si>
    <t>3+4</t>
  </si>
  <si>
    <t>RRU4418*4+RRU2219 B1*3</t>
  </si>
  <si>
    <t>L900+L2100+L2300</t>
  </si>
  <si>
    <t>RRU4418*6+RRU2219*3</t>
  </si>
  <si>
    <t>GL1800+L900</t>
  </si>
  <si>
    <t>RRU2279*4+RRU2219 B0*4</t>
  </si>
  <si>
    <t>4+3</t>
  </si>
  <si>
    <t>RRU2219 B3*4</t>
  </si>
  <si>
    <t>6+7</t>
  </si>
  <si>
    <t>RRU4418*7+RRU2219 B1*6</t>
  </si>
  <si>
    <t>4+3+4</t>
  </si>
  <si>
    <t>RRU2219 B1*3+RRU2219 B0*4+RRU4418*4</t>
  </si>
  <si>
    <t>3+6</t>
  </si>
  <si>
    <t>RRU4418*6+RRU2219 B1*3</t>
  </si>
  <si>
    <t>RRU2219 B1*5+RRU2219 B0*4</t>
  </si>
  <si>
    <t>RRU2219 B1*3</t>
  </si>
  <si>
    <t>RRU2219 B0*3</t>
  </si>
  <si>
    <t>RRU4418*3</t>
  </si>
  <si>
    <t>RRU4418*3+RRU2219 B1*3</t>
  </si>
  <si>
    <t>RRU4418*3+RRU2219 B1*4</t>
  </si>
  <si>
    <t>RRU4418*2+RRU2219 B0*3</t>
  </si>
  <si>
    <t>RRU4418*6+RRU2219*5</t>
  </si>
  <si>
    <t>3+4+1</t>
  </si>
  <si>
    <t>RRU4418*1+RRU2219 B1*3+RRU2219 B0*4</t>
  </si>
  <si>
    <t>3+5</t>
  </si>
  <si>
    <t>RRU4418*5+RRU2219*3</t>
  </si>
  <si>
    <t>3+3+6</t>
  </si>
  <si>
    <t>RRU2219 B1*3+RRU2219 B0*3+RRU4418*6</t>
  </si>
  <si>
    <t>MW</t>
  </si>
  <si>
    <t>Huawei + Ericsson + MW</t>
  </si>
  <si>
    <t>Huawei + MW</t>
  </si>
  <si>
    <t>Ericsson + MW</t>
  </si>
  <si>
    <t>YET_TO_GENERATE</t>
  </si>
  <si>
    <t>Saravana Tv Service Center</t>
  </si>
  <si>
    <t>Mr.T.Ponnuvel, Amman Traders cement shop, Kattu valavu street, Post &amp; Taluk: Idappadi, District: Salem, State: Tamilnadu, Pincode-637101. Ph-9842687178</t>
  </si>
  <si>
    <t>agrapalayam 2</t>
  </si>
  <si>
    <t>Sf.No.17/3a, Post: Sevur Village, Taluk: Arani, District: Tiruvannamalai, State: Tamilnadu, Pincode-632314</t>
  </si>
  <si>
    <t>Thamaaraipakkam 2</t>
  </si>
  <si>
    <t>No.455, Bharathi Nagar, Post: Edamedu, Taluk: Velliyur, District: Thiruvallur, State: Tamilnadu, Pincode-631561</t>
  </si>
  <si>
    <t>I-TN-EROD-ENB-9092</t>
  </si>
  <si>
    <t>IN-3153345</t>
  </si>
  <si>
    <t>I-TN-TMPK-ENB-9002</t>
  </si>
  <si>
    <t>ARGI22</t>
  </si>
  <si>
    <t>PDY355</t>
  </si>
  <si>
    <t>ARIUR2</t>
  </si>
  <si>
    <t>KUKLT2</t>
  </si>
  <si>
    <t>Pudukkottai</t>
  </si>
  <si>
    <t>TN_PONDY_16</t>
  </si>
  <si>
    <t>TAM/GBT/K/28767</t>
  </si>
  <si>
    <t>Airtel</t>
  </si>
  <si>
    <t>Manamelkudi Road Aranthangi</t>
  </si>
  <si>
    <t>Mrs.Mumthaj.A , D/o.Syed Mohamed, S.F.No.6/5, Post &amp; Taluk: Aranthangi, District: Pudukottait, State: Tamilnadu, Pincode-614616</t>
  </si>
  <si>
    <t>TN/PU/AT/22618</t>
  </si>
  <si>
    <t>22371445/22368877</t>
  </si>
  <si>
    <t>Survey pending</t>
  </si>
  <si>
    <r>
      <rPr>
        <sz val="10"/>
        <color rgb="FF3F3D3D"/>
        <rFont val="Calibri Light"/>
        <family val="2"/>
      </rPr>
      <t>MANVL2</t>
    </r>
  </si>
  <si>
    <r>
      <rPr>
        <sz val="10"/>
        <color rgb="FF3F3D3D"/>
        <rFont val="Calibri Light"/>
        <family val="2"/>
      </rPr>
      <t>MANVL</t>
    </r>
    <r>
      <rPr>
        <sz val="10"/>
        <color rgb="FF62645E"/>
        <rFont val="Calibri Light"/>
        <family val="2"/>
      </rPr>
      <t>l</t>
    </r>
  </si>
  <si>
    <r>
      <rPr>
        <sz val="10"/>
        <color rgb="FF4F4F4F"/>
        <rFont val="Calibri Light"/>
        <family val="2"/>
      </rPr>
      <t>S</t>
    </r>
    <r>
      <rPr>
        <sz val="10"/>
        <color rgb="FF2A282A"/>
        <rFont val="Calibri Light"/>
        <family val="2"/>
      </rPr>
      <t>LM39</t>
    </r>
    <r>
      <rPr>
        <sz val="10"/>
        <color rgb="FF4F4F4F"/>
        <rFont val="Calibri Light"/>
        <family val="2"/>
      </rPr>
      <t>4</t>
    </r>
  </si>
  <si>
    <r>
      <rPr>
        <sz val="10"/>
        <color rgb="FF3F3D3D"/>
        <rFont val="Calibri Light"/>
        <family val="2"/>
      </rPr>
      <t>SLM</t>
    </r>
    <r>
      <rPr>
        <sz val="10"/>
        <color rgb="FF62645E"/>
        <rFont val="Calibri Light"/>
        <family val="2"/>
      </rPr>
      <t>14</t>
    </r>
    <r>
      <rPr>
        <sz val="10"/>
        <color rgb="FF2A282A"/>
        <rFont val="Calibri Light"/>
        <family val="2"/>
      </rPr>
      <t>6</t>
    </r>
  </si>
  <si>
    <r>
      <rPr>
        <sz val="10"/>
        <color rgb="FF3F3D3D"/>
        <rFont val="Calibri Light"/>
        <family val="2"/>
      </rPr>
      <t>GVP</t>
    </r>
    <r>
      <rPr>
        <sz val="10"/>
        <color rgb="FF62645E"/>
        <rFont val="Calibri Light"/>
        <family val="2"/>
      </rPr>
      <t>TI</t>
    </r>
    <r>
      <rPr>
        <sz val="10"/>
        <color rgb="FF4F4F4F"/>
        <rFont val="Calibri Light"/>
        <family val="2"/>
      </rPr>
      <t>4</t>
    </r>
  </si>
  <si>
    <r>
      <rPr>
        <sz val="10"/>
        <color rgb="FF2A282A"/>
        <rFont val="Calibri Light"/>
        <family val="2"/>
      </rPr>
      <t>G</t>
    </r>
    <r>
      <rPr>
        <sz val="10"/>
        <color rgb="FF4F4F4F"/>
        <rFont val="Calibri Light"/>
        <family val="2"/>
      </rPr>
      <t>VPTI</t>
    </r>
    <r>
      <rPr>
        <sz val="10"/>
        <color rgb="FF3F3D3D"/>
        <rFont val="Calibri Light"/>
        <family val="2"/>
      </rPr>
      <t>2</t>
    </r>
  </si>
  <si>
    <r>
      <rPr>
        <sz val="10"/>
        <color rgb="FF62645E"/>
        <rFont val="Calibri Light"/>
        <family val="2"/>
      </rPr>
      <t>T</t>
    </r>
    <r>
      <rPr>
        <sz val="10"/>
        <color rgb="FF3F3D3D"/>
        <rFont val="Calibri Light"/>
        <family val="2"/>
      </rPr>
      <t>R</t>
    </r>
    <r>
      <rPr>
        <sz val="10"/>
        <color rgb="FF62645E"/>
        <rFont val="Calibri Light"/>
        <family val="2"/>
      </rPr>
      <t>Y40</t>
    </r>
    <r>
      <rPr>
        <sz val="10"/>
        <color rgb="FF2A282A"/>
        <rFont val="Calibri Light"/>
        <family val="2"/>
      </rPr>
      <t>3</t>
    </r>
  </si>
  <si>
    <r>
      <rPr>
        <sz val="10"/>
        <color rgb="FF62645E"/>
        <rFont val="Calibri Light"/>
        <family val="2"/>
      </rPr>
      <t>T</t>
    </r>
    <r>
      <rPr>
        <sz val="10"/>
        <color rgb="FF3F3D3D"/>
        <rFont val="Calibri Light"/>
        <family val="2"/>
      </rPr>
      <t>R</t>
    </r>
    <r>
      <rPr>
        <sz val="10"/>
        <color rgb="FF62645E"/>
        <rFont val="Calibri Light"/>
        <family val="2"/>
      </rPr>
      <t>Y</t>
    </r>
    <r>
      <rPr>
        <sz val="10"/>
        <color rgb="FF2A282A"/>
        <rFont val="Calibri Light"/>
        <family val="2"/>
      </rPr>
      <t>66</t>
    </r>
  </si>
  <si>
    <r>
      <rPr>
        <sz val="10"/>
        <color rgb="FF2A282A"/>
        <rFont val="Calibri Light"/>
        <family val="2"/>
      </rPr>
      <t>ERD</t>
    </r>
    <r>
      <rPr>
        <sz val="10"/>
        <color rgb="FF4F4F4F"/>
        <rFont val="Calibri Light"/>
        <family val="2"/>
      </rPr>
      <t>247</t>
    </r>
  </si>
  <si>
    <r>
      <rPr>
        <sz val="10"/>
        <color rgb="FF010101"/>
        <rFont val="Calibri Light"/>
        <family val="2"/>
      </rPr>
      <t>E</t>
    </r>
    <r>
      <rPr>
        <sz val="10"/>
        <color rgb="FF3F3D3D"/>
        <rFont val="Calibri Light"/>
        <family val="2"/>
      </rPr>
      <t>RD60</t>
    </r>
  </si>
  <si>
    <t>Gnoc pending</t>
  </si>
  <si>
    <t>VLLUR9</t>
  </si>
  <si>
    <t>CBE909</t>
  </si>
  <si>
    <t>SLM376</t>
  </si>
  <si>
    <t>Antenna &amp; Power,Cpri Cables req</t>
  </si>
  <si>
    <t>Workable</t>
  </si>
  <si>
    <t>PDY137</t>
  </si>
  <si>
    <t>AMPKM1</t>
  </si>
  <si>
    <t>ANGNR1</t>
  </si>
  <si>
    <t>SAMPI1</t>
  </si>
  <si>
    <t>Detailed remarks</t>
  </si>
  <si>
    <t>MS2 Done</t>
  </si>
  <si>
    <t>Phy &amp; Soft &amp; KPI AT Pending</t>
  </si>
  <si>
    <t>Phy &amp; KPI AT Pending</t>
  </si>
  <si>
    <t>Phy &amp; Soft AT Pending</t>
  </si>
  <si>
    <t>Reason for MS1 to MS2 gap</t>
  </si>
  <si>
    <t>Kilanilaikottai _Kallur</t>
  </si>
  <si>
    <t>Sf.No.463/1, Pillayar koil st, K rayapuram, Post: Kalllur, Taluk &amp; District: Pudukottai, State: Tamilnadu, Pincode-622209</t>
  </si>
  <si>
    <t>Vandaranthangal</t>
  </si>
  <si>
    <t>Sf.No.329/4, 33, Post: Vandarahtangal, Taluk: Katpadi, District: Vellore, State: Tamilnadu, Pincode-632059. 9843111713</t>
  </si>
  <si>
    <t>Polagam</t>
  </si>
  <si>
    <t>Sf.No.13/18, 13/19, Post: Polagam, Taluk &amp; District: Nagapattinam, State: Tamil Nadu, Pincode-609702</t>
  </si>
  <si>
    <t>Sarkar KannadiPuttur 2</t>
  </si>
  <si>
    <t>S.F.No.438/E, Patta No.314, Post: Kannadiputhur Village, Madathukulam, Taluk &amp; District: Tirupur, State: Tamil Nadu, Pincode-642204</t>
  </si>
  <si>
    <t>Chennarayanahalli 2</t>
  </si>
  <si>
    <t>S. No.216, Patta No.248, Post: Baisuhalli Village, Palacode Union, Taluk: Karimangalam, District: Dharmapuri, State: Tamil Nadu, Pincode-636701</t>
  </si>
  <si>
    <t>MANAVELLI</t>
  </si>
  <si>
    <t>Rasu body builders backside, Post: Manaveli, Taluk &amp; District: Pondicherry, State: Tamil Nadu, Pincode-605502</t>
  </si>
  <si>
    <t>Near Balamani Theatre</t>
  </si>
  <si>
    <t>TS No.16/2B, S. No.462, ward 9, Balaji Nagar, Post: Ammapet, Taluk &amp; District: Salem, State: Tamilnadu, Pincode-636001</t>
  </si>
  <si>
    <t>Ganguvarpatti</t>
  </si>
  <si>
    <t>Sf.No.8/5/158, Vsaiyappa st, Post: Genguvarpatti, Taluk &amp; District: Theni, State: Tamilnadu, Pincode-625203</t>
  </si>
  <si>
    <t>Central excise quarters</t>
  </si>
  <si>
    <t>Sf.No.150/1, Mullai st, Ashok Nagar W, Post: Karumandapam, Taluk &amp; District: Tiruchirappalli, State: Tamil Nadu, Pincode-620001</t>
  </si>
  <si>
    <t>Manickampalayam</t>
  </si>
  <si>
    <t>New door no.167 to 179, T.S.No.1321, Ward no.53, Nethaji Rd, Kalukadimedu, Post: Surampattivalasu, Taluk: Marapalam, District: Erode: State: Tamil Nadu, Pincode-638001</t>
  </si>
  <si>
    <t>Shenbaganur kodaikanal</t>
  </si>
  <si>
    <t>S.F.No: 70/3 &amp; 72/1, Mr. Selvaraj.S S/o Sebastian, Post: Senbahanoor, Taluk: Kodaikanal, District: Dindigul, State: Tamil Nadu, Pincode-624101.</t>
  </si>
  <si>
    <t>Neelagiri 14</t>
  </si>
  <si>
    <t>Mr.Sivakumar, No.60, Maris Nagar St, MC Road, Post &amp; Taluk &amp; District: Thanjavur, State: Tamilnadu, Pincode-613004</t>
  </si>
  <si>
    <t>Hasthanapuram</t>
  </si>
  <si>
    <t>Mr.Hasan Mohamed,CHITHARA HALLOW BLOCKS,  Dindigul - Vellodu - Madurai Rd, Post: Begambur, Taluk &amp; District: Dindigul, State: Tamil Nadu, Pincode-624002</t>
  </si>
  <si>
    <t>Ellapillaichavadi</t>
  </si>
  <si>
    <t>RS No.62/78, Iyyanar Koil St, Post: Ellaipillaichavady, Sithananda Nagar, Kuyavarpalayam, Taluk &amp; District: Puducherry, State: Tamilnadu, Pincode-605005</t>
  </si>
  <si>
    <t>Vendoni</t>
  </si>
  <si>
    <t>Patta no.2883, 334/21, Post: Vendoni village, Taluk: Paramakudi, District: Ramnad, State: Tamilnadu, Pincode-623707</t>
  </si>
  <si>
    <t>Trichy Engg college</t>
  </si>
  <si>
    <t>S.F.No.81/7, Post: Konalai Village, Taluk: Manchanallur, District: Tiruchirappalli, State: Tamil Nadu, Pincode-621105</t>
  </si>
  <si>
    <t>THOZR3</t>
  </si>
  <si>
    <t>ARNI15</t>
  </si>
  <si>
    <t>GOBI43</t>
  </si>
  <si>
    <t>Thottikalai 3</t>
  </si>
  <si>
    <t>Mrs.S.SELVI, SF.No: 50/7 D.No:114, Chelliamman Nagar, Post: Aiyathoor,VEPPAMPATTU, District: Thiruvallur, State: Tamilnadu, Pincode-602024. Ph-9790863881,6369004711</t>
  </si>
  <si>
    <t>Gobichettipalayam 43</t>
  </si>
  <si>
    <t>Mr.Paramasivam, Manikarar thottam, Kollampalayam, Post: Kalikam, Taluk: Gobichettipalayam, District: Erode, State: Tamilnadu, Pincode-638452</t>
  </si>
  <si>
    <t>I-TN-GBPM-ENB-0015</t>
  </si>
  <si>
    <t>Narasothipatti</t>
  </si>
  <si>
    <t>Mr. Rathinam P S/o Perumal, Sy.No.36/6, Post: Narasothipatti Village, Taluk: Sooramangalam SRO, District: Salem, State: Tamilnadu, Pincode-636004</t>
  </si>
  <si>
    <t>TN/SA/AT/23064</t>
  </si>
  <si>
    <t>AraniPalayam</t>
  </si>
  <si>
    <t>Mr.M.Gunalan
S/O Mr.Jayavelu, No.13/47, Police station Street, Arani Palayam, Post &amp; Taluk: Arani, District: Tiruvannamalai, State: Tamil Nadu, Pincode-632301</t>
  </si>
  <si>
    <t>22420346/22420344</t>
  </si>
  <si>
    <t>22419575/22419585</t>
  </si>
  <si>
    <t>ILUPR2</t>
  </si>
  <si>
    <t>ASUR14</t>
  </si>
  <si>
    <t>Kanjikonaampalayam</t>
  </si>
  <si>
    <t>SF No:265, Item No:3, Vellalore, Post: Kanjikonaampalayam, Taluk &amp; District: Coimbatore, State: Tamil Nadu, Pincode-641016</t>
  </si>
  <si>
    <t>IN-3152390</t>
  </si>
  <si>
    <t>Iluppur 2</t>
  </si>
  <si>
    <t>Sf.No.54/9, Plot Nos.27 and 28, Post: Punginipatti Village, Taluk: Annavasal, District: Pudukottai, State: Tamilnadu, Pincode-622102</t>
  </si>
  <si>
    <t>IN-3152810</t>
  </si>
  <si>
    <t>Arasur To Annur Link Rd</t>
  </si>
  <si>
    <t>Mr.S.Palanisamy,S/o.Subbana Gounder, No:57/1, Post: Karungadu, Annur Main Road, Arasur East, Taluk &amp; District: Coimbatore, State: Tamilnadu, Pincode-641401. 93624-70384</t>
  </si>
  <si>
    <t>I-TN-CMBR-ENB-0611</t>
  </si>
  <si>
    <t>22442850/22442867</t>
  </si>
  <si>
    <t>22442813/22442829</t>
  </si>
  <si>
    <t>22432572/22432575</t>
  </si>
  <si>
    <t/>
  </si>
  <si>
    <t>KANUR2</t>
  </si>
  <si>
    <t>KANR1</t>
  </si>
  <si>
    <t>PALTU3</t>
  </si>
  <si>
    <t>PALTU1</t>
  </si>
  <si>
    <t>GRYNR2</t>
  </si>
  <si>
    <t>GRYNR1</t>
  </si>
  <si>
    <t>TKREC2</t>
  </si>
  <si>
    <t>TKREC1</t>
  </si>
  <si>
    <t>RMPUR2</t>
  </si>
  <si>
    <t>RMPR1</t>
  </si>
  <si>
    <t>SHPDU2</t>
  </si>
  <si>
    <t>SHPD1</t>
  </si>
  <si>
    <t>NMKL63</t>
  </si>
  <si>
    <t>KGRI44</t>
  </si>
  <si>
    <t>CBE866</t>
  </si>
  <si>
    <t>TNJ364</t>
  </si>
  <si>
    <t>JEWEL6</t>
  </si>
  <si>
    <t>MELR22</t>
  </si>
  <si>
    <t>PLMPM6</t>
  </si>
  <si>
    <t>NKL23</t>
  </si>
  <si>
    <t>KGRI13</t>
  </si>
  <si>
    <t>CWPSG</t>
  </si>
  <si>
    <t>TNJ43</t>
  </si>
  <si>
    <t>JEWEL</t>
  </si>
  <si>
    <t>MELR10</t>
  </si>
  <si>
    <t>PLMPM1</t>
  </si>
  <si>
    <t>IN-1246241</t>
  </si>
  <si>
    <t>IN-1377579</t>
  </si>
  <si>
    <t>IN-1006787</t>
  </si>
  <si>
    <t>TN6MDRAI0047G</t>
  </si>
  <si>
    <t>IN-1062787</t>
  </si>
  <si>
    <t>Jan'23</t>
  </si>
  <si>
    <t>SLM159</t>
  </si>
  <si>
    <t>CHKM1</t>
  </si>
  <si>
    <t>L2100+L900</t>
  </si>
  <si>
    <t>AYGD1</t>
  </si>
  <si>
    <t>Only KPI Pending</t>
  </si>
  <si>
    <t>Only Phy Pending</t>
  </si>
  <si>
    <t>Only SOFT Pending</t>
  </si>
  <si>
    <t>Soft &amp; KPI AT Pending</t>
  </si>
  <si>
    <t>1 LINK</t>
  </si>
  <si>
    <t>TAM/GBT/K/30170</t>
  </si>
  <si>
    <t>IN-3149845</t>
  </si>
  <si>
    <t>NLGDM1</t>
  </si>
  <si>
    <t>Bungalow street</t>
  </si>
  <si>
    <t>Mrs .M.Anandhi - 9940667572, No.3, Kamaraj Salai, Post: Ilango Nagar, Taluk &amp; District: Puducherry, State: Tamilnadu, Pincode-605001</t>
  </si>
  <si>
    <t>NewPet,Krishnagiri</t>
  </si>
  <si>
    <t>S.F.No.934/1B2A1A , Old sub jail road, Post: Boganapalli, Taluk &amp; District: Krishangiri, State: Tamilnadu, Pincode-635001</t>
  </si>
  <si>
    <t>Nalligoundam 2</t>
  </si>
  <si>
    <t>SF.No: 63, New:53/1-A, Post: Nalligoundenpalayam Village, Taluk: Uthukuli, Distirct: Tiruppur, State: Tamilnadu, Pincode-638110</t>
  </si>
  <si>
    <t>IN-3149864</t>
  </si>
  <si>
    <t>Near Golden Palace</t>
  </si>
  <si>
    <t>Mrs.Saranya.KS W/o.Balasubramanian, Sy.No.6/391, Post: Andavar Nagar, Taluk &amp; District: Namakkal, State: Tamil Nadu, Pincode-637002</t>
  </si>
  <si>
    <t>East ram park st</t>
  </si>
  <si>
    <t>TS Nos.1308, 1309 and 1310, No.33, S Main St, Post: Rajakrisnapuram, Taluk &amp; District: Thanjavur, State: Tamil Nadu, Pincode-613001</t>
  </si>
  <si>
    <t>SMJLM1</t>
  </si>
  <si>
    <t>Chinnapapanuthu 2</t>
  </si>
  <si>
    <t>Sf.No.1244, 200/2, Post: Periapappanuthu, Taluk: Udumalaipettai, District: Tiruppur, State: Tamil Nadu, Pincode-642132</t>
  </si>
  <si>
    <t>Samrajpalayam 2</t>
  </si>
  <si>
    <t>Sf.No.173/1, Post: Vadamugam Kangayapalayam, Uthukuli, Taluk: Perundurai, District: Erode, State: Tamilnadu, Pincode-638812</t>
  </si>
  <si>
    <t>Sf.No.126, 2nd Cross st, Post: Ariyur village, Taluk &amp; District: Puducherry, State: Tamilnadu, Pincode-605110</t>
  </si>
  <si>
    <t>Kuralkottai 2</t>
  </si>
  <si>
    <t>Patta no.109, Post: Kurukalkuttai Village, Taluk: Udumalpet, District: Tiruppur, State: Tamilnadu, Pincode-642154</t>
  </si>
  <si>
    <t>Palliuthu 3</t>
  </si>
  <si>
    <t>No.981/2A, Palliyuthu main st, Post: Avalpoondurai Village, Taluk &amp; District: Erode, State: Tamilnadu, Pincode-638101</t>
  </si>
  <si>
    <t>Gray Nagar 2</t>
  </si>
  <si>
    <t>Sf.No.180, 45/1, Post: Karandipalayam Village, Taluk: Perundurai, District: Erode, State: Tamilnadu, Pincode-638057</t>
  </si>
  <si>
    <t>T.K.Raja Educational institues</t>
  </si>
  <si>
    <t>Sf.No.801/4, 222, Post: Adhiyur Village, Taluk &amp; District: Tirupathur, State: Tamilnadu, Pincode-635602</t>
  </si>
  <si>
    <t>R.M.Pudur 2</t>
  </si>
  <si>
    <t>No.146/2, No. 89, Post: Thensangampalayam Village, Taluk: Pollachi, District: Coimbatore, State: Tamilnadu, Pincode-642134</t>
  </si>
  <si>
    <t>Shellappagoundanvalasu  2</t>
  </si>
  <si>
    <t>Sf.No.114/2 and 3, Post: Sellappagoundenvalasu, Pethampalayam, Taluk: Perundurai, District: Erode, State: Tamil Nadu, Pincode-638052</t>
  </si>
  <si>
    <t>P.S.G.Science and Arts College</t>
  </si>
  <si>
    <t>No.482/1a, Kalapatti village, Krishnanmoorthy nagar, Post: Civilaerodam, Taluk: Pelamedu, District: coimbatore, State: Tamilnadu, Pincode-641014</t>
  </si>
  <si>
    <t>Surakkundu</t>
  </si>
  <si>
    <t>S. No.164/5A, Ward No.27, E, Block No.1, Survey Field No.10/10C, Thiruvadhavur road, Post &amp; Taluk: Melur, District: Madurai, State: Tamilnadu, Pincode-625106</t>
  </si>
  <si>
    <t>Palampalayam</t>
  </si>
  <si>
    <t>SF No:327/2, Post: Pallapalayam, Taluk: Kannampalayam, District: Coimbatore, State: Tamil Nadu, Pincode-641402</t>
  </si>
  <si>
    <t>High Opex (Circle)</t>
  </si>
  <si>
    <t>Operation Issues</t>
  </si>
  <si>
    <t>TAM/GBT/K/28343</t>
  </si>
  <si>
    <t>MUDL1</t>
  </si>
  <si>
    <t>2G+L1800+L2300 No alarm// L2100+L900 each tech one cpri faulty</t>
  </si>
  <si>
    <t>L1800+L2300</t>
  </si>
  <si>
    <t>L900+L2100+L2300-TTB-A</t>
  </si>
  <si>
    <t>2G+L1800+L2100+L2300+L900+FSA+TSA</t>
  </si>
  <si>
    <t>L1800+L2100+L2300</t>
  </si>
  <si>
    <t>2G+L1800+L2100+L2300+TTB-B+FSA+TSA</t>
  </si>
  <si>
    <t>Antenna &amp; Power,Cpri Cables req(14)</t>
  </si>
  <si>
    <t>GUMNR1</t>
  </si>
  <si>
    <t xml:space="preserve"> 2G+L1800+L2100+L2300+L900</t>
  </si>
  <si>
    <t>No alarm</t>
  </si>
  <si>
    <t>2G+L1800- No alarm// L2300- No Alarm //L900 one Sector down (cpri faulty</t>
  </si>
  <si>
    <t>Integration wip</t>
  </si>
  <si>
    <t>2G+L1800- No alarm// L2300- No Alarm //L2100  one cpri Alarm</t>
  </si>
  <si>
    <t>SHSUM2</t>
  </si>
  <si>
    <t>SHSUM1</t>
  </si>
  <si>
    <t>TAM/GBT/K/27765</t>
  </si>
  <si>
    <t>I-TN-BDKK-ENB-9012</t>
  </si>
  <si>
    <t>Shanmugasundarapuram 2</t>
  </si>
  <si>
    <t>Mr.Raju, Theni mai raod, Post: Kanavilakku, Taluk &amp; District: Theni, State: Tamilnadu, Pincode-625562. 9087684122</t>
  </si>
  <si>
    <t>G+L1800+L2100+L2300+L900+ttb c</t>
  </si>
  <si>
    <t>Velur</t>
  </si>
  <si>
    <t>2G+L1800- No alarm// L2300-L2100+L900 integration wip</t>
  </si>
  <si>
    <t>900+1800+2100 each one sector down//2300  no alarm//</t>
  </si>
  <si>
    <t>Material transit</t>
  </si>
  <si>
    <t>CNIL ACCESS NOT CLEAR//Followup  Mail given</t>
  </si>
  <si>
    <t>Installation completed, New Material,2G not ping wip</t>
  </si>
  <si>
    <t>Installation completed, FTTH media</t>
  </si>
  <si>
    <t>Access issue //Mail given to toco</t>
  </si>
  <si>
    <t>KARTHIK/INHOUSE</t>
  </si>
  <si>
    <t>DHILEEP/ONCALL</t>
  </si>
  <si>
    <t>Inhouse</t>
  </si>
  <si>
    <t>SHIVA/SUMAN-INHOUSE</t>
  </si>
  <si>
    <t>BALU/ONCALL</t>
  </si>
  <si>
    <t>MANIKANDAN/ONCALL</t>
  </si>
  <si>
    <t>VICKY/ONCALL</t>
  </si>
  <si>
    <t>ASHOK TEAM /ONCALL</t>
  </si>
  <si>
    <t>R-WAVE TEAM</t>
  </si>
  <si>
    <t>ANAND/ONCALL</t>
  </si>
  <si>
    <t>O&amp;M/ONCALL</t>
  </si>
  <si>
    <t>GOPI/INHOUSE</t>
  </si>
  <si>
    <t>SANTHOSH/ONCALL</t>
  </si>
  <si>
    <t>SUMAN/INHOUSE</t>
  </si>
  <si>
    <t>SATHISH/ONCALL</t>
  </si>
  <si>
    <t>TIR431</t>
  </si>
  <si>
    <t>KMPTU2</t>
  </si>
  <si>
    <t>KTRPU2</t>
  </si>
  <si>
    <t>KMPTU1</t>
  </si>
  <si>
    <t>KTRPU1</t>
  </si>
  <si>
    <t>Viluppuram</t>
  </si>
  <si>
    <t>Sivaganga</t>
  </si>
  <si>
    <t>Kampattu</t>
  </si>
  <si>
    <t>TAM/GBT/K/28575</t>
  </si>
  <si>
    <t>IN-1107015</t>
  </si>
  <si>
    <t>MADHAN PONDY/ONCALL</t>
  </si>
  <si>
    <t>155-1106-55773613</t>
  </si>
  <si>
    <t>155-1128-12775280</t>
  </si>
  <si>
    <t>155-1110-77774239</t>
  </si>
  <si>
    <t>155-1171-70780927</t>
  </si>
  <si>
    <t>155-1244-91780145</t>
  </si>
  <si>
    <t>152-1305-31802427</t>
  </si>
  <si>
    <t>155-1163-71781533</t>
  </si>
  <si>
    <t>155-1162-06781294</t>
  </si>
  <si>
    <t>155-1121-40777568</t>
  </si>
  <si>
    <t>155-1056-54771602</t>
  </si>
  <si>
    <t>155-1286-26796676</t>
  </si>
  <si>
    <t>155-1038-76780058</t>
  </si>
  <si>
    <t>155-1061-33784077</t>
  </si>
  <si>
    <t>155-1111-72773052</t>
  </si>
  <si>
    <t>155-MTNU-1607201</t>
  </si>
  <si>
    <t>155-1131-59773753</t>
  </si>
  <si>
    <t>155-1121-07774549</t>
  </si>
  <si>
    <t>155-1016-41789886</t>
  </si>
  <si>
    <t>15534-1193-70798242</t>
  </si>
  <si>
    <t>155-1054-42772500</t>
  </si>
  <si>
    <t>155-1101-99770564</t>
  </si>
  <si>
    <t>155-1144-30774141</t>
  </si>
  <si>
    <t>155-1314-64799855</t>
  </si>
  <si>
    <t>155-1169-03781326</t>
  </si>
  <si>
    <t>155-1267-38792894</t>
  </si>
  <si>
    <t>155-1096-80770259</t>
  </si>
  <si>
    <t>155-1052-04786330</t>
  </si>
  <si>
    <t>155-1109-41771244</t>
  </si>
  <si>
    <t>155-1139-86794691</t>
  </si>
  <si>
    <t>155-1119-43777037</t>
  </si>
  <si>
    <t>155-1128-44774886</t>
  </si>
  <si>
    <t>155-1246-45785666</t>
  </si>
  <si>
    <t>155-1132-68775901</t>
  </si>
  <si>
    <t>155-1121-04781817</t>
  </si>
  <si>
    <t>155-1103-11770366</t>
  </si>
  <si>
    <t>155-1078-87791380</t>
  </si>
  <si>
    <t>155-1001-75783355</t>
  </si>
  <si>
    <t>155-0888-10774530</t>
  </si>
  <si>
    <t>SK TELECOM</t>
  </si>
  <si>
    <t>SACFA ID</t>
  </si>
  <si>
    <t>15534-1190-67797006</t>
  </si>
  <si>
    <t>155-1055-63769675</t>
  </si>
  <si>
    <t>155-1251-52782219</t>
  </si>
  <si>
    <t>152-1308-91802786</t>
  </si>
  <si>
    <t>155-1099-32770865</t>
  </si>
  <si>
    <t>155-1174-51792622</t>
  </si>
  <si>
    <t>S.No</t>
  </si>
  <si>
    <t>SiteID</t>
  </si>
  <si>
    <t>New 6 Digit ID</t>
  </si>
  <si>
    <t>TOCO</t>
  </si>
  <si>
    <t>TOCO ID</t>
  </si>
  <si>
    <t>RL No.</t>
  </si>
  <si>
    <t>Workable/NON Workable</t>
  </si>
  <si>
    <t>SR Status</t>
  </si>
  <si>
    <t>SO Date</t>
  </si>
  <si>
    <t>TD</t>
  </si>
  <si>
    <t>Tech</t>
  </si>
  <si>
    <t>SACFA Status</t>
  </si>
  <si>
    <t>900 SACFA ID</t>
  </si>
  <si>
    <t>SACFA Date</t>
  </si>
  <si>
    <t>WPC Data</t>
  </si>
  <si>
    <t>1800 SACFA ID</t>
  </si>
  <si>
    <t>2100 SACFA ID</t>
  </si>
  <si>
    <t>2300 SACFA ID</t>
  </si>
  <si>
    <t>remarks for So withraw</t>
  </si>
  <si>
    <t>CBE737</t>
  </si>
  <si>
    <t>ROTN</t>
  </si>
  <si>
    <t>Nominals with issues</t>
  </si>
  <si>
    <t>4G_FD900_CBE737</t>
  </si>
  <si>
    <t>4G_FD2100_CBE737</t>
  </si>
  <si>
    <t>4G_TD_CBE737</t>
  </si>
  <si>
    <t>G1800+L1800+L2300</t>
  </si>
  <si>
    <t>WPC ID Available 2G1800+FD1800+TD</t>
  </si>
  <si>
    <t>ST202106361918</t>
  </si>
  <si>
    <t>P/FVC/MDS/1049910/2021</t>
  </si>
  <si>
    <t>ST202011135696</t>
  </si>
  <si>
    <t>P/FVC/MDS/1006069/2020</t>
  </si>
  <si>
    <t>ST202212857092</t>
  </si>
  <si>
    <t>ST202011140461</t>
  </si>
  <si>
    <t>P/FBW/MDS/1006181/2020</t>
  </si>
  <si>
    <t>Partof461sitesSyamaMay'30</t>
  </si>
  <si>
    <t>KGRI33</t>
  </si>
  <si>
    <t>SR</t>
  </si>
  <si>
    <t>4G_FD900_KGRI33</t>
  </si>
  <si>
    <t>4G_FD2100_KGRI33</t>
  </si>
  <si>
    <t>4G_TD_KGRI33</t>
  </si>
  <si>
    <t>ST202106364349</t>
  </si>
  <si>
    <t>P/FVC/MDS/1050267/2021</t>
  </si>
  <si>
    <t>ST202011135697</t>
  </si>
  <si>
    <t>P/FVC/MDS/1006070/2020</t>
  </si>
  <si>
    <t>ST202011140462</t>
  </si>
  <si>
    <t>P/FBW/MDS/1006182/2020</t>
  </si>
  <si>
    <t>KOMANG</t>
  </si>
  <si>
    <t>IN-1434861</t>
  </si>
  <si>
    <t>R/NN-469562</t>
  </si>
  <si>
    <t>Dropped-Canb.</t>
  </si>
  <si>
    <t>4G_FD900_KOMANG</t>
  </si>
  <si>
    <t>4G_FD2100_KOMANG</t>
  </si>
  <si>
    <t>4G_TD_KOMANG</t>
  </si>
  <si>
    <t>G1800+L1800+L2100</t>
  </si>
  <si>
    <t>WPC ID Available 2G1800+FD1800+FD2100</t>
  </si>
  <si>
    <t>ST202106362325</t>
  </si>
  <si>
    <t>P/FVC/MDS/1049971/2021</t>
  </si>
  <si>
    <t>ST202011135655</t>
  </si>
  <si>
    <t>P/FVC/MDS/1006057/2020</t>
  </si>
  <si>
    <t>ST202011138095</t>
  </si>
  <si>
    <t>P/FVC/MDS/1006029/2020</t>
  </si>
  <si>
    <t>MPRI14</t>
  </si>
  <si>
    <t>IN-1428515</t>
  </si>
  <si>
    <t>R/NN-469226</t>
  </si>
  <si>
    <t>4G_FD900_MPRI14</t>
  </si>
  <si>
    <t>4G_FD2100_MPRI14</t>
  </si>
  <si>
    <t>4G_TD_MPRI14</t>
  </si>
  <si>
    <t>ST202106362632</t>
  </si>
  <si>
    <t>P/FVC/MDS/1049995/2021</t>
  </si>
  <si>
    <t>P/FVC/MDS/1006082/2020</t>
  </si>
  <si>
    <t>ST202011140481</t>
  </si>
  <si>
    <t>P/FBW/MDS/1006193/2020</t>
  </si>
  <si>
    <t>MTR25</t>
  </si>
  <si>
    <t>MTR025</t>
  </si>
  <si>
    <t>IN-1430048</t>
  </si>
  <si>
    <t>R/NN-469278</t>
  </si>
  <si>
    <t>On Air</t>
  </si>
  <si>
    <t>4G_FD900_MTR025</t>
  </si>
  <si>
    <t>4G_FD2100_MTR025</t>
  </si>
  <si>
    <t>4G_TD_MTR025</t>
  </si>
  <si>
    <t>ST202201008776</t>
  </si>
  <si>
    <t>P/FVC/MDS/1071717/2022</t>
  </si>
  <si>
    <t>ST202201022638</t>
  </si>
  <si>
    <t>P/FVC/MDS/1072960/2022</t>
  </si>
  <si>
    <t>ST202201008953</t>
  </si>
  <si>
    <t>P/FBW/MDS/1071557/2022</t>
  </si>
  <si>
    <t>PNKLM4</t>
  </si>
  <si>
    <t>TN/KN/AT/22181</t>
  </si>
  <si>
    <t>T20TN06525</t>
  </si>
  <si>
    <t>4G_FD900_PNKLM4</t>
  </si>
  <si>
    <t>4G_FD2100_PNKLM4</t>
  </si>
  <si>
    <t>4G_TD_PNKLM4</t>
  </si>
  <si>
    <t>ST202106362751</t>
  </si>
  <si>
    <t>P/FVC/MDS/1050024/2021</t>
  </si>
  <si>
    <t>ST202011140391</t>
  </si>
  <si>
    <t>P/FVC/MDS/1006131/2020</t>
  </si>
  <si>
    <t>ST202011152156</t>
  </si>
  <si>
    <t>P/FVC/MDS/1006532/2020</t>
  </si>
  <si>
    <t>ST202011140498</t>
  </si>
  <si>
    <t>P/FBW/MDS/1006210/2020</t>
  </si>
  <si>
    <t>TRVRB3</t>
  </si>
  <si>
    <t>TN/KN/AT/22174</t>
  </si>
  <si>
    <t>T20TN06518</t>
  </si>
  <si>
    <t>4G_FD900_TRVRB3</t>
  </si>
  <si>
    <t>4G_FD2100_TRVRB3</t>
  </si>
  <si>
    <t>4G_TD_TRVRB3</t>
  </si>
  <si>
    <t>ST202106363073</t>
  </si>
  <si>
    <t>P/FVC/MDS/1069082/2021</t>
  </si>
  <si>
    <t>ST202112604903</t>
  </si>
  <si>
    <t>P/FVC/MDS/1068828/2021</t>
  </si>
  <si>
    <t>ST202102042708</t>
  </si>
  <si>
    <t>P/FVC/MDS/1011204/2021</t>
  </si>
  <si>
    <t>ST202112609415</t>
  </si>
  <si>
    <t>P/FBW/MDS/1068792/2021</t>
  </si>
  <si>
    <t>TVPM12</t>
  </si>
  <si>
    <t>R/NN-469538</t>
  </si>
  <si>
    <t>4G_FD900_TVPM12</t>
  </si>
  <si>
    <t>4G_FD2100_TVPM12</t>
  </si>
  <si>
    <t>4G_TD_TVPM12</t>
  </si>
  <si>
    <t>ST202106363123</t>
  </si>
  <si>
    <t>P/FVC/MDS/1050100/2021</t>
  </si>
  <si>
    <t>ST202011135654</t>
  </si>
  <si>
    <t>P/FVC/MDS/1006056/2020</t>
  </si>
  <si>
    <t>ST202011140451</t>
  </si>
  <si>
    <t>P/FBW/MDS/1006176/2020</t>
  </si>
  <si>
    <t>SO Hold R/NN-469538 Canceled by Indus Nitin on Feb 22021
As per Indus 15-Apr mail Site ll be RFAI may 1st week</t>
  </si>
  <si>
    <t>ARNI26</t>
  </si>
  <si>
    <t>4G_FD900_ARNI26</t>
  </si>
  <si>
    <t>4G_FD2100_ARNI26</t>
  </si>
  <si>
    <t>4G_TD_ARNI26</t>
  </si>
  <si>
    <t>ST202106361842</t>
  </si>
  <si>
    <t>P/FVC/MDS/1049903/2021</t>
  </si>
  <si>
    <t>ST202104126200</t>
  </si>
  <si>
    <t>P/FVC/MDS/1017818/2021</t>
  </si>
  <si>
    <t>ST202104119667</t>
  </si>
  <si>
    <t>P/FBW/MDS/1020259/2021</t>
  </si>
  <si>
    <t>CBE827</t>
  </si>
  <si>
    <t>IN-1448589</t>
  </si>
  <si>
    <t>R/NN-470168</t>
  </si>
  <si>
    <t>4G_FD900_CBE827</t>
  </si>
  <si>
    <t>4G_FD2100_CBE827</t>
  </si>
  <si>
    <t>4G_TD_CBE827</t>
  </si>
  <si>
    <t>ST202106361961</t>
  </si>
  <si>
    <t>P/FVC/MDS/1049919/2021</t>
  </si>
  <si>
    <t>ST202103105177</t>
  </si>
  <si>
    <t>P/FVC/MDS/1017943/2021</t>
  </si>
  <si>
    <t>ST202103105753</t>
  </si>
  <si>
    <t>P/FBW/MDS/1020103/2021</t>
  </si>
  <si>
    <t>ERD159</t>
  </si>
  <si>
    <t>R/NN-567828</t>
  </si>
  <si>
    <t>4G_FD900_ERD159</t>
  </si>
  <si>
    <t>4G_FD2100_ERD159</t>
  </si>
  <si>
    <t>4G_TD_ERD159</t>
  </si>
  <si>
    <t>ST202106362267</t>
  </si>
  <si>
    <t>P/FVC/MDS/1049940/2021</t>
  </si>
  <si>
    <t>ST202103105243</t>
  </si>
  <si>
    <t>P/FVC/MDS/1017950/2021</t>
  </si>
  <si>
    <t>ST202103105838</t>
  </si>
  <si>
    <t>P/FBW/MDS/1020110/2021</t>
  </si>
  <si>
    <t>ERD163</t>
  </si>
  <si>
    <t>IN-1806088</t>
  </si>
  <si>
    <t>R/NN-567364</t>
  </si>
  <si>
    <t>4G_FD900_ERD163</t>
  </si>
  <si>
    <t>4G_FD2100_ERD163</t>
  </si>
  <si>
    <t>4G_TD_ERD163</t>
  </si>
  <si>
    <t>ST202106362268</t>
  </si>
  <si>
    <t>P/FVC/MDS/1049941/2021</t>
  </si>
  <si>
    <t>ST202103105240</t>
  </si>
  <si>
    <t>P/FVC/MDS/1017947/2021</t>
  </si>
  <si>
    <t>ST202103105835</t>
  </si>
  <si>
    <t>P/FBW/MDS/1020107/2021</t>
  </si>
  <si>
    <t>Partof461sitesSyamaMay'30.MuthusirproposedATCsurrenderonAug8&amp;giventoOwn</t>
  </si>
  <si>
    <t>GUNDPP</t>
  </si>
  <si>
    <t>TN/CU/AT/22337</t>
  </si>
  <si>
    <t>T20TN08645</t>
  </si>
  <si>
    <t>4G_FD900_GUNDPP</t>
  </si>
  <si>
    <t>4G_FD2100_GUNDPP</t>
  </si>
  <si>
    <t>4G_TD_GUNDPP</t>
  </si>
  <si>
    <t>ST202109522080</t>
  </si>
  <si>
    <t>P/FVC/MDS/1062418/2021</t>
  </si>
  <si>
    <t>ST202109522207</t>
  </si>
  <si>
    <t>P/FVC/MDS/1062465/2021</t>
  </si>
  <si>
    <t>ST202109530015</t>
  </si>
  <si>
    <t>P/FVC/MDS/1063001/2021</t>
  </si>
  <si>
    <t>ST202109522262</t>
  </si>
  <si>
    <t>P/FBW/MDS/1062513/2021</t>
  </si>
  <si>
    <t>HSR153</t>
  </si>
  <si>
    <t>IN-1878750</t>
  </si>
  <si>
    <t>R/NN-569398</t>
  </si>
  <si>
    <t>Nominal WIP</t>
  </si>
  <si>
    <t>4G_FD900_HSR153</t>
  </si>
  <si>
    <t>4G_FD2100_HSR153</t>
  </si>
  <si>
    <t>4G_TD_HSR153</t>
  </si>
  <si>
    <t>ST202106362289</t>
  </si>
  <si>
    <t>P/FVC/MDS/1049950/2021</t>
  </si>
  <si>
    <t>ST202104148121</t>
  </si>
  <si>
    <t>P/FVC/MDS/1018027/2021</t>
  </si>
  <si>
    <t>ST202104148952</t>
  </si>
  <si>
    <t>P/FBW/MDS/1018085/2021</t>
  </si>
  <si>
    <t>Priority Working by Indus + ATC - 1-Apr-21</t>
  </si>
  <si>
    <t>KLPVR5</t>
  </si>
  <si>
    <t>4G_FD900_KLPVR5</t>
  </si>
  <si>
    <t>4G_FD2100_KLPVR5</t>
  </si>
  <si>
    <t>4G_TD_KLPVR5</t>
  </si>
  <si>
    <t>ST202106362312</t>
  </si>
  <si>
    <t>P/FVC/MDS/1049964/2021</t>
  </si>
  <si>
    <t>ST202104125407</t>
  </si>
  <si>
    <t>P/FVC/MDS/1017797/2021</t>
  </si>
  <si>
    <t>ST202104119377</t>
  </si>
  <si>
    <t>P/FBW/MDS/1020238/2021</t>
  </si>
  <si>
    <t>KOVI24</t>
  </si>
  <si>
    <t>IN-1719031</t>
  </si>
  <si>
    <t>R/NN-568054</t>
  </si>
  <si>
    <t>Dropped</t>
  </si>
  <si>
    <t>4G_FD900_KOVI24</t>
  </si>
  <si>
    <t>4G_FD2100_KOVI24</t>
  </si>
  <si>
    <t>4G_TD_KOVI24</t>
  </si>
  <si>
    <t>L900+L1800+L2100+TD</t>
  </si>
  <si>
    <t>WPC ID Available 2G900+FD1800+FD2100+TD</t>
  </si>
  <si>
    <t>ST202104130192</t>
  </si>
  <si>
    <t>P/FVC/MDS/1017841/2021</t>
  </si>
  <si>
    <t>ST202104130300</t>
  </si>
  <si>
    <t>P/FVC/MDS/1017851/2021</t>
  </si>
  <si>
    <t>ST202106358253</t>
  </si>
  <si>
    <t>P/FVC/MDS/1055853/2021</t>
  </si>
  <si>
    <t>ST202104119154</t>
  </si>
  <si>
    <t>P/FBW/MDS/1020281/2021</t>
  </si>
  <si>
    <t>SO R/NN-403884 terminated by Indus and repunched on Feb 12, 2021. SP R/NN-568054 rejected. SP R/NN-565036 rejected on Mar 10, 2021 due to delay in product confirnmation from Indus</t>
  </si>
  <si>
    <t>KRPT3</t>
  </si>
  <si>
    <t>KRPT03</t>
  </si>
  <si>
    <t>TN3134</t>
  </si>
  <si>
    <t>4G_FD900_KRPT03</t>
  </si>
  <si>
    <t>4G_FD2100_KRPT03</t>
  </si>
  <si>
    <t>4G_TD_KRPT03</t>
  </si>
  <si>
    <t>ST202106362332</t>
  </si>
  <si>
    <t>P/FVC/MDS/1049974/2021</t>
  </si>
  <si>
    <t>ST202104126222</t>
  </si>
  <si>
    <t>P/FVC/MDS/1017825/2021</t>
  </si>
  <si>
    <t>ST202104119674</t>
  </si>
  <si>
    <t>P/FBW/MDS/1020267/2021</t>
  </si>
  <si>
    <t>MGDI20</t>
  </si>
  <si>
    <t>IN-1385437</t>
  </si>
  <si>
    <t>R/NN-446941</t>
  </si>
  <si>
    <t>4G_FD900_MGDI20</t>
  </si>
  <si>
    <t>4G_FD2100_MGDI20</t>
  </si>
  <si>
    <t>4G_TD_MGDI20</t>
  </si>
  <si>
    <t>ST202106362389</t>
  </si>
  <si>
    <t>P/FVC/MDS/1049992/2021</t>
  </si>
  <si>
    <t>ST202103105176</t>
  </si>
  <si>
    <t>P/FVC/MDS/1017942/2021</t>
  </si>
  <si>
    <t>ST202103105752</t>
  </si>
  <si>
    <t>P/FBW/MDS/1020102/2021</t>
  </si>
  <si>
    <t>20-20-TopTowns0.8Validation/R/NN-391616/SRwithdrwanduetoDAY1TDDandrepunched</t>
  </si>
  <si>
    <t>PRNI6</t>
  </si>
  <si>
    <t>PRNI06</t>
  </si>
  <si>
    <t>4G_FD900_PRNI06</t>
  </si>
  <si>
    <t>4G_FD2100_PRNI06</t>
  </si>
  <si>
    <t>4G_TD_PRNI06</t>
  </si>
  <si>
    <t>ST202106362759</t>
  </si>
  <si>
    <t>P/FVC/MDS/1050030/2021</t>
  </si>
  <si>
    <t>ST202104126225</t>
  </si>
  <si>
    <t>P/FVC/MDS/1017828/2021</t>
  </si>
  <si>
    <t>ST202104119876</t>
  </si>
  <si>
    <t>P/FBW/MDS/1020270/2021</t>
  </si>
  <si>
    <t>SO has been issued to TVI , as per mail from kamal SO Surrender by TOCO on 26-may due to LL backed out</t>
  </si>
  <si>
    <t>SEHUR3</t>
  </si>
  <si>
    <t>IN-1385568</t>
  </si>
  <si>
    <t>R/NN-440033</t>
  </si>
  <si>
    <t>4G_FD900_SEHUR3</t>
  </si>
  <si>
    <t>4G_FD2100_SEHUR3</t>
  </si>
  <si>
    <t>4G_TD_SEHUR3</t>
  </si>
  <si>
    <t>ST202111585032</t>
  </si>
  <si>
    <t>P/FVC/MDS/1068090/2021</t>
  </si>
  <si>
    <t>ST202111585346</t>
  </si>
  <si>
    <t>P/FVC/MDS/1068127/2021</t>
  </si>
  <si>
    <t>ST202111582611</t>
  </si>
  <si>
    <t>P/FBW/MDS/1068064/2021</t>
  </si>
  <si>
    <t>20-20-RestofUrban/R/NN-385736SRWithdrwanandindussharing2/5/2020/R/NN-418595/SRwithdrwanduetoDAY1TDDandrepunched</t>
  </si>
  <si>
    <t>SLM365</t>
  </si>
  <si>
    <t>IN-1448592</t>
  </si>
  <si>
    <t>R/NN-470193</t>
  </si>
  <si>
    <t>4G_FD900_SLM365</t>
  </si>
  <si>
    <t>4G_FD2100_SLM365</t>
  </si>
  <si>
    <t>4G_TD_SLM365</t>
  </si>
  <si>
    <t>ST202106362785</t>
  </si>
  <si>
    <t>P/FVC/MDS/1050045/2021</t>
  </si>
  <si>
    <t>ST202103105005</t>
  </si>
  <si>
    <t>P/FVC/MDS/1017915/2021</t>
  </si>
  <si>
    <t>ST202103099317</t>
  </si>
  <si>
    <t>P/FBW/MDS/1019979/2021</t>
  </si>
  <si>
    <t>TARA23</t>
  </si>
  <si>
    <t>IN-1782875</t>
  </si>
  <si>
    <t>R/NN-567135</t>
  </si>
  <si>
    <t>4G_FD900_TARA23</t>
  </si>
  <si>
    <t>4G_FD2100_TARA23</t>
  </si>
  <si>
    <t>4G_TD_TARA23</t>
  </si>
  <si>
    <t>ST202103105908</t>
  </si>
  <si>
    <t>P/FVC/MDS/1017323/2021</t>
  </si>
  <si>
    <t>ST202103106150</t>
  </si>
  <si>
    <t>P/FVC/MDS/1017771/2021</t>
  </si>
  <si>
    <t>ST202106358290</t>
  </si>
  <si>
    <t>P/FVC/MDS/1055872/2021</t>
  </si>
  <si>
    <t>ST202103099690</t>
  </si>
  <si>
    <t>P/FBW/MDS/1020021/2021</t>
  </si>
  <si>
    <t>Surrendered by Own on July 7, 2020, surrendered by Ascend on Aug 10 and allotted to Own (Ar)</t>
  </si>
  <si>
    <t>TIR395</t>
  </si>
  <si>
    <t>IN-1386564</t>
  </si>
  <si>
    <t>R/NN-457588</t>
  </si>
  <si>
    <t>4G_FD900_TIR395</t>
  </si>
  <si>
    <t>4G_FD2100_TIR395</t>
  </si>
  <si>
    <t>4G_TD_TIR395</t>
  </si>
  <si>
    <t>ST202106362804</t>
  </si>
  <si>
    <t>P/FVC/MDS/1050064/2021</t>
  </si>
  <si>
    <t>ST202104126137</t>
  </si>
  <si>
    <t>P/FVC/MDS/1017802/2021</t>
  </si>
  <si>
    <t>ST202104119415</t>
  </si>
  <si>
    <t>P/FBW/MDS/1020243/2021</t>
  </si>
  <si>
    <t>TocochangedfromATCtoinuds6/22/2020</t>
  </si>
  <si>
    <t>TNJ88</t>
  </si>
  <si>
    <t>TNJ088</t>
  </si>
  <si>
    <t>4G_FD900_TNJ088</t>
  </si>
  <si>
    <t>4G_FD2100_TNJ088</t>
  </si>
  <si>
    <t>4G_TD_TNJ088</t>
  </si>
  <si>
    <t>ST202106362866</t>
  </si>
  <si>
    <t>P/FVC/MDS/1050078/2021</t>
  </si>
  <si>
    <t>ST202104126201</t>
  </si>
  <si>
    <t>P/FVC/MDS/1017819/2021</t>
  </si>
  <si>
    <t>ST202104119668</t>
  </si>
  <si>
    <t>P/FBW/MDS/1020260/2021</t>
  </si>
  <si>
    <t>TocoChangedFromATC(95)ToIndusConfirmedBySyama1/17/2019/R/NN-319197BookedAs30MtrGBTODSiteRequestWithdwanandRebookedasLiteplusAsperSyamaConfirmationR/NN-321181Bookedliteplusthenwithdwanandrebookedastrasitionalbasisonjawhar2/20/2019R/NN-323121InduscanceledSOonAug22/OwnStatusChangedfromSOtoSRbasisonsentamil8/26/2019</t>
  </si>
  <si>
    <t>TNV77</t>
  </si>
  <si>
    <t>TNV077</t>
  </si>
  <si>
    <t>IN-1736293</t>
  </si>
  <si>
    <t>R/NN-562588</t>
  </si>
  <si>
    <t>Drop</t>
  </si>
  <si>
    <t>4G_FD900_TNV077</t>
  </si>
  <si>
    <t>4G_FD2100_TNV077</t>
  </si>
  <si>
    <t>4G_TD_TNV077</t>
  </si>
  <si>
    <t>ST202106362879</t>
  </si>
  <si>
    <t>P/FVC/MDS/1050080/2021</t>
  </si>
  <si>
    <t>ST202103104953</t>
  </si>
  <si>
    <t>P/FVC/MDS/1017912/2021</t>
  </si>
  <si>
    <t>ST202103099300</t>
  </si>
  <si>
    <t>P/FBW/MDS/1019976/2021</t>
  </si>
  <si>
    <t>R/NN-464126 withdrawn and repositioned with deviation basis discussion with Ratna</t>
  </si>
  <si>
    <t>TRY272</t>
  </si>
  <si>
    <t>4G_FD900_TRY272</t>
  </si>
  <si>
    <t>4G_FD2100_TRY272</t>
  </si>
  <si>
    <t>4G_TD_TRY272</t>
  </si>
  <si>
    <t>ST202106363074</t>
  </si>
  <si>
    <t>P/FVC/MDS/1050084/2021</t>
  </si>
  <si>
    <t>ST202104125399</t>
  </si>
  <si>
    <t>P/FVC/MDS/1017789/2021</t>
  </si>
  <si>
    <t>ST202103105957</t>
  </si>
  <si>
    <t>P/FBW/MDS/1018706/2021</t>
  </si>
  <si>
    <t>SOSurrenderedbyATCbasisonsyama9/30/2019/TVIreturnednominalonOct25/R/NN-375047SRWithdrwanandalocatedtoown2/18/2020</t>
  </si>
  <si>
    <t>TVLR72</t>
  </si>
  <si>
    <t>SP</t>
  </si>
  <si>
    <t>4G_FD900_TVLR72</t>
  </si>
  <si>
    <t>4G_FD2100_TVLR72</t>
  </si>
  <si>
    <t>4G_TD_TVLR72</t>
  </si>
  <si>
    <t>ST202106363108</t>
  </si>
  <si>
    <t>P/FVC/MDS/1050099/2021</t>
  </si>
  <si>
    <t>ST202104125400</t>
  </si>
  <si>
    <t>P/FVC/MDS/1017790/2021</t>
  </si>
  <si>
    <t>ST202104119378</t>
  </si>
  <si>
    <t>P/FBW/MDS/1020239/2021</t>
  </si>
  <si>
    <t>Dropped-Can on 2 Jul , Indus Provided new SP post SO Released</t>
  </si>
  <si>
    <t>UMKDI4</t>
  </si>
  <si>
    <t>IN-1794201</t>
  </si>
  <si>
    <t>R/NN-567468</t>
  </si>
  <si>
    <t>4G_FD900_UMKDI4</t>
  </si>
  <si>
    <t>4G_FD2100_UMKDI4</t>
  </si>
  <si>
    <t>4G_TD_UMKDI4</t>
  </si>
  <si>
    <t>ST202106363131</t>
  </si>
  <si>
    <t>P/FVC/MDS/1050102/2021</t>
  </si>
  <si>
    <t>ST202103105242</t>
  </si>
  <si>
    <t>P/FVC/MDS/1017949/2021</t>
  </si>
  <si>
    <t>ST202103105837</t>
  </si>
  <si>
    <t>P/FBW/MDS/1020109/2021</t>
  </si>
  <si>
    <t>VAND30</t>
  </si>
  <si>
    <t>IN-1388286</t>
  </si>
  <si>
    <t>R/NN-464712</t>
  </si>
  <si>
    <t>4G_FD900_VAND30</t>
  </si>
  <si>
    <t>4G_FD2100_VAND30</t>
  </si>
  <si>
    <t>4G_TD_VAND30</t>
  </si>
  <si>
    <t>ST202103105888</t>
  </si>
  <si>
    <t>P/FVC/MDS/1017321/2021</t>
  </si>
  <si>
    <t>ST202103106127</t>
  </si>
  <si>
    <t>P/FVC/MDS/1017769/2021</t>
  </si>
  <si>
    <t>ST202106358305</t>
  </si>
  <si>
    <t>P/FVC/MDS/1055878/2021</t>
  </si>
  <si>
    <t>ST202103099688</t>
  </si>
  <si>
    <t>P/FBW/MDS/1020019/2021</t>
  </si>
  <si>
    <t>ANJGM7</t>
  </si>
  <si>
    <t>TN/KN/AT/22393</t>
  </si>
  <si>
    <t>T21TN00765</t>
  </si>
  <si>
    <t>4G_FD900_ANJGM7</t>
  </si>
  <si>
    <t>4G_FD2100_ANJGM7</t>
  </si>
  <si>
    <t>4G_TD_ANJGM7</t>
  </si>
  <si>
    <t>ST202106364102</t>
  </si>
  <si>
    <t>P/FVC/MDS/1050131/2021</t>
  </si>
  <si>
    <t>ST202103106338</t>
  </si>
  <si>
    <t>P/FVC/MDS/1017985/2021</t>
  </si>
  <si>
    <t>ST202103099296</t>
  </si>
  <si>
    <t>P/FBW/MDS/1019972/2021</t>
  </si>
  <si>
    <t>GMPD27</t>
  </si>
  <si>
    <t>TN/TU/AT/22451</t>
  </si>
  <si>
    <t>T21TN01788</t>
  </si>
  <si>
    <t>4G_FD900_GMPD27</t>
  </si>
  <si>
    <t>4G_FD2100_GMPD27</t>
  </si>
  <si>
    <t>4G_TD_GMPD27</t>
  </si>
  <si>
    <t>ST202106364117</t>
  </si>
  <si>
    <t>P/FVC/MDS/1050143/2021</t>
  </si>
  <si>
    <t>ST202104126198</t>
  </si>
  <si>
    <t>P/FVC/MDS/1017816/2021</t>
  </si>
  <si>
    <t>ST202104119525</t>
  </si>
  <si>
    <t>P/FBW/MDS/1020257/2021</t>
  </si>
  <si>
    <t>PTNSCB</t>
  </si>
  <si>
    <t>SRB(Surrender)</t>
  </si>
  <si>
    <t>4G_FD900_PTNSCB</t>
  </si>
  <si>
    <t>4G_FD2100_PTNSCB</t>
  </si>
  <si>
    <t>4G_TD_PTNSCB</t>
  </si>
  <si>
    <t>ST202104130219</t>
  </si>
  <si>
    <t>P/FVC/MDS/1017850/2021</t>
  </si>
  <si>
    <t>ST202104130432</t>
  </si>
  <si>
    <t>P/FVC/MDS/1017862/2021</t>
  </si>
  <si>
    <t>ST202106358312</t>
  </si>
  <si>
    <t>P/FVC/MDS/1055880/2021</t>
  </si>
  <si>
    <t>ST202104119189</t>
  </si>
  <si>
    <t>P/FBW/MDS/1020290/2021</t>
  </si>
  <si>
    <t>KDKL21</t>
  </si>
  <si>
    <t>4G_FD900_KDKL21</t>
  </si>
  <si>
    <t>4G_FD2100_KDKL21</t>
  </si>
  <si>
    <t>4G_TD_KDKL21</t>
  </si>
  <si>
    <t>ST202106364120</t>
  </si>
  <si>
    <t>P/FVC/MDS/1050146/2021</t>
  </si>
  <si>
    <t>ST202104126141</t>
  </si>
  <si>
    <t>P/FVC/MDS/1017806/2021</t>
  </si>
  <si>
    <t>ST202104119419</t>
  </si>
  <si>
    <t>P/FBW/MDS/1020247/2021</t>
  </si>
  <si>
    <t>Earliercheck,nowP0/P1/R/NN-322987/SRwithdrwanduetoDAY1TDDandrepunched/R/NN-431484Withdrwanduetop15/19/2020</t>
  </si>
  <si>
    <t>TRY259</t>
  </si>
  <si>
    <t>4G_FD900_TRY259</t>
  </si>
  <si>
    <t>4G_FD2100_TRY259</t>
  </si>
  <si>
    <t>4G_TD_TRY259</t>
  </si>
  <si>
    <t>ST202106364121</t>
  </si>
  <si>
    <t>P/FVC/MDS/1050147/2021</t>
  </si>
  <si>
    <t>ST202104126168</t>
  </si>
  <si>
    <t>P/FVC/MDS/1017810/2021</t>
  </si>
  <si>
    <t>ST202104119519</t>
  </si>
  <si>
    <t>P/FBW/MDS/1020251/2021</t>
  </si>
  <si>
    <t>/R/NN-323046/SRwithdrwanduetoDAY1TDDandrepunched</t>
  </si>
  <si>
    <t>CDLR77</t>
  </si>
  <si>
    <t>4G_FD900_CDLR77</t>
  </si>
  <si>
    <t>4G_FD2100_CDLR77</t>
  </si>
  <si>
    <t>4G_TD_CDLR77</t>
  </si>
  <si>
    <t>ST202106364370</t>
  </si>
  <si>
    <t>P/FVC/MDS/1050275/2021</t>
  </si>
  <si>
    <t>ST202103105241</t>
  </si>
  <si>
    <t>P/FVC/MDS/1017948/2021</t>
  </si>
  <si>
    <t>ST202103105836</t>
  </si>
  <si>
    <t>P/FBW/MDS/1020108/2021</t>
  </si>
  <si>
    <t>PATU38</t>
  </si>
  <si>
    <t>4G_FD900_PATU38</t>
  </si>
  <si>
    <t>4G_FD2100_PATU38</t>
  </si>
  <si>
    <t>4G_TD_PATU38</t>
  </si>
  <si>
    <t>ST202106364371</t>
  </si>
  <si>
    <t>P/FVC/MDS/1050276/2021</t>
  </si>
  <si>
    <t>ST202104126167</t>
  </si>
  <si>
    <t>P/FVC/MDS/1017809/2021</t>
  </si>
  <si>
    <t>ST202104119422</t>
  </si>
  <si>
    <t>P/FBW/MDS/1020250/2021</t>
  </si>
  <si>
    <t>20-20-TopTowns0.8Validation/R/NN-385744/SRwithdrwanduetoDAY1TDDandrepunched</t>
  </si>
  <si>
    <t>HSR152</t>
  </si>
  <si>
    <t xml:space="preserve">Vellore </t>
  </si>
  <si>
    <t>4G_FD900_HSR152</t>
  </si>
  <si>
    <t>4G_FD2100_HSR152</t>
  </si>
  <si>
    <t>4G_TD_HSR152</t>
  </si>
  <si>
    <t>ST202106363686</t>
  </si>
  <si>
    <t>P/FVC/MDS/1050261/2021</t>
  </si>
  <si>
    <t>ST202103105174</t>
  </si>
  <si>
    <t>P/FVC/MDS/1017940/2021</t>
  </si>
  <si>
    <t>ST202210538400</t>
  </si>
  <si>
    <t>P/FVC/MDS/1113905/2022</t>
  </si>
  <si>
    <t>ST202103105750</t>
  </si>
  <si>
    <t>P/FBW/MDS/1020100/2021</t>
  </si>
  <si>
    <t>NGL123</t>
  </si>
  <si>
    <t xml:space="preserve">Madurai </t>
  </si>
  <si>
    <t>4G_FD900_NGL123</t>
  </si>
  <si>
    <t>4G_FD2100_NGL123</t>
  </si>
  <si>
    <t>4G_TD_NGL123</t>
  </si>
  <si>
    <t>ST202106363669</t>
  </si>
  <si>
    <t>P/FVC/MDS/1050244/2021</t>
  </si>
  <si>
    <t>ST202103105009</t>
  </si>
  <si>
    <t>P/FVC/MDS/1017919/2021</t>
  </si>
  <si>
    <t>ST202103099321</t>
  </si>
  <si>
    <t>P/FBW/MDS/1019983/2021</t>
  </si>
  <si>
    <t>ZOHOBS</t>
  </si>
  <si>
    <t xml:space="preserve">Chennai </t>
  </si>
  <si>
    <t>On air</t>
  </si>
  <si>
    <t>4G_FD900_ZOHOBS</t>
  </si>
  <si>
    <t>4G_FD2100_ZOHOBS</t>
  </si>
  <si>
    <t>4G_TD_ZOHOBS</t>
  </si>
  <si>
    <t>G1800+L1800+L2300+L900</t>
  </si>
  <si>
    <t>WPC ID Available 2G1800+FD1800+TD+L900</t>
  </si>
  <si>
    <t>ST202103105913</t>
  </si>
  <si>
    <t>P/FVC/MDS/1017766/2021</t>
  </si>
  <si>
    <t>ST202103106181</t>
  </si>
  <si>
    <t>P/FVC/MDS/1017776/2021</t>
  </si>
  <si>
    <t>ST202107388495</t>
  </si>
  <si>
    <t>P/FVC/MDS/1056680/2021</t>
  </si>
  <si>
    <t>ST202107389822</t>
  </si>
  <si>
    <t>P/FBW/MDS/1056638/2021</t>
  </si>
  <si>
    <t>NANG28</t>
  </si>
  <si>
    <t>indus</t>
  </si>
  <si>
    <t>R/NN-417567</t>
  </si>
  <si>
    <t>4G_FD900_NANG28</t>
  </si>
  <si>
    <t>4G_FD2100_NANG28</t>
  </si>
  <si>
    <t>4G_TD_NANG28</t>
  </si>
  <si>
    <t>ST202104130191</t>
  </si>
  <si>
    <t>P/FVC/MDS/1017840/2021</t>
  </si>
  <si>
    <t>ST202104130299</t>
  </si>
  <si>
    <t>P/FVC/MDS/1017854/2021</t>
  </si>
  <si>
    <t>ST202104130434</t>
  </si>
  <si>
    <t>P/FVC/MDS/1017864/2021</t>
  </si>
  <si>
    <t>ST202104119153</t>
  </si>
  <si>
    <t>P/FBW/MDS/1020280/2021</t>
  </si>
  <si>
    <t>HSR127</t>
  </si>
  <si>
    <t>R/NN-479007</t>
  </si>
  <si>
    <t>4G_FD900_HSR127</t>
  </si>
  <si>
    <t>4G_FD2100_HSR127</t>
  </si>
  <si>
    <t>4G_TD_HSR127</t>
  </si>
  <si>
    <t>ST202108498645</t>
  </si>
  <si>
    <t>P/FVC/MDS/1060436/2021</t>
  </si>
  <si>
    <t>ST202104125402</t>
  </si>
  <si>
    <t>P/FVC/MDS/1017792/2021</t>
  </si>
  <si>
    <t>ST202104126271</t>
  </si>
  <si>
    <t>P/FVC/MDS/1017831/2021</t>
  </si>
  <si>
    <t>ST202104119372</t>
  </si>
  <si>
    <t>P/FBW/MDS/1020232/2021</t>
  </si>
  <si>
    <t>PDY326</t>
  </si>
  <si>
    <t>R/NN-562123</t>
  </si>
  <si>
    <t>4G_FD900_PDY326</t>
  </si>
  <si>
    <t>4G_FD2100_PDY326</t>
  </si>
  <si>
    <t>4G_TD_PDY326</t>
  </si>
  <si>
    <t>ST202108498656</t>
  </si>
  <si>
    <t>P/FVC/MDS/1060446/2021</t>
  </si>
  <si>
    <t>ST202103105116</t>
  </si>
  <si>
    <t>P/FVC/MDS/1017932/2021</t>
  </si>
  <si>
    <t>ST202103106238</t>
  </si>
  <si>
    <t>P/FVC/MDS/1017966/2021</t>
  </si>
  <si>
    <t>ST202103105621</t>
  </si>
  <si>
    <t>P/FBW/MDS/1020093/2021</t>
  </si>
  <si>
    <t>KPVLS4</t>
  </si>
  <si>
    <t>R/NN-564513</t>
  </si>
  <si>
    <t>4G_FD900_KPVLS4</t>
  </si>
  <si>
    <t>4G_FD2100_KPVLS4</t>
  </si>
  <si>
    <t>4G_TD_KPVLS4</t>
  </si>
  <si>
    <t>ST202108498659</t>
  </si>
  <si>
    <t>P/FVC/MDS/1060448/2021</t>
  </si>
  <si>
    <t>ST202103105115</t>
  </si>
  <si>
    <t>P/FVC/MDS/1017931/2021</t>
  </si>
  <si>
    <t>ST202103106236</t>
  </si>
  <si>
    <t>P/FVC/MDS/1017964/2021</t>
  </si>
  <si>
    <t>ST202103099336</t>
  </si>
  <si>
    <t>P/FBW/MDS/1019994/2021</t>
  </si>
  <si>
    <t>MMNA12</t>
  </si>
  <si>
    <t>ENQTN/000197/2021</t>
  </si>
  <si>
    <t>4G_FD900_MMNA12</t>
  </si>
  <si>
    <t>4G_FD2100_MMNA12</t>
  </si>
  <si>
    <t>4G_TD_MMNA12</t>
  </si>
  <si>
    <t>ST202010117245</t>
  </si>
  <si>
    <t>P/FVC/MDS/1005856/2020</t>
  </si>
  <si>
    <t>ST202010117457</t>
  </si>
  <si>
    <t>P/FVC/MDS/1005846/2020</t>
  </si>
  <si>
    <t>ST202106358262</t>
  </si>
  <si>
    <t>P/FVC/MDS/1055859/2021</t>
  </si>
  <si>
    <t>ST202010118823</t>
  </si>
  <si>
    <t>P/FBW/MDS/1005939/2020</t>
  </si>
  <si>
    <t>SR STATUS CHANGED TO SP AS PER CHARAN TOLD// Toco Changed ASCEND to Own
Surrendered by Own on July 7, 2020 and changed to Ascend</t>
  </si>
  <si>
    <t>CBE730</t>
  </si>
  <si>
    <t>4G_FD900_CBE730</t>
  </si>
  <si>
    <t>4G_FD2100_CBE730</t>
  </si>
  <si>
    <t>4G_TD_CBE730</t>
  </si>
  <si>
    <t>ST202107371787</t>
  </si>
  <si>
    <t>P/FVC/MDS/1051772/2021</t>
  </si>
  <si>
    <t>ST202105295911</t>
  </si>
  <si>
    <t>P/FVC/MDS/1045099/2021</t>
  </si>
  <si>
    <t>ST202106325384</t>
  </si>
  <si>
    <t>P/FVC/MDS/1036551/2021</t>
  </si>
  <si>
    <t>Partof461sitesSyamaMay'30/TocoChangedtoownbysomasundar2/18/2020</t>
  </si>
  <si>
    <t>CBE781</t>
  </si>
  <si>
    <t>4G_FD900_CBE781</t>
  </si>
  <si>
    <t>4G_FD2100_CBE781</t>
  </si>
  <si>
    <t>4G_TD_CBE781</t>
  </si>
  <si>
    <t>ST202107371790</t>
  </si>
  <si>
    <t>P/FVC/MDS/1051773/2021</t>
  </si>
  <si>
    <t>ST202105295912</t>
  </si>
  <si>
    <t>P/FVC/MDS/1045100/2021</t>
  </si>
  <si>
    <t>ST202106325422</t>
  </si>
  <si>
    <t>P/FVC/MDS/1036552/2021</t>
  </si>
  <si>
    <t>Jan'20Capacity
SR withdraw from Indus on 17-Apr'21 to maintain 1 toco/Site</t>
  </si>
  <si>
    <t>CDBM33</t>
  </si>
  <si>
    <t>IN-1543076</t>
  </si>
  <si>
    <t>R/NN-559802</t>
  </si>
  <si>
    <t>4G_FD900_CDBM33</t>
  </si>
  <si>
    <t>4G_FD2100_CDBM33</t>
  </si>
  <si>
    <t>4G_TD_CDBM33</t>
  </si>
  <si>
    <t>ST202106361968</t>
  </si>
  <si>
    <t>P/FVC/MDS/1049922/2021</t>
  </si>
  <si>
    <t>ST202105295907</t>
  </si>
  <si>
    <t>P/FVC/MDS/1045031/2021</t>
  </si>
  <si>
    <t>ST202105224846</t>
  </si>
  <si>
    <t>P/FBW/MDS/1020350/2021</t>
  </si>
  <si>
    <t>/R/NN-312158BookedAs30MtrGBTODSiteRequestWithdwanandRebookedasLiteplusAsperSyamaConfirmationR/NN-321218Withdrwanandrebokedastransitionalbasisonjawhar5/15/2019R/NN-336800SPRejectedduetoRentnegoitionthrnbookedas30MGBTMay'29/R/NN-339164SOWithdrwanduetoindussurrendered2/14/2020</t>
  </si>
  <si>
    <t>KDKL40</t>
  </si>
  <si>
    <t>IN-1788809</t>
  </si>
  <si>
    <t>R/NN-567285</t>
  </si>
  <si>
    <t>4G_FD900_KDKL40</t>
  </si>
  <si>
    <t>4G_FD2100_KDKL40</t>
  </si>
  <si>
    <t>4G_TD_KDKL40</t>
  </si>
  <si>
    <t>ST202107371796</t>
  </si>
  <si>
    <t>P/FVC/MDS/1051778/2021</t>
  </si>
  <si>
    <t>ST202110560207</t>
  </si>
  <si>
    <t>P/FVC/MDS/1063712/2021</t>
  </si>
  <si>
    <t>ST202109499928</t>
  </si>
  <si>
    <t>P/FBW/MDS/1060674/2021</t>
  </si>
  <si>
    <t>MDTI35</t>
  </si>
  <si>
    <t>SO</t>
  </si>
  <si>
    <t>4G_FD900_MDTI35</t>
  </si>
  <si>
    <t>4G_FD2100_MDTI35</t>
  </si>
  <si>
    <t>4G_TD_MDTI35</t>
  </si>
  <si>
    <t>ST202106362361</t>
  </si>
  <si>
    <t>P/FVC/MDS/1049981/2021</t>
  </si>
  <si>
    <t>ST202105295914</t>
  </si>
  <si>
    <t>P/FVC/MDS/1045102/2021</t>
  </si>
  <si>
    <t>ST202106325424</t>
  </si>
  <si>
    <t>P/FVC/MDS/1036554/2021</t>
  </si>
  <si>
    <t>SR No R/NN-438713 withdrawn on Dec 10, 2020 and Alloted to Own basis Arvind's mail</t>
  </si>
  <si>
    <t>MDU443</t>
  </si>
  <si>
    <t>4G_FD900_MDU443</t>
  </si>
  <si>
    <t>4G_FD2100_MDU443</t>
  </si>
  <si>
    <t>4G_TD_MDU443</t>
  </si>
  <si>
    <t>ST202107371802</t>
  </si>
  <si>
    <t>P/FVC/MDS/1051781/2021</t>
  </si>
  <si>
    <t>ST202105295913</t>
  </si>
  <si>
    <t>P/FVC/MDS/1045101/2021</t>
  </si>
  <si>
    <t>ST202106325423</t>
  </si>
  <si>
    <t>P/FVC/MDS/1036553/2021</t>
  </si>
  <si>
    <t>NBLOCK</t>
  </si>
  <si>
    <t>4G_FD900_NBLOCK</t>
  </si>
  <si>
    <t>4G_FD2100_NBLOCK</t>
  </si>
  <si>
    <t>4G_TD_NBLOCK</t>
  </si>
  <si>
    <t>ST202106325016</t>
  </si>
  <si>
    <t>P/FVC/MDS/1036782/2021</t>
  </si>
  <si>
    <t>ST202105295927</t>
  </si>
  <si>
    <t>P/FVC/MDS/1045111/2021</t>
  </si>
  <si>
    <t>ST202105295025</t>
  </si>
  <si>
    <t>P/FVC/MDS/1036495/2021</t>
  </si>
  <si>
    <t>ST202106325376</t>
  </si>
  <si>
    <t>P/FVC/MDS/1036542/2021</t>
  </si>
  <si>
    <t>THRVOY</t>
  </si>
  <si>
    <t>IN-1389291</t>
  </si>
  <si>
    <t>R/NN-466105</t>
  </si>
  <si>
    <t>4G_FD900_THRVOY</t>
  </si>
  <si>
    <t>4G_FD2100_THRVOY</t>
  </si>
  <si>
    <t>4G_TD_THRVOY</t>
  </si>
  <si>
    <t>ST202107371816</t>
  </si>
  <si>
    <t>P/FVC/MDS/1051789/2021</t>
  </si>
  <si>
    <t>ST202105296015</t>
  </si>
  <si>
    <t>P/FVC/MDS/1045131/2021</t>
  </si>
  <si>
    <t>ST202105295066</t>
  </si>
  <si>
    <t>P/FVC/MDS/1036503/2021</t>
  </si>
  <si>
    <t>ST202107389830</t>
  </si>
  <si>
    <t>P/FBW/MDS/1056646/2021</t>
  </si>
  <si>
    <t>TIRU38</t>
  </si>
  <si>
    <t>4G_FD900_TIRU38</t>
  </si>
  <si>
    <t>4G_FD2100_TIRU38</t>
  </si>
  <si>
    <t>4G_TD_TIRU38</t>
  </si>
  <si>
    <t>ST202106325018</t>
  </si>
  <si>
    <t>P/FVC/MDS/1036784/2021</t>
  </si>
  <si>
    <t>ST202105295928</t>
  </si>
  <si>
    <t>P/FVC/MDS/1045112/2021</t>
  </si>
  <si>
    <t>ST202105295026</t>
  </si>
  <si>
    <t>P/FVC/MDS/1036497/2021</t>
  </si>
  <si>
    <t>ST202106325378</t>
  </si>
  <si>
    <t>P/FVC/MDS/1036545/2021</t>
  </si>
  <si>
    <t>TRY357</t>
  </si>
  <si>
    <t>4G_FD900_TRY357</t>
  </si>
  <si>
    <t>4G_FD2100_TRY357</t>
  </si>
  <si>
    <t>4G_TD_TRY357</t>
  </si>
  <si>
    <t>ST202107371821</t>
  </si>
  <si>
    <t>P/FVC/MDS/1051792/2021</t>
  </si>
  <si>
    <t>ST202105295917</t>
  </si>
  <si>
    <t>P/FVC/MDS/1045103/2021</t>
  </si>
  <si>
    <t>ST202106325425</t>
  </si>
  <si>
    <t>P/FVC/MDS/1036555/2021</t>
  </si>
  <si>
    <t>NGL131</t>
  </si>
  <si>
    <t>IN-1928620</t>
  </si>
  <si>
    <t>R/NN-617710</t>
  </si>
  <si>
    <t>4G_FD900_NGL131</t>
  </si>
  <si>
    <t>4G_FD2100_NGL131</t>
  </si>
  <si>
    <t>4G_TD_NGL131</t>
  </si>
  <si>
    <t>ST202107371838</t>
  </si>
  <si>
    <t>P/FVC/MDS/1051803/2021</t>
  </si>
  <si>
    <t>ST202105295959</t>
  </si>
  <si>
    <t>P/FVC/MDS/1045124/2021</t>
  </si>
  <si>
    <t>ST202103087017</t>
  </si>
  <si>
    <t>P/FVC/MDS/1014387/2021</t>
  </si>
  <si>
    <t>ST202106325484</t>
  </si>
  <si>
    <t>P/FVC/MDS/1036566/2021</t>
  </si>
  <si>
    <t>SRIDMA</t>
  </si>
  <si>
    <t>4G_FD900_SRIDMA</t>
  </si>
  <si>
    <t>4G_FD2100_SRIDMA</t>
  </si>
  <si>
    <t>4G_TD_SRIDMA</t>
  </si>
  <si>
    <t>ST202108498669</t>
  </si>
  <si>
    <t>P/FVC/MDS/1060457/2021</t>
  </si>
  <si>
    <t>ST202108498292</t>
  </si>
  <si>
    <t>P/FVC/MDS/1060501/2021</t>
  </si>
  <si>
    <t>ST202007021615</t>
  </si>
  <si>
    <t>P/FVC/MDS/1000527/2020</t>
  </si>
  <si>
    <t>ST202109499933</t>
  </si>
  <si>
    <t>P/FBW/MDS/1060679/2021</t>
  </si>
  <si>
    <t>SOCanceledbyATConOct15,2020</t>
  </si>
  <si>
    <t>RIVIE1</t>
  </si>
  <si>
    <t>4G_FD900_RIVIE1</t>
  </si>
  <si>
    <t>4G_FD2100_RIVIE1</t>
  </si>
  <si>
    <t>4G_TD_RIVIE1</t>
  </si>
  <si>
    <t>ST202106325020</t>
  </si>
  <si>
    <t>P/FVC/MDS/1036786/2021</t>
  </si>
  <si>
    <t>ST202105295931</t>
  </si>
  <si>
    <t>P/FVC/MDS/1045114/2021</t>
  </si>
  <si>
    <t>ST202105295028</t>
  </si>
  <si>
    <t>P/FVC/MDS/1036499/2021</t>
  </si>
  <si>
    <t>ST202106325380</t>
  </si>
  <si>
    <t>P/FVC/MDS/1036547/2021</t>
  </si>
  <si>
    <t>SLM366</t>
  </si>
  <si>
    <t>R/NN-470302</t>
  </si>
  <si>
    <t>4G_FD900_SLM366</t>
  </si>
  <si>
    <t>4G_FD2100_SLM366</t>
  </si>
  <si>
    <t>4G_TD_SLM366</t>
  </si>
  <si>
    <t>ST202108498651</t>
  </si>
  <si>
    <t>P/FVC/MDS/1060441/2021</t>
  </si>
  <si>
    <t>ST202105295922</t>
  </si>
  <si>
    <t>P/FVC/MDS/1045108/2021</t>
  </si>
  <si>
    <t>ST202105295005</t>
  </si>
  <si>
    <t>P/FVC/MDS/1036491/2021</t>
  </si>
  <si>
    <t>ST202106326247</t>
  </si>
  <si>
    <t>P/FVC/MDS/1036848/2021</t>
  </si>
  <si>
    <t>TVLR75</t>
  </si>
  <si>
    <t>IN-1867364</t>
  </si>
  <si>
    <t>R/NN-569197</t>
  </si>
  <si>
    <t>4G_FD900_TVLR75</t>
  </si>
  <si>
    <t>4G_FD2100_TVLR75</t>
  </si>
  <si>
    <t>4G_TD_TVLR75</t>
  </si>
  <si>
    <t>ST202106329348</t>
  </si>
  <si>
    <t>P/FVC/MDS/1036809/2021</t>
  </si>
  <si>
    <t>ST202105296034</t>
  </si>
  <si>
    <t>P/FVC/MDS/1045138/2021</t>
  </si>
  <si>
    <t>ST202105295088</t>
  </si>
  <si>
    <t>P/FVC/MDS/1036508/2021</t>
  </si>
  <si>
    <t>ST202106326220</t>
  </si>
  <si>
    <t>P/FVC/MDS/1036577/2021</t>
  </si>
  <si>
    <t>BRGR4</t>
  </si>
  <si>
    <t>BRGR04</t>
  </si>
  <si>
    <t>TN/DH/AT/22315</t>
  </si>
  <si>
    <t>T20TN08264</t>
  </si>
  <si>
    <t>4G_FD900_BRGR04</t>
  </si>
  <si>
    <t>4G_FD2100_BRGR04</t>
  </si>
  <si>
    <t>4G_TD_BRGR04</t>
  </si>
  <si>
    <t>ST202107371786</t>
  </si>
  <si>
    <t>P/FVC/MDS/1050306/2021</t>
  </si>
  <si>
    <t>ST202105294096</t>
  </si>
  <si>
    <t>P/FVC/MDS/1036623/2021</t>
  </si>
  <si>
    <t>ST202105228454</t>
  </si>
  <si>
    <t>P/FBW/MDS/1020364/2021</t>
  </si>
  <si>
    <t>Punched to Indus on 13-Apr'21 Paralel
SR withdraw from Indus on 17-Apr'21 to maintain 1 toco/Site
Indus SP also rejected COW - 17-Apr'21 against ATC providing RTT option near to Nominal</t>
  </si>
  <si>
    <t>HRUR7</t>
  </si>
  <si>
    <t>HRUR07</t>
  </si>
  <si>
    <t>IN-1882708</t>
  </si>
  <si>
    <t>R/NN-569385</t>
  </si>
  <si>
    <t>4G_FD900_HRUR07</t>
  </si>
  <si>
    <t>4G_FD2100_HRUR07</t>
  </si>
  <si>
    <t>4G_TD_HRUR07</t>
  </si>
  <si>
    <t>ST202107371793</t>
  </si>
  <si>
    <t>P/FVC/MDS/1051775/2021</t>
  </si>
  <si>
    <t>ST202105293996</t>
  </si>
  <si>
    <t>P/FVC/MDS/1036617/2021</t>
  </si>
  <si>
    <t>ST202105228457</t>
  </si>
  <si>
    <t>P/FBW/MDS/1020367/2021</t>
  </si>
  <si>
    <t>Indus SR R/NN-439855 withdrawn to reposition</t>
  </si>
  <si>
    <t>HSR155</t>
  </si>
  <si>
    <t>IN-1909517</t>
  </si>
  <si>
    <t>R/NN-570182</t>
  </si>
  <si>
    <t>4G_FD900_HSR155</t>
  </si>
  <si>
    <t>4G_FD2100_HSR155</t>
  </si>
  <si>
    <t>4G_TD_HSR155</t>
  </si>
  <si>
    <t>ST202107371794</t>
  </si>
  <si>
    <t>P/FVC/MDS/1051776/2021</t>
  </si>
  <si>
    <t>ST202105293997</t>
  </si>
  <si>
    <t>P/FVC/MDS/1036618/2021</t>
  </si>
  <si>
    <t>ST202210548815</t>
  </si>
  <si>
    <t>P/FVC/MDS/1113946/2022</t>
  </si>
  <si>
    <t>ST202105228512</t>
  </si>
  <si>
    <t>P/FBW/MDS/1020369/2021</t>
  </si>
  <si>
    <t>Nominal withdrawan from TVI , 9-Apr</t>
  </si>
  <si>
    <t>ILNGD6</t>
  </si>
  <si>
    <t>IN-1924617</t>
  </si>
  <si>
    <t>R/NN-617458</t>
  </si>
  <si>
    <t>4G_FD900_ILNGD6</t>
  </si>
  <si>
    <t>4G_FD2100_ILNGD6</t>
  </si>
  <si>
    <t>4G_TD_ILNGD6</t>
  </si>
  <si>
    <t>ST202106325010</t>
  </si>
  <si>
    <t>P/FVC/MDS/1036776/2021</t>
  </si>
  <si>
    <t>ST202105293328</t>
  </si>
  <si>
    <t>P/FVC/MDS/1036590/2021</t>
  </si>
  <si>
    <t>ST202105294813</t>
  </si>
  <si>
    <t>P/FVC/MDS/1036474/2021</t>
  </si>
  <si>
    <t>ST202106325320</t>
  </si>
  <si>
    <t>P/FVC/MDS/1036534/2021</t>
  </si>
  <si>
    <t>Indus SR R/NN-320581 withdrawn on Dec 21 and realloted to Ascend basis Muthu sir's/Jawahar's DTA response on Dec 17, 2020
SR Withdrawal done by Mistake , Punched again on 12-Apr'21</t>
  </si>
  <si>
    <t>KOTTAI</t>
  </si>
  <si>
    <t>4G_FD900_KOTTAI</t>
  </si>
  <si>
    <t>4G_FD2100_KOTTAI</t>
  </si>
  <si>
    <t>4G_TD_KOTTAI</t>
  </si>
  <si>
    <t>ST202107371797</t>
  </si>
  <si>
    <t>P/FVC/MDS/1051779/2021</t>
  </si>
  <si>
    <t>ST202105293416</t>
  </si>
  <si>
    <t>P/FVC/MDS/1036596/2021</t>
  </si>
  <si>
    <t>ST202105228550</t>
  </si>
  <si>
    <t>P/FBW/MDS/1020377/2021</t>
  </si>
  <si>
    <t>Kottai</t>
  </si>
  <si>
    <t>KRKL21</t>
  </si>
  <si>
    <t>IN-1385505</t>
  </si>
  <si>
    <t>R/NN-430878</t>
  </si>
  <si>
    <t>4G_FD900_KRKL21</t>
  </si>
  <si>
    <t>4G_FD2100_KRKL21</t>
  </si>
  <si>
    <t>4G_TD_KRKL21</t>
  </si>
  <si>
    <t>ST202107371801</t>
  </si>
  <si>
    <t>P/FVC/MDS/1051780/2021</t>
  </si>
  <si>
    <t>ST202105294179</t>
  </si>
  <si>
    <t>P/FVC/MDS/1036628/2021</t>
  </si>
  <si>
    <t>ST202211684511</t>
  </si>
  <si>
    <t>P/FVC/MDS/1114592/2022</t>
  </si>
  <si>
    <t>ST202105224819</t>
  </si>
  <si>
    <t>P/FBW/MDS/1020341/2021</t>
  </si>
  <si>
    <t>AmendedSOGivenduetoAGLconversionconfirmedbysyama3/4/2019/SOSurrenderedbyArulWithdrwanbySCMOct18th/ATCsurrenderedonOct29/R/NN-373664SPRejectedduetooptionnotok/R/NN-424288/SRwithdrwanduetoDAY1TDDandrepunched</t>
  </si>
  <si>
    <t>MHNR5</t>
  </si>
  <si>
    <t>MHNR05</t>
  </si>
  <si>
    <t>IN-1924264</t>
  </si>
  <si>
    <t>R/NN-617436</t>
  </si>
  <si>
    <t>4G_FD900_MHNR05</t>
  </si>
  <si>
    <t>4G_FD2100_MHNR05</t>
  </si>
  <si>
    <t>4G_TD_MHNR05</t>
  </si>
  <si>
    <t>G1800+L1800+L2100+L2300</t>
  </si>
  <si>
    <t>WPC ID Available 2G1800+FD1800+FD2100+TD</t>
  </si>
  <si>
    <t>ST202107371804</t>
  </si>
  <si>
    <t>P/FVC/MDS/1051782/2021</t>
  </si>
  <si>
    <t>ST202105294034</t>
  </si>
  <si>
    <t>P/FVC/MDS/1036621/2021</t>
  </si>
  <si>
    <t>ST202105294955</t>
  </si>
  <si>
    <t>P/FVC/MDS/1036488/2021</t>
  </si>
  <si>
    <t>ST202106359627</t>
  </si>
  <si>
    <t>P/FBW/MDS/1051747/2021</t>
  </si>
  <si>
    <t>NGL117</t>
  </si>
  <si>
    <t>TN/KN/AT/22517</t>
  </si>
  <si>
    <t>4G_FD900_NGL117</t>
  </si>
  <si>
    <t>4G_FD2100_NGL117</t>
  </si>
  <si>
    <t>4G_TD_NGL117</t>
  </si>
  <si>
    <t>ST202107371805</t>
  </si>
  <si>
    <t>P/FVC/MDS/1051784/2021</t>
  </si>
  <si>
    <t>ST202105294098</t>
  </si>
  <si>
    <t>P/FVC/MDS/1036625/2021</t>
  </si>
  <si>
    <t>ST202105224478</t>
  </si>
  <si>
    <t>P/FBW/MDS/1020321/2021</t>
  </si>
  <si>
    <t>PLCH49</t>
  </si>
  <si>
    <t>IN-1924116</t>
  </si>
  <si>
    <t>R/NN-617429</t>
  </si>
  <si>
    <t>4G_FD900_PLCH49</t>
  </si>
  <si>
    <t>4G_FD2100_PLCH49</t>
  </si>
  <si>
    <t>4G_TD_PLCH49</t>
  </si>
  <si>
    <t>ST202107371806</t>
  </si>
  <si>
    <t>P/FVC/MDS/1051785/2021</t>
  </si>
  <si>
    <t>ST202105294033</t>
  </si>
  <si>
    <t>P/FVC/MDS/1036620/2021</t>
  </si>
  <si>
    <t>ST202105224840</t>
  </si>
  <si>
    <t>P/FBW/MDS/1020344/2021</t>
  </si>
  <si>
    <t>SR withdrawn from current TOCO and realloted to ATC on Mar 28, 2021
Punched to Indus on 13-Apr'21 Paralel
SR withdraw from ATC on 17-Apr'21 to maintain 1 toco/Site</t>
  </si>
  <si>
    <t>PNKLM2</t>
  </si>
  <si>
    <t>IN-1794190</t>
  </si>
  <si>
    <t>R/NN-567467</t>
  </si>
  <si>
    <t>4G_FD900_PNKLM2</t>
  </si>
  <si>
    <t>4G_FD2100_PNKLM2</t>
  </si>
  <si>
    <t>4G_TD_PNKLM2</t>
  </si>
  <si>
    <t>ST202107371809</t>
  </si>
  <si>
    <t>P/FVC/MDS/1051786/2021</t>
  </si>
  <si>
    <t>ST202105293417</t>
  </si>
  <si>
    <t>P/FVC/MDS/1036597/2021</t>
  </si>
  <si>
    <t>ST202105224480</t>
  </si>
  <si>
    <t>P/FBW/MDS/1020323/2021</t>
  </si>
  <si>
    <t>20-20-RestofUrban</t>
  </si>
  <si>
    <t>PNPM47</t>
  </si>
  <si>
    <t>TN/CO/AT/22533</t>
  </si>
  <si>
    <t>T21TN02824</t>
  </si>
  <si>
    <t>4G_FD900_PNPM47</t>
  </si>
  <si>
    <t>4G_FD2100_PNPM47</t>
  </si>
  <si>
    <t>4G_TD_PNPM47</t>
  </si>
  <si>
    <t>ST202112627241</t>
  </si>
  <si>
    <t>P/FVC/MDS/1070574/2022</t>
  </si>
  <si>
    <t>ST202112604973</t>
  </si>
  <si>
    <t>P/FVC/MDS/1068842/2021</t>
  </si>
  <si>
    <t>ST202212811931</t>
  </si>
  <si>
    <t>P/FVC/MDS/1119364/2022</t>
  </si>
  <si>
    <t>ST202112627263</t>
  </si>
  <si>
    <t>P/FBW/MDS/1070564/2022</t>
  </si>
  <si>
    <t>RAJAK6</t>
  </si>
  <si>
    <t>IN-1789232</t>
  </si>
  <si>
    <t>R/NN-567335</t>
  </si>
  <si>
    <t>4G_FD900_RAJAK6</t>
  </si>
  <si>
    <t>4G_FD2100_RAJAK6</t>
  </si>
  <si>
    <t>4G_TD_RAJAK6</t>
  </si>
  <si>
    <t>ST202106325008</t>
  </si>
  <si>
    <t>P/FVC/MDS/1036774/2021</t>
  </si>
  <si>
    <t>ST202105293326</t>
  </si>
  <si>
    <t>P/FVC/MDS/1036588/2021</t>
  </si>
  <si>
    <t>ST202105294777</t>
  </si>
  <si>
    <t>P/FVC/MDS/1036470/2021</t>
  </si>
  <si>
    <t>ST202106325284</t>
  </si>
  <si>
    <t>P/FVC/MDS/1036532/2021</t>
  </si>
  <si>
    <t>Ascend surrendered SR on Dec 7, 2020 and realloted to Airtel</t>
  </si>
  <si>
    <t>TVML68</t>
  </si>
  <si>
    <t>IN-1882712</t>
  </si>
  <si>
    <t>R/NN-569487</t>
  </si>
  <si>
    <t>4G_FD900_TVML68</t>
  </si>
  <si>
    <t>4G_FD2100_TVML68</t>
  </si>
  <si>
    <t>4G_TD_TVML68</t>
  </si>
  <si>
    <t>ST202107371824</t>
  </si>
  <si>
    <t>P/FVC/MDS/1051794/2021</t>
  </si>
  <si>
    <t>ST202105293644</t>
  </si>
  <si>
    <t>P/FVC/MDS/1036609/2021</t>
  </si>
  <si>
    <t>ST202105228516</t>
  </si>
  <si>
    <t>P/FBW/MDS/1020373/2021</t>
  </si>
  <si>
    <t>UDGDI6</t>
  </si>
  <si>
    <t>TN/TH/AT/22257</t>
  </si>
  <si>
    <t>T20TN07272</t>
  </si>
  <si>
    <t>4G_FD900_UDGDI6</t>
  </si>
  <si>
    <t>4G_FD2100_UDGDI6</t>
  </si>
  <si>
    <t>4G_TD_UDGDI6</t>
  </si>
  <si>
    <t>ST202107371825</t>
  </si>
  <si>
    <t>P/FVC/MDS/1051795/2021</t>
  </si>
  <si>
    <t>ST202105293418</t>
  </si>
  <si>
    <t>P/FVC/MDS/1036598/2021</t>
  </si>
  <si>
    <t>ST202105224484</t>
  </si>
  <si>
    <t>P/FBW/MDS/1020327/2021</t>
  </si>
  <si>
    <t>TVTY33</t>
  </si>
  <si>
    <t>TN/CH/AT/22464</t>
  </si>
  <si>
    <t>4G_FD900_TVTY33</t>
  </si>
  <si>
    <t>4G_FD2100_TVTY33</t>
  </si>
  <si>
    <t>4G_TD_TVTY33</t>
  </si>
  <si>
    <t>ST202106325013</t>
  </si>
  <si>
    <t>P/FVC/MDS/1036779/2021</t>
  </si>
  <si>
    <t>ST202105293330</t>
  </si>
  <si>
    <t>P/FVC/MDS/1036592/2021</t>
  </si>
  <si>
    <t>ST202105294815</t>
  </si>
  <si>
    <t>P/FVC/MDS/1036477/2021</t>
  </si>
  <si>
    <t>ST202106325323</t>
  </si>
  <si>
    <t>P/FVC/MDS/1036538/2021</t>
  </si>
  <si>
    <t>Owner Backout due to  Public Issue   - Arul mail 3-may'21 SO Surrender</t>
  </si>
  <si>
    <t>PRNI8</t>
  </si>
  <si>
    <t>PRNI08</t>
  </si>
  <si>
    <t>TN/TA/AT/22443</t>
  </si>
  <si>
    <t>T21TN01780</t>
  </si>
  <si>
    <t>4G_FD900_PRNI08</t>
  </si>
  <si>
    <t>4G_FD2100_PRNI08</t>
  </si>
  <si>
    <t>4G_TD_PRNI08</t>
  </si>
  <si>
    <t>ST202112627231</t>
  </si>
  <si>
    <t>P/FVC/MDS/1070566/2022</t>
  </si>
  <si>
    <t>ST202112627245</t>
  </si>
  <si>
    <t>P/FVC/MDS/1070546/2022</t>
  </si>
  <si>
    <t>ST202105294865</t>
  </si>
  <si>
    <t>P/FVC/MDS/1036482/2021</t>
  </si>
  <si>
    <t>ST202112627255</t>
  </si>
  <si>
    <t>P/FBW/MDS/1070556/2022</t>
  </si>
  <si>
    <t>AGDI8</t>
  </si>
  <si>
    <t>AGDI08</t>
  </si>
  <si>
    <t>TN/PU/AT/22477</t>
  </si>
  <si>
    <t>T21TN02472</t>
  </si>
  <si>
    <t>4G_FD900_AGDI08</t>
  </si>
  <si>
    <t>4G_FD2100_AGDI08</t>
  </si>
  <si>
    <t>4G_TD_AGDI08</t>
  </si>
  <si>
    <t>ST202107371842</t>
  </si>
  <si>
    <t>P/FVC/MDS/1051804/2021</t>
  </si>
  <si>
    <t>ST202105294097</t>
  </si>
  <si>
    <t>P/FVC/MDS/1036624/2021</t>
  </si>
  <si>
    <t>ST202105224816</t>
  </si>
  <si>
    <t>P/FBW/MDS/1020338/2021</t>
  </si>
  <si>
    <t>SIGRI3</t>
  </si>
  <si>
    <t>TN/TR/AT/22591</t>
  </si>
  <si>
    <t>T21TN03074</t>
  </si>
  <si>
    <t>4G_FD900_SIGRI3</t>
  </si>
  <si>
    <t>4G_FD2100_SIGRI3</t>
  </si>
  <si>
    <t>4G_TD_SIGRI3</t>
  </si>
  <si>
    <t>ST202107371849</t>
  </si>
  <si>
    <t>P/FVC/MDS/1051807/2021</t>
  </si>
  <si>
    <t>ST202105293602</t>
  </si>
  <si>
    <t>P/FVC/MDS/1036601/2021</t>
  </si>
  <si>
    <t>ST202105224814</t>
  </si>
  <si>
    <t>P/FBW/MDS/1020336/2021</t>
  </si>
  <si>
    <t>TUT139</t>
  </si>
  <si>
    <t>4G_FD900_TUT139</t>
  </si>
  <si>
    <t>4G_FD2100_TUT139</t>
  </si>
  <si>
    <t>4G_TD_TUT139</t>
  </si>
  <si>
    <t>ST202107386750</t>
  </si>
  <si>
    <t>P/FVC/MDS/1051577/2021</t>
  </si>
  <si>
    <t>ST202105293980</t>
  </si>
  <si>
    <t>P/FVC/MDS/1036613/2021</t>
  </si>
  <si>
    <t>ST202105224482</t>
  </si>
  <si>
    <t>P/FBW/MDS/1020325/2021</t>
  </si>
  <si>
    <t>SR withdrawn from current TOCO and realloted to ATC on Mar 28, 2021
SO Issued R/NN-570156 withdrawn by indus as owner backed out Jawahar mail 25-Apr'21
New Indus SR Punched on 26-Apr'21</t>
  </si>
  <si>
    <t>MRCNA3</t>
  </si>
  <si>
    <t>Srigom</t>
  </si>
  <si>
    <t>4G_FD900_MRCNA3</t>
  </si>
  <si>
    <t>4G_FD2100_MRCNA3</t>
  </si>
  <si>
    <t>4G_TD_MRCNA3</t>
  </si>
  <si>
    <t>ST202106364545</t>
  </si>
  <si>
    <t>P/FVC/MDS/1050304/2021</t>
  </si>
  <si>
    <t>ST202106357454</t>
  </si>
  <si>
    <t>P/FVC/MDS/1060952/2021</t>
  </si>
  <si>
    <t>ST202107369683</t>
  </si>
  <si>
    <t>P/FVC/MDS/1056084/2021</t>
  </si>
  <si>
    <t>ST202106325324</t>
  </si>
  <si>
    <t>P/FVC/MDS/1036539/2021</t>
  </si>
  <si>
    <t>CBE862</t>
  </si>
  <si>
    <t>R/NN-562079</t>
  </si>
  <si>
    <t>4G_FD900_CBE862</t>
  </si>
  <si>
    <t>4G_FD2100_CBE862</t>
  </si>
  <si>
    <t>4G_TD_CBE862</t>
  </si>
  <si>
    <t>ST202108498655</t>
  </si>
  <si>
    <t>P/FVC/MDS/1060445/2021</t>
  </si>
  <si>
    <t>ST202105293251</t>
  </si>
  <si>
    <t>P/FVC/MDS/1036579/2021</t>
  </si>
  <si>
    <t>ST202104150103</t>
  </si>
  <si>
    <t>P/FVC/MDS/1018120/2021</t>
  </si>
  <si>
    <t>ST202105224844</t>
  </si>
  <si>
    <t>P/FBW/MDS/1020348/2021</t>
  </si>
  <si>
    <t>CBE864</t>
  </si>
  <si>
    <t>R/NN-562251</t>
  </si>
  <si>
    <t>4G_FD900_CBE864</t>
  </si>
  <si>
    <t>4G_FD2100_CBE864</t>
  </si>
  <si>
    <t>4G_TD_CBE864</t>
  </si>
  <si>
    <t>ST202108498658</t>
  </si>
  <si>
    <t>P/FVC/MDS/1060447/2021</t>
  </si>
  <si>
    <t>ST202105293252</t>
  </si>
  <si>
    <t>P/FVC/MDS/1036580/2021</t>
  </si>
  <si>
    <t>ST202104150104</t>
  </si>
  <si>
    <t>P/FVC/MDS/1018121/2021</t>
  </si>
  <si>
    <t>ST202105224845</t>
  </si>
  <si>
    <t>P/FBW/MDS/1020349/2021</t>
  </si>
  <si>
    <t>UPPUP1</t>
  </si>
  <si>
    <t>4G_FD900_UPPUP1</t>
  </si>
  <si>
    <t>4G_FD2100_UPPUP1</t>
  </si>
  <si>
    <t>4G_TD_UPPUP1</t>
  </si>
  <si>
    <t>ST202107371829</t>
  </si>
  <si>
    <t>P/FVC/MDS/1051797/2021</t>
  </si>
  <si>
    <t>ST202105293995</t>
  </si>
  <si>
    <t>P/FVC/MDS/1036616/2021</t>
  </si>
  <si>
    <t>ST202105294913</t>
  </si>
  <si>
    <t>P/FVC/MDS/1036487/2021</t>
  </si>
  <si>
    <t>ST202108430517</t>
  </si>
  <si>
    <t>P/FBW/MDS/1056075/2021</t>
  </si>
  <si>
    <t>IYAP31</t>
  </si>
  <si>
    <t>4G_FD900_IYAP31</t>
  </si>
  <si>
    <t>4G_FD2100_IYAP31</t>
  </si>
  <si>
    <t>4G_TD_IYAP31</t>
  </si>
  <si>
    <t>ST202106324992</t>
  </si>
  <si>
    <t>P/FVC/MDS/1036760/2021</t>
  </si>
  <si>
    <t>ST202105293276</t>
  </si>
  <si>
    <t>P/FVC/MDS/1036585/2021</t>
  </si>
  <si>
    <t>ST202105294748</t>
  </si>
  <si>
    <t>P/FVC/MDS/1036466/2021</t>
  </si>
  <si>
    <t>ST202105224268</t>
  </si>
  <si>
    <t>P/FBW/MDS/1020297/2021</t>
  </si>
  <si>
    <t>MTGPT4</t>
  </si>
  <si>
    <t>4G_FD900_MTGPT4</t>
  </si>
  <si>
    <t>4G_FD2100_MTGPT4</t>
  </si>
  <si>
    <t>4G_TD_MTGPT4</t>
  </si>
  <si>
    <t>ST202106362636</t>
  </si>
  <si>
    <t>P/FVC/MDS/1049997/2021</t>
  </si>
  <si>
    <t>ST202104148069</t>
  </si>
  <si>
    <t>P/FVC/MDS/1018017/2021</t>
  </si>
  <si>
    <t>ST202104148902</t>
  </si>
  <si>
    <t>P/FBW/MDS/1018075/2021</t>
  </si>
  <si>
    <t>TUT141</t>
  </si>
  <si>
    <t>IN-1878805</t>
  </si>
  <si>
    <t>R/NN-569404</t>
  </si>
  <si>
    <t>4G_FD900_TUT141</t>
  </si>
  <si>
    <t>4G_FD2100_TUT141</t>
  </si>
  <si>
    <t>4G_TD_TUT141</t>
  </si>
  <si>
    <t>ST202106363097</t>
  </si>
  <si>
    <t>P/FVC/MDS/1050096/2021</t>
  </si>
  <si>
    <t>ST202104148124</t>
  </si>
  <si>
    <t>P/FVC/MDS/1018030/2021</t>
  </si>
  <si>
    <t>ST202104151709</t>
  </si>
  <si>
    <t>P/FVC/MDS/1017576/2021</t>
  </si>
  <si>
    <t>ST202105224483</t>
  </si>
  <si>
    <t>P/FBW/MDS/1020326/2021</t>
  </si>
  <si>
    <t>SNKT11</t>
  </si>
  <si>
    <t>4G_FD900_SNKT11</t>
  </si>
  <si>
    <t>4G_FD2100_SNKT11</t>
  </si>
  <si>
    <t>4G_TD_SNKT11</t>
  </si>
  <si>
    <t>ST202106364112</t>
  </si>
  <si>
    <t>P/FVC/MDS/1050138/2021</t>
  </si>
  <si>
    <t>ST202104147716</t>
  </si>
  <si>
    <t>P/FVC/MDS/1017994/2021</t>
  </si>
  <si>
    <t>ST202104148721</t>
  </si>
  <si>
    <t>P/FBW/MDS/1018054/2021</t>
  </si>
  <si>
    <t>SP R/NN-565164 Rejected on Mar 10, 2021 due to Low AGL</t>
  </si>
  <si>
    <t>SPKL13</t>
  </si>
  <si>
    <t>4G_FD900_SPKL13</t>
  </si>
  <si>
    <t>4G_FD2100_SPKL13</t>
  </si>
  <si>
    <t>4G_TD_SPKL13</t>
  </si>
  <si>
    <t>ST202104149038</t>
  </si>
  <si>
    <t>P/FVC/MDS/1017877/2021</t>
  </si>
  <si>
    <t>ST202104149074</t>
  </si>
  <si>
    <t>P/FVC/MDS/1017888/2021</t>
  </si>
  <si>
    <t>ST202104149158</t>
  </si>
  <si>
    <t>P/FVC/MDS/1017905/2021</t>
  </si>
  <si>
    <t>ST202104149635</t>
  </si>
  <si>
    <t>P/FBW/MDS/1018097/2021</t>
  </si>
  <si>
    <t>SO Surrendered by Ascend on Dec 28, 2020 and SCM Canceled on Jan 2, 2021</t>
  </si>
  <si>
    <t>TPTR22</t>
  </si>
  <si>
    <t>4G_FD900_TPTR22</t>
  </si>
  <si>
    <t>4G_FD2100_TPTR22</t>
  </si>
  <si>
    <t>4G_TD_TPTR22</t>
  </si>
  <si>
    <t>ST202106364352</t>
  </si>
  <si>
    <t>P/FVC/MDS/1050270/2021</t>
  </si>
  <si>
    <t>ST202104147717</t>
  </si>
  <si>
    <t>P/FVC/MDS/1017995/2021</t>
  </si>
  <si>
    <t>ST202104148722</t>
  </si>
  <si>
    <t>P/FBW/MDS/1018055/2021</t>
  </si>
  <si>
    <t>TPTR23</t>
  </si>
  <si>
    <t>4G_FD900_TPTR23</t>
  </si>
  <si>
    <t>4G_FD2100_TPTR23</t>
  </si>
  <si>
    <t>4G_TD_TPTR23</t>
  </si>
  <si>
    <t>ST202106364353</t>
  </si>
  <si>
    <t>P/FVC/MDS/1050271/2021</t>
  </si>
  <si>
    <t>ST202104148125</t>
  </si>
  <si>
    <t>P/FVC/MDS/1018031/2021</t>
  </si>
  <si>
    <t>ST202104150498</t>
  </si>
  <si>
    <t>P/FVC/MDS/1017531/2021</t>
  </si>
  <si>
    <t>ST202105228515</t>
  </si>
  <si>
    <t>P/FBW/MDS/1020372/2021</t>
  </si>
  <si>
    <t>NGPT5</t>
  </si>
  <si>
    <t>NGPT05</t>
  </si>
  <si>
    <t>4G_FD900_NGPT05</t>
  </si>
  <si>
    <t>4G_FD2100_NGPT05</t>
  </si>
  <si>
    <t>4G_TD_NGPT05</t>
  </si>
  <si>
    <t>ST202106364408</t>
  </si>
  <si>
    <t>P/FVC/MDS/1050278/2021</t>
  </si>
  <si>
    <t>ST202104148020</t>
  </si>
  <si>
    <t>P/FVC/MDS/1018008/2021</t>
  </si>
  <si>
    <t>ST202104148895</t>
  </si>
  <si>
    <t>P/FBW/MDS/1018068/2021</t>
  </si>
  <si>
    <t>20-20-RestofUrban/R/NN-391636SOsurrenederdbyindusMani6/13/2020. SR repunched on Feb 8, 2021 basis repositioning suggested by Judah</t>
  </si>
  <si>
    <t>CNPT9</t>
  </si>
  <si>
    <t>CNPT09</t>
  </si>
  <si>
    <t>4G_FD900_CNPT09</t>
  </si>
  <si>
    <t>4G_FD2100_CNPT09</t>
  </si>
  <si>
    <t>4G_TD_CNPT09</t>
  </si>
  <si>
    <t>ST202106364412</t>
  </si>
  <si>
    <t>P/FVC/MDS/1050282/2021</t>
  </si>
  <si>
    <t>ST202104147711</t>
  </si>
  <si>
    <t>P/FVC/MDS/1017989/2021</t>
  </si>
  <si>
    <t>ST202104148716</t>
  </si>
  <si>
    <t>P/FBW/MDS/1018049/2021</t>
  </si>
  <si>
    <t>SOCanceledbyATConSep12,2020(Muthusir/Arulmail)andgiventoowntoco</t>
  </si>
  <si>
    <t>HSR141</t>
  </si>
  <si>
    <t>4G_FD900_HSR141</t>
  </si>
  <si>
    <t>4G_FD2100_HSR141</t>
  </si>
  <si>
    <t>4G_TD_HSR141</t>
  </si>
  <si>
    <t>ST202106364414</t>
  </si>
  <si>
    <t>P/FVC/MDS/1050284/2021</t>
  </si>
  <si>
    <t>ST202104148009</t>
  </si>
  <si>
    <t>P/FVC/MDS/1018003/2021</t>
  </si>
  <si>
    <t>ST202104148813</t>
  </si>
  <si>
    <t>P/FBW/MDS/1018063/2021</t>
  </si>
  <si>
    <t>CNGM10</t>
  </si>
  <si>
    <t>4G_FD900_CNGM10</t>
  </si>
  <si>
    <t>4G_FD2100_CNGM10</t>
  </si>
  <si>
    <t>4G_TD_CNGM10</t>
  </si>
  <si>
    <t>ST202108430715</t>
  </si>
  <si>
    <t>P/FVC/MDS/1059667/2021</t>
  </si>
  <si>
    <t>ST202108498215</t>
  </si>
  <si>
    <t>P/FVC/MDS/1060462/2021</t>
  </si>
  <si>
    <t>ST202108430503</t>
  </si>
  <si>
    <t>P/FBW/MDS/1056061/2021</t>
  </si>
  <si>
    <t>Nominal pulled from TVI by deployment on Dec 29 and reallotted to Ascend on Dec 30</t>
  </si>
  <si>
    <t>KARNAP</t>
  </si>
  <si>
    <t>4G_FD900_KARNAP</t>
  </si>
  <si>
    <t>4G_FD2100_KARNAP</t>
  </si>
  <si>
    <t>4G_TD_KARNAP</t>
  </si>
  <si>
    <t>ST202106364509</t>
  </si>
  <si>
    <t>P/FVC/MDS/1050295/2021</t>
  </si>
  <si>
    <t>ST202104148023</t>
  </si>
  <si>
    <t>P/FVC/MDS/1018011/2021</t>
  </si>
  <si>
    <t>ST202104150497</t>
  </si>
  <si>
    <t>P/FVC/MDS/1017530/2021</t>
  </si>
  <si>
    <t>ST202107389828</t>
  </si>
  <si>
    <t>P/FBW/MDS/1056644/2021</t>
  </si>
  <si>
    <t>SP R/NN-567497 on Mar 19, 2021 due to low agl pushed by Indus against ask</t>
  </si>
  <si>
    <t>GDLR13</t>
  </si>
  <si>
    <t>The Nilgiris</t>
  </si>
  <si>
    <t>4G_FD900_GDLR13</t>
  </si>
  <si>
    <t>4G_FD2100_GDLR13</t>
  </si>
  <si>
    <t>4G_TD_GDLR13</t>
  </si>
  <si>
    <t>ST202106366831</t>
  </si>
  <si>
    <t>P/FVC/MDS/1050179/2021</t>
  </si>
  <si>
    <t>ST202104148068</t>
  </si>
  <si>
    <t>P/FVC/MDS/1018016/2021</t>
  </si>
  <si>
    <t>ST202104148901</t>
  </si>
  <si>
    <t>P/FBW/MDS/1018074/2021</t>
  </si>
  <si>
    <t>BSNL confirmed not possible and realloted to Indus on Mar 29, 2021</t>
  </si>
  <si>
    <t>TUT132</t>
  </si>
  <si>
    <t>4G_FD900_TUT132</t>
  </si>
  <si>
    <t>4G_FD2100_TUT132</t>
  </si>
  <si>
    <t>4G_TD_TUT132</t>
  </si>
  <si>
    <t>ST202106366905</t>
  </si>
  <si>
    <t>P/FVC/MDS/1050207/2021</t>
  </si>
  <si>
    <t>ST202104148122</t>
  </si>
  <si>
    <t>P/FVC/MDS/1018028/2021</t>
  </si>
  <si>
    <t>ST202104148953</t>
  </si>
  <si>
    <t>P/FBW/MDS/1018086/2021</t>
  </si>
  <si>
    <t>Priority Working by Indus + ATC - 1-Apr-21
R/NN-560363 - SO SR was not active , Indus Jawahr mail 15-May'21</t>
  </si>
  <si>
    <t>KUMB74</t>
  </si>
  <si>
    <t xml:space="preserve">Trichy </t>
  </si>
  <si>
    <t>4G_FD900_KUMB74</t>
  </si>
  <si>
    <t>4G_FD2100_KUMB74</t>
  </si>
  <si>
    <t>4G_TD_KUMB74</t>
  </si>
  <si>
    <t>ST202106363682</t>
  </si>
  <si>
    <t>P/FVC/MDS/1050257/2021</t>
  </si>
  <si>
    <t>ST202104148026</t>
  </si>
  <si>
    <t>P/FVC/MDS/1018014/2021</t>
  </si>
  <si>
    <t>ST202104148899</t>
  </si>
  <si>
    <t>P/FBW/MDS/1018072/2021</t>
  </si>
  <si>
    <t>ERPUR1</t>
  </si>
  <si>
    <t>4G_FD900_ERPUR1</t>
  </si>
  <si>
    <t>4G_FD2100_ERPUR1</t>
  </si>
  <si>
    <t>4G_TD_ERPUR1</t>
  </si>
  <si>
    <t>ST202106363670</t>
  </si>
  <si>
    <t>P/FVC/MDS/1050245/2021</t>
  </si>
  <si>
    <t>ST202104148071</t>
  </si>
  <si>
    <t>P/FVC/MDS/1018019/2021</t>
  </si>
  <si>
    <t>ST202104148944</t>
  </si>
  <si>
    <t>P/FBW/MDS/1018077/2021</t>
  </si>
  <si>
    <t>VENCD2</t>
  </si>
  <si>
    <t>4G_FD900_VENCD2</t>
  </si>
  <si>
    <t>4G_FD2100_VENCD2</t>
  </si>
  <si>
    <t>4G_TD_VENCD2</t>
  </si>
  <si>
    <t>ST202106363658</t>
  </si>
  <si>
    <t>P/FVC/MDS/1050233/2021</t>
  </si>
  <si>
    <t>ST202104147718</t>
  </si>
  <si>
    <t>P/FVC/MDS/1017996/2021</t>
  </si>
  <si>
    <t>ST202104148806</t>
  </si>
  <si>
    <t>P/FBW/MDS/1018056/2021</t>
  </si>
  <si>
    <t>KODKZ</t>
  </si>
  <si>
    <t>KODKZ0</t>
  </si>
  <si>
    <t>4G_FD900_KODKZ0</t>
  </si>
  <si>
    <t>4G_FD2100_KODKZ0</t>
  </si>
  <si>
    <t>4G_TD_KODKZ0</t>
  </si>
  <si>
    <t>ST202108498668</t>
  </si>
  <si>
    <t>P/FVC/MDS/1060456/2021</t>
  </si>
  <si>
    <t>ST202108498291</t>
  </si>
  <si>
    <t>P/FVC/MDS/1060500/2021</t>
  </si>
  <si>
    <t>ST202109499808</t>
  </si>
  <si>
    <t>P/FVC/MDS/1060722/2021</t>
  </si>
  <si>
    <t>ST202109499932</t>
  </si>
  <si>
    <t>P/FBW/MDS/1060678/2021</t>
  </si>
  <si>
    <t>VPTO13</t>
  </si>
  <si>
    <t>R/NN-568591</t>
  </si>
  <si>
    <t>4G_FD900_VPTO13</t>
  </si>
  <si>
    <t>4G_FD2100_VPTO13</t>
  </si>
  <si>
    <t>4G_TD_VPTO13</t>
  </si>
  <si>
    <t>ST202104149037</t>
  </si>
  <si>
    <t>P/FVC/MDS/1017876/2021</t>
  </si>
  <si>
    <t>ST202104149079</t>
  </si>
  <si>
    <t>P/FVC/MDS/1017893/2021</t>
  </si>
  <si>
    <t>ST202104149157</t>
  </si>
  <si>
    <t>P/FVC/MDS/1017904/2021</t>
  </si>
  <si>
    <t>ST202104149634</t>
  </si>
  <si>
    <t>P/FBW/MDS/1018096/2021</t>
  </si>
  <si>
    <t>MDU494</t>
  </si>
  <si>
    <t>R/NN-568011</t>
  </si>
  <si>
    <t>4G_FD900_MDU494</t>
  </si>
  <si>
    <t>4G_FD2100_MDU494</t>
  </si>
  <si>
    <t>4G_TD_MDU494</t>
  </si>
  <si>
    <t>ST202107386765</t>
  </si>
  <si>
    <t>P/FVC/MDS/1051583/2021</t>
  </si>
  <si>
    <t>ST202104148162</t>
  </si>
  <si>
    <t>P/FVC/MDS/1018035/2021</t>
  </si>
  <si>
    <t>ST202104151115</t>
  </si>
  <si>
    <t>P/FVC/MDS/1017541/2021</t>
  </si>
  <si>
    <t>ST202105224511</t>
  </si>
  <si>
    <t>P/FBW/MDS/1020332/2021</t>
  </si>
  <si>
    <t>SLM350</t>
  </si>
  <si>
    <t>IN-1727048</t>
  </si>
  <si>
    <t>R/NN-565469</t>
  </si>
  <si>
    <t>4G_FD900_SLM350</t>
  </si>
  <si>
    <t>4G_FD2100_SLM350</t>
  </si>
  <si>
    <t>4G_TD_SLM350</t>
  </si>
  <si>
    <t>ST202106362780</t>
  </si>
  <si>
    <t>P/FVC/MDS/1050042/2021</t>
  </si>
  <si>
    <t>ST202008040365</t>
  </si>
  <si>
    <t>P/FVC/MDS/1001563/2020</t>
  </si>
  <si>
    <t>ST202008040407</t>
  </si>
  <si>
    <t>P/FBW/MDS/1001593/2020</t>
  </si>
  <si>
    <t>SO Hold R/NN-456963 Canceled by Indus Nitin on Feb 22021</t>
  </si>
  <si>
    <t>ARLR12</t>
  </si>
  <si>
    <t>4G_FD900_ARLR12</t>
  </si>
  <si>
    <t>4G_FD2100_ARLR12</t>
  </si>
  <si>
    <t>4G_TD_ARLR12</t>
  </si>
  <si>
    <t>ST202106361836</t>
  </si>
  <si>
    <t>P/FVC/MDS/1049899/2021</t>
  </si>
  <si>
    <t>ST202103097862</t>
  </si>
  <si>
    <t>P/FVC/MDS/1016810/2021</t>
  </si>
  <si>
    <t>ST202103099145</t>
  </si>
  <si>
    <t>P/FBW/MDS/1016936/2021</t>
  </si>
  <si>
    <t>Partof461sitesSyamaMay'30/SOSurrenderedbyATCconfirmedbysyama10/4/2019/Earliercheck,nowP0/P1/TocochangedtoAscend7/8/2020.AscendsurrenderedonAug10&amp;giventoown</t>
  </si>
  <si>
    <t>KKD38</t>
  </si>
  <si>
    <t>KKD038</t>
  </si>
  <si>
    <t>IN-1386409</t>
  </si>
  <si>
    <t>R/NN-456802</t>
  </si>
  <si>
    <t>4G_FD900_KKD038</t>
  </si>
  <si>
    <t>4G_FD2100_KKD038</t>
  </si>
  <si>
    <t>4G_TD_KKD038</t>
  </si>
  <si>
    <t>ST202106362308</t>
  </si>
  <si>
    <t>P/FVC/MDS/1049960/2021</t>
  </si>
  <si>
    <t>ST202103097322</t>
  </si>
  <si>
    <t>P/FVC/MDS/1016794/2021</t>
  </si>
  <si>
    <t>ST202103099130</t>
  </si>
  <si>
    <t>P/FBW/MDS/1016921/2021</t>
  </si>
  <si>
    <t>TocoChangedFromATC(95)ToIndusConfirmedBySyama1/17/2019R/NN-319736Bookedliteplusthenwithdwanandrebookedastrasitionalbasisonjawhar2/20/2019/R/NN-323133SOalreadywithdrawn&amp;RebookingtobedoneasODGBT30Mbasisonjawhar7/8/2019R/NN-350019SOSurrenderedbyjawharconfirmedbysyama9/6/2019/R/NN-375017SOsurrenederdbyindusMani6/13/2020</t>
  </si>
  <si>
    <t>KMPM24</t>
  </si>
  <si>
    <t>IN-1736290</t>
  </si>
  <si>
    <t>R/NN-497329</t>
  </si>
  <si>
    <t>4G_FD900_KMPM24</t>
  </si>
  <si>
    <t>4G_FD2100_KMPM24</t>
  </si>
  <si>
    <t>4G_TD_KMPM24</t>
  </si>
  <si>
    <t>ST202106362322</t>
  </si>
  <si>
    <t>P/FVC/MDS/1049968/2021</t>
  </si>
  <si>
    <t>ST202103098660</t>
  </si>
  <si>
    <t>P/FVC/MDS/1016832/2021</t>
  </si>
  <si>
    <t>ST202103099279</t>
  </si>
  <si>
    <t>P/FBW/MDS/1019966/2021</t>
  </si>
  <si>
    <t>20-20-TopTowns0.8Validation/R/NN-391217/SRwithdrwanduetoDAY1TDDandrepunched</t>
  </si>
  <si>
    <t>KRR84</t>
  </si>
  <si>
    <t>KRR084</t>
  </si>
  <si>
    <t>4G_FD900_KRR084</t>
  </si>
  <si>
    <t>4G_FD2100_KRR084</t>
  </si>
  <si>
    <t>4G_TD_KRR084</t>
  </si>
  <si>
    <t>ST202106362339</t>
  </si>
  <si>
    <t>P/FVC/MDS/1046130/2021</t>
  </si>
  <si>
    <t>ST202103097996</t>
  </si>
  <si>
    <t>P/FVC/MDS/1016823/2021</t>
  </si>
  <si>
    <t>ST202103099257</t>
  </si>
  <si>
    <t>P/FBW/MDS/1019958/2021</t>
  </si>
  <si>
    <t>KRR88</t>
  </si>
  <si>
    <t>KRR088</t>
  </si>
  <si>
    <t>TN/KU/AT/22378</t>
  </si>
  <si>
    <t>T21TN00367</t>
  </si>
  <si>
    <t>4G_FD900_KRR088</t>
  </si>
  <si>
    <t>4G_FD2100_KRR088</t>
  </si>
  <si>
    <t>4G_TD_KRR088</t>
  </si>
  <si>
    <t>ST202106362340</t>
  </si>
  <si>
    <t>P/FVC/MDS/1046131/2021</t>
  </si>
  <si>
    <t>ST202103098662</t>
  </si>
  <si>
    <t>P/FVC/MDS/1016834/2021</t>
  </si>
  <si>
    <t>ST202103099281</t>
  </si>
  <si>
    <t>P/FBW/MDS/1019968/2021</t>
  </si>
  <si>
    <t>PNPT14</t>
  </si>
  <si>
    <t>4G_FD900_PNPT14</t>
  </si>
  <si>
    <t>4G_FD2100_PNPT14</t>
  </si>
  <si>
    <t>4G_TD_PNPT14</t>
  </si>
  <si>
    <t>ST202106362752</t>
  </si>
  <si>
    <t>P/FVC/MDS/1050025/2021</t>
  </si>
  <si>
    <t>ST202103097826</t>
  </si>
  <si>
    <t>P/FVC/MDS/1016803/2021</t>
  </si>
  <si>
    <t>ST202103099139</t>
  </si>
  <si>
    <t>P/FBW/MDS/1016930/2021</t>
  </si>
  <si>
    <t>TTYM9</t>
  </si>
  <si>
    <t>TTYM09</t>
  </si>
  <si>
    <t>4G_FD900_TTYM09</t>
  </si>
  <si>
    <t>4G_FD2100_TTYM09</t>
  </si>
  <si>
    <t>4G_TD_TTYM09</t>
  </si>
  <si>
    <t>ST202106363085</t>
  </si>
  <si>
    <t>P/FVC/MDS/1050091/2021</t>
  </si>
  <si>
    <t>ST202103097863</t>
  </si>
  <si>
    <t>P/FVC/MDS/1016811/2021</t>
  </si>
  <si>
    <t>ST202103099208</t>
  </si>
  <si>
    <t>P/FBW/MDS/1016937/2021</t>
  </si>
  <si>
    <t>VLR231</t>
  </si>
  <si>
    <t>4G_FD900_VLR231</t>
  </si>
  <si>
    <t>4G_FD2100_VLR231</t>
  </si>
  <si>
    <t>4G_TD_VLR231</t>
  </si>
  <si>
    <t>ST202106363203</t>
  </si>
  <si>
    <t>P/FVC/MDS/1050117/2021</t>
  </si>
  <si>
    <t>ST202103098000</t>
  </si>
  <si>
    <t>P/FVC/MDS/1016827/2021</t>
  </si>
  <si>
    <t>ST202103099261</t>
  </si>
  <si>
    <t>P/FBW/MDS/1019962/2021</t>
  </si>
  <si>
    <t>PRNP16</t>
  </si>
  <si>
    <t>IN-1721603</t>
  </si>
  <si>
    <t>R/NN-565199</t>
  </si>
  <si>
    <t>4G_FD900_PRNP16</t>
  </si>
  <si>
    <t>4G_FD2100_PRNP16</t>
  </si>
  <si>
    <t>4G_TD_PRNP16</t>
  </si>
  <si>
    <t>ST202106364113</t>
  </si>
  <si>
    <t>P/FVC/MDS/1050139/2021</t>
  </si>
  <si>
    <t>ST202103097823</t>
  </si>
  <si>
    <t>P/FVC/MDS/1016800/2021</t>
  </si>
  <si>
    <t>ST202103099136</t>
  </si>
  <si>
    <t>P/FBW/MDS/1016927/2021</t>
  </si>
  <si>
    <t>TIR316</t>
  </si>
  <si>
    <t>4G_FD900_TIR316</t>
  </si>
  <si>
    <t>4G_FD2100_TIR316</t>
  </si>
  <si>
    <t>4G_TD_TIR316</t>
  </si>
  <si>
    <t>ST202106366842</t>
  </si>
  <si>
    <t>P/FVC/MDS/1050189/2021</t>
  </si>
  <si>
    <t>ST202103098002</t>
  </si>
  <si>
    <t>P/FVC/MDS/1016829/2021</t>
  </si>
  <si>
    <t>ST202103099276</t>
  </si>
  <si>
    <t>P/FBW/MDS/1019963/2021</t>
  </si>
  <si>
    <t>TIR313</t>
  </si>
  <si>
    <t>4G_FD900_TIR313</t>
  </si>
  <si>
    <t>4G_FD2100_TIR313</t>
  </si>
  <si>
    <t>4G_TD_TIR313</t>
  </si>
  <si>
    <t>ST202106366845</t>
  </si>
  <si>
    <t>P/FVC/MDS/1050192/2021</t>
  </si>
  <si>
    <t>ST202103097317</t>
  </si>
  <si>
    <t>P/FVC/MDS/1016789/2021</t>
  </si>
  <si>
    <t>ST202103099125</t>
  </si>
  <si>
    <t>P/FBW/MDS/1016916/2021</t>
  </si>
  <si>
    <t>NMBYR2</t>
  </si>
  <si>
    <t>4G_FD900_NMBYR2</t>
  </si>
  <si>
    <t>4G_FD2100_NMBYR2</t>
  </si>
  <si>
    <t>4G_TD_NMBYR2</t>
  </si>
  <si>
    <t>ST202106366902</t>
  </si>
  <si>
    <t>P/FVC/MDS/1050204/2021</t>
  </si>
  <si>
    <t>ST202103097904</t>
  </si>
  <si>
    <t>P/FVC/MDS/1016820/2021</t>
  </si>
  <si>
    <t>ST202103099254</t>
  </si>
  <si>
    <t>P/FBW/MDS/1019955/2021</t>
  </si>
  <si>
    <t>KALKUL</t>
  </si>
  <si>
    <t>4G_FD900_KALKUL</t>
  </si>
  <si>
    <t>4G_FD2100_KALKUL</t>
  </si>
  <si>
    <t>4G_TD_KALKUL</t>
  </si>
  <si>
    <t>ST202106363665</t>
  </si>
  <si>
    <t>P/FVC/MDS/1050240/2021</t>
  </si>
  <si>
    <t>ST202103098664</t>
  </si>
  <si>
    <t>P/FVC/MDS/1016836/2021</t>
  </si>
  <si>
    <t>ST202103099283</t>
  </si>
  <si>
    <t>P/FBW/MDS/1019970/2021</t>
  </si>
  <si>
    <t>VLR232</t>
  </si>
  <si>
    <t>4G_FD900_VLR232</t>
  </si>
  <si>
    <t>4G_FD2100_VLR232</t>
  </si>
  <si>
    <t>4G_TD_VLR232</t>
  </si>
  <si>
    <t>ST202106363663</t>
  </si>
  <si>
    <t>P/FVC/MDS/1050238/2021</t>
  </si>
  <si>
    <t>ST202103097999</t>
  </si>
  <si>
    <t>P/FVC/MDS/1016826/2021</t>
  </si>
  <si>
    <t>ST202205124700</t>
  </si>
  <si>
    <t>P/FVC/MDS/1079511/2022</t>
  </si>
  <si>
    <t>ST202103099260</t>
  </si>
  <si>
    <t>P/FBW/MDS/1019961/2021</t>
  </si>
  <si>
    <t>PALLGH</t>
  </si>
  <si>
    <t>4G_FD900_PALLGH</t>
  </si>
  <si>
    <t>4G_FD2100_PALLGH</t>
  </si>
  <si>
    <t>4G_TD_PALLGH</t>
  </si>
  <si>
    <t>ST202106363654</t>
  </si>
  <si>
    <t>P/FVC/MDS/1050229/2021</t>
  </si>
  <si>
    <t>ST202103097822</t>
  </si>
  <si>
    <t>P/FVC/MDS/1016799/2021</t>
  </si>
  <si>
    <t>ST202103099135</t>
  </si>
  <si>
    <t>P/FBW/MDS/1016926/2021</t>
  </si>
  <si>
    <t>DGL92</t>
  </si>
  <si>
    <t>DGL092</t>
  </si>
  <si>
    <t xml:space="preserve">Coimbatore </t>
  </si>
  <si>
    <t>TN/DI/AT/22331</t>
  </si>
  <si>
    <t>4G_FD900_DGL092</t>
  </si>
  <si>
    <t>4G_FD2100_DGL092</t>
  </si>
  <si>
    <t>4G_TD_DGL092</t>
  </si>
  <si>
    <t>ST202110574106</t>
  </si>
  <si>
    <t>P/FVC/MDS/1065845/2021</t>
  </si>
  <si>
    <t>ST202110573017</t>
  </si>
  <si>
    <t>P/FVC/MDS/1065716/2021</t>
  </si>
  <si>
    <t>ST202110572486</t>
  </si>
  <si>
    <t>P/FBW/MDS/1067897/2021</t>
  </si>
  <si>
    <t>TVTY30</t>
  </si>
  <si>
    <t>4G_FD900_TVTY30</t>
  </si>
  <si>
    <t>4G_FD2100_TVTY30</t>
  </si>
  <si>
    <t>4G_TD_TVTY30</t>
  </si>
  <si>
    <t>ST202103088450</t>
  </si>
  <si>
    <t>P/FVC/MDS/1014466/2021</t>
  </si>
  <si>
    <t>ST202103088420</t>
  </si>
  <si>
    <t>P/FVC/MDS/1014459/2021</t>
  </si>
  <si>
    <t>ST202107369636</t>
  </si>
  <si>
    <t>P/FVC/MDS/1056079/2021</t>
  </si>
  <si>
    <t>ST202103087556</t>
  </si>
  <si>
    <t>P/FBW/MDS/1014452/2021</t>
  </si>
  <si>
    <t>Ascend surrendered SR on Dec 7, 2020 and realloted to Airtel. Realloted to Ascend on Feb 8, 2021 basis Muthu sir mail on Non patta</t>
  </si>
  <si>
    <t>TIR446</t>
  </si>
  <si>
    <t>4G_FD900_TIR446</t>
  </si>
  <si>
    <t>4G_FD2100_TIR446</t>
  </si>
  <si>
    <t>4G_TD_TIR446</t>
  </si>
  <si>
    <t>ST202106363684</t>
  </si>
  <si>
    <t>P/FVC/MDS/1050259/2021</t>
  </si>
  <si>
    <t>ST202103088422</t>
  </si>
  <si>
    <t>P/FVC/MDS/1014461/2021</t>
  </si>
  <si>
    <t>ST202103087561</t>
  </si>
  <si>
    <t>P/FBW/MDS/1014453/2021</t>
  </si>
  <si>
    <t>PATU44</t>
  </si>
  <si>
    <t>IN-1662167</t>
  </si>
  <si>
    <t>R/NN-563379</t>
  </si>
  <si>
    <t>4G_FD900_PATU44</t>
  </si>
  <si>
    <t>4G_FD2100_PATU44</t>
  </si>
  <si>
    <t>4G_TD_PATU44</t>
  </si>
  <si>
    <t>ST202112610872</t>
  </si>
  <si>
    <t>P/FVC/MDS/1069078/2021</t>
  </si>
  <si>
    <t>ST202112604888</t>
  </si>
  <si>
    <t>P/FVC/MDS/1068824/2021</t>
  </si>
  <si>
    <t>ST202103087029</t>
  </si>
  <si>
    <t>P/FVC/MDS/1014399/2021</t>
  </si>
  <si>
    <t>ST202112609407</t>
  </si>
  <si>
    <t>P/FBW/MDS/1068788/2021</t>
  </si>
  <si>
    <t>PMKD22</t>
  </si>
  <si>
    <t>4G_FD900_PMKD22</t>
  </si>
  <si>
    <t>4G_FD2100_PMKD22</t>
  </si>
  <si>
    <t>4G_TD_PMKD22</t>
  </si>
  <si>
    <t>ST202106366828</t>
  </si>
  <si>
    <t>P/FVC/MDS/1050178/2021</t>
  </si>
  <si>
    <t>ST202105295906</t>
  </si>
  <si>
    <t>P/FVC/MDS/1045030/2021</t>
  </si>
  <si>
    <t>ST202103087028</t>
  </si>
  <si>
    <t>P/FVC/MDS/1014398/2021</t>
  </si>
  <si>
    <t>ST202105224513</t>
  </si>
  <si>
    <t>P/FBW/MDS/1020334/2021</t>
  </si>
  <si>
    <t>TIR455</t>
  </si>
  <si>
    <t>4G_FD900_TIR455</t>
  </si>
  <si>
    <t>4G_FD2100_TIR455</t>
  </si>
  <si>
    <t>4G_TD_TIR455</t>
  </si>
  <si>
    <t>ST202106363627</t>
  </si>
  <si>
    <t>P/FVC/MDS/1050222/2021</t>
  </si>
  <si>
    <t>ST202104148119</t>
  </si>
  <si>
    <t>P/FVC/MDS/1018025/2021</t>
  </si>
  <si>
    <t>ST202103087039</t>
  </si>
  <si>
    <t>P/FVC/MDS/1014409/2021</t>
  </si>
  <si>
    <t>ST202104148950</t>
  </si>
  <si>
    <t>P/FBW/MDS/1018083/2021</t>
  </si>
  <si>
    <t>TIR456</t>
  </si>
  <si>
    <t>4G_FD900_TIR456</t>
  </si>
  <si>
    <t>4G_FD2100_TIR456</t>
  </si>
  <si>
    <t>4G_TD_TIR456</t>
  </si>
  <si>
    <t>ST202106363626</t>
  </si>
  <si>
    <t>P/FVC/MDS/1050221/2021</t>
  </si>
  <si>
    <t>ST202104147715</t>
  </si>
  <si>
    <t>P/FVC/MDS/1017993/2021</t>
  </si>
  <si>
    <t>ST202103087042</t>
  </si>
  <si>
    <t>P/FVC/MDS/1014412/2021</t>
  </si>
  <si>
    <t>ST202104148720</t>
  </si>
  <si>
    <t>P/FBW/MDS/1018053/2021</t>
  </si>
  <si>
    <t>Ascend Surrender SO due to Public Issue-LL backout on 20-Apr'21 , Provided New SP</t>
  </si>
  <si>
    <t>TNV79</t>
  </si>
  <si>
    <t>TNV079</t>
  </si>
  <si>
    <t>4G_FD900_TNV079</t>
  </si>
  <si>
    <t>4G_FD2100_TNV079</t>
  </si>
  <si>
    <t>4G_TD_TNV079</t>
  </si>
  <si>
    <t>ST202107396900</t>
  </si>
  <si>
    <t>P/FVC/MDS/1052720/2021</t>
  </si>
  <si>
    <t>ST202107393927</t>
  </si>
  <si>
    <t>P/FVC/MDS/1056740/2021</t>
  </si>
  <si>
    <t>ST202107393752</t>
  </si>
  <si>
    <t>P/FVC/MDS/1057234/2021</t>
  </si>
  <si>
    <t>ST202107393396</t>
  </si>
  <si>
    <t>P/FBW/MDS/1056707/2021</t>
  </si>
  <si>
    <t>GDHM31</t>
  </si>
  <si>
    <t>AIRTEL</t>
  </si>
  <si>
    <t>Drop-Consolidated</t>
  </si>
  <si>
    <t>4G_FD900_GDHM31</t>
  </si>
  <si>
    <t>4G_FD2100_GDHM31</t>
  </si>
  <si>
    <t>4G_TD_GDHM31</t>
  </si>
  <si>
    <t>ST202106364544</t>
  </si>
  <si>
    <t>P/FVC/MDS/1050303/2021</t>
  </si>
  <si>
    <t>ST202105295934</t>
  </si>
  <si>
    <t>P/FVC/MDS/1045117/2021</t>
  </si>
  <si>
    <t>ST202106325429</t>
  </si>
  <si>
    <t>P/FVC/MDS/1036559/2021</t>
  </si>
  <si>
    <t>SR Surrendered by ATC on Dec 9, 2020</t>
  </si>
  <si>
    <t>VLR211</t>
  </si>
  <si>
    <t>4G_FD900_VLR211</t>
  </si>
  <si>
    <t>4G_FD2100_VLR211</t>
  </si>
  <si>
    <t>4G_TD_VLR211</t>
  </si>
  <si>
    <t>ST202106366791</t>
  </si>
  <si>
    <t>P/FVC/MDS/1046137/2021</t>
  </si>
  <si>
    <t>ST202105295938</t>
  </si>
  <si>
    <t>P/FVC/MDS/1045119/2021</t>
  </si>
  <si>
    <t>ST202107389812</t>
  </si>
  <si>
    <t>P/FBW/MDS/1056628/2021</t>
  </si>
  <si>
    <t>TRY367</t>
  </si>
  <si>
    <t>R/NN-564314</t>
  </si>
  <si>
    <t>4G_FD900_TRY367</t>
  </si>
  <si>
    <t>4G_FD2100_TRY367</t>
  </si>
  <si>
    <t>4G_TD_TRY367</t>
  </si>
  <si>
    <t>ST202109504498</t>
  </si>
  <si>
    <t>P/FVC/MDS/1058584/2021</t>
  </si>
  <si>
    <t>ST202103082654</t>
  </si>
  <si>
    <t>P/FVC/MDS/1013448/2021</t>
  </si>
  <si>
    <t>ST202103106216</t>
  </si>
  <si>
    <t>P/FVC/MDS/1017961/2021</t>
  </si>
  <si>
    <t>ST202103082324</t>
  </si>
  <si>
    <t>P/FBW/MDS/1013417/2021</t>
  </si>
  <si>
    <t>HSR147</t>
  </si>
  <si>
    <t>4G_FD900_HSR147</t>
  </si>
  <si>
    <t>4G_FD2100_HSR147</t>
  </si>
  <si>
    <t>4G_TD_HSR147</t>
  </si>
  <si>
    <t>ST202106362288</t>
  </si>
  <si>
    <t>P/FVC/MDS/1049949/2021</t>
  </si>
  <si>
    <t>ST202103073541</t>
  </si>
  <si>
    <t>P/FVC/MDS/1012419/2021</t>
  </si>
  <si>
    <t>ST202102071678</t>
  </si>
  <si>
    <t>P/FBW/MDS/1012269/2021</t>
  </si>
  <si>
    <t>Priority Working by Indus + ATC - 1-Apr-21
SR withdraw from Indus on 17-Apr'21 to maintain 1 toco/Site</t>
  </si>
  <si>
    <t>MGDI27</t>
  </si>
  <si>
    <t>IN-1430003</t>
  </si>
  <si>
    <t>R/NN-469257</t>
  </si>
  <si>
    <t>4G_FD900_MGDI27</t>
  </si>
  <si>
    <t>4G_FD2100_MGDI27</t>
  </si>
  <si>
    <t>4G_TD_MGDI27</t>
  </si>
  <si>
    <t>ST202106362393</t>
  </si>
  <si>
    <t>P/FVC/MDS/1049993/2021</t>
  </si>
  <si>
    <t>ST202102034637</t>
  </si>
  <si>
    <t>P/FVC/MDS/1013136/2021</t>
  </si>
  <si>
    <t>ST202209487725</t>
  </si>
  <si>
    <t>P/FVC/MDS/1101351/2022</t>
  </si>
  <si>
    <t>ST202102035423</t>
  </si>
  <si>
    <t>P/FBW/MDS/1013217/2021</t>
  </si>
  <si>
    <t>TCGD48</t>
  </si>
  <si>
    <t>IN-1541488</t>
  </si>
  <si>
    <t>R/NN-470249</t>
  </si>
  <si>
    <t>4G_FD900_TCGD48</t>
  </si>
  <si>
    <t>4G_FD2100_TCGD48</t>
  </si>
  <si>
    <t>4G_TD_TCGD48</t>
  </si>
  <si>
    <t>ST202106362800</t>
  </si>
  <si>
    <t>P/FVC/MDS/1050060/2021</t>
  </si>
  <si>
    <t>ST202102034729</t>
  </si>
  <si>
    <t>P/FVC/MDS/1013156/2021</t>
  </si>
  <si>
    <t>ST202102035491</t>
  </si>
  <si>
    <t>P/FBW/MDS/1013236/2021</t>
  </si>
  <si>
    <t>NGOR8</t>
  </si>
  <si>
    <t>NGOR08</t>
  </si>
  <si>
    <t>4G_FD900_NGOR08</t>
  </si>
  <si>
    <t>4G_FD2100_NGOR08</t>
  </si>
  <si>
    <t>4G_TD_NGOR08</t>
  </si>
  <si>
    <t>ST202106364160</t>
  </si>
  <si>
    <t>P/FVC/MDS/1050164/2021</t>
  </si>
  <si>
    <t>ST202102034643</t>
  </si>
  <si>
    <t>P/FVC/MDS/1013142/2021</t>
  </si>
  <si>
    <t>ST202102035429</t>
  </si>
  <si>
    <t>P/FBW/MDS/1013223/2021</t>
  </si>
  <si>
    <t>Partof461sitesSyamaMay'30/FreshSRWithdrawnbyATC8/22/2019/R/NN-365884/SRwithdrwanduetoDAY1TDDandrepunched</t>
  </si>
  <si>
    <t>MTPM25</t>
  </si>
  <si>
    <t>4G_FD900_MTPM25</t>
  </si>
  <si>
    <t>4G_FD2100_MTPM25</t>
  </si>
  <si>
    <t>4G_TD_MTPM25</t>
  </si>
  <si>
    <t>ST202106364206</t>
  </si>
  <si>
    <t>P/FVC/MDS/1050167/2021</t>
  </si>
  <si>
    <t>ST202102034636</t>
  </si>
  <si>
    <t>P/FVC/MDS/1013135/2021</t>
  </si>
  <si>
    <t>ST202102035422</t>
  </si>
  <si>
    <t>P/FBW/MDS/1013216/2021</t>
  </si>
  <si>
    <t>Partof461sitesSyamaMay'30/MTPM23ToMTPM25siteidchangedduetoduplicate/R/NN-348256SoWithdrwanconfirmedbyscmNov'4/R/NN-375087/SRwithdrwanduetoDAY1TDDandrepunched</t>
  </si>
  <si>
    <t>VMBD33</t>
  </si>
  <si>
    <t>4G_FD900_VMBD33</t>
  </si>
  <si>
    <t>4G_FD2100_VMBD33</t>
  </si>
  <si>
    <t>4G_TD_VMBD33</t>
  </si>
  <si>
    <t>ST202106364474</t>
  </si>
  <si>
    <t>P/FVC/MDS/1050291/2021</t>
  </si>
  <si>
    <t>ST202105293645</t>
  </si>
  <si>
    <t>P/FVC/MDS/1036610/2021</t>
  </si>
  <si>
    <t>ST202105228519</t>
  </si>
  <si>
    <t>P/FBW/MDS/1020376/2021</t>
  </si>
  <si>
    <t>Nominal pulled from TVI by deployment on Dec 29 and reallotted to Ascend on Dec 30
Priority Working by Indus + ATC - 1-Apr-21</t>
  </si>
  <si>
    <t>VLRM57</t>
  </si>
  <si>
    <t>4G_FD900_VLRM57</t>
  </si>
  <si>
    <t>4G_FD2100_VLRM57</t>
  </si>
  <si>
    <t>4G_TD_VLRM57</t>
  </si>
  <si>
    <t>ST202106364527</t>
  </si>
  <si>
    <t>P/FVC/MDS/1050298/2021</t>
  </si>
  <si>
    <t>ST202102035014</t>
  </si>
  <si>
    <t>P/FVC/MDS/1013175/2021</t>
  </si>
  <si>
    <t>ST202102035833</t>
  </si>
  <si>
    <t>P/FBW/MDS/1010791/2021</t>
  </si>
  <si>
    <t>KRKTI3</t>
  </si>
  <si>
    <t>4G_FD900_KRKTI3</t>
  </si>
  <si>
    <t>4G_FD2100_KRKTI3</t>
  </si>
  <si>
    <t>4G_TD_KRKTI3</t>
  </si>
  <si>
    <t>ST202201000635</t>
  </si>
  <si>
    <t>P/FVC/MDS/1071062/2022</t>
  </si>
  <si>
    <t>ST202201000172</t>
  </si>
  <si>
    <t>P/FVC/MDS/1071052/2022</t>
  </si>
  <si>
    <t>ST202201000692</t>
  </si>
  <si>
    <t>P/FBW/MDS/1071072/2022</t>
  </si>
  <si>
    <t>KCPM88</t>
  </si>
  <si>
    <t>4G_FD900_KCPM88</t>
  </si>
  <si>
    <t>4G_FD2100_KCPM88</t>
  </si>
  <si>
    <t>4G_TD_KCPM88</t>
  </si>
  <si>
    <t>ST202107379962</t>
  </si>
  <si>
    <t>P/FVC/MDS/1051823/2021</t>
  </si>
  <si>
    <t>ST202108498239</t>
  </si>
  <si>
    <t>P/FVC/MDS/1060477/2021</t>
  </si>
  <si>
    <t>ST202107388477</t>
  </si>
  <si>
    <t>P/FVC/MDS/1056664/2021</t>
  </si>
  <si>
    <t>ST202107389801</t>
  </si>
  <si>
    <t>P/FBW/MDS/1055995/2021</t>
  </si>
  <si>
    <t>IDKK2</t>
  </si>
  <si>
    <t>IDKK02</t>
  </si>
  <si>
    <t>IN-1582764</t>
  </si>
  <si>
    <t>R/NN-561028</t>
  </si>
  <si>
    <t>4G_FD900_IDKK02</t>
  </si>
  <si>
    <t>4G_FD2100_IDKK02</t>
  </si>
  <si>
    <t>4G_TD_IDKK02</t>
  </si>
  <si>
    <t>ST202106362296</t>
  </si>
  <si>
    <t>P/FVC/MDS/1049951/2021</t>
  </si>
  <si>
    <t>ST202103073675</t>
  </si>
  <si>
    <t>P/FVC/MDS/1012450/2021</t>
  </si>
  <si>
    <t>ST202102071562</t>
  </si>
  <si>
    <t>P/FBW/MDS/1012225/2021</t>
  </si>
  <si>
    <t>KARA17</t>
  </si>
  <si>
    <t>4G_FD900_KARA17</t>
  </si>
  <si>
    <t>4G_FD2100_KARA17</t>
  </si>
  <si>
    <t>4G_TD_KARA17</t>
  </si>
  <si>
    <t>ST202102071755</t>
  </si>
  <si>
    <t>P/FVC/MDS/1012331/2021</t>
  </si>
  <si>
    <t>ST202102071772</t>
  </si>
  <si>
    <t>P/FVC/MDS/1012348/2021</t>
  </si>
  <si>
    <t>ST202106358247</t>
  </si>
  <si>
    <t>P/FVC/MDS/1055850/2021</t>
  </si>
  <si>
    <t>ST202103072966</t>
  </si>
  <si>
    <t>P/FBW/MDS/1012388/2021</t>
  </si>
  <si>
    <t>Indus SR R/NN-333961 withdrawn on Dec 21 and realloted to Ascend basis Muthu sir's/Jawahar's DTA response on Dec 17, 2020</t>
  </si>
  <si>
    <t>KATP16</t>
  </si>
  <si>
    <t>IN-1468037</t>
  </si>
  <si>
    <t>R/NN-499770</t>
  </si>
  <si>
    <t>4G_FD900_KATP16</t>
  </si>
  <si>
    <t>4G_FD2100_KATP16</t>
  </si>
  <si>
    <t>4G_TD_KATP16</t>
  </si>
  <si>
    <t>ST202102071748</t>
  </si>
  <si>
    <t>P/FVC/MDS/1012329/2021</t>
  </si>
  <si>
    <t>ST202102071770</t>
  </si>
  <si>
    <t>P/FVC/MDS/1012346/2021</t>
  </si>
  <si>
    <t>ST202106358251</t>
  </si>
  <si>
    <t>P/FVC/MDS/1055851/2021</t>
  </si>
  <si>
    <t>ST202103072964</t>
  </si>
  <si>
    <t>P/FBW/MDS/1012386/2021</t>
  </si>
  <si>
    <t>TDD added after Syama confirmation. SO Withdrawn after acceptance .</t>
  </si>
  <si>
    <t>KATUU1</t>
  </si>
  <si>
    <t>IN-1718663</t>
  </si>
  <si>
    <t>R/NN-565004</t>
  </si>
  <si>
    <t>4G_FD900_KATUU1</t>
  </si>
  <si>
    <t>4G_FD2100_KATUU1</t>
  </si>
  <si>
    <t>4G_TD_KATUU1</t>
  </si>
  <si>
    <t>ST202106362303</t>
  </si>
  <si>
    <t>P/FVC/MDS/1049955/2021</t>
  </si>
  <si>
    <t>ST202103073672</t>
  </si>
  <si>
    <t>P/FVC/MDS/1012447/2021</t>
  </si>
  <si>
    <t>ST202103075655</t>
  </si>
  <si>
    <t>P/FVC/MDS/1012493/2021</t>
  </si>
  <si>
    <t>ST202103075107</t>
  </si>
  <si>
    <t>P/FBW/MDS/1012488/2021</t>
  </si>
  <si>
    <t>SO R/NN-469561 terminated by Indus and rebooked on Feb 12, 2021 basis request from Jawahar</t>
  </si>
  <si>
    <t>KRIP12</t>
  </si>
  <si>
    <t>IN-1727519</t>
  </si>
  <si>
    <t>R/NN-565502</t>
  </si>
  <si>
    <t>4G_FD900_KRIP12</t>
  </si>
  <si>
    <t>4G_FD2100_KRIP12</t>
  </si>
  <si>
    <t>4G_TD_KRIP12</t>
  </si>
  <si>
    <t>ST202102071741</t>
  </si>
  <si>
    <t>P/FVC/MDS/1012324/2021</t>
  </si>
  <si>
    <t>ST202102071765</t>
  </si>
  <si>
    <t>P/FVC/MDS/1012341/2021</t>
  </si>
  <si>
    <t>ST202106358256</t>
  </si>
  <si>
    <t>P/FVC/MDS/1055854/2021</t>
  </si>
  <si>
    <t>P/FVC/MDS/5931492/2020</t>
  </si>
  <si>
    <t>SO R/NN-369112 terminated by Indus and rebooked</t>
  </si>
  <si>
    <t>NGL129</t>
  </si>
  <si>
    <t>IN-1691102</t>
  </si>
  <si>
    <t>R/NN-564288</t>
  </si>
  <si>
    <t>4G_FD900_NGL129</t>
  </si>
  <si>
    <t>4G_FD2100_NGL129</t>
  </si>
  <si>
    <t>4G_TD_NGL129</t>
  </si>
  <si>
    <t>ST202106362644</t>
  </si>
  <si>
    <t>P/FVC/MDS/1050004/2021</t>
  </si>
  <si>
    <t>ST202103073690</t>
  </si>
  <si>
    <t>P/FVC/MDS/1012464/2021</t>
  </si>
  <si>
    <t>ST202102071584</t>
  </si>
  <si>
    <t>P/FBW/MDS/1012243/2021</t>
  </si>
  <si>
    <t>SO Surrendered by ATC and canceled by SCM on Dec 10, 2020. To be realloted to Indus</t>
  </si>
  <si>
    <t>PLDM14</t>
  </si>
  <si>
    <t>IN-1385196</t>
  </si>
  <si>
    <t>R/NN-430892</t>
  </si>
  <si>
    <t>4G_FD900_PLDM14</t>
  </si>
  <si>
    <t>4G_FD2100_PLDM14</t>
  </si>
  <si>
    <t>4G_TD_PLDM14</t>
  </si>
  <si>
    <t>ST202106362749</t>
  </si>
  <si>
    <t>P/FVC/MDS/1046132/2021</t>
  </si>
  <si>
    <t>ST202103073676</t>
  </si>
  <si>
    <t>P/FVC/MDS/1012451/2021</t>
  </si>
  <si>
    <t>ST202102071563</t>
  </si>
  <si>
    <t>P/FBW/MDS/1012226/2021</t>
  </si>
  <si>
    <t>ATCsurrenderedSOsonSep20/R/NN-370183/SRwithdrwanduetoDAY1TDDandrepunched/PrioritychangedfromP1toP07/14/2020</t>
  </si>
  <si>
    <t>SATH24</t>
  </si>
  <si>
    <t>IN-1650264</t>
  </si>
  <si>
    <t>R/NN-562787</t>
  </si>
  <si>
    <t>SO-Hold</t>
  </si>
  <si>
    <t>4G_FD900_SATH24</t>
  </si>
  <si>
    <t>4G_FD2100_SATH24</t>
  </si>
  <si>
    <t>4G_TD_SATH24</t>
  </si>
  <si>
    <t>ST202106362769</t>
  </si>
  <si>
    <t>P/FVC/MDS/1050035/2021</t>
  </si>
  <si>
    <t>ST202107380613</t>
  </si>
  <si>
    <t>P/FVC/MDS/1055988/2021</t>
  </si>
  <si>
    <t>ST202107369694</t>
  </si>
  <si>
    <t>P/FVC/MDS/1056087/2021</t>
  </si>
  <si>
    <t>ST202107380621</t>
  </si>
  <si>
    <t>P/FBW/MDS/1056002/2021</t>
  </si>
  <si>
    <t>SO R/NN-339167 Canceled by Indus on Jan 13, 2021 and ID changed and rebooked</t>
  </si>
  <si>
    <t>SATTA6</t>
  </si>
  <si>
    <t>IN-1383635</t>
  </si>
  <si>
    <t>R/NN-422510</t>
  </si>
  <si>
    <t>4G_FD900_SATTA6</t>
  </si>
  <si>
    <t>4G_FD2100_SATTA6</t>
  </si>
  <si>
    <t>4G_TD_SATTA6</t>
  </si>
  <si>
    <t>ST202102071745</t>
  </si>
  <si>
    <t>P/FVC/MDS/1012326/2021</t>
  </si>
  <si>
    <t>ST202102071767</t>
  </si>
  <si>
    <t>P/FVC/MDS/1012343/2021</t>
  </si>
  <si>
    <t>ST202106358279</t>
  </si>
  <si>
    <t>P/FVC/MDS/1055869/2021</t>
  </si>
  <si>
    <t>ST202103072961</t>
  </si>
  <si>
    <t>P/FBW/MDS/1012383/2021</t>
  </si>
  <si>
    <t>TDD added after Syama confirmation
SO Withdrawn from Indus end ,Mail from Mani - 2 Jun'21 -  - given to ascend</t>
  </si>
  <si>
    <t>TIR425</t>
  </si>
  <si>
    <t>4G_FD900_TIR425</t>
  </si>
  <si>
    <t>4G_FD2100_TIR425</t>
  </si>
  <si>
    <t>4G_TD_TIR425</t>
  </si>
  <si>
    <t>ST202106362805</t>
  </si>
  <si>
    <t>P/FVC/MDS/1050065/2021</t>
  </si>
  <si>
    <t>ST202103073456</t>
  </si>
  <si>
    <t>P/FVC/MDS/1012406/2021</t>
  </si>
  <si>
    <t>ST202102071670</t>
  </si>
  <si>
    <t>P/FBW/MDS/1012261/2021</t>
  </si>
  <si>
    <t>TIVR31</t>
  </si>
  <si>
    <t>IN-1449126</t>
  </si>
  <si>
    <t>R/NN-472594</t>
  </si>
  <si>
    <t>4G_FD900_TIVR31</t>
  </si>
  <si>
    <t>4G_FD2100_TIVR31</t>
  </si>
  <si>
    <t>4G_TD_TIVR31</t>
  </si>
  <si>
    <t>ST202106362814</t>
  </si>
  <si>
    <t>P/FVC/MDS/1050069/2021</t>
  </si>
  <si>
    <t>ST202103073695</t>
  </si>
  <si>
    <t>P/FVC/MDS/1012469/2021</t>
  </si>
  <si>
    <t>ST202102071599</t>
  </si>
  <si>
    <t>P/FBW/MDS/1012248/2021</t>
  </si>
  <si>
    <t>KLAKU3</t>
  </si>
  <si>
    <t>TN/KN/AT/22387</t>
  </si>
  <si>
    <t>T21TN00759</t>
  </si>
  <si>
    <t>4G_FD900_KLAKU3</t>
  </si>
  <si>
    <t>4G_FD2100_KLAKU3</t>
  </si>
  <si>
    <t>4G_TD_KLAKU3</t>
  </si>
  <si>
    <t>ST202106363272</t>
  </si>
  <si>
    <t>P/FVC/MDS/1050129/2021</t>
  </si>
  <si>
    <t>ST202103073519</t>
  </si>
  <si>
    <t>P/FVC/MDS/1012411/2021</t>
  </si>
  <si>
    <t>ST202103075680</t>
  </si>
  <si>
    <t>P/FVC/MDS/1012504/2021</t>
  </si>
  <si>
    <t>THENNR</t>
  </si>
  <si>
    <t>4G_FD900_THENNR</t>
  </si>
  <si>
    <t>4G_FD2100_THENNR</t>
  </si>
  <si>
    <t>4G_TD_THENNR</t>
  </si>
  <si>
    <t>ST202106364109</t>
  </si>
  <si>
    <t>P/FVC/MDS/1050135/2021</t>
  </si>
  <si>
    <t>ST202111585344</t>
  </si>
  <si>
    <t>P/FVC/MDS/1068125/2021</t>
  </si>
  <si>
    <t>ST202111582610</t>
  </si>
  <si>
    <t>P/FBW/MDS/1068063/2021</t>
  </si>
  <si>
    <t>PATT29</t>
  </si>
  <si>
    <t>4G_FD900_PATT29</t>
  </si>
  <si>
    <t>4G_FD2100_PATT29</t>
  </si>
  <si>
    <t>4G_TD_PATT29</t>
  </si>
  <si>
    <t>ST202103082547</t>
  </si>
  <si>
    <t>P/FVC/MDS/1013463/2021</t>
  </si>
  <si>
    <t>ST202102071780</t>
  </si>
  <si>
    <t>P/FVC/MDS/1012356/2021</t>
  </si>
  <si>
    <t>ST202107369682</t>
  </si>
  <si>
    <t>P/FVC/MDS/1056083/2021</t>
  </si>
  <si>
    <t>ST202103082378</t>
  </si>
  <si>
    <t>P/FBW/MDS/1013389/2021</t>
  </si>
  <si>
    <t>HSR134</t>
  </si>
  <si>
    <t>4G_FD900_HSR134</t>
  </si>
  <si>
    <t>4G_FD2100_HSR134</t>
  </si>
  <si>
    <t>4G_TD_HSR134</t>
  </si>
  <si>
    <t>ST202106364367</t>
  </si>
  <si>
    <t>P/FVC/MDS/1050272/2021</t>
  </si>
  <si>
    <t>ST202104148011</t>
  </si>
  <si>
    <t>P/FVC/MDS/1018005/2021</t>
  </si>
  <si>
    <t>ST202104148892</t>
  </si>
  <si>
    <t>P/FBW/MDS/1018065/2021</t>
  </si>
  <si>
    <t>TMGM16</t>
  </si>
  <si>
    <t>4G_FD900_TMGM16</t>
  </si>
  <si>
    <t>4G_FD2100_TMGM16</t>
  </si>
  <si>
    <t>4G_TD_TMGM16</t>
  </si>
  <si>
    <t>ST202106366827</t>
  </si>
  <si>
    <t>P/FVC/MDS/1050177/2021</t>
  </si>
  <si>
    <t>ST202107380612</t>
  </si>
  <si>
    <t>P/FVC/MDS/1055987/2021</t>
  </si>
  <si>
    <t>ST202107369693</t>
  </si>
  <si>
    <t>P/FVC/MDS/1056086/2021</t>
  </si>
  <si>
    <t>ST202107379960</t>
  </si>
  <si>
    <t>P/FBW/MDS/1057142/2021</t>
  </si>
  <si>
    <t>PMKD23</t>
  </si>
  <si>
    <t>4G_FD900_PMKD23</t>
  </si>
  <si>
    <t>4G_FD2100_PMKD23</t>
  </si>
  <si>
    <t>4G_TD_PMKD23</t>
  </si>
  <si>
    <t>ST202201014691</t>
  </si>
  <si>
    <t>P/FVC/MDS/1072395/2022</t>
  </si>
  <si>
    <t>ST202201014763</t>
  </si>
  <si>
    <t>P/FVC/MDS/1072366/2022</t>
  </si>
  <si>
    <t>ST202201014810</t>
  </si>
  <si>
    <t>P/FBW/MDS/1072337/2022</t>
  </si>
  <si>
    <t>TRY353</t>
  </si>
  <si>
    <t>4G_FD900_TRY353</t>
  </si>
  <si>
    <t>4G_FD2100_TRY353</t>
  </si>
  <si>
    <t>4G_TD_TRY353</t>
  </si>
  <si>
    <t>ST202106366838</t>
  </si>
  <si>
    <t>P/FVC/MDS/1050185/2021</t>
  </si>
  <si>
    <t>ST202103073705</t>
  </si>
  <si>
    <t>P/FVC/MDS/1012479/2021</t>
  </si>
  <si>
    <t>ST202102071667</t>
  </si>
  <si>
    <t>P/FBW/MDS/1012258/2021</t>
  </si>
  <si>
    <t>CBE839</t>
  </si>
  <si>
    <t>4G_FD900_CBE839</t>
  </si>
  <si>
    <t>4G_FD2100_CBE839</t>
  </si>
  <si>
    <t>4G_TD_CBE839</t>
  </si>
  <si>
    <t>ST202106366846</t>
  </si>
  <si>
    <t>P/FVC/MDS/1050193/2021</t>
  </si>
  <si>
    <t>ST202103073702</t>
  </si>
  <si>
    <t>P/FVC/MDS/1012476/2021</t>
  </si>
  <si>
    <t>ST202102071664</t>
  </si>
  <si>
    <t>P/FBW/MDS/1012255/2021</t>
  </si>
  <si>
    <t>PKT199</t>
  </si>
  <si>
    <t>4G_FD900_PKT199</t>
  </si>
  <si>
    <t>4G_FD2100_PKT199</t>
  </si>
  <si>
    <t>4G_TD_PKT199</t>
  </si>
  <si>
    <t>ST202110573619</t>
  </si>
  <si>
    <t>P/FVC/MDS/1065760/2021</t>
  </si>
  <si>
    <t>ST202110574136</t>
  </si>
  <si>
    <t>P/FVC/MDS/1065820/2021</t>
  </si>
  <si>
    <t>ST202210548461</t>
  </si>
  <si>
    <t>P/FVC/MDS/1113921/2022</t>
  </si>
  <si>
    <t>ST202110572529</t>
  </si>
  <si>
    <t>P/FBW/MDS/1066532/2021</t>
  </si>
  <si>
    <t>MTPM27</t>
  </si>
  <si>
    <t>4G_FD900_MTPM27</t>
  </si>
  <si>
    <t>4G_FD2100_MTPM27</t>
  </si>
  <si>
    <t>4G_TD_MTPM27</t>
  </si>
  <si>
    <t>ST202106366909</t>
  </si>
  <si>
    <t>P/FVC/MDS/1050211/2021</t>
  </si>
  <si>
    <t>ST202103073700</t>
  </si>
  <si>
    <t>P/FVC/MDS/1012474/2021</t>
  </si>
  <si>
    <t>ST202102071662</t>
  </si>
  <si>
    <t>P/FBW/MDS/1012253/2021</t>
  </si>
  <si>
    <t>MDU481</t>
  </si>
  <si>
    <t>4G_FD900_MDU481</t>
  </si>
  <si>
    <t>4G_FD2100_MDU481</t>
  </si>
  <si>
    <t>4G_TD_MDU481</t>
  </si>
  <si>
    <t>ST202106363683</t>
  </si>
  <si>
    <t>P/FVC/MDS/1050258/2021</t>
  </si>
  <si>
    <t>ST202103073699</t>
  </si>
  <si>
    <t>P/FVC/MDS/1012473/2021</t>
  </si>
  <si>
    <t>ST202102071603</t>
  </si>
  <si>
    <t>P/FBW/MDS/1012252/2021</t>
  </si>
  <si>
    <t>KLKC27</t>
  </si>
  <si>
    <t>4G_FD900_KLKC27</t>
  </si>
  <si>
    <t>4G_FD2100_KLKC27</t>
  </si>
  <si>
    <t>4G_TD_KLKC27</t>
  </si>
  <si>
    <t>ST202106363664</t>
  </si>
  <si>
    <t>P/FVC/MDS/1050239/2021</t>
  </si>
  <si>
    <t>ST202103073537</t>
  </si>
  <si>
    <t>P/FVC/MDS/1012415/2021</t>
  </si>
  <si>
    <t>ST202102071675</t>
  </si>
  <si>
    <t>P/FBW/MDS/1012266/2021</t>
  </si>
  <si>
    <t>TVKND3</t>
  </si>
  <si>
    <t>4G_FD900_TVKND3</t>
  </si>
  <si>
    <t>4G_FD2100_TVKND3</t>
  </si>
  <si>
    <t>4G_TD_TVKND3</t>
  </si>
  <si>
    <t>ST202110553067</t>
  </si>
  <si>
    <t>P/FVC/MDS/1063633/2021</t>
  </si>
  <si>
    <t>ST202110554054</t>
  </si>
  <si>
    <t>P/FVC/MDS/1063597/2021</t>
  </si>
  <si>
    <t>ST202110560494</t>
  </si>
  <si>
    <t>P/FVC/MDS/1063756/2021</t>
  </si>
  <si>
    <t>ST202110555489</t>
  </si>
  <si>
    <t>P/FBW/MDS/1063606/2021</t>
  </si>
  <si>
    <t>MUDSAO</t>
  </si>
  <si>
    <t>4G_FD900_MUDSAO</t>
  </si>
  <si>
    <t>4G_FD2100_MUDSAO</t>
  </si>
  <si>
    <t>4G_TD_MUDSAO</t>
  </si>
  <si>
    <t>ST202201000638</t>
  </si>
  <si>
    <t>P/FVC/MDS/1071065/2022</t>
  </si>
  <si>
    <t>ST202201000662</t>
  </si>
  <si>
    <t>P/FVC/MDS/1071058/2022</t>
  </si>
  <si>
    <t>ST202201000695</t>
  </si>
  <si>
    <t>P/FBW/MDS/1071075/2022</t>
  </si>
  <si>
    <t>CBE785</t>
  </si>
  <si>
    <t>IN-1718941</t>
  </si>
  <si>
    <t>R/NN-565027</t>
  </si>
  <si>
    <t>4G_FD900_CBE785</t>
  </si>
  <si>
    <t>4G_FD2100_CBE785</t>
  </si>
  <si>
    <t>4G_TD_CBE785</t>
  </si>
  <si>
    <t>ST202106361945</t>
  </si>
  <si>
    <t>P/FVC/MDS/1049914/2021</t>
  </si>
  <si>
    <t>ST202102054073</t>
  </si>
  <si>
    <t>P/FBW/MDS/1011843/2021</t>
  </si>
  <si>
    <t>ST202212780721</t>
  </si>
  <si>
    <t>P/FVC/MDS/1118292/2022</t>
  </si>
  <si>
    <t>ST202102053644</t>
  </si>
  <si>
    <t>P/FBW/MDS/1012750/2021</t>
  </si>
  <si>
    <t>SP R/NN-439826 terminated by Indus and rebooked on Feb 12, 2021 basis request from Jawahar</t>
  </si>
  <si>
    <t>GERU39</t>
  </si>
  <si>
    <t>R/NN-478883</t>
  </si>
  <si>
    <t>4G_FD900_GERU39</t>
  </si>
  <si>
    <t>4G_FD2100_GERU39</t>
  </si>
  <si>
    <t>4G_TD_GERU39</t>
  </si>
  <si>
    <t>ST202108410819</t>
  </si>
  <si>
    <t>P/FVC/MDS/1052891/2021</t>
  </si>
  <si>
    <t>ST202102054595</t>
  </si>
  <si>
    <t>P/FVC/MDS/1011786/2021</t>
  </si>
  <si>
    <t>ST202102054289</t>
  </si>
  <si>
    <t>P/FVC/MDS/1011746/2021</t>
  </si>
  <si>
    <t>ST202102054939</t>
  </si>
  <si>
    <t>P/FBW/MDS/1011797/2021</t>
  </si>
  <si>
    <t>ARNI22</t>
  </si>
  <si>
    <t>IN-1543151</t>
  </si>
  <si>
    <t>R/NN-559814</t>
  </si>
  <si>
    <t>4G_FD900_ARNI22</t>
  </si>
  <si>
    <t>4G_FD2100_ARNI22</t>
  </si>
  <si>
    <t>4G_TD_ARNI22</t>
  </si>
  <si>
    <t>ST202106361840</t>
  </si>
  <si>
    <t>P/FVC/MDS/1049901/2021</t>
  </si>
  <si>
    <t>ST202102032298</t>
  </si>
  <si>
    <t>P/FVC/MDS/1011686/2021</t>
  </si>
  <si>
    <t>ST202101027833</t>
  </si>
  <si>
    <t>P/FBW/MDS/1010937/2021</t>
  </si>
  <si>
    <t>20-20-TopTowns0.8Validation</t>
  </si>
  <si>
    <t>AVNI28</t>
  </si>
  <si>
    <t>TN/TI/AT/22298</t>
  </si>
  <si>
    <t>T20TN07643</t>
  </si>
  <si>
    <t>4G_FD900_AVNI28</t>
  </si>
  <si>
    <t>4G_FD2100_AVNI28</t>
  </si>
  <si>
    <t>4G_TD_AVNI28</t>
  </si>
  <si>
    <t>ST202106361906</t>
  </si>
  <si>
    <t>P/FVC/MDS/1049905/2021</t>
  </si>
  <si>
    <t>ST202102032441</t>
  </si>
  <si>
    <t>P/FVC/MDS/1011710/2021</t>
  </si>
  <si>
    <t>ST202101028311</t>
  </si>
  <si>
    <t>P/FBW/MDS/1011071/2021</t>
  </si>
  <si>
    <t>KAPT4</t>
  </si>
  <si>
    <t>KAPT04</t>
  </si>
  <si>
    <t>TN/MU/AT/22368</t>
  </si>
  <si>
    <t>T21TN00357</t>
  </si>
  <si>
    <t>4G_FD900_KAPT04</t>
  </si>
  <si>
    <t>4G_FD2100_KAPT04</t>
  </si>
  <si>
    <t>4G_TD_KAPT04</t>
  </si>
  <si>
    <t>ST202106362302</t>
  </si>
  <si>
    <t>P/FVC/MDS/1049954/2021</t>
  </si>
  <si>
    <t>ST202102032487</t>
  </si>
  <si>
    <t>P/FVC/MDS/1011727/2021</t>
  </si>
  <si>
    <t>ST202102037962</t>
  </si>
  <si>
    <t>P/FBW/MDS/1010698/2021</t>
  </si>
  <si>
    <t>KMKL12</t>
  </si>
  <si>
    <t>IN-1632573</t>
  </si>
  <si>
    <t>R/NN-562218</t>
  </si>
  <si>
    <t>4G_FD900_KMKL12</t>
  </si>
  <si>
    <t>4G_FD2100_KMKL12</t>
  </si>
  <si>
    <t>4G_TD_KMKL12</t>
  </si>
  <si>
    <t>ST202109522076</t>
  </si>
  <si>
    <t>P/FVC/MDS/1062414/2021</t>
  </si>
  <si>
    <t>ST202109522204</t>
  </si>
  <si>
    <t>P/FVC/MDS/1062462/2021</t>
  </si>
  <si>
    <t>ST202109530293</t>
  </si>
  <si>
    <t>P/FVC/MDS/1063053/2021</t>
  </si>
  <si>
    <t>ST202109522259</t>
  </si>
  <si>
    <t>P/FBW/MDS/1062510/2021</t>
  </si>
  <si>
    <t>Location changed , Old location 11.292408 79.558611 - 4 Jun'21</t>
  </si>
  <si>
    <t>MCMPTI</t>
  </si>
  <si>
    <t>IN-1398604</t>
  </si>
  <si>
    <t>R/NN-466949</t>
  </si>
  <si>
    <t>4G_FD900_MCMPTI</t>
  </si>
  <si>
    <t>4G_FD2100_MCMPTI</t>
  </si>
  <si>
    <t>4G_TD_MCMPTI</t>
  </si>
  <si>
    <t>ST202201000636</t>
  </si>
  <si>
    <t>P/FVC/MDS/1071063/2022</t>
  </si>
  <si>
    <t>ST202201000173</t>
  </si>
  <si>
    <t>P/FVC/MDS/1071053/2022</t>
  </si>
  <si>
    <t>ST202201000693</t>
  </si>
  <si>
    <t>P/FBW/MDS/1071073/2022</t>
  </si>
  <si>
    <t>Location changed , Old location 10.849655/78.969213 - 4 Jun'21</t>
  </si>
  <si>
    <t>MGDI80</t>
  </si>
  <si>
    <t>IN-1690411</t>
  </si>
  <si>
    <t>R/NN-564295</t>
  </si>
  <si>
    <t>4G_FD900_MGDI80</t>
  </si>
  <si>
    <t>4G_FD2100_MGDI80</t>
  </si>
  <si>
    <t>4G_TD_MGDI80</t>
  </si>
  <si>
    <t>ST202106362394</t>
  </si>
  <si>
    <t>P/FVC/MDS/1049994/2021</t>
  </si>
  <si>
    <t>ST202102055207</t>
  </si>
  <si>
    <t>P/FVC/MDS/1011534/2021</t>
  </si>
  <si>
    <t>ST202102053931</t>
  </si>
  <si>
    <t>P/FBW/MDS/1011854/2021</t>
  </si>
  <si>
    <t>Old SO R/NN-469260 terminated by Indus and repunched on Jan 29, 2021</t>
  </si>
  <si>
    <t>MUKDL3</t>
  </si>
  <si>
    <t>TN/TR/AT/22347</t>
  </si>
  <si>
    <t>T20TN08655</t>
  </si>
  <si>
    <t>4G_FD900_MUKDL3</t>
  </si>
  <si>
    <t>4G_FD2100_MUKDL3</t>
  </si>
  <si>
    <t>4G_TD_MUKDL3</t>
  </si>
  <si>
    <t>ST202106362639</t>
  </si>
  <si>
    <t>P/FVC/MDS/1050000/2021</t>
  </si>
  <si>
    <t>ST202102032239</t>
  </si>
  <si>
    <t>P/FVC/MDS/1011664/2021</t>
  </si>
  <si>
    <t>ST202101027727</t>
  </si>
  <si>
    <t>P/FBW/MDS/1011096/2021</t>
  </si>
  <si>
    <t>PDKT57</t>
  </si>
  <si>
    <t>IN-1451083</t>
  </si>
  <si>
    <t>R/NN-469392</t>
  </si>
  <si>
    <t>4G_FD900_PDKT57</t>
  </si>
  <si>
    <t>4G_FD2100_PDKT57</t>
  </si>
  <si>
    <t>4G_TD_PDKT57</t>
  </si>
  <si>
    <t>ST202106362723</t>
  </si>
  <si>
    <t>P/FVC/MDS/1050013/2021</t>
  </si>
  <si>
    <t>ST202102055614</t>
  </si>
  <si>
    <t>P/FVC/MDS/1011562/2021</t>
  </si>
  <si>
    <t>ST202102053637</t>
  </si>
  <si>
    <t>P/FBW/MDS/1012748/2021</t>
  </si>
  <si>
    <t>PKT198</t>
  </si>
  <si>
    <t>IN-1450841</t>
  </si>
  <si>
    <t>R/NN-473060</t>
  </si>
  <si>
    <t>4G_FD900_PKT198</t>
  </si>
  <si>
    <t>4G_FD2100_PKT198</t>
  </si>
  <si>
    <t>4G_TD_PKT198</t>
  </si>
  <si>
    <t>ST202106362736</t>
  </si>
  <si>
    <t>P/FVC/MDS/1050021/2021</t>
  </si>
  <si>
    <t>ST202102047142</t>
  </si>
  <si>
    <t>P/FVC/MDS/1011469/2021</t>
  </si>
  <si>
    <t>ST202102049133</t>
  </si>
  <si>
    <t>P/FBW/MDS/1011509/2021</t>
  </si>
  <si>
    <t>PLCH44</t>
  </si>
  <si>
    <t>4G_FD900_PLCH44</t>
  </si>
  <si>
    <t>4G_FD2100_PLCH44</t>
  </si>
  <si>
    <t>4G_TD_PLCH44</t>
  </si>
  <si>
    <t>ST202106362739</t>
  </si>
  <si>
    <t>P/FVC/MDS/1050023/2021</t>
  </si>
  <si>
    <t>ST202102032429</t>
  </si>
  <si>
    <t>P/FVC/MDS/1011703/2021</t>
  </si>
  <si>
    <t>ST202101027492</t>
  </si>
  <si>
    <t>P/FBW/MDS/1011077/2021</t>
  </si>
  <si>
    <t>As per Pandian Mail SO has been surrender by Ascend as LL backedout due to public issue, mail of 27-ma7'21</t>
  </si>
  <si>
    <t>PRNI5</t>
  </si>
  <si>
    <t>PRNI05</t>
  </si>
  <si>
    <t>IN-1385384</t>
  </si>
  <si>
    <t>R/NN-439877</t>
  </si>
  <si>
    <t>4G_FD900_PRNI05</t>
  </si>
  <si>
    <t>4G_FD2100_PRNI05</t>
  </si>
  <si>
    <t>4G_TD_PRNI05</t>
  </si>
  <si>
    <t>ST202106362757</t>
  </si>
  <si>
    <t>P/FVC/MDS/1050029/2021</t>
  </si>
  <si>
    <t>ST202102055594</t>
  </si>
  <si>
    <t>P/FVC/MDS/1011561/2021</t>
  </si>
  <si>
    <t>ST202102053636</t>
  </si>
  <si>
    <t>P/FBW/MDS/1012747/2021</t>
  </si>
  <si>
    <t>20-20-RestofUrban/ATCsurrenderedonfeb6thandalocatedtoindusbysyama2/11/2020/R/NN-395891/SRwithdrwanduetoDAY1TDDandrepunched</t>
  </si>
  <si>
    <t>SBKL7</t>
  </si>
  <si>
    <t>SBKL09</t>
  </si>
  <si>
    <t>4G_FD900_SBKL09</t>
  </si>
  <si>
    <t>4G_FD2100_SBKL09</t>
  </si>
  <si>
    <t>4G_TD_SBKL09</t>
  </si>
  <si>
    <t>ST202106362770</t>
  </si>
  <si>
    <t>P/FVC/MDS/1050036/2021</t>
  </si>
  <si>
    <t>ST202102055280</t>
  </si>
  <si>
    <t>P/FVC/MDS/1011550/2021</t>
  </si>
  <si>
    <t>ST202102053976</t>
  </si>
  <si>
    <t>P/FBW/MDS/1011869/2021</t>
  </si>
  <si>
    <t>SITKU2</t>
  </si>
  <si>
    <t>IN-1632496</t>
  </si>
  <si>
    <t>R/NN-562205</t>
  </si>
  <si>
    <t>4G_FD900_SITKU2</t>
  </si>
  <si>
    <t>4G_FD2100_SITKU2</t>
  </si>
  <si>
    <t>4G_TD_SITKU2</t>
  </si>
  <si>
    <t>ST202106362772</t>
  </si>
  <si>
    <t>P/FVC/MDS/1050038/2021</t>
  </si>
  <si>
    <t>ST202102055099</t>
  </si>
  <si>
    <t>P/FVC/MDS/1011531/2021</t>
  </si>
  <si>
    <t>ST202102053930</t>
  </si>
  <si>
    <t>P/FBW/MDS/1011853/2021</t>
  </si>
  <si>
    <t>SO R/NN-469396 Canceled by Indus
Lat long changed - Old 11.089178/79.613622 4 Jun'21</t>
  </si>
  <si>
    <t>SLMLI3</t>
  </si>
  <si>
    <t>IN-1582884</t>
  </si>
  <si>
    <t>R/NN-561056</t>
  </si>
  <si>
    <t>4G_FD900_SLMLI3</t>
  </si>
  <si>
    <t>4G_FD2100_SLMLI3</t>
  </si>
  <si>
    <t>4G_TD_SLMLI3</t>
  </si>
  <si>
    <t>ST202111585095</t>
  </si>
  <si>
    <t>P/FVC/MDS/1068096/2021</t>
  </si>
  <si>
    <t>ST202111585312</t>
  </si>
  <si>
    <t>P/FVC/MDS/1068114/2021</t>
  </si>
  <si>
    <t>ST202102054007</t>
  </si>
  <si>
    <t>P/FBW/MDS/1011822/2021</t>
  </si>
  <si>
    <t>ST202111584787</t>
  </si>
  <si>
    <t>P/FBW/MDS/1068070/2021</t>
  </si>
  <si>
    <t>SMNR7</t>
  </si>
  <si>
    <t>SMNR07</t>
  </si>
  <si>
    <t>4G_FD900_SMNR07</t>
  </si>
  <si>
    <t>4G_FD2100_SMNR07</t>
  </si>
  <si>
    <t>4G_TD_SMNR07</t>
  </si>
  <si>
    <t>ST202106362787</t>
  </si>
  <si>
    <t>P/FVC/MDS/1050047/2021</t>
  </si>
  <si>
    <t>ST202102032443</t>
  </si>
  <si>
    <t>P/FVC/MDS/1011712/2021</t>
  </si>
  <si>
    <t>ST202101027828</t>
  </si>
  <si>
    <t>P/FBW/MDS/1010932/2021</t>
  </si>
  <si>
    <t>SVGI20</t>
  </si>
  <si>
    <t>IN-1434853</t>
  </si>
  <si>
    <t>R/NN-469560</t>
  </si>
  <si>
    <t>4G_FD900_SVGI20</t>
  </si>
  <si>
    <t>4G_FD2100_SVGI20</t>
  </si>
  <si>
    <t>4G_TD_SVGI20</t>
  </si>
  <si>
    <t>ST202106362793</t>
  </si>
  <si>
    <t>P/FVC/MDS/1050053/2021</t>
  </si>
  <si>
    <t>ST202102032259</t>
  </si>
  <si>
    <t>P/FVC/MDS/1011678/2021</t>
  </si>
  <si>
    <t>ST202101027829</t>
  </si>
  <si>
    <t>P/FBW/MDS/1010933/2021</t>
  </si>
  <si>
    <t>SVGI26</t>
  </si>
  <si>
    <t>IN-1691103</t>
  </si>
  <si>
    <t>R/NN-564310</t>
  </si>
  <si>
    <t>4G_FD900_SVGI26</t>
  </si>
  <si>
    <t>4G_FD2100_SVGI26</t>
  </si>
  <si>
    <t>4G_TD_SVGI26</t>
  </si>
  <si>
    <t>ST202106362794</t>
  </si>
  <si>
    <t>P/FVC/MDS/1050054/2021</t>
  </si>
  <si>
    <t>ST202102055212</t>
  </si>
  <si>
    <t>P/FVC/MDS/1011539/2021</t>
  </si>
  <si>
    <t>ST202102053936</t>
  </si>
  <si>
    <t>P/FBW/MDS/1011859/2021</t>
  </si>
  <si>
    <t>Old SO R/NN-470241 terminated by Indus and repunched on Jan 29, 2021</t>
  </si>
  <si>
    <t>SVTRM3</t>
  </si>
  <si>
    <t>IN-1582795</t>
  </si>
  <si>
    <t>R/NN-561037</t>
  </si>
  <si>
    <t>4G_FD900_SVTRM3</t>
  </si>
  <si>
    <t>4G_FD2100_SVTRM3</t>
  </si>
  <si>
    <t>4G_TD_SVTRM3</t>
  </si>
  <si>
    <t>ST202203064640</t>
  </si>
  <si>
    <t>P/FVC/MDS/1076941/2022</t>
  </si>
  <si>
    <t>ST202203064594</t>
  </si>
  <si>
    <t>P/FVC/MDS/1076914/2022</t>
  </si>
  <si>
    <t>ST202203064532</t>
  </si>
  <si>
    <t>P/FBW/MDS/1076883/2022</t>
  </si>
  <si>
    <t>TNJ130</t>
  </si>
  <si>
    <t>TN/TA/AT/22223</t>
  </si>
  <si>
    <t>T20TN07113</t>
  </si>
  <si>
    <t>4G_FD900_TNJ130</t>
  </si>
  <si>
    <t>4G_FD2100_TNJ130</t>
  </si>
  <si>
    <t>4G_TD_TNJ130</t>
  </si>
  <si>
    <t>ST202106362858</t>
  </si>
  <si>
    <t>P/FVC/MDS/1050074/2021</t>
  </si>
  <si>
    <t>ST202102032254</t>
  </si>
  <si>
    <t>P/FVC/MDS/1011673/2021</t>
  </si>
  <si>
    <t>ST202101027720</t>
  </si>
  <si>
    <t>P/FBW/MDS/1011088/2021</t>
  </si>
  <si>
    <t>TNJ167</t>
  </si>
  <si>
    <t>IN-1645403</t>
  </si>
  <si>
    <t>R/NN-562649</t>
  </si>
  <si>
    <t>4G_FD900_TNJ167</t>
  </si>
  <si>
    <t>4G_FD2100_TNJ167</t>
  </si>
  <si>
    <t>4G_TD_TNJ167</t>
  </si>
  <si>
    <t>ST202106362863</t>
  </si>
  <si>
    <t>P/FVC/MDS/1050077/2021</t>
  </si>
  <si>
    <t>ST202102032238</t>
  </si>
  <si>
    <t>P/FVC/MDS/1011663/2021</t>
  </si>
  <si>
    <t>ST202101027832</t>
  </si>
  <si>
    <t>P/FBW/MDS/1010936/2021</t>
  </si>
  <si>
    <t>Partof461sitesSyamaMay'30/Tcocchangedfromowntoindus8/5/2019/R/NN-361838SOSurrenderedbyindus1/13/2020/R/NN-392550/SRwithdrwanduetoDAY1TDDandrepunched</t>
  </si>
  <si>
    <t>TRY364</t>
  </si>
  <si>
    <t>IN-1690716</t>
  </si>
  <si>
    <t>R/NN-564307</t>
  </si>
  <si>
    <t>4G_FD900_TRY364</t>
  </si>
  <si>
    <t>4G_FD2100_TRY364</t>
  </si>
  <si>
    <t>4G_TD_TRY364</t>
  </si>
  <si>
    <t>ST202106363077</t>
  </si>
  <si>
    <t>P/FVC/MDS/1050087/2021</t>
  </si>
  <si>
    <t>ST202102047448</t>
  </si>
  <si>
    <t>P/FVC/MDS/1011478/2021</t>
  </si>
  <si>
    <t>ST202102049139</t>
  </si>
  <si>
    <t>P/FBW/MDS/1011515/2021</t>
  </si>
  <si>
    <t>Old SO R/NN-468986 terminated by Indus and repunched on Jan 29, 2021</t>
  </si>
  <si>
    <t>TUT131</t>
  </si>
  <si>
    <t>IN-1622429</t>
  </si>
  <si>
    <t>R/NN-561944</t>
  </si>
  <si>
    <t>4G_FD900_TUT131</t>
  </si>
  <si>
    <t>4G_FD2100_TUT131</t>
  </si>
  <si>
    <t>4G_TD_TUT131</t>
  </si>
  <si>
    <t>ST202106363094</t>
  </si>
  <si>
    <t>P/FVC/MDS/1050095/2021</t>
  </si>
  <si>
    <t>ST202102055244</t>
  </si>
  <si>
    <t>P/FVC/MDS/1011547/2021</t>
  </si>
  <si>
    <t>ST202102053974</t>
  </si>
  <si>
    <t>P/FBW/MDS/1011867/2021</t>
  </si>
  <si>
    <t>VENGPT</t>
  </si>
  <si>
    <t>IN-1512642</t>
  </si>
  <si>
    <t>R/NN-558925</t>
  </si>
  <si>
    <t>4G_FD900_VENGPT</t>
  </si>
  <si>
    <t>4G_FD2100_VENGPT</t>
  </si>
  <si>
    <t>4G_TD_VENGPT</t>
  </si>
  <si>
    <t>ST202109515580</t>
  </si>
  <si>
    <t>P/FVC/MDS/1060954/2021</t>
  </si>
  <si>
    <t>ST202110574116</t>
  </si>
  <si>
    <t>P/FVC/MDS/1065815/2021</t>
  </si>
  <si>
    <t>ST202109515206</t>
  </si>
  <si>
    <t>P/FVC/MDS/1062188/2021</t>
  </si>
  <si>
    <t>ST202108430478</t>
  </si>
  <si>
    <t>P/FBW/MDS/1056038/2021</t>
  </si>
  <si>
    <t>VLKL8</t>
  </si>
  <si>
    <t>VLKL08</t>
  </si>
  <si>
    <t>IN-1644691</t>
  </si>
  <si>
    <t>R/NN-562632</t>
  </si>
  <si>
    <t>4G_FD900_VLKL08</t>
  </si>
  <si>
    <t>4G_FD2100_VLKL08</t>
  </si>
  <si>
    <t>4G_TD_VLKL08</t>
  </si>
  <si>
    <t>ST202108430703</t>
  </si>
  <si>
    <t>P/FVC/MDS/1059657/2021</t>
  </si>
  <si>
    <t>ST202109511387</t>
  </si>
  <si>
    <t>P/FVC/MDS/1061434/2021</t>
  </si>
  <si>
    <t>ST202108430493</t>
  </si>
  <si>
    <t>P/FBW/MDS/1056051/2021</t>
  </si>
  <si>
    <t>NoResponsefromBSNL.HenceTOCOchangedtoIndusonFeb8,2019R/NN-323047Withdrwanandrebokedastransitionalbasisonjawhar5/15/2019/R/NN-336805SOsurrenderedbyindusyjawhar11/22/2019/R/NN-382679/SRwithdrwanduetoDAY1TDDandrepunched</t>
  </si>
  <si>
    <t>KDKLM8</t>
  </si>
  <si>
    <t>IN-1687991</t>
  </si>
  <si>
    <t>R/NN-563434</t>
  </si>
  <si>
    <t>4G_FD900_KDKLM8</t>
  </si>
  <si>
    <t>4G_FD2100_KDKLM8</t>
  </si>
  <si>
    <t>4G_TD_KDKLM8</t>
  </si>
  <si>
    <t>ST202106363262</t>
  </si>
  <si>
    <t>P/FVC/MDS/1050126/2021</t>
  </si>
  <si>
    <t>ST202102047257</t>
  </si>
  <si>
    <t>P/FVC/MDS/1011472/2021</t>
  </si>
  <si>
    <t>ST202102049136</t>
  </si>
  <si>
    <t>P/FBW/MDS/1011512/2021</t>
  </si>
  <si>
    <t>PVLR9</t>
  </si>
  <si>
    <t>PVLR09</t>
  </si>
  <si>
    <t>IN-1722085</t>
  </si>
  <si>
    <t>R/NN-565168</t>
  </si>
  <si>
    <t>4G_FD900_PVLR09</t>
  </si>
  <si>
    <t>4G_FD2100_PVLR09</t>
  </si>
  <si>
    <t>4G_TD_PVLR09</t>
  </si>
  <si>
    <t>ST202106364111</t>
  </si>
  <si>
    <t>P/FVC/MDS/1050137/2021</t>
  </si>
  <si>
    <t>ST202102055618</t>
  </si>
  <si>
    <t>P/FVC/MDS/1011566/2021</t>
  </si>
  <si>
    <t>ST202102053646</t>
  </si>
  <si>
    <t>P/FBW/MDS/1012752/2021</t>
  </si>
  <si>
    <t>TCDR10</t>
  </si>
  <si>
    <t>4G_FD900_TCDR10</t>
  </si>
  <si>
    <t>4G_FD2100_TCDR10</t>
  </si>
  <si>
    <t>4G_TD_TCDR10</t>
  </si>
  <si>
    <t>ST202106364149</t>
  </si>
  <si>
    <t>P/FVC/MDS/1050153/2021</t>
  </si>
  <si>
    <t>ST202102047461</t>
  </si>
  <si>
    <t>P/FVC/MDS/1011491/2021</t>
  </si>
  <si>
    <t>ST202102047598</t>
  </si>
  <si>
    <t>P/FVC/MDS/1011235/2021</t>
  </si>
  <si>
    <t>ST202102049212</t>
  </si>
  <si>
    <t>P/FBW/MDS/1013112/2021</t>
  </si>
  <si>
    <t>SVPT19</t>
  </si>
  <si>
    <t>4G_FD900_SVPT19</t>
  </si>
  <si>
    <t>4G_FD2100_SVPT19</t>
  </si>
  <si>
    <t>4G_TD_SVPT19</t>
  </si>
  <si>
    <t>ST202106364150</t>
  </si>
  <si>
    <t>P/FVC/MDS/1050154/2021</t>
  </si>
  <si>
    <t>ST202110577686</t>
  </si>
  <si>
    <t>P/FVC/MDS/1065915/2021</t>
  </si>
  <si>
    <t>ST202107388491</t>
  </si>
  <si>
    <t>P/FVC/MDS/1056676/2021</t>
  </si>
  <si>
    <t>ST202107389819</t>
  </si>
  <si>
    <t>P/FBW/MDS/1056635/2021</t>
  </si>
  <si>
    <t>SO Hold R/NN-320151 Canceled by Indus Nitin on Feb 22021
SR Terminated by Indus 15-Apr'21</t>
  </si>
  <si>
    <t>APKT29</t>
  </si>
  <si>
    <t>4G_FD900_APKT29</t>
  </si>
  <si>
    <t>4G_FD2100_APKT29</t>
  </si>
  <si>
    <t>4G_TD_APKT29</t>
  </si>
  <si>
    <t>ST202106364156</t>
  </si>
  <si>
    <t>P/FVC/MDS/1050160/2021</t>
  </si>
  <si>
    <t>ST202102047457</t>
  </si>
  <si>
    <t>P/FVC/MDS/1011487/2021</t>
  </si>
  <si>
    <t>ST202102047595</t>
  </si>
  <si>
    <t>P/FVC/MDS/1011232/2021</t>
  </si>
  <si>
    <t>ST202102049209</t>
  </si>
  <si>
    <t>P/FBW/MDS/1013109/2021</t>
  </si>
  <si>
    <t>TUT125</t>
  </si>
  <si>
    <t>4G_FD900_TUT125</t>
  </si>
  <si>
    <t>4G_FD2100_TUT125</t>
  </si>
  <si>
    <t>4G_TD_TUT125</t>
  </si>
  <si>
    <t>ST202106364516</t>
  </si>
  <si>
    <t>P/FVC/MDS/1050296/2021</t>
  </si>
  <si>
    <t>ST202102047462</t>
  </si>
  <si>
    <t>P/FVC/MDS/1011492/2021</t>
  </si>
  <si>
    <t>ST202102049213</t>
  </si>
  <si>
    <t>P/FBW/MDS/1013113/2021</t>
  </si>
  <si>
    <t>NGL113</t>
  </si>
  <si>
    <t>4G_FD900_NGL113</t>
  </si>
  <si>
    <t>4G_FD2100_NGL113</t>
  </si>
  <si>
    <t>4G_TD_NGL113</t>
  </si>
  <si>
    <t>ST202106366809</t>
  </si>
  <si>
    <t>P/FVC/MDS/1050175/2021</t>
  </si>
  <si>
    <t>ST202107380611</t>
  </si>
  <si>
    <t>P/FVC/MDS/1055986/2021</t>
  </si>
  <si>
    <t>ST202107369684</t>
  </si>
  <si>
    <t>P/FVC/MDS/1056085/2021</t>
  </si>
  <si>
    <t>ST202107379959</t>
  </si>
  <si>
    <t>P/FBW/MDS/1057141/2021</t>
  </si>
  <si>
    <t>SP  R/NN-469236 Rejected on Dec 7, 2020 due to Low AGL Than Booking &amp; RF Clearance</t>
  </si>
  <si>
    <t>MDKLR2</t>
  </si>
  <si>
    <t>4G_FD900_MDKLR2</t>
  </si>
  <si>
    <t>4G_FD2100_MDKLR2</t>
  </si>
  <si>
    <t>4G_TD_MDKLR2</t>
  </si>
  <si>
    <t>ST202106366853</t>
  </si>
  <si>
    <t>P/FVC/MDS/1050199/2021</t>
  </si>
  <si>
    <t>ST202102032232</t>
  </si>
  <si>
    <t>P/FVC/MDS/1011656/2021</t>
  </si>
  <si>
    <t>ST202101027725</t>
  </si>
  <si>
    <t>P/FBW/MDS/1011093/2021</t>
  </si>
  <si>
    <t>SOMNT1</t>
  </si>
  <si>
    <t>4G_FD900_SOMNT1</t>
  </si>
  <si>
    <t>4G_FD2100_SOMNT1</t>
  </si>
  <si>
    <t>4G_TD_SOMNT1</t>
  </si>
  <si>
    <t>ST202106366906</t>
  </si>
  <si>
    <t>P/FVC/MDS/1050208/2021</t>
  </si>
  <si>
    <t>ST202102032257</t>
  </si>
  <si>
    <t>P/FVC/MDS/1011676/2021</t>
  </si>
  <si>
    <t>ST202101027497</t>
  </si>
  <si>
    <t>P/FBW/MDS/1011082/2021</t>
  </si>
  <si>
    <t>MDU480</t>
  </si>
  <si>
    <t>4G_FD900_MDU480</t>
  </si>
  <si>
    <t>4G_FD2100_MDU480</t>
  </si>
  <si>
    <t>4G_TD_MDU480</t>
  </si>
  <si>
    <t>ST202106363689</t>
  </si>
  <si>
    <t>P/FVC/MDS/1050264/2021</t>
  </si>
  <si>
    <t>ST202102032361</t>
  </si>
  <si>
    <t>P/FVC/MDS/1011689/2021</t>
  </si>
  <si>
    <t>ST202101027496</t>
  </si>
  <si>
    <t>P/FBW/MDS/1011081/2021</t>
  </si>
  <si>
    <t>OKDI7</t>
  </si>
  <si>
    <t>OKDI07</t>
  </si>
  <si>
    <t>4G_FD900_OKDI07</t>
  </si>
  <si>
    <t>4G_FD2100_OKDI07</t>
  </si>
  <si>
    <t>4G_TD_OKDI07</t>
  </si>
  <si>
    <t>ST202106363688</t>
  </si>
  <si>
    <t>P/FVC/MDS/1050263/2021</t>
  </si>
  <si>
    <t>ST202102032296</t>
  </si>
  <si>
    <t>P/FVC/MDS/1011684/2021</t>
  </si>
  <si>
    <t>ST202101028313</t>
  </si>
  <si>
    <t>P/FBW/MDS/1011073/2021</t>
  </si>
  <si>
    <t>PDPTR3</t>
  </si>
  <si>
    <t>4G_FD900_PDPTR3</t>
  </si>
  <si>
    <t>4G_FD2100_PDPTR3</t>
  </si>
  <si>
    <t>4G_TD_PDPTR3</t>
  </si>
  <si>
    <t>ST202106363673</t>
  </si>
  <si>
    <t>P/FVC/MDS/1050248/2021</t>
  </si>
  <si>
    <t>ST202102032488</t>
  </si>
  <si>
    <t>P/FVC/MDS/1011728/2021</t>
  </si>
  <si>
    <t>ST202102037956</t>
  </si>
  <si>
    <t>P/FBW/MDS/1010692/2021</t>
  </si>
  <si>
    <t>PUZH14</t>
  </si>
  <si>
    <t>R/NN-478927</t>
  </si>
  <si>
    <t>4G_FD900_PUZH14</t>
  </si>
  <si>
    <t>4G_FD2100_PUZH14</t>
  </si>
  <si>
    <t>4G_TD_PUZH14</t>
  </si>
  <si>
    <t>ST202109533399</t>
  </si>
  <si>
    <t>P/FVC/MDS/1062984/2021</t>
  </si>
  <si>
    <t>ST202109532046</t>
  </si>
  <si>
    <t>P/FVC/MDS/1062906/2021</t>
  </si>
  <si>
    <t>ST202109530307</t>
  </si>
  <si>
    <t>P/FVC/MDS/1063067/2021</t>
  </si>
  <si>
    <t>ST202109533087</t>
  </si>
  <si>
    <t>P/FVC/MDS/1062843/2021</t>
  </si>
  <si>
    <t>ATHGA4</t>
  </si>
  <si>
    <t>R/NN-564312</t>
  </si>
  <si>
    <t>4G_FD900_ATHGA4</t>
  </si>
  <si>
    <t>4G_FD2100_ATHGA4</t>
  </si>
  <si>
    <t>4G_TD_ATHGA4</t>
  </si>
  <si>
    <t>ST202108498661</t>
  </si>
  <si>
    <t>P/FVC/MDS/1060450/2021</t>
  </si>
  <si>
    <t>ST202102055616</t>
  </si>
  <si>
    <t>P/FVC/MDS/1011564/2021</t>
  </si>
  <si>
    <t>ST202102054009</t>
  </si>
  <si>
    <t>P/FBW/MDS/1011824/2021</t>
  </si>
  <si>
    <t>ST202102053655</t>
  </si>
  <si>
    <t>P/FBW/MDS/1012756/2021</t>
  </si>
  <si>
    <t>TKSI25</t>
  </si>
  <si>
    <t>4G_FD900_TKSI25</t>
  </si>
  <si>
    <t>4G_FD2100_TKSI25</t>
  </si>
  <si>
    <t>4G_TD_TKSI25</t>
  </si>
  <si>
    <t>ST202106362852</t>
  </si>
  <si>
    <t>P/FVC/MDS/1046134/2021</t>
  </si>
  <si>
    <t>ST202102042163</t>
  </si>
  <si>
    <t>P/FVC/MDS/1010870/2021</t>
  </si>
  <si>
    <t>ST202102037953</t>
  </si>
  <si>
    <t>P/FBW/MDS/1010689/2021</t>
  </si>
  <si>
    <t>TRPTM4</t>
  </si>
  <si>
    <t>4G_FD900_TRPTM4</t>
  </si>
  <si>
    <t>4G_FD2100_TRPTM4</t>
  </si>
  <si>
    <t>4G_TD_TRPTM4</t>
  </si>
  <si>
    <t>ST202106363072</t>
  </si>
  <si>
    <t>P/FVC/MDS/1050082/2021</t>
  </si>
  <si>
    <t>ST202102042169</t>
  </si>
  <si>
    <t>P/FVC/MDS/1010876/2021</t>
  </si>
  <si>
    <t>ST202102037980</t>
  </si>
  <si>
    <t>P/FBW/MDS/1010702/2021</t>
  </si>
  <si>
    <t>VDLR18</t>
  </si>
  <si>
    <t>IN-1662225</t>
  </si>
  <si>
    <t>R/NN-563387</t>
  </si>
  <si>
    <t>4G_FD900_VDLR18</t>
  </si>
  <si>
    <t>4G_FD2100_VDLR18</t>
  </si>
  <si>
    <t>4G_TD_VDLR18</t>
  </si>
  <si>
    <t>ST202112610818</t>
  </si>
  <si>
    <t>P/FVC/MDS/1069074/2021</t>
  </si>
  <si>
    <t>ST202112604359</t>
  </si>
  <si>
    <t>P/FVC/MDS/1068752/2021</t>
  </si>
  <si>
    <t>ST202112608811</t>
  </si>
  <si>
    <t>P/FBW/MDS/1068856/2021</t>
  </si>
  <si>
    <t>KPMPT4</t>
  </si>
  <si>
    <t>4G_FD900_KPMPT4</t>
  </si>
  <si>
    <t>4G_FD2100_KPMPT4</t>
  </si>
  <si>
    <t>4G_TD_KPMPT4</t>
  </si>
  <si>
    <t>ST202109527655</t>
  </si>
  <si>
    <t>P/FVC/MDS/1062546/2021</t>
  </si>
  <si>
    <t>ST202109522210</t>
  </si>
  <si>
    <t>P/FVC/MDS/1062468/2021</t>
  </si>
  <si>
    <t>ST202109530018</t>
  </si>
  <si>
    <t>P/FVC/MDS/1063004/2021</t>
  </si>
  <si>
    <t>ST202109522264</t>
  </si>
  <si>
    <t>P/FBW/MDS/1062515/2021</t>
  </si>
  <si>
    <t>PJPT8</t>
  </si>
  <si>
    <t>PJPT08</t>
  </si>
  <si>
    <t>4G_FD900_PJPT08</t>
  </si>
  <si>
    <t>4G_FD2100_PJPT08</t>
  </si>
  <si>
    <t>4G_TD_PJPT08</t>
  </si>
  <si>
    <t>ST202106363674</t>
  </si>
  <si>
    <t>P/FVC/MDS/1050249/2021</t>
  </si>
  <si>
    <t>ST202102042285</t>
  </si>
  <si>
    <t>P/FVC/MDS/1010891/2021</t>
  </si>
  <si>
    <t>ST202102042724</t>
  </si>
  <si>
    <t>P/FVC/MDS/1011210/2021</t>
  </si>
  <si>
    <t>ST202102038516</t>
  </si>
  <si>
    <t>P/FBW/MDS/1010731/2021</t>
  </si>
  <si>
    <t>DGL105</t>
  </si>
  <si>
    <t>4G_FD900_DGL105</t>
  </si>
  <si>
    <t>4G_FD2100_DGL105</t>
  </si>
  <si>
    <t>4G_TD_DGL105</t>
  </si>
  <si>
    <t>ST202106363672</t>
  </si>
  <si>
    <t>P/FVC/MDS/1050247/2021</t>
  </si>
  <si>
    <t>ST202102042260</t>
  </si>
  <si>
    <t>P/FVC/MDS/1010881/2021</t>
  </si>
  <si>
    <t>ST202102038135</t>
  </si>
  <si>
    <t>P/FBW/MDS/1010712/2021</t>
  </si>
  <si>
    <t>TVML78</t>
  </si>
  <si>
    <t>4G_FD900_TVML78</t>
  </si>
  <si>
    <t>4G_FD2100_TVML78</t>
  </si>
  <si>
    <t>4G_TD_TVML78</t>
  </si>
  <si>
    <t>ST202106363671</t>
  </si>
  <si>
    <t>P/FVC/MDS/1050246/2021</t>
  </si>
  <si>
    <t>ST202105293419</t>
  </si>
  <si>
    <t>P/FVC/MDS/1036599/2021</t>
  </si>
  <si>
    <t>ST202105228517</t>
  </si>
  <si>
    <t>P/FBW/MDS/1020374/2021</t>
  </si>
  <si>
    <t>Under Project Vellore , AT wont able to RFI  - SO withdrawan and given to Indus</t>
  </si>
  <si>
    <t>APTNM4</t>
  </si>
  <si>
    <t>R/NN-430625</t>
  </si>
  <si>
    <t>4G_FD900_APTNM4</t>
  </si>
  <si>
    <t>4G_FD2100_APTNM4</t>
  </si>
  <si>
    <t>4G_TD_APTNM4</t>
  </si>
  <si>
    <t>ST202108410887</t>
  </si>
  <si>
    <t>P/FVC/MDS/1052918/2021</t>
  </si>
  <si>
    <t>ST202102042266</t>
  </si>
  <si>
    <t>P/FVC/MDS/1010888/2021</t>
  </si>
  <si>
    <t>ST202102042714</t>
  </si>
  <si>
    <t>P/FVC/MDS/1011208/2021</t>
  </si>
  <si>
    <t>ST202102038491</t>
  </si>
  <si>
    <t>P/FBW/MDS/1010722/2021</t>
  </si>
  <si>
    <t>CBE841</t>
  </si>
  <si>
    <t>0011080 </t>
  </si>
  <si>
    <t>4G_FD900_CBE841</t>
  </si>
  <si>
    <t>4G_FD2100_CBE841</t>
  </si>
  <si>
    <t>4G_TD_CBE841</t>
  </si>
  <si>
    <t>ST202106361962</t>
  </si>
  <si>
    <t>P/FVC/MDS/1049920/2021</t>
  </si>
  <si>
    <t>ST202101023193</t>
  </si>
  <si>
    <t>P/FVC/MDS/1010759/2021</t>
  </si>
  <si>
    <t>ST202101024842</t>
  </si>
  <si>
    <t>P/FBW/MDS/1010983/2021</t>
  </si>
  <si>
    <t>CDBM55</t>
  </si>
  <si>
    <t>IN-1583121</t>
  </si>
  <si>
    <t>R/NN-561101</t>
  </si>
  <si>
    <t>4G_FD900_CDBM55</t>
  </si>
  <si>
    <t>4G_FD2100_CDBM55</t>
  </si>
  <si>
    <t>4G_TD_CDBM55</t>
  </si>
  <si>
    <t>ST202106361976</t>
  </si>
  <si>
    <t>P/FVC/MDS/1049926/2021</t>
  </si>
  <si>
    <t>ST202101023312</t>
  </si>
  <si>
    <t>P/FVC/MDS/1010782/2021</t>
  </si>
  <si>
    <t>ST202101024887</t>
  </si>
  <si>
    <t>P/FBW/MDS/1011000/2021</t>
  </si>
  <si>
    <t>CMGM7</t>
  </si>
  <si>
    <t>CMGM07</t>
  </si>
  <si>
    <t>0011091 </t>
  </si>
  <si>
    <t>4G_FD900_CMGM07</t>
  </si>
  <si>
    <t>4G_FD2100_CMGM07</t>
  </si>
  <si>
    <t>4G_TD_CMGM07</t>
  </si>
  <si>
    <t>ST202106362084</t>
  </si>
  <si>
    <t>P/FVC/MDS/1049929/2021</t>
  </si>
  <si>
    <t>ST202101023203</t>
  </si>
  <si>
    <t>P/FVC/MDS/1010769/2021</t>
  </si>
  <si>
    <t>ST202101024849</t>
  </si>
  <si>
    <t>P/FBW/MDS/1010990/2021</t>
  </si>
  <si>
    <t>PMKD21</t>
  </si>
  <si>
    <t>4G_FD900_PMKD21</t>
  </si>
  <si>
    <t>4G_FD2100_PMKD21</t>
  </si>
  <si>
    <t>4G_TD_PMKD21</t>
  </si>
  <si>
    <t>ST202106362750</t>
  </si>
  <si>
    <t>P/FVC/MDS/1046133/2021</t>
  </si>
  <si>
    <t>ST202101023207</t>
  </si>
  <si>
    <t>P/FVC/MDS/1010773/2021</t>
  </si>
  <si>
    <t>ST202101024850</t>
  </si>
  <si>
    <t>P/FBW/MDS/1010991/2021</t>
  </si>
  <si>
    <t>20-20-TopTowns0.8Validation/R/NN-384765/SRwithdrwanduetoDAY1TDDandrepunched
Indus SR R/NN-438254 Withdrawn on Dec 21 and realloted to Ascend basis Indus DTA Mail from Muthu sir/Jawahar on Dec 17, 2020</t>
  </si>
  <si>
    <t>PYKLI4</t>
  </si>
  <si>
    <t>4G_FD900_PYKLI4</t>
  </si>
  <si>
    <t>4G_FD2100_PYKLI4</t>
  </si>
  <si>
    <t>4G_TD_PYKLI4</t>
  </si>
  <si>
    <t>ST202201000637</t>
  </si>
  <si>
    <t>P/FVC/MDS/1071064/2022</t>
  </si>
  <si>
    <t>ST202201000661</t>
  </si>
  <si>
    <t>P/FVC/MDS/1071057/2022</t>
  </si>
  <si>
    <t>ST202201000694</t>
  </si>
  <si>
    <t>P/FBW/MDS/1071074/2022</t>
  </si>
  <si>
    <t>2121 Not Feasible, By BSNL - Suresh mail 27-May'21 - Location also changed , Old Location-8.206238,77.330552</t>
  </si>
  <si>
    <t>CBE844</t>
  </si>
  <si>
    <t>4G_FD900_CBE844</t>
  </si>
  <si>
    <t>4G_FD2100_CBE844</t>
  </si>
  <si>
    <t>4G_TD_CBE844</t>
  </si>
  <si>
    <t>ST202107386789</t>
  </si>
  <si>
    <t>P/FVC/MDS/1051593/2021</t>
  </si>
  <si>
    <t>ST202101023208</t>
  </si>
  <si>
    <t>P/FVC/MDS/1010774/2021</t>
  </si>
  <si>
    <t>ST202101024851</t>
  </si>
  <si>
    <t>P/FBW/MDS/1010992/2021</t>
  </si>
  <si>
    <t>New SR punched on 10-Apr'21 to Indus</t>
  </si>
  <si>
    <t>CHPT44</t>
  </si>
  <si>
    <t>IN-1386733</t>
  </si>
  <si>
    <t>R/NN-457560</t>
  </si>
  <si>
    <t>4G_FD900_CHPT44</t>
  </si>
  <si>
    <t>4G_FD2100_CHPT44</t>
  </si>
  <si>
    <t>4G_TD_CHPT44</t>
  </si>
  <si>
    <t>ST202106362083</t>
  </si>
  <si>
    <t>P/FVC/MDS/1049928/2021</t>
  </si>
  <si>
    <t>ST202101009923</t>
  </si>
  <si>
    <t>P/FVC/MDS/1009729/2021</t>
  </si>
  <si>
    <t>ST202101019543</t>
  </si>
  <si>
    <t>P/FBW/MDS/1010955/2021</t>
  </si>
  <si>
    <t>Partof461sitesSyamaMay'30/Earliercheck,nowP0/P1/TocochangedfromATCtoinuds6/22/2020</t>
  </si>
  <si>
    <t>KKD66</t>
  </si>
  <si>
    <t>KKD066</t>
  </si>
  <si>
    <t>IN-1426784</t>
  </si>
  <si>
    <t>R/NN-468959</t>
  </si>
  <si>
    <t>4G_FD900_KKD066</t>
  </si>
  <si>
    <t>4G_FD2100_KKD066</t>
  </si>
  <si>
    <t>4G_TD_KKD066</t>
  </si>
  <si>
    <t>ST202106362309</t>
  </si>
  <si>
    <t>P/FVC/MDS/1049961/2021</t>
  </si>
  <si>
    <t>ST202101010090</t>
  </si>
  <si>
    <t>P/FVC/MDS/1009751/2021</t>
  </si>
  <si>
    <t>ST202101010537</t>
  </si>
  <si>
    <t>P/FBW/MDS/1009763/2021</t>
  </si>
  <si>
    <t>SEERPL1</t>
  </si>
  <si>
    <t>4G_FD900_SEERPL1</t>
  </si>
  <si>
    <t>4G_FD2100_SEERPL1</t>
  </si>
  <si>
    <t>4G_TD_SEERPL1</t>
  </si>
  <si>
    <t>ST202106364540</t>
  </si>
  <si>
    <t>P/FVC/MDS/1050300/2021</t>
  </si>
  <si>
    <t>ST202101010022</t>
  </si>
  <si>
    <t>P/FVC/MDS/1009741/2021</t>
  </si>
  <si>
    <t>ST202101010092</t>
  </si>
  <si>
    <t>P/FVC/MDS/1009752/2021</t>
  </si>
  <si>
    <t>ST202103082325</t>
  </si>
  <si>
    <t>P/FBW/MDS/1013418/2021</t>
  </si>
  <si>
    <t>SEERPL</t>
  </si>
  <si>
    <t>PKGD11</t>
  </si>
  <si>
    <t>4G_FD900_PKGD11</t>
  </si>
  <si>
    <t>4G_FD2100_PKGD11</t>
  </si>
  <si>
    <t>4G_TD_PKGD11</t>
  </si>
  <si>
    <t>ST202106366835</t>
  </si>
  <si>
    <t>P/FVC/MDS/1050181/2021</t>
  </si>
  <si>
    <t>ST202101009972</t>
  </si>
  <si>
    <t>P/FVC/MDS/1009733/2021</t>
  </si>
  <si>
    <t>ST202101010549</t>
  </si>
  <si>
    <t>P/FBW/MDS/1009770/2021</t>
  </si>
  <si>
    <t>PDY224</t>
  </si>
  <si>
    <t>IN-1403446</t>
  </si>
  <si>
    <t>R/NN-466226</t>
  </si>
  <si>
    <t>4G_FD900_PDY224</t>
  </si>
  <si>
    <t>4G_FD2100_PDY224</t>
  </si>
  <si>
    <t>4G_TD_PDY224</t>
  </si>
  <si>
    <t>ST202106362727</t>
  </si>
  <si>
    <t>P/FVC/MDS/1050016/2021</t>
  </si>
  <si>
    <t>ST202101005283</t>
  </si>
  <si>
    <t>P/FVC/MDS/1009082/2021</t>
  </si>
  <si>
    <t>ST202101005615</t>
  </si>
  <si>
    <t>P/FBW/MDS/1009690/2021</t>
  </si>
  <si>
    <t>SocanceledbyAcendMay7'19andtocochangedtoATCmay7'19/SRwithdrawnbyATC7/27/2020
New SR Punched to Indus on 17-Apr'21,Old Planned coordinate was11.9181,79.8061</t>
  </si>
  <si>
    <t>TNJ137</t>
  </si>
  <si>
    <t>IN-1492631</t>
  </si>
  <si>
    <t>R/NN-544518</t>
  </si>
  <si>
    <t>4G_FD900_TNJ137</t>
  </si>
  <si>
    <t>4G_FD2100_TNJ137</t>
  </si>
  <si>
    <t>4G_TD_TNJ137</t>
  </si>
  <si>
    <t>ST202106362862</t>
  </si>
  <si>
    <t>P/FVC/MDS/1050076/2021</t>
  </si>
  <si>
    <t>ST202101005279</t>
  </si>
  <si>
    <t>P/FVC/MDS/1009078/2021</t>
  </si>
  <si>
    <t>ST202101005652</t>
  </si>
  <si>
    <t>P/FBW/MDS/1009700/2021</t>
  </si>
  <si>
    <t>VACHPT</t>
  </si>
  <si>
    <t>IN-1436229</t>
  </si>
  <si>
    <t>R/NN-469621</t>
  </si>
  <si>
    <t>4G_FD900_VACHPT</t>
  </si>
  <si>
    <t>4G_FD2100_VACHPT</t>
  </si>
  <si>
    <t>4G_TD_VACHPT</t>
  </si>
  <si>
    <t>ST202106363156</t>
  </si>
  <si>
    <t>P/FVC/MDS/1050108/2021</t>
  </si>
  <si>
    <t>ST202101005282</t>
  </si>
  <si>
    <t>P/FVC/MDS/1009081/2021</t>
  </si>
  <si>
    <t>ST202101005339</t>
  </si>
  <si>
    <t>P/FVC/MDS/1009117/2021</t>
  </si>
  <si>
    <t>ST202108430476</t>
  </si>
  <si>
    <t>P/FBW/MDS/1056036/2021</t>
  </si>
  <si>
    <t>SMGI7</t>
  </si>
  <si>
    <t>SMGI07</t>
  </si>
  <si>
    <t>4G_FD900_SMGI07</t>
  </si>
  <si>
    <t>4G_FD2100_SMGI07</t>
  </si>
  <si>
    <t>4G_TD_SMGI07</t>
  </si>
  <si>
    <t>ST202106366852</t>
  </si>
  <si>
    <t>P/FVC/MDS/1050198/2021</t>
  </si>
  <si>
    <t>ST202101005292</t>
  </si>
  <si>
    <t>P/FVC/MDS/1009088/2021</t>
  </si>
  <si>
    <t>ST202101005353</t>
  </si>
  <si>
    <t>P/FVC/MDS/1009120/2021</t>
  </si>
  <si>
    <t>ST202103075091</t>
  </si>
  <si>
    <t>P/FBW/MDS/1012481/2021</t>
  </si>
  <si>
    <t>Changed from L21 to L23 basis discussion with CEO - Mar 1, 2021</t>
  </si>
  <si>
    <t>AVNI27</t>
  </si>
  <si>
    <t>TN/TI/AT/22297</t>
  </si>
  <si>
    <t>T20TN07642</t>
  </si>
  <si>
    <t>4G_FD900_AVNI27</t>
  </si>
  <si>
    <t>4G_FD2100_AVNI27</t>
  </si>
  <si>
    <t>4G_TD_AVNI27</t>
  </si>
  <si>
    <t>ST202106361843</t>
  </si>
  <si>
    <t>P/FVC/MDS/1049904/2021</t>
  </si>
  <si>
    <t>ST202101001424</t>
  </si>
  <si>
    <t>P/FVC/MDS/1009043/2021</t>
  </si>
  <si>
    <t>ST202101001177</t>
  </si>
  <si>
    <t>P/FBW/MDS/1008974/2021</t>
  </si>
  <si>
    <t>DVKT36</t>
  </si>
  <si>
    <t>0011038 </t>
  </si>
  <si>
    <t>4G_FD900_DVKT36</t>
  </si>
  <si>
    <t>4G_FD2100_DVKT36</t>
  </si>
  <si>
    <t>4G_TD_DVKT36</t>
  </si>
  <si>
    <t>ST202106362261</t>
  </si>
  <si>
    <t>P/FVC/MDS/1049936/2021</t>
  </si>
  <si>
    <t>ST202101001399</t>
  </si>
  <si>
    <t>P/FVC/MDS/1009029/2021</t>
  </si>
  <si>
    <t>ST202101001165</t>
  </si>
  <si>
    <t>P/FBW/MDS/1008962/2021</t>
  </si>
  <si>
    <t>GOBI32</t>
  </si>
  <si>
    <t>4G_FD900_GOBI32</t>
  </si>
  <si>
    <t>4G_FD2100_GOBI32</t>
  </si>
  <si>
    <t>4G_TD_GOBI32</t>
  </si>
  <si>
    <t>ST202106362280</t>
  </si>
  <si>
    <t>P/FVC/MDS/1049946/2021</t>
  </si>
  <si>
    <t>ST202101001457</t>
  </si>
  <si>
    <t>P/FVC/MDS/1009059/2021</t>
  </si>
  <si>
    <t>ST202104150507</t>
  </si>
  <si>
    <t>P/FVC/MDS/1017536/2021</t>
  </si>
  <si>
    <t>ST202101001188</t>
  </si>
  <si>
    <t>P/FBW/MDS/1008985/2021</t>
  </si>
  <si>
    <t>Partof461sitesSyamaMay'30/Earliercheck,nowP0/P1/changesP1syama2/10/2020</t>
  </si>
  <si>
    <t>NGPM16</t>
  </si>
  <si>
    <t>IN-1399511</t>
  </si>
  <si>
    <t>R/NN-466230</t>
  </si>
  <si>
    <t>4G_FD900_NGPM16</t>
  </si>
  <si>
    <t>4G_FD2100_NGPM16</t>
  </si>
  <si>
    <t>4G_TD_NGPM16</t>
  </si>
  <si>
    <t>ST202106362648</t>
  </si>
  <si>
    <t>P/FVC/MDS/1050006/2021</t>
  </si>
  <si>
    <t>ST202101001410</t>
  </si>
  <si>
    <t>P/FVC/MDS/1009036/2021</t>
  </si>
  <si>
    <t>ST202101010539</t>
  </si>
  <si>
    <t>P/FBW/MDS/1009765/2021</t>
  </si>
  <si>
    <t>Partof461sitesSyamaMay'30/SOSurrenderedbyATCconfirmedbysyama10/4/2019/SRwithdrawnbyATC7/27/2020</t>
  </si>
  <si>
    <t>VDRNM4</t>
  </si>
  <si>
    <t>IN-1387747</t>
  </si>
  <si>
    <t>R/NN-463671</t>
  </si>
  <si>
    <t>4G_FD900_VDRNM4</t>
  </si>
  <si>
    <t>4G_FD2100_VDRNM4</t>
  </si>
  <si>
    <t>4G_TD_VDRNM4</t>
  </si>
  <si>
    <t>ST202106363195</t>
  </si>
  <si>
    <t>P/FVC/MDS/1050111/2021</t>
  </si>
  <si>
    <t>ST202101001409</t>
  </si>
  <si>
    <t>P/FVC/MDS/1009035/2021</t>
  </si>
  <si>
    <t>ST202101010538</t>
  </si>
  <si>
    <t>P/FBW/MDS/1009764/2021</t>
  </si>
  <si>
    <t>PLCH46</t>
  </si>
  <si>
    <t>4G_FD900_PLCH46</t>
  </si>
  <si>
    <t>4G_FD2100_PLCH46</t>
  </si>
  <si>
    <t>4G_TD_PLCH46</t>
  </si>
  <si>
    <t>ST202106363690</t>
  </si>
  <si>
    <t>P/FVC/MDS/1050265/2021</t>
  </si>
  <si>
    <t>ST202105294032</t>
  </si>
  <si>
    <t>P/FVC/MDS/1036619/2021</t>
  </si>
  <si>
    <t>ST202105224839</t>
  </si>
  <si>
    <t>P/FBW/MDS/1020343/2021</t>
  </si>
  <si>
    <t>Ascend surrendered SO on Jan 22, 2021 basis which SCM canceled SO on Jan 25, 2022</t>
  </si>
  <si>
    <t>VDGPM2</t>
  </si>
  <si>
    <t>R/NN-559100</t>
  </si>
  <si>
    <t>4G_FD900_VDGPM2</t>
  </si>
  <si>
    <t>4G_FD2100_VDGPM2</t>
  </si>
  <si>
    <t>4G_TD_VDGPM2</t>
  </si>
  <si>
    <t>ST202108410913</t>
  </si>
  <si>
    <t>P/FVC/MDS/1052919/2021</t>
  </si>
  <si>
    <t>ST202101001447</t>
  </si>
  <si>
    <t>P/FVC/MDS/1009055/2021</t>
  </si>
  <si>
    <t>ST202101007490</t>
  </si>
  <si>
    <t>P/FVC/MDS/1009652/2021</t>
  </si>
  <si>
    <t>ST202101001186</t>
  </si>
  <si>
    <t>P/FBW/MDS/1008983/2021</t>
  </si>
  <si>
    <t>ARCT28</t>
  </si>
  <si>
    <t>IN-1388996</t>
  </si>
  <si>
    <t>R/NN-464144</t>
  </si>
  <si>
    <t>4G_FD900_ARCT28</t>
  </si>
  <si>
    <t>4G_FD2100_ARCT28</t>
  </si>
  <si>
    <t>4G_TD_ARCT28</t>
  </si>
  <si>
    <t>ST202106361834</t>
  </si>
  <si>
    <t>P/FVC/MDS/1049897/2021</t>
  </si>
  <si>
    <t>ST202101001554</t>
  </si>
  <si>
    <t>P/FVC/MDS/1008735/2021</t>
  </si>
  <si>
    <t>ST202101001283</t>
  </si>
  <si>
    <t>P/FBW/MDS/1008950/2021</t>
  </si>
  <si>
    <t>CANAL6</t>
  </si>
  <si>
    <t>4G_FD900_CANAL6</t>
  </si>
  <si>
    <t>4G_FD2100_CANAL6</t>
  </si>
  <si>
    <t>4G_TD_CANAL6</t>
  </si>
  <si>
    <t>ST202101000636</t>
  </si>
  <si>
    <t>P/FVC/MDS/1008808/2021</t>
  </si>
  <si>
    <t>ST202101000750</t>
  </si>
  <si>
    <t>P/FVC/MDS/1008829/2021</t>
  </si>
  <si>
    <t>ST202106358167</t>
  </si>
  <si>
    <t>P/FVC/MDS/1055848/2021</t>
  </si>
  <si>
    <t>ST202101001113</t>
  </si>
  <si>
    <t>P/FBW/MDS/1008910/2021</t>
  </si>
  <si>
    <t>DVKT33</t>
  </si>
  <si>
    <t>0011086 </t>
  </si>
  <si>
    <t>4G_FD900_DVKT33</t>
  </si>
  <si>
    <t>4G_FD2100_DVKT33</t>
  </si>
  <si>
    <t>4G_TD_DVKT33</t>
  </si>
  <si>
    <t>ST202203074022</t>
  </si>
  <si>
    <t>P/FVC/MDS/1077180/2022</t>
  </si>
  <si>
    <t>ST202203073642</t>
  </si>
  <si>
    <t>P/FVC/MDS/1077132/2022</t>
  </si>
  <si>
    <t>ST202203072994</t>
  </si>
  <si>
    <t>P/FBW/MDS/1077085/2022</t>
  </si>
  <si>
    <t>KTP23</t>
  </si>
  <si>
    <t>KTP023</t>
  </si>
  <si>
    <t>Yet to be generated</t>
  </si>
  <si>
    <t>4G_FD900_KTP023</t>
  </si>
  <si>
    <t>4G_FD2100_KTP023</t>
  </si>
  <si>
    <t>4G_TD_KTP023</t>
  </si>
  <si>
    <t>ST202202048188</t>
  </si>
  <si>
    <t>P/FVC/MDS/1075002/2022</t>
  </si>
  <si>
    <t>ST202202049432</t>
  </si>
  <si>
    <t>P/FVC/MDS/1074947/2022</t>
  </si>
  <si>
    <t>ST202202048683</t>
  </si>
  <si>
    <t>P/FBW/MDS/1074889/2022</t>
  </si>
  <si>
    <t>MANG20</t>
  </si>
  <si>
    <t>4G_FD900_MANG20</t>
  </si>
  <si>
    <t>4G_FD2100_MANG20</t>
  </si>
  <si>
    <t>4G_TD_MANG20</t>
  </si>
  <si>
    <t>ST202101000659</t>
  </si>
  <si>
    <t>P/FVC/MDS/1008824/2021</t>
  </si>
  <si>
    <t>ST202101000770</t>
  </si>
  <si>
    <t>P/FVC/MDS/1008849/2021</t>
  </si>
  <si>
    <t>ST202106358260</t>
  </si>
  <si>
    <t>P/FVC/MDS/1055857/2021</t>
  </si>
  <si>
    <t>ST202101001103</t>
  </si>
  <si>
    <t>P/FBW/MDS/1008940/2021</t>
  </si>
  <si>
    <t>MTR28</t>
  </si>
  <si>
    <t>MTR028</t>
  </si>
  <si>
    <t>IN-1565730</t>
  </si>
  <si>
    <t>R/NN-560607</t>
  </si>
  <si>
    <t>4G_FD900_MTR028</t>
  </si>
  <si>
    <t>4G_FD2100_MTR028</t>
  </si>
  <si>
    <t>4G_TD_MTR028</t>
  </si>
  <si>
    <t>ST202106362638</t>
  </si>
  <si>
    <t>P/FVC/MDS/1049999/2021</t>
  </si>
  <si>
    <t>ST202101001551</t>
  </si>
  <si>
    <t>P/FVC/MDS/1008732/2021</t>
  </si>
  <si>
    <t>ST202101001266</t>
  </si>
  <si>
    <t>P/FBW/MDS/1009018/2021</t>
  </si>
  <si>
    <t>Old SO R/NN-385780 Canceled by indus and rebooked</t>
  </si>
  <si>
    <t>NLKP9</t>
  </si>
  <si>
    <t>NLKP09</t>
  </si>
  <si>
    <t>IN-1583131</t>
  </si>
  <si>
    <t>R/NN-561102</t>
  </si>
  <si>
    <t>4G_FD900_NLKP09</t>
  </si>
  <si>
    <t>4G_FD2100_NLKP09</t>
  </si>
  <si>
    <t>4G_TD_NLKP09</t>
  </si>
  <si>
    <t>ST202106362650</t>
  </si>
  <si>
    <t>P/FVC/MDS/1050008/2021</t>
  </si>
  <si>
    <t>ST202101001562</t>
  </si>
  <si>
    <t>P/FVC/MDS/1008743/2021</t>
  </si>
  <si>
    <t>ST202210548840</t>
  </si>
  <si>
    <t>P/FVC/MDS/1113949/2022</t>
  </si>
  <si>
    <t>ST202101001286</t>
  </si>
  <si>
    <t>P/FBW/MDS/1008953/2021</t>
  </si>
  <si>
    <t>VLUR11</t>
  </si>
  <si>
    <t>TN/TR/AT/22251</t>
  </si>
  <si>
    <t>T20TN07230</t>
  </si>
  <si>
    <t>4G_FD900_VLUR11</t>
  </si>
  <si>
    <t>4G_FD2100_VLUR11</t>
  </si>
  <si>
    <t>4G_TD_VLUR11</t>
  </si>
  <si>
    <t>ST202106363243</t>
  </si>
  <si>
    <t>P/FVC/MDS/1046135/2021</t>
  </si>
  <si>
    <t>ST202101001514</t>
  </si>
  <si>
    <t>P/FVC/MDS/1008766/2021</t>
  </si>
  <si>
    <t>ST202101001259</t>
  </si>
  <si>
    <t>P/FBW/MDS/1009011/2021</t>
  </si>
  <si>
    <t>KMBLM4</t>
  </si>
  <si>
    <t>4G_FD900_KMBLM4</t>
  </si>
  <si>
    <t>4G_FD2100_KMBLM4</t>
  </si>
  <si>
    <t>4G_TD_KMBLM4</t>
  </si>
  <si>
    <t>ST202106364148</t>
  </si>
  <si>
    <t>P/FVC/MDS/1050152/2021</t>
  </si>
  <si>
    <t>ST202101001563</t>
  </si>
  <si>
    <t>P/FVC/MDS/1008744/2021</t>
  </si>
  <si>
    <t>ST202101001287</t>
  </si>
  <si>
    <t>P/FBW/MDS/1008954/2021</t>
  </si>
  <si>
    <t>Surrenderedbyown-MuthusirMailAug9</t>
  </si>
  <si>
    <t>ERD207</t>
  </si>
  <si>
    <t>4G_FD900_ERD207</t>
  </si>
  <si>
    <t>4G_FD2100_ERD207</t>
  </si>
  <si>
    <t>4G_TD_ERD207</t>
  </si>
  <si>
    <t>ST202106366849</t>
  </si>
  <si>
    <t>P/FVC/MDS/1050195/2021</t>
  </si>
  <si>
    <t>ST202101001496</t>
  </si>
  <si>
    <t>P/FVC/MDS/1008751/2021</t>
  </si>
  <si>
    <t>ST202101001225</t>
  </si>
  <si>
    <t>P/FBW/MDS/1009000/2021</t>
  </si>
  <si>
    <t>NKPTY2</t>
  </si>
  <si>
    <t>4G_FD900_NKPTY2</t>
  </si>
  <si>
    <t>4G_FD2100_NKPTY2</t>
  </si>
  <si>
    <t>4G_TD_NKPTY2</t>
  </si>
  <si>
    <t>ST202106366908</t>
  </si>
  <si>
    <t>P/FVC/MDS/1050210/2021</t>
  </si>
  <si>
    <t>ST202101001511</t>
  </si>
  <si>
    <t>P/FVC/MDS/1008763/2021</t>
  </si>
  <si>
    <t>ST202101001257</t>
  </si>
  <si>
    <t>P/FBW/MDS/1009009/2021</t>
  </si>
  <si>
    <t>MELPTT</t>
  </si>
  <si>
    <t>4G_FD900_MELPTT</t>
  </si>
  <si>
    <t>4G_FD2100_MELPTT</t>
  </si>
  <si>
    <t>4G_TD_MELPTT</t>
  </si>
  <si>
    <t>ST202106366910</t>
  </si>
  <si>
    <t>P/FVC/MDS/1050212/2021</t>
  </si>
  <si>
    <t>ST202101001510</t>
  </si>
  <si>
    <t>P/FVC/MDS/1008762/2021</t>
  </si>
  <si>
    <t>ST202101001256</t>
  </si>
  <si>
    <t>P/FBW/MDS/1009008/2021</t>
  </si>
  <si>
    <t>MENA13</t>
  </si>
  <si>
    <t>R/NN-478875</t>
  </si>
  <si>
    <t>4G_FD900_MENA13</t>
  </si>
  <si>
    <t>4G_FD2100_MENA13</t>
  </si>
  <si>
    <t>4G_TD_MENA13</t>
  </si>
  <si>
    <t>ST202101000640</t>
  </si>
  <si>
    <t>P/FVC/MDS/1008812/2021</t>
  </si>
  <si>
    <t>ST202101000755</t>
  </si>
  <si>
    <t>P/FVC/MDS/1008834/2021</t>
  </si>
  <si>
    <t>ST202101000788</t>
  </si>
  <si>
    <t>P/FVC/MDS/1008868/2021</t>
  </si>
  <si>
    <t>ST202101001120</t>
  </si>
  <si>
    <t>P/FBW/MDS/1008917/2021</t>
  </si>
  <si>
    <t>ALGPM2</t>
  </si>
  <si>
    <t>R/NN-558984</t>
  </si>
  <si>
    <t>4G_FD900_ALGPM2</t>
  </si>
  <si>
    <t>4G_FD2100_ALGPM2</t>
  </si>
  <si>
    <t>4G_TD_ALGPM2</t>
  </si>
  <si>
    <t>2G+L1800+L900</t>
  </si>
  <si>
    <t>WPC ID Available 2G1800+FD1800+L900</t>
  </si>
  <si>
    <t>ST202108410880</t>
  </si>
  <si>
    <t>P/FVC/MDS/1052911/2021</t>
  </si>
  <si>
    <t>ST202101001515</t>
  </si>
  <si>
    <t>P/FVC/MDS/1008768/2021</t>
  </si>
  <si>
    <t>ST202101001047</t>
  </si>
  <si>
    <t>P/FVC/MDS/1008883/2021</t>
  </si>
  <si>
    <t>ST202101001260</t>
  </si>
  <si>
    <t>P/FBW/MDS/1009012/2021</t>
  </si>
  <si>
    <t>AZADN9</t>
  </si>
  <si>
    <t>4G_FD900_AZADN9</t>
  </si>
  <si>
    <t>4G_FD2100_AZADN9</t>
  </si>
  <si>
    <t>4G_TD_AZADN9</t>
  </si>
  <si>
    <t>ST202101000642</t>
  </si>
  <si>
    <t>P/FVC/MDS/1008814/2021</t>
  </si>
  <si>
    <t>ST202101000759</t>
  </si>
  <si>
    <t>P/FVC/MDS/1008838/2021</t>
  </si>
  <si>
    <t>ST202101006443</t>
  </si>
  <si>
    <t>P/FVC/MDS/1009159/2021</t>
  </si>
  <si>
    <t>ST202101001146</t>
  </si>
  <si>
    <t>P/FBW/MDS/1008929/2021</t>
  </si>
  <si>
    <t>APTN10</t>
  </si>
  <si>
    <t>IN-3010631</t>
  </si>
  <si>
    <t>R/NN-626415</t>
  </si>
  <si>
    <t>4G_FD900_APTN10</t>
  </si>
  <si>
    <t>4G_FD2100_APTN10</t>
  </si>
  <si>
    <t>4G_TD_APTN10</t>
  </si>
  <si>
    <t>ST202108430710</t>
  </si>
  <si>
    <t>P/FVC/MDS/1059662/2021</t>
  </si>
  <si>
    <t>ST202108498210</t>
  </si>
  <si>
    <t>P/FVC/MDS/1058567/2021</t>
  </si>
  <si>
    <t>ST202108430498</t>
  </si>
  <si>
    <t>P/FBW/MDS/1056056/2021</t>
  </si>
  <si>
    <t>JKMPT2</t>
  </si>
  <si>
    <t>IN-1385539</t>
  </si>
  <si>
    <t>R/NN-442706</t>
  </si>
  <si>
    <t>4G_FD900_JKMPT2</t>
  </si>
  <si>
    <t>4G_FD2100_JKMPT2</t>
  </si>
  <si>
    <t>4G_TD_JKMPT2</t>
  </si>
  <si>
    <t>ST202106362297</t>
  </si>
  <si>
    <t>P/FVC/MDS/1049952/2021</t>
  </si>
  <si>
    <t>ST202012177333</t>
  </si>
  <si>
    <t>P/FVC/MDS/1008597/2021</t>
  </si>
  <si>
    <t>ST202012176613</t>
  </si>
  <si>
    <t>P/FBW/MDS/1007855/2020</t>
  </si>
  <si>
    <t>20-20-RestofUrban/R/NN-384772/SRwithdrwanduetoDAY1TDDandrepunched</t>
  </si>
  <si>
    <t>MDTI39</t>
  </si>
  <si>
    <t>IN-1431642</t>
  </si>
  <si>
    <t>R/NN-469388</t>
  </si>
  <si>
    <t>4G_FD900_MDTI39</t>
  </si>
  <si>
    <t>4G_FD2100_MDTI39</t>
  </si>
  <si>
    <t>4G_TD_MDTI39</t>
  </si>
  <si>
    <t>ST202112610909</t>
  </si>
  <si>
    <t>P/FVC/MDS/1069089/2021</t>
  </si>
  <si>
    <t>ST202012177355</t>
  </si>
  <si>
    <t>P/FVC/MDS/1008605/2021</t>
  </si>
  <si>
    <t>ST202012176601</t>
  </si>
  <si>
    <t>P/FBW/MDS/1007848/2020</t>
  </si>
  <si>
    <t>TIR314</t>
  </si>
  <si>
    <t>4G_FD900_TIR314</t>
  </si>
  <si>
    <t>4G_FD2100_TIR314</t>
  </si>
  <si>
    <t>4G_TD_TIR314</t>
  </si>
  <si>
    <t>ST202106362803</t>
  </si>
  <si>
    <t>P/FVC/MDS/1050063/2021</t>
  </si>
  <si>
    <t>ST202012177315</t>
  </si>
  <si>
    <t>P/FVC/MDS/1008582/2021</t>
  </si>
  <si>
    <t>ST202012176579</t>
  </si>
  <si>
    <t>P/FBW/MDS/1007843/2020</t>
  </si>
  <si>
    <t>NAGPK1</t>
  </si>
  <si>
    <t>4G_FD900_NAGPK1</t>
  </si>
  <si>
    <t>4G_FD2100_NAGPK1</t>
  </si>
  <si>
    <t>4G_TD_NAGPK1</t>
  </si>
  <si>
    <t>ST202106366907</t>
  </si>
  <si>
    <t>P/FVC/MDS/1050209/2021</t>
  </si>
  <si>
    <t>ST202012177323</t>
  </si>
  <si>
    <t>P/FVC/MDS/1008588/2021</t>
  </si>
  <si>
    <t>ST202012176600</t>
  </si>
  <si>
    <t>P/FBW/MDS/1007847/2020</t>
  </si>
  <si>
    <t>MANG19</t>
  </si>
  <si>
    <t>4G_FD900_MANG19</t>
  </si>
  <si>
    <t>4G_FD2100_MANG19</t>
  </si>
  <si>
    <t>4G_TD_MANG19</t>
  </si>
  <si>
    <t>ST202012176725</t>
  </si>
  <si>
    <t>P/FVC/MDS/1007790/2020</t>
  </si>
  <si>
    <t>ST202012176774</t>
  </si>
  <si>
    <t>P/FVC/MDS/1007798/2020</t>
  </si>
  <si>
    <t>ST202106358259</t>
  </si>
  <si>
    <t>P/FVC/MDS/1055856/2021</t>
  </si>
  <si>
    <t>ST202012176697</t>
  </si>
  <si>
    <t>P/FBW/MDS/1007832/2020</t>
  </si>
  <si>
    <t>WABCO2</t>
  </si>
  <si>
    <t>4G_FD900_WABCO2</t>
  </si>
  <si>
    <t>4G_FD2100_WABCO2</t>
  </si>
  <si>
    <t>4G_TD_WABCO2</t>
  </si>
  <si>
    <t>ST202012176723</t>
  </si>
  <si>
    <t>P/FVC/MDS/1007788/2020</t>
  </si>
  <si>
    <t>ST202012176772</t>
  </si>
  <si>
    <t>P/FVC/MDS/1007796/2020</t>
  </si>
  <si>
    <t>ST202012176695</t>
  </si>
  <si>
    <t>P/FBW/MDS/1007830/2020</t>
  </si>
  <si>
    <t>KSVMP2</t>
  </si>
  <si>
    <t>R/NN-478914</t>
  </si>
  <si>
    <t>4G_FD900_KSVMP2</t>
  </si>
  <si>
    <t>4G_FD2100_KSVMP2</t>
  </si>
  <si>
    <t>4G_TD_KSVMP2</t>
  </si>
  <si>
    <t>ST202201008746</t>
  </si>
  <si>
    <t>P/FVC/MDS/1071699/2022</t>
  </si>
  <si>
    <t>ST202201008645</t>
  </si>
  <si>
    <t>P/FVC/MDS/1071624/2022</t>
  </si>
  <si>
    <t>ST202201008989</t>
  </si>
  <si>
    <t>P/FVC/MDS/1071731/2022</t>
  </si>
  <si>
    <t>ST202201008804</t>
  </si>
  <si>
    <t>P/FBW/MDS/1071539/2022</t>
  </si>
  <si>
    <t>Old SO Withdrawan</t>
  </si>
  <si>
    <t>MDPM3</t>
  </si>
  <si>
    <t>MDPM03</t>
  </si>
  <si>
    <t>IN-3000750</t>
  </si>
  <si>
    <t>R/NN-620000</t>
  </si>
  <si>
    <t>4G_FD900_MDPM03</t>
  </si>
  <si>
    <t>4G_FD2100_MDPM03</t>
  </si>
  <si>
    <t>4G_TD_MDPM03</t>
  </si>
  <si>
    <t>ST202108430687</t>
  </si>
  <si>
    <t>P/FVC/MDS/1059642/2021</t>
  </si>
  <si>
    <t>ST202012163742</t>
  </si>
  <si>
    <t>P/FVC/MDS/1007202/2020</t>
  </si>
  <si>
    <t>ST202012163755</t>
  </si>
  <si>
    <t>P/FVC/MDS/1007211/2020</t>
  </si>
  <si>
    <t>ST202012163697</t>
  </si>
  <si>
    <t>P/FBW/MDS/1007184/2020</t>
  </si>
  <si>
    <t>KILABM</t>
  </si>
  <si>
    <t>TN/TU/AT/22614</t>
  </si>
  <si>
    <t>4G_FD900_KILABM</t>
  </si>
  <si>
    <t>4G_FD2100_KILABM</t>
  </si>
  <si>
    <t>4G_TD_KILABM</t>
  </si>
  <si>
    <t>ST202108497389</t>
  </si>
  <si>
    <t>P/FVC/MDS/1060362/2021</t>
  </si>
  <si>
    <t>ST202012163744</t>
  </si>
  <si>
    <t>P/FVC/MDS/1007204/2020</t>
  </si>
  <si>
    <t>ST202012163760</t>
  </si>
  <si>
    <t>P/FVC/MDS/1007213/2020</t>
  </si>
  <si>
    <t>ST202108493650</t>
  </si>
  <si>
    <t>P/FBW/MDS/1060221/2021</t>
  </si>
  <si>
    <t>CBE754</t>
  </si>
  <si>
    <t>IN-1385193</t>
  </si>
  <si>
    <t>R/NN-430849</t>
  </si>
  <si>
    <t>4G_FD900_CBE754</t>
  </si>
  <si>
    <t>4G_FD2100_CBE754</t>
  </si>
  <si>
    <t>4G_TD_CBE754</t>
  </si>
  <si>
    <t>ST202106361933</t>
  </si>
  <si>
    <t>P/FVC/MDS/1049912/2021</t>
  </si>
  <si>
    <t>ST202012161518</t>
  </si>
  <si>
    <t>P/FVC/MDS/1006971/2020</t>
  </si>
  <si>
    <t>ST202012163370</t>
  </si>
  <si>
    <t>P/FBW/MDS/1007076/2020</t>
  </si>
  <si>
    <t>Partof461sitesSyamaMay'30/ATCsurrenderedonOct29//R/NN-373712SOSurrenderedbyindus1/13/2020/R/NN-392556/SRwithdrwanduetoDAY1TDDandrepunched</t>
  </si>
  <si>
    <t>CDBM50</t>
  </si>
  <si>
    <t>IN-1428711</t>
  </si>
  <si>
    <t>R/NN-469253</t>
  </si>
  <si>
    <t>4G_FD900_CDBM50</t>
  </si>
  <si>
    <t>4G_FD2100_CDBM50</t>
  </si>
  <si>
    <t>4G_TD_CDBM50</t>
  </si>
  <si>
    <t>ST202106361975</t>
  </si>
  <si>
    <t>P/FVC/MDS/1049925/2021</t>
  </si>
  <si>
    <t>ST202011154508</t>
  </si>
  <si>
    <t>P/FVC/MDS/1006755/2020</t>
  </si>
  <si>
    <t>ST202011155051</t>
  </si>
  <si>
    <t>P/FBW/MDS/1006799/2020</t>
  </si>
  <si>
    <t>CNPT11</t>
  </si>
  <si>
    <t>IN-1389280</t>
  </si>
  <si>
    <t>R/NN-464133</t>
  </si>
  <si>
    <t>4G_FD900_CNPT11</t>
  </si>
  <si>
    <t>4G_FD2100_CNPT11</t>
  </si>
  <si>
    <t>4G_TD_CNPT11</t>
  </si>
  <si>
    <t>ST202106362085</t>
  </si>
  <si>
    <t>P/FVC/MDS/1049930/2021</t>
  </si>
  <si>
    <t>ST202012161520</t>
  </si>
  <si>
    <t>P/FVC/MDS/1006973/2020</t>
  </si>
  <si>
    <t>ST202012161909</t>
  </si>
  <si>
    <t>P/FBW/MDS/1007050/2020</t>
  </si>
  <si>
    <t>CONR15</t>
  </si>
  <si>
    <t>IN-1385233</t>
  </si>
  <si>
    <t>R/NN-431540</t>
  </si>
  <si>
    <t>4G_FD900_CONR15</t>
  </si>
  <si>
    <t>4G_FD2100_CONR15</t>
  </si>
  <si>
    <t>4G_TD_CONR15</t>
  </si>
  <si>
    <t>ST202106362255</t>
  </si>
  <si>
    <t>P/FVC/MDS/1049931/2021</t>
  </si>
  <si>
    <t>ST202012161404</t>
  </si>
  <si>
    <t>P/FVC/MDS/1006929/2020</t>
  </si>
  <si>
    <t>ST202012175944</t>
  </si>
  <si>
    <t>P/FVC/MDS/1007885/2020</t>
  </si>
  <si>
    <t>ST202012163410</t>
  </si>
  <si>
    <t>P/FBW/MDS/1007098/2020</t>
  </si>
  <si>
    <t>ATCsurrenderedonOct29TH.Re-allottedtoIndus/TVIon30th/R/NN-373659/SRwithdrwanduetoDAY1TDDandrepunched</t>
  </si>
  <si>
    <t>KLTPM3</t>
  </si>
  <si>
    <t>IN-1466803</t>
  </si>
  <si>
    <t>R/NN-497310</t>
  </si>
  <si>
    <t>4G_FD900_KLTPM3</t>
  </si>
  <si>
    <t>4G_FD2100_KLTPM3</t>
  </si>
  <si>
    <t>4G_TD_KLTPM3</t>
  </si>
  <si>
    <t>ST202106362313</t>
  </si>
  <si>
    <t>P/FVC/MDS/1049965/2021</t>
  </si>
  <si>
    <t>ST202011154495</t>
  </si>
  <si>
    <t>P/FVC/MDS/1006748/2020</t>
  </si>
  <si>
    <t>ST202011155039</t>
  </si>
  <si>
    <t>P/FBW/MDS/1006793/2020</t>
  </si>
  <si>
    <t>/R/NN-406351/SRwithdrwanduetoDAY1TDDandrepunched</t>
  </si>
  <si>
    <t>PDKT58</t>
  </si>
  <si>
    <t>IN-1448604</t>
  </si>
  <si>
    <t>R/NN-470243</t>
  </si>
  <si>
    <t>4G_FD900_PDKT58</t>
  </si>
  <si>
    <t>4G_FD2100_PDKT58</t>
  </si>
  <si>
    <t>4G_TD_PDKT58</t>
  </si>
  <si>
    <t>ST202106362724</t>
  </si>
  <si>
    <t>P/FVC/MDS/1050014/2021</t>
  </si>
  <si>
    <t>ST202012161507</t>
  </si>
  <si>
    <t>P/FVC/MDS/1006967/2020</t>
  </si>
  <si>
    <t>ST202012163364</t>
  </si>
  <si>
    <t>P/FBW/MDS/1007074/2020</t>
  </si>
  <si>
    <t>PDY310</t>
  </si>
  <si>
    <t>IN-1512853</t>
  </si>
  <si>
    <t>R/NN-558937</t>
  </si>
  <si>
    <t>4G_FD900_PDY310</t>
  </si>
  <si>
    <t>4G_FD2100_PDY310</t>
  </si>
  <si>
    <t>4G_TD_PDY310</t>
  </si>
  <si>
    <t>ST202106362730</t>
  </si>
  <si>
    <t>P/FVC/MDS/1050017/2021</t>
  </si>
  <si>
    <t>ST202012161437</t>
  </si>
  <si>
    <t>P/FVC/MDS/1006952/2020</t>
  </si>
  <si>
    <t>ST202012163431</t>
  </si>
  <si>
    <t>P/FBW/MDS/1007114/2020</t>
  </si>
  <si>
    <t>20-20-RestofUrban/ATCsurrenderedonfeb6thandalocatedtoindusbysyama2/11/2020</t>
  </si>
  <si>
    <t>PNRT20</t>
  </si>
  <si>
    <t>IN-1632467</t>
  </si>
  <si>
    <t>R/NN-562202</t>
  </si>
  <si>
    <t>4G_FD900_PNRT20</t>
  </si>
  <si>
    <t>4G_FD2100_PNRT20</t>
  </si>
  <si>
    <t>4G_TD_PNRT20</t>
  </si>
  <si>
    <t>ST202106362754</t>
  </si>
  <si>
    <t>P/FVC/MDS/1050027/2021</t>
  </si>
  <si>
    <t>ST202012161460</t>
  </si>
  <si>
    <t>P/FVC/MDS/1006915/2020</t>
  </si>
  <si>
    <t>ST202012163397</t>
  </si>
  <si>
    <t>P/FBW/MDS/1007085/2020</t>
  </si>
  <si>
    <t>SO R/NN-469399 Canceled by Indus on Dec 22-23
Location change, Old location 11.781034-79.54158 - 4 Jun'21</t>
  </si>
  <si>
    <t>PTPLM4</t>
  </si>
  <si>
    <t>TN/SA/AT/22232</t>
  </si>
  <si>
    <t>T20TN07156</t>
  </si>
  <si>
    <t>4G_FD900_PTPLM4</t>
  </si>
  <si>
    <t>4G_FD2100_PTPLM4</t>
  </si>
  <si>
    <t>4G_TD_PTPLM4</t>
  </si>
  <si>
    <t>ST202106362761</t>
  </si>
  <si>
    <t>P/FVC/MDS/1050032/2021</t>
  </si>
  <si>
    <t>ST202012161423</t>
  </si>
  <si>
    <t>P/FVC/MDS/1006942/2020</t>
  </si>
  <si>
    <t>ST202012163603</t>
  </si>
  <si>
    <t>P/FVC/MDS/1007148/2020</t>
  </si>
  <si>
    <t>ST202102039300</t>
  </si>
  <si>
    <t>P/FBW/MDS/1011410/2021</t>
  </si>
  <si>
    <t>PULI16</t>
  </si>
  <si>
    <t>IN-1383845</t>
  </si>
  <si>
    <t>R/NN-428121</t>
  </si>
  <si>
    <t>4G_FD900_PULI16</t>
  </si>
  <si>
    <t>4G_FD2100_PULI16</t>
  </si>
  <si>
    <t>4G_TD_PULI16</t>
  </si>
  <si>
    <t>ST202011154343</t>
  </si>
  <si>
    <t>P/FVC/MDS/1006712/2020</t>
  </si>
  <si>
    <t>ST202011154384</t>
  </si>
  <si>
    <t>P/FVC/MDS/1006722/2020</t>
  </si>
  <si>
    <t>ST202106358273</t>
  </si>
  <si>
    <t>P/FVC/MDS/1055867/2021</t>
  </si>
  <si>
    <t>ST202011154294</t>
  </si>
  <si>
    <t>P/FBW/MDS/1006701/2020</t>
  </si>
  <si>
    <t>TLKM13</t>
  </si>
  <si>
    <t>4G_FD900_TLKM13</t>
  </si>
  <si>
    <t>4G_FD2100_TLKM13</t>
  </si>
  <si>
    <t>4G_TD_TLKM13</t>
  </si>
  <si>
    <t>ST202106362853</t>
  </si>
  <si>
    <t>P/FVC/MDS/1050072/2021</t>
  </si>
  <si>
    <t>ST202011154454</t>
  </si>
  <si>
    <t>P/FVC/MDS/1006729/2020</t>
  </si>
  <si>
    <t>ST202011154300</t>
  </si>
  <si>
    <t>P/FBW/MDS/1006706/2020</t>
  </si>
  <si>
    <t>TPTR26</t>
  </si>
  <si>
    <t>IN-1650227</t>
  </si>
  <si>
    <t>R/NN-562780</t>
  </si>
  <si>
    <t>4G_FD900_TPTR26</t>
  </si>
  <si>
    <t>4G_FD2100_TPTR26</t>
  </si>
  <si>
    <t>4G_TD_TPTR26</t>
  </si>
  <si>
    <t>ST202106362880</t>
  </si>
  <si>
    <t>P/FVC/MDS/1050081/2021</t>
  </si>
  <si>
    <t>ST202012161510</t>
  </si>
  <si>
    <t>P/FVC/MDS/1006970/2020</t>
  </si>
  <si>
    <t>ST202012163591</t>
  </si>
  <si>
    <t>P/FVC/MDS/1007136/2020</t>
  </si>
  <si>
    <t>ST202102049102</t>
  </si>
  <si>
    <t>P/FBW/MDS/1011496/2021</t>
  </si>
  <si>
    <t>SO R/NN-464924 Canceled by Indus on Jan 13, 2021 and ID changed and rebooked</t>
  </si>
  <si>
    <t>TUT126</t>
  </si>
  <si>
    <t>TN/TH/AT/22081</t>
  </si>
  <si>
    <t>T20TN05717</t>
  </si>
  <si>
    <t>4G_FD900_TUT126</t>
  </si>
  <si>
    <t>4G_FD2100_TUT126</t>
  </si>
  <si>
    <t>4G_TD_TUT126</t>
  </si>
  <si>
    <t>ST202106363093</t>
  </si>
  <si>
    <t>P/FVC/MDS/1050094/2021</t>
  </si>
  <si>
    <t>ST202011155002</t>
  </si>
  <si>
    <t>P/FVC/MDS/1006778/2020</t>
  </si>
  <si>
    <t>ST202212858183</t>
  </si>
  <si>
    <t>ST202011155183</t>
  </si>
  <si>
    <t>P/FBW/MDS/1006819/2020</t>
  </si>
  <si>
    <t>VELLU2</t>
  </si>
  <si>
    <t>IN-1450899</t>
  </si>
  <si>
    <t>R/NN-473096</t>
  </si>
  <si>
    <t>4G_FD900_VELLU2</t>
  </si>
  <si>
    <t>4G_FD2100_VELLU2</t>
  </si>
  <si>
    <t>4G_TD_VELLU2</t>
  </si>
  <si>
    <t>ST202106363198</t>
  </si>
  <si>
    <t>P/FVC/MDS/1050113/2021</t>
  </si>
  <si>
    <t>ST202012161447</t>
  </si>
  <si>
    <t>P/FVC/MDS/1006905/2020</t>
  </si>
  <si>
    <t>ST202008045761</t>
  </si>
  <si>
    <t>P/FVC/MDS/1001938/2020</t>
  </si>
  <si>
    <t>ST202204119446</t>
  </si>
  <si>
    <t>P/FBW/MDS/1079262/2022</t>
  </si>
  <si>
    <t>VISH12</t>
  </si>
  <si>
    <t>IN-1488405</t>
  </si>
  <si>
    <t>R/NN-536733</t>
  </si>
  <si>
    <t>4G_FD900_VISH12</t>
  </si>
  <si>
    <t>4G_FD2100_VISH12</t>
  </si>
  <si>
    <t>4G_TD_VISH12</t>
  </si>
  <si>
    <t>ST202106363201</t>
  </si>
  <si>
    <t>P/FVC/MDS/1050115/2021</t>
  </si>
  <si>
    <t>ST202012161436</t>
  </si>
  <si>
    <t>P/FVC/MDS/1006951/2020</t>
  </si>
  <si>
    <t>ST202012163430</t>
  </si>
  <si>
    <t>P/FBW/MDS/1007113/2020</t>
  </si>
  <si>
    <t>VLUR10</t>
  </si>
  <si>
    <t>IN-1448600</t>
  </si>
  <si>
    <t>R/NN-470224</t>
  </si>
  <si>
    <t>4G_FD900_VLUR10</t>
  </si>
  <si>
    <t>4G_FD2100_VLUR10</t>
  </si>
  <si>
    <t>4G_TD_VLUR10</t>
  </si>
  <si>
    <t>ST202106363214</t>
  </si>
  <si>
    <t>P/FVC/MDS/1050120/2021</t>
  </si>
  <si>
    <t>ST202012161503</t>
  </si>
  <si>
    <t>P/FVC/MDS/1006965/2020</t>
  </si>
  <si>
    <t>ST202012163362</t>
  </si>
  <si>
    <t>P/FBW/MDS/1007072/2020</t>
  </si>
  <si>
    <t>VRCM31</t>
  </si>
  <si>
    <t>IN-1565785</t>
  </si>
  <si>
    <t>R/NN-560618</t>
  </si>
  <si>
    <t>4G_FD900_VRCM31</t>
  </si>
  <si>
    <t>4G_FD2100_VRCM31</t>
  </si>
  <si>
    <t>4G_TD_VRCM31</t>
  </si>
  <si>
    <t>ST202106363244</t>
  </si>
  <si>
    <t>P/FVC/MDS/1046136/2021</t>
  </si>
  <si>
    <t>ST202011154991</t>
  </si>
  <si>
    <t>P/FVC/MDS/1006768/2020</t>
  </si>
  <si>
    <t>ST202011155174</t>
  </si>
  <si>
    <t>P/FBW/MDS/1006810/2020</t>
  </si>
  <si>
    <t>SO r/nn-469558 Issued on Nov 11 canceled and issued again</t>
  </si>
  <si>
    <t>VRPNT2</t>
  </si>
  <si>
    <t>IN-1488413</t>
  </si>
  <si>
    <t>R/NN-536759</t>
  </si>
  <si>
    <t>4G_FD900_VRPNT2</t>
  </si>
  <si>
    <t>4G_FD2100_VRPNT2</t>
  </si>
  <si>
    <t>4G_TD_VRPNT2</t>
  </si>
  <si>
    <t>ST202112610880</t>
  </si>
  <si>
    <t>P/FVC/MDS/1069081/2021</t>
  </si>
  <si>
    <t>ST202011155001</t>
  </si>
  <si>
    <t>P/FVC/MDS/1006777/2020</t>
  </si>
  <si>
    <t>ST202102042710</t>
  </si>
  <si>
    <t>P/FVC/MDS/1011212/2021</t>
  </si>
  <si>
    <t>ST202011155182</t>
  </si>
  <si>
    <t>P/FBW/MDS/1006818/2020</t>
  </si>
  <si>
    <t>NJKTI3</t>
  </si>
  <si>
    <t>4G_FD900_NJKTI3</t>
  </si>
  <si>
    <t>4G_FD2100_NJKTI3</t>
  </si>
  <si>
    <t>4G_TD_NJKTI3</t>
  </si>
  <si>
    <t>ST202106364124</t>
  </si>
  <si>
    <t>P/FVC/MDS/1050150/2021</t>
  </si>
  <si>
    <t>ST202011154489</t>
  </si>
  <si>
    <t>P/FVC/MDS/1006744/2020</t>
  </si>
  <si>
    <t>ST202011155029</t>
  </si>
  <si>
    <t>P/FBW/MDS/1006789/2020</t>
  </si>
  <si>
    <t>SOSurrenderedbyATCconfirmedbysyama10/4/2019.SOsurrenderedagainTN/TA/AT/21845</t>
  </si>
  <si>
    <t>TNV44</t>
  </si>
  <si>
    <t>TNV044</t>
  </si>
  <si>
    <t>4G_FD900_TNV044</t>
  </si>
  <si>
    <t>4G_FD2100_TNV044</t>
  </si>
  <si>
    <t>4G_TD_TNV044</t>
  </si>
  <si>
    <t>ST202106366847</t>
  </si>
  <si>
    <t>P/FVC/MDS/1050194/2021</t>
  </si>
  <si>
    <t>ST202012161431</t>
  </si>
  <si>
    <t>P/FVC/MDS/1006946/2020</t>
  </si>
  <si>
    <t>ST202012163424</t>
  </si>
  <si>
    <t>P/FBW/MDS/1007109/2020</t>
  </si>
  <si>
    <t>SMGI6</t>
  </si>
  <si>
    <t>SMGI06</t>
  </si>
  <si>
    <t>4G_FD900_SMGI06</t>
  </si>
  <si>
    <t>4G_FD2100_SMGI06</t>
  </si>
  <si>
    <t>4G_TD_SMGI06</t>
  </si>
  <si>
    <t>ST202106366851</t>
  </si>
  <si>
    <t>P/FVC/MDS/1050197/2021</t>
  </si>
  <si>
    <t>ST202012161432</t>
  </si>
  <si>
    <t>P/FVC/MDS/1006947/2020</t>
  </si>
  <si>
    <t>ST202012163427</t>
  </si>
  <si>
    <t>P/FBW/MDS/1007110/2020</t>
  </si>
  <si>
    <t>VRCM29</t>
  </si>
  <si>
    <t>R/NN-467034</t>
  </si>
  <si>
    <t>4G_FD900_VRCM29</t>
  </si>
  <si>
    <t>4G_FD2100_VRCM29</t>
  </si>
  <si>
    <t>4G_TD_VRCM29</t>
  </si>
  <si>
    <t>ST202108498649</t>
  </si>
  <si>
    <t>P/FVC/MDS/1060440/2021</t>
  </si>
  <si>
    <t>ST202011155011</t>
  </si>
  <si>
    <t>P/FVC/MDS/1006782/2020</t>
  </si>
  <si>
    <t>ST202011155391</t>
  </si>
  <si>
    <t>P/FVC/MDS/1006859/2020</t>
  </si>
  <si>
    <t>ST202011155186</t>
  </si>
  <si>
    <t>P/FBW/MDS/1006822/2020</t>
  </si>
  <si>
    <t>CBE824</t>
  </si>
  <si>
    <t>TN/CO/AT/22168</t>
  </si>
  <si>
    <t>T20TN05989</t>
  </si>
  <si>
    <t>4G_FD900_CBE824</t>
  </si>
  <si>
    <t>4G_FD2100_CBE824</t>
  </si>
  <si>
    <t>4G_TD_CBE824</t>
  </si>
  <si>
    <t>ST202106361956</t>
  </si>
  <si>
    <t>P/FVC/MDS/1049918/2021</t>
  </si>
  <si>
    <t>ST202011134950</t>
  </si>
  <si>
    <t>P/FVC/MDS/1006374/2020</t>
  </si>
  <si>
    <t>ST202011140422</t>
  </si>
  <si>
    <t>P/FBW/MDS/1006152/2020</t>
  </si>
  <si>
    <t>ERD202</t>
  </si>
  <si>
    <t>IN-1407507</t>
  </si>
  <si>
    <t>R/NN-467518</t>
  </si>
  <si>
    <t>4G_FD900_ERD202</t>
  </si>
  <si>
    <t>4G_FD2100_ERD202</t>
  </si>
  <si>
    <t>4G_TD_ERD202</t>
  </si>
  <si>
    <t>ST202108497376</t>
  </si>
  <si>
    <t>P/FVC/MDS/1060349/2021</t>
  </si>
  <si>
    <t>ST202011134978</t>
  </si>
  <si>
    <t>P/FVC/MDS/1006385/2020</t>
  </si>
  <si>
    <t>ST202108493804</t>
  </si>
  <si>
    <t>P/FVC/MDS/1060255/2021</t>
  </si>
  <si>
    <t>ST202011140430</t>
  </si>
  <si>
    <t>P/FBW/MDS/1006160/2020</t>
  </si>
  <si>
    <t>KLPVR4</t>
  </si>
  <si>
    <t>IN-1408181</t>
  </si>
  <si>
    <t>R/NN-467536</t>
  </si>
  <si>
    <t>4G_FD900_KLPVR4</t>
  </si>
  <si>
    <t>4G_FD2100_KLPVR4</t>
  </si>
  <si>
    <t>4G_TD_KLPVR4</t>
  </si>
  <si>
    <t>ST202106362311</t>
  </si>
  <si>
    <t>P/FVC/MDS/1049963/2021</t>
  </si>
  <si>
    <t>ST202011134925</t>
  </si>
  <si>
    <t>P/FVC/MDS/1006364/2020</t>
  </si>
  <si>
    <t>ST202011140415</t>
  </si>
  <si>
    <t>P/FBW/MDS/1006145/2020</t>
  </si>
  <si>
    <t>KRR71</t>
  </si>
  <si>
    <t>KRR071</t>
  </si>
  <si>
    <t>IN-1460953</t>
  </si>
  <si>
    <t>R/NN-488369</t>
  </si>
  <si>
    <t>4G_FD900_KRR071</t>
  </si>
  <si>
    <t>4G_FD2100_KRR071</t>
  </si>
  <si>
    <t>4G_TD_KRR071</t>
  </si>
  <si>
    <t>ST202106362333</t>
  </si>
  <si>
    <t>P/FVC/MDS/1049975/2021</t>
  </si>
  <si>
    <t>ST202011152122</t>
  </si>
  <si>
    <t>P/FVC/MDS/1006508/2020</t>
  </si>
  <si>
    <t>ST202211758108</t>
  </si>
  <si>
    <t>P/FVC/MDS/1116782/2022</t>
  </si>
  <si>
    <t>ST202011152429</t>
  </si>
  <si>
    <t>P/FBW/MDS/1006542/2020</t>
  </si>
  <si>
    <t>Partof461sitesSyamaMay'30/SOcanceledbyindus10/19/2020</t>
  </si>
  <si>
    <t>SNDI6</t>
  </si>
  <si>
    <t>SNDI06</t>
  </si>
  <si>
    <t>IN-1398042</t>
  </si>
  <si>
    <t>R/NN-466970</t>
  </si>
  <si>
    <t>4G_FD900_SNDI06</t>
  </si>
  <si>
    <t>4G_FD2100_SNDI06</t>
  </si>
  <si>
    <t>4G_TD_SNDI06</t>
  </si>
  <si>
    <t>ST202112610917</t>
  </si>
  <si>
    <t>P/FVC/MDS/1069092/2021</t>
  </si>
  <si>
    <t>ST202011134965</t>
  </si>
  <si>
    <t>P/FVC/MDS/1006380/2020</t>
  </si>
  <si>
    <t>ST202011140426</t>
  </si>
  <si>
    <t>P/FBW/MDS/1006156/2020</t>
  </si>
  <si>
    <t>TRY349</t>
  </si>
  <si>
    <t>IN-1428136</t>
  </si>
  <si>
    <t>R/NN-469012</t>
  </si>
  <si>
    <t>4G_FD900_TRY349</t>
  </si>
  <si>
    <t>4G_FD2100_TRY349</t>
  </si>
  <si>
    <t>4G_TD_TRY349</t>
  </si>
  <si>
    <t>ST202106363078</t>
  </si>
  <si>
    <t>P/FVC/MDS/1050088/2021</t>
  </si>
  <si>
    <t>ST202011152119</t>
  </si>
  <si>
    <t>P/FVC/MDS/1006505/2020</t>
  </si>
  <si>
    <t>ST202011152428</t>
  </si>
  <si>
    <t>P/FBW/MDS/1006541/2020</t>
  </si>
  <si>
    <t>VLRM58</t>
  </si>
  <si>
    <t>IN-1398057</t>
  </si>
  <si>
    <t>R/NN-466967</t>
  </si>
  <si>
    <t>4G_FD900_VLRM58</t>
  </si>
  <si>
    <t>4G_FD2100_VLRM58</t>
  </si>
  <si>
    <t>4G_TD_VLRM58</t>
  </si>
  <si>
    <t>ST202106363211</t>
  </si>
  <si>
    <t>P/FVC/MDS/1050119/2021</t>
  </si>
  <si>
    <t>ST202011135017</t>
  </si>
  <si>
    <t>P/FVC/MDS/1006386/2020</t>
  </si>
  <si>
    <t>ST202011140431</t>
  </si>
  <si>
    <t>P/FBW/MDS/1006161/2020</t>
  </si>
  <si>
    <t>PVCRM3</t>
  </si>
  <si>
    <t>4G_FD900_PVCRM3</t>
  </si>
  <si>
    <t>4G_FD2100_PVCRM3</t>
  </si>
  <si>
    <t>4G_TD_PVCRM3</t>
  </si>
  <si>
    <t>ST202108430714</t>
  </si>
  <si>
    <t>P/FVC/MDS/1059666/2021</t>
  </si>
  <si>
    <t>ST202011135046</t>
  </si>
  <si>
    <t>P/FVC/MDS/1006393/2020</t>
  </si>
  <si>
    <t>ST202011140443</t>
  </si>
  <si>
    <t>P/FBW/MDS/1006168/2020</t>
  </si>
  <si>
    <t>TIR406</t>
  </si>
  <si>
    <t>4G_FD900_TIR406</t>
  </si>
  <si>
    <t>4G_FD2100_TIR406</t>
  </si>
  <si>
    <t>4G_TD_TIR406</t>
  </si>
  <si>
    <t>ST202106366793</t>
  </si>
  <si>
    <t>P/FVC/MDS/1050169/2021</t>
  </si>
  <si>
    <t>ST202011135048</t>
  </si>
  <si>
    <t>P/FVC/MDS/1006395/2020</t>
  </si>
  <si>
    <t>ST202011140445</t>
  </si>
  <si>
    <t>P/FBW/MDS/1006170/2020</t>
  </si>
  <si>
    <t>ERD203</t>
  </si>
  <si>
    <t>4G_FD900_ERD203</t>
  </si>
  <si>
    <t>4G_FD2100_ERD203</t>
  </si>
  <si>
    <t>4G_TD_ERD203</t>
  </si>
  <si>
    <t>ST202106366802</t>
  </si>
  <si>
    <t>P/FVC/MDS/1050172/2021</t>
  </si>
  <si>
    <t>ST202011134930</t>
  </si>
  <si>
    <t>P/FVC/MDS/1006369/2020</t>
  </si>
  <si>
    <t>ST202011140419</t>
  </si>
  <si>
    <t>P/FBW/MDS/1006149/2020</t>
  </si>
  <si>
    <t>ATC Canceled SO Hold on Jan 13, 2021 (Mail shared by Arvind on Feb 3, 2021)</t>
  </si>
  <si>
    <t>VLR214</t>
  </si>
  <si>
    <t>4G_FD900_VLR214</t>
  </si>
  <si>
    <t>4G_FD2100_VLR214</t>
  </si>
  <si>
    <t>4G_TD_VLR214</t>
  </si>
  <si>
    <t>ST202106366917</t>
  </si>
  <si>
    <t>P/FVC/MDS/1050217/2021</t>
  </si>
  <si>
    <t>ST202011152133</t>
  </si>
  <si>
    <t>P/FVC/MDS/1006519/2020</t>
  </si>
  <si>
    <t>ST202011152448</t>
  </si>
  <si>
    <t>P/FBW/MDS/1006561/2020</t>
  </si>
  <si>
    <t>DGL82</t>
  </si>
  <si>
    <t>DGL082</t>
  </si>
  <si>
    <t>4G_FD900_DGL082</t>
  </si>
  <si>
    <t>4G_FD2100_DGL082</t>
  </si>
  <si>
    <t>4G_TD_DGL082</t>
  </si>
  <si>
    <t>ST202106364348</t>
  </si>
  <si>
    <t>P/FVC/MDS/1046140/2021</t>
  </si>
  <si>
    <t>ST202011140385</t>
  </si>
  <si>
    <t>P/FVC/MDS/1006125/2020</t>
  </si>
  <si>
    <t>ST202011140495</t>
  </si>
  <si>
    <t>P/FBW/MDS/1006207/2020</t>
  </si>
  <si>
    <t>PMTPM2</t>
  </si>
  <si>
    <t>4G_FD900_PMTPM2</t>
  </si>
  <si>
    <t>4G_FD2100_PMTPM2</t>
  </si>
  <si>
    <t>4G_TD_PMTPM2</t>
  </si>
  <si>
    <t>ST202106366792</t>
  </si>
  <si>
    <t>P/FVC/MDS/1046138/2021</t>
  </si>
  <si>
    <t>ST202011140388</t>
  </si>
  <si>
    <t>P/FVC/MDS/1006128/2020</t>
  </si>
  <si>
    <t>ST202011140379</t>
  </si>
  <si>
    <t>P/FVC/MDS/1006119/2020</t>
  </si>
  <si>
    <t>KOZHIK</t>
  </si>
  <si>
    <t>4G_FD900_KOZHIK</t>
  </si>
  <si>
    <t>4G_FD2100_KOZHIK</t>
  </si>
  <si>
    <t>4G_TD_KOZHIK</t>
  </si>
  <si>
    <t>ST202106366801</t>
  </si>
  <si>
    <t>P/FVC/MDS/1050171/2021</t>
  </si>
  <si>
    <t>ST202011135673</t>
  </si>
  <si>
    <t>P/FVC/MDS/1006064/2020</t>
  </si>
  <si>
    <t>ST202011138122</t>
  </si>
  <si>
    <t>P/FVC/MDS/1006033/2020</t>
  </si>
  <si>
    <t>ANNA29</t>
  </si>
  <si>
    <t>R/NN-419120</t>
  </si>
  <si>
    <t>4G_FD900_ANNA29</t>
  </si>
  <si>
    <t>4G_FD2100_ANNA29</t>
  </si>
  <si>
    <t>4G_TD_ANNA29</t>
  </si>
  <si>
    <t>G1800+L1800+L2100+L900</t>
  </si>
  <si>
    <t>WPC ID Available 2G900+FD1800+FD2100</t>
  </si>
  <si>
    <t>ST202010104158</t>
  </si>
  <si>
    <t>P/FVC/MDS/1005201/2020</t>
  </si>
  <si>
    <t>ST202010104344</t>
  </si>
  <si>
    <t>P/FVC/MDS/1005830/2020</t>
  </si>
  <si>
    <t>ST202010109690</t>
  </si>
  <si>
    <t>P/FVC/MDS/1005362/2020</t>
  </si>
  <si>
    <t>ST202010104479</t>
  </si>
  <si>
    <t>P/FBW/MDS/1005276/2020</t>
  </si>
  <si>
    <t>AMAPT3</t>
  </si>
  <si>
    <t>TN/TA/AT/22092</t>
  </si>
  <si>
    <t>T20TN05728</t>
  </si>
  <si>
    <t>4G_FD900_AMAPT3</t>
  </si>
  <si>
    <t>4G_FD2100_AMAPT3</t>
  </si>
  <si>
    <t>4G_TD_AMAPT3</t>
  </si>
  <si>
    <t>ST202108497362</t>
  </si>
  <si>
    <t>P/FVC/MDS/1060339/2021</t>
  </si>
  <si>
    <t>ST202010117693</t>
  </si>
  <si>
    <t>P/FVC/MDS/1005563/2020</t>
  </si>
  <si>
    <t>ST202010119074</t>
  </si>
  <si>
    <t>P/FVC/MDS/1005666/2020</t>
  </si>
  <si>
    <t>ST202108493619</t>
  </si>
  <si>
    <t>P/FBW/MDS/1060198/2021</t>
  </si>
  <si>
    <t>ATCSOSurrenderedonNov18thduetoLLBackout.NewOptionSOreleased</t>
  </si>
  <si>
    <t>ARGI12</t>
  </si>
  <si>
    <t>TN/PU/AT/22105</t>
  </si>
  <si>
    <t>T20TN05907</t>
  </si>
  <si>
    <t>4G_FD900_ARGI12</t>
  </si>
  <si>
    <t>4G_FD2100_ARGI12</t>
  </si>
  <si>
    <t>4G_TD_ARGI12</t>
  </si>
  <si>
    <t>ST202106361835</t>
  </si>
  <si>
    <t>P/FVC/MDS/1049898/2021</t>
  </si>
  <si>
    <t>ST202010117561</t>
  </si>
  <si>
    <t>P/FVC/MDS/1005528/2020</t>
  </si>
  <si>
    <t>ST202010118946</t>
  </si>
  <si>
    <t>P/FBW/MDS/1005600/2020</t>
  </si>
  <si>
    <t>MDU431</t>
  </si>
  <si>
    <t>IN-1387817</t>
  </si>
  <si>
    <t>R/NN-463872</t>
  </si>
  <si>
    <t>4G_FD900_MDU431</t>
  </si>
  <si>
    <t>4G_FD2100_MDU431</t>
  </si>
  <si>
    <t>4G_TD_MDU431</t>
  </si>
  <si>
    <t>ST202106362376</t>
  </si>
  <si>
    <t>P/FVC/MDS/1049986/2021</t>
  </si>
  <si>
    <t>ST202010117557</t>
  </si>
  <si>
    <t>P/FVC/MDS/1005527/2020</t>
  </si>
  <si>
    <t>ST202010118916</t>
  </si>
  <si>
    <t>P/FBW/MDS/1005591/2020</t>
  </si>
  <si>
    <t>TUT119</t>
  </si>
  <si>
    <t>IN-1409856</t>
  </si>
  <si>
    <t>R/NN-467555</t>
  </si>
  <si>
    <t>4G_FD900_TUT119</t>
  </si>
  <si>
    <t>4G_FD2100_TUT119</t>
  </si>
  <si>
    <t>4G_TD_TUT119</t>
  </si>
  <si>
    <t>ST202106363092</t>
  </si>
  <si>
    <t>P/FVC/MDS/1050093/2021</t>
  </si>
  <si>
    <t>ST202010117713</t>
  </si>
  <si>
    <t>P/FVC/MDS/1005565/2020</t>
  </si>
  <si>
    <t>ST202010118875</t>
  </si>
  <si>
    <t>P/FBW/MDS/1005586/2020</t>
  </si>
  <si>
    <t>NRPCL4</t>
  </si>
  <si>
    <t>IN-1385394</t>
  </si>
  <si>
    <t>R/NN-442737</t>
  </si>
  <si>
    <t>4G_FD900_NRPCL4</t>
  </si>
  <si>
    <t>4G_FD2100_NRPCL4</t>
  </si>
  <si>
    <t>4G_TD_NRPCL4</t>
  </si>
  <si>
    <t>ST202106362652</t>
  </si>
  <si>
    <t>P/FVC/MDS/1050009/2021</t>
  </si>
  <si>
    <t>ST202010104187</t>
  </si>
  <si>
    <t>P/FVC/MDS/1005219/2020</t>
  </si>
  <si>
    <t>ST202010104420</t>
  </si>
  <si>
    <t>P/FBW/MDS/1005249/2020</t>
  </si>
  <si>
    <t>20-20-RestofUrban/R/NN-385059/SRwithdrwanduetoDAY1TDDandrepunched</t>
  </si>
  <si>
    <t>CBE808</t>
  </si>
  <si>
    <t>ENQTN/000224/2021</t>
  </si>
  <si>
    <t>4G_FD900_CBE808</t>
  </si>
  <si>
    <t>4G_FD2100_CBE808</t>
  </si>
  <si>
    <t>4G_TD_CBE808</t>
  </si>
  <si>
    <t>ST202106361950</t>
  </si>
  <si>
    <t>P/FVC/MDS/1049915/2021</t>
  </si>
  <si>
    <t>ST202010100429</t>
  </si>
  <si>
    <t>P/FVC/MDS/1005063/2020</t>
  </si>
  <si>
    <t>ST202010100457</t>
  </si>
  <si>
    <t>P/FBW/MDS/1005069/2020</t>
  </si>
  <si>
    <t>CBE811</t>
  </si>
  <si>
    <t>IN-1387543</t>
  </si>
  <si>
    <t>R/NN-462098</t>
  </si>
  <si>
    <t>4G_FD900_CBE811</t>
  </si>
  <si>
    <t>4G_FD2100_CBE811</t>
  </si>
  <si>
    <t>4G_TD_CBE811</t>
  </si>
  <si>
    <t>ST202106361955</t>
  </si>
  <si>
    <t>P/FVC/MDS/1049917/2021</t>
  </si>
  <si>
    <t>ST202010101053</t>
  </si>
  <si>
    <t>P/FVC/MDS/1005100/2020</t>
  </si>
  <si>
    <t>ST202010100220</t>
  </si>
  <si>
    <t>P/FBW/MDS/1005023/2020</t>
  </si>
  <si>
    <t>CDLR68</t>
  </si>
  <si>
    <t>IN-1385515</t>
  </si>
  <si>
    <t>R/NN-440332</t>
  </si>
  <si>
    <t>4G_FD900_CDLR68</t>
  </si>
  <si>
    <t>4G_FD2100_CDLR68</t>
  </si>
  <si>
    <t>4G_TD_CDLR68</t>
  </si>
  <si>
    <t>ST202106362049</t>
  </si>
  <si>
    <t>P/FVC/MDS/1046128/2021</t>
  </si>
  <si>
    <t>ST202010101046</t>
  </si>
  <si>
    <t>P/FVC/MDS/1005093/2020</t>
  </si>
  <si>
    <t>ST202010100214</t>
  </si>
  <si>
    <t>P/FBW/MDS/1005017/2020</t>
  </si>
  <si>
    <t>20-20-TopTowns0.8Validation/ATCsurrenderedonfeb6thandalocatedtoindusbysyama2/11/2020/R/NN-395880/SRwithdrwanduetoDAY1TDDandrepunched</t>
  </si>
  <si>
    <t>KTLI7</t>
  </si>
  <si>
    <t>KTLI07</t>
  </si>
  <si>
    <t>IN-1385412</t>
  </si>
  <si>
    <t>R/NN-442875</t>
  </si>
  <si>
    <t>4G_FD900_KTLI07</t>
  </si>
  <si>
    <t>4G_FD2100_KTLI07</t>
  </si>
  <si>
    <t>4G_TD_KTLI07</t>
  </si>
  <si>
    <t>ST202106362341</t>
  </si>
  <si>
    <t>P/FVC/MDS/1049976/2021</t>
  </si>
  <si>
    <t>ST202010101142</t>
  </si>
  <si>
    <t>P/FVC/MDS/1005130/2020</t>
  </si>
  <si>
    <t>ST202010100274</t>
  </si>
  <si>
    <t>P/FBW/MDS/1005037/2020</t>
  </si>
  <si>
    <t>20-20-RestofUrban/R/NN-391621/SRwithdrwanduetoDAY1TDDandrepunched</t>
  </si>
  <si>
    <t>PDKT33</t>
  </si>
  <si>
    <t>IN-1385207</t>
  </si>
  <si>
    <t>R/NN-430920</t>
  </si>
  <si>
    <t>4G_FD900_PDKT33</t>
  </si>
  <si>
    <t>4G_FD2100_PDKT33</t>
  </si>
  <si>
    <t>4G_TD_PDKT33</t>
  </si>
  <si>
    <t>ST202106362657</t>
  </si>
  <si>
    <t>P/FVC/MDS/1050012/2021</t>
  </si>
  <si>
    <t>ST202010101050</t>
  </si>
  <si>
    <t>P/FVC/MDS/1005097/2020</t>
  </si>
  <si>
    <t>ST202010100218</t>
  </si>
  <si>
    <t>P/FBW/MDS/1005021/2020</t>
  </si>
  <si>
    <t>R/NN-320160SOWithdrwanandrebokedbasisonjawhar8/2/2019/R/NN-357351SPRejectedduetooptionnotok/SOWithdrwanbyscmOct'5/R/NN-375211SOSurrenderedbyindus1/13/2020/R/NN-392179/SRwithdrwanduetoDAY1TDDandrepunched</t>
  </si>
  <si>
    <t>TKSI15</t>
  </si>
  <si>
    <t>IN-1393247</t>
  </si>
  <si>
    <t>R/NN-466097</t>
  </si>
  <si>
    <t>4G_FD900_TKSI15</t>
  </si>
  <si>
    <t>4G_FD2100_TKSI15</t>
  </si>
  <si>
    <t>4G_TD_TKSI15</t>
  </si>
  <si>
    <t>ST202106362816</t>
  </si>
  <si>
    <t>P/FVC/MDS/1050071/2021</t>
  </si>
  <si>
    <t>ST202010101049</t>
  </si>
  <si>
    <t>P/FVC/MDS/1005096/2020</t>
  </si>
  <si>
    <t>ST202010100217</t>
  </si>
  <si>
    <t>P/FBW/MDS/1005020/2020</t>
  </si>
  <si>
    <t>Partof461sitesSyamaMay'30/R/NN-346047/SRwithdrwanduetoDAY1TDDandrepunched/TocochangedfromindustoAscend8/4/2020</t>
  </si>
  <si>
    <t>KARA30</t>
  </si>
  <si>
    <t>4G_FD900_KARA30</t>
  </si>
  <si>
    <t>4G_FD2100_KARA30</t>
  </si>
  <si>
    <t>4G_TD_KARA30</t>
  </si>
  <si>
    <t>ST202010100036</t>
  </si>
  <si>
    <t>P/FVC/MDS/1004997/2020</t>
  </si>
  <si>
    <t>ST202010101155</t>
  </si>
  <si>
    <t>P/FVC/MDS/1005140/2020</t>
  </si>
  <si>
    <t>ST202106358373</t>
  </si>
  <si>
    <t>P/FVC/MDS/1055890/2021</t>
  </si>
  <si>
    <t>ST202010100058</t>
  </si>
  <si>
    <t>P/FBW/MDS/1005007/2020</t>
  </si>
  <si>
    <t>R/NN-464452 Indus SP Rejected</t>
  </si>
  <si>
    <t>TSVL9</t>
  </si>
  <si>
    <t>TSVL09</t>
  </si>
  <si>
    <t>4G_FD900_TSVL09</t>
  </si>
  <si>
    <t>4G_FD2100_TSVL09</t>
  </si>
  <si>
    <t>4G_TD_TSVL09</t>
  </si>
  <si>
    <t>ST202106364469</t>
  </si>
  <si>
    <t>P/FVC/MDS/1050286/2021</t>
  </si>
  <si>
    <t>ST202010101141</t>
  </si>
  <si>
    <t>P/FVC/MDS/1005129/2020</t>
  </si>
  <si>
    <t>ST202010100273</t>
  </si>
  <si>
    <t>P/FBW/MDS/1005036/2020</t>
  </si>
  <si>
    <t>TIVR33</t>
  </si>
  <si>
    <t>4G_FD900_TIVR33</t>
  </si>
  <si>
    <t>4G_FD2100_TIVR33</t>
  </si>
  <si>
    <t>4G_TD_TIVR33</t>
  </si>
  <si>
    <t>ST202106364472</t>
  </si>
  <si>
    <t>P/FVC/MDS/1050289/2021</t>
  </si>
  <si>
    <t>ST202010101134</t>
  </si>
  <si>
    <t>P/FVC/MDS/1005122/2020</t>
  </si>
  <si>
    <t>ST202010100253</t>
  </si>
  <si>
    <t>P/FBW/MDS/1005032/2020</t>
  </si>
  <si>
    <t>CBE810</t>
  </si>
  <si>
    <t>IN-1387544</t>
  </si>
  <si>
    <t>R/NN-462097</t>
  </si>
  <si>
    <t>4G_FD900_CBE810</t>
  </si>
  <si>
    <t>4G_FD2100_CBE810</t>
  </si>
  <si>
    <t>4G_TD_CBE810</t>
  </si>
  <si>
    <t>ST202106361951</t>
  </si>
  <si>
    <t>P/FVC/MDS/1049916/2021</t>
  </si>
  <si>
    <t>ST202009093033</t>
  </si>
  <si>
    <t>P/FVC/MDS/1004665/2020</t>
  </si>
  <si>
    <t>ST202010098561</t>
  </si>
  <si>
    <t>P/FBW/MDS/1004885/2020</t>
  </si>
  <si>
    <t>KNGM12</t>
  </si>
  <si>
    <t>IN-1385395</t>
  </si>
  <si>
    <t>R/NN-442741</t>
  </si>
  <si>
    <t>4G_FD900_KNGM12</t>
  </si>
  <si>
    <t>4G_FD2100_KNGM12</t>
  </si>
  <si>
    <t>4G_TD_KNGM12</t>
  </si>
  <si>
    <t>ST202106362323</t>
  </si>
  <si>
    <t>P/FVC/MDS/1049969/2021</t>
  </si>
  <si>
    <t>ST202009093201</t>
  </si>
  <si>
    <t>P/FVC/MDS/1004715/2020</t>
  </si>
  <si>
    <t>ST202010098648</t>
  </si>
  <si>
    <t>P/FBW/MDS/1004909/2020</t>
  </si>
  <si>
    <t>20-20-RestofUrban/R/NN-391624/SRwithdrwanduetoDAY1TDDandrepunched</t>
  </si>
  <si>
    <t>KPUYM1</t>
  </si>
  <si>
    <t>IN-1386342</t>
  </si>
  <si>
    <t>R/NN-456720</t>
  </si>
  <si>
    <t>4G_FD900_KPUYM1</t>
  </si>
  <si>
    <t>4G_FD2100_KPUYM1</t>
  </si>
  <si>
    <t>4G_TD_KPUYM1</t>
  </si>
  <si>
    <t>ST202201014681</t>
  </si>
  <si>
    <t>P/FVC/MDS/1072390/2022</t>
  </si>
  <si>
    <t>ST202201014752</t>
  </si>
  <si>
    <t>P/FVC/MDS/1072361/2022</t>
  </si>
  <si>
    <t>ST202201014801</t>
  </si>
  <si>
    <t>P/FBW/MDS/1072332/2022</t>
  </si>
  <si>
    <t>Tocochangedtoindus6/22/2020</t>
  </si>
  <si>
    <t>MGDI19</t>
  </si>
  <si>
    <t>IN-1385524</t>
  </si>
  <si>
    <t>R/NN-446936</t>
  </si>
  <si>
    <t>4G_FD900_MGDI19</t>
  </si>
  <si>
    <t>4G_FD2100_MGDI19</t>
  </si>
  <si>
    <t>4G_TD_MGDI19</t>
  </si>
  <si>
    <t>ST202106362388</t>
  </si>
  <si>
    <t>P/FVC/MDS/1049991/2021</t>
  </si>
  <si>
    <t>ST202009093202</t>
  </si>
  <si>
    <t>P/FVC/MDS/1004716/2020</t>
  </si>
  <si>
    <t>ST202010098649</t>
  </si>
  <si>
    <t>P/FBW/MDS/1004910/2020</t>
  </si>
  <si>
    <t>20-20-TopTowns0.8Validation/R/NN-385750/SRwithdrwanduetoDAY1TDDandrepunched</t>
  </si>
  <si>
    <t>SLM253</t>
  </si>
  <si>
    <t>4G_FD900_SLM253</t>
  </si>
  <si>
    <t>4G_FD2100_SLM253</t>
  </si>
  <si>
    <t>4G_TD_SLM253</t>
  </si>
  <si>
    <t>ST202106362773</t>
  </si>
  <si>
    <t>P/FVC/MDS/1050039/2021</t>
  </si>
  <si>
    <t>ST202009092980</t>
  </si>
  <si>
    <t>P/FVC/MDS/1004655/2020</t>
  </si>
  <si>
    <t>ST202010098866</t>
  </si>
  <si>
    <t>P/FBW/MDS/1004981/2020</t>
  </si>
  <si>
    <t>TocochangedFromBSNLToATCBycharan10/4/2018/tocochangedtoownbasisionsentamil3/13/2019/SOCanceledbyownconfirmedbysentamilnov28th</t>
  </si>
  <si>
    <t>SLM323</t>
  </si>
  <si>
    <t>IN-1389250</t>
  </si>
  <si>
    <t>R/NN-464411</t>
  </si>
  <si>
    <t>4G_FD900_SLM323</t>
  </si>
  <si>
    <t>4G_FD2100_SLM323</t>
  </si>
  <si>
    <t>4G_TD_SLM323</t>
  </si>
  <si>
    <t>ST202106362775</t>
  </si>
  <si>
    <t>P/FVC/MDS/1050041/2021</t>
  </si>
  <si>
    <t>ST202009093181</t>
  </si>
  <si>
    <t>P/FVC/MDS/1004710/2020</t>
  </si>
  <si>
    <t>ST202010098604</t>
  </si>
  <si>
    <t>P/FBW/MDS/1004895/2020</t>
  </si>
  <si>
    <t>Partof461sitesSyamaMay'30/ATCsurrenderedSOsonSep20/R/NN-370180SPRejectedduetonoRFNov'29th/R/NN-382687/SRwithdrwanduetoDAY1TDDandrepunched/SRwithdrwanandshifted7/24/2020</t>
  </si>
  <si>
    <t>SLM355</t>
  </si>
  <si>
    <t>TN/SA/AT/22038</t>
  </si>
  <si>
    <t>T20TN04038</t>
  </si>
  <si>
    <t>4G_FD900_SLM355</t>
  </si>
  <si>
    <t>4G_FD2100_SLM355</t>
  </si>
  <si>
    <t>4G_TD_SLM355</t>
  </si>
  <si>
    <t>ST202106362781</t>
  </si>
  <si>
    <t>P/FVC/MDS/1050043/2021</t>
  </si>
  <si>
    <t>ST202009093069</t>
  </si>
  <si>
    <t>P/FVC/MDS/1004671/2020</t>
  </si>
  <si>
    <t>ST202010098870</t>
  </si>
  <si>
    <t>P/FBW/MDS/1004985/2020</t>
  </si>
  <si>
    <t>MRKT6</t>
  </si>
  <si>
    <t>MRKT06</t>
  </si>
  <si>
    <t>R/NN-464556</t>
  </si>
  <si>
    <t>4G_FD900_MRKT06</t>
  </si>
  <si>
    <t>4G_FD2100_MRKT06</t>
  </si>
  <si>
    <t>4G_TD_MRKT06</t>
  </si>
  <si>
    <t>ST202108498648</t>
  </si>
  <si>
    <t>P/FVC/MDS/1060439/2021</t>
  </si>
  <si>
    <t>ST202009093237</t>
  </si>
  <si>
    <t>P/FVC/MDS/1004722/2020</t>
  </si>
  <si>
    <t>ST202010098262</t>
  </si>
  <si>
    <t>P/FVC/MDS/1004857/2020</t>
  </si>
  <si>
    <t>ST202010098725</t>
  </si>
  <si>
    <t>P/FBW/MDS/1004941/2020</t>
  </si>
  <si>
    <t>SNDI5</t>
  </si>
  <si>
    <t>SNDI05</t>
  </si>
  <si>
    <t>IN-1386799</t>
  </si>
  <si>
    <t>R/NN-440828</t>
  </si>
  <si>
    <t>4G_FD900_SNDI05</t>
  </si>
  <si>
    <t>4G_FD2100_SNDI05</t>
  </si>
  <si>
    <t>4G_TD_SNDI05</t>
  </si>
  <si>
    <t>ST202106362789</t>
  </si>
  <si>
    <t>P/FVC/MDS/1050049/2021</t>
  </si>
  <si>
    <t>ST202009067413</t>
  </si>
  <si>
    <t>P/FVC/MDS/1003007/2020</t>
  </si>
  <si>
    <t>ST202009067548</t>
  </si>
  <si>
    <t>P/FBW/MDS/1003074/2020</t>
  </si>
  <si>
    <t>20-20-RestofUrban/R/NN-391255/SRwithdrwanduetoDAY1TDDandrepunched</t>
  </si>
  <si>
    <t>VELC18</t>
  </si>
  <si>
    <t>IN-1387986</t>
  </si>
  <si>
    <t>R/NN-464335</t>
  </si>
  <si>
    <t>4G_FD900_VELC18</t>
  </si>
  <si>
    <t>4G_FD2100_VELC18</t>
  </si>
  <si>
    <t>4G_TD_VELC18</t>
  </si>
  <si>
    <t>ST202009067383</t>
  </si>
  <si>
    <t>P/FVC/MDS/1003133/2020</t>
  </si>
  <si>
    <t>ST202009067444</t>
  </si>
  <si>
    <t>P/FVC/MDS/1003030/2020</t>
  </si>
  <si>
    <t>ST202106358306</t>
  </si>
  <si>
    <t>P/FVC/MDS/1055879/2021</t>
  </si>
  <si>
    <t>ST202009067574</t>
  </si>
  <si>
    <t>P/FBW/MDS/1003095/2020</t>
  </si>
  <si>
    <t>Surrendered by Own on July 7, 2020 and changed to Ascend</t>
  </si>
  <si>
    <t>VLRM54</t>
  </si>
  <si>
    <t>IN-1388224</t>
  </si>
  <si>
    <t>R/NN-464554</t>
  </si>
  <si>
    <t>4G_FD900_VLRM54</t>
  </si>
  <si>
    <t>4G_FD2100_VLRM54</t>
  </si>
  <si>
    <t>4G_TD_VLRM54</t>
  </si>
  <si>
    <t>ST202106363210</t>
  </si>
  <si>
    <t>P/FVC/MDS/1050118/2021</t>
  </si>
  <si>
    <t>ST202009067449</t>
  </si>
  <si>
    <t>P/FVC/MDS/1003034/2020</t>
  </si>
  <si>
    <t>ST202009067575</t>
  </si>
  <si>
    <t>P/FBW/MDS/1003096/2020</t>
  </si>
  <si>
    <t>ATCcanceledSOonAug6andchangedtoIndus</t>
  </si>
  <si>
    <t>MDU433</t>
  </si>
  <si>
    <t>IN-1387818</t>
  </si>
  <si>
    <t>R/NN-463906</t>
  </si>
  <si>
    <t>4G_FD900_MDU433</t>
  </si>
  <si>
    <t>4G_FD2100_MDU433</t>
  </si>
  <si>
    <t>4G_TD_MDU433</t>
  </si>
  <si>
    <t>ST202106362377</t>
  </si>
  <si>
    <t>P/FVC/MDS/1049987/2021</t>
  </si>
  <si>
    <t>ST202009061558</t>
  </si>
  <si>
    <t>P/FVC/MDS/1002846/2020</t>
  </si>
  <si>
    <t>ST202009061454</t>
  </si>
  <si>
    <t>P/FBW/MDS/1002801/2020</t>
  </si>
  <si>
    <t>VYASA7</t>
  </si>
  <si>
    <t>4G_FD900_VYASA7</t>
  </si>
  <si>
    <t>4G_FD2100_VYASA7</t>
  </si>
  <si>
    <t>4G_TD_VYASA7</t>
  </si>
  <si>
    <t>ST202007023045</t>
  </si>
  <si>
    <t>P/FVC/MDS/1000588/2020</t>
  </si>
  <si>
    <t>ST202009061544</t>
  </si>
  <si>
    <t>P/FVC/MDS/1002832/2020</t>
  </si>
  <si>
    <t>ST202106358360</t>
  </si>
  <si>
    <t>P/FVC/MDS/1055888/2021</t>
  </si>
  <si>
    <t>ST202007023056</t>
  </si>
  <si>
    <t>P/FBW/MDS/1000634/2020</t>
  </si>
  <si>
    <t>TDD added after Syama confirmation</t>
  </si>
  <si>
    <t>POLR7</t>
  </si>
  <si>
    <t>POLR07</t>
  </si>
  <si>
    <t>Dropped-L900</t>
  </si>
  <si>
    <t>4G_FD900_POLR07</t>
  </si>
  <si>
    <t>4G_FD2100_POLR07</t>
  </si>
  <si>
    <t>4G_TD_POLR07</t>
  </si>
  <si>
    <t>ST202106364411</t>
  </si>
  <si>
    <t>P/FVC/MDS/1050281/2021</t>
  </si>
  <si>
    <t>ST202009061580</t>
  </si>
  <si>
    <t>P/FVC/MDS/1002865/2020</t>
  </si>
  <si>
    <t>ST202009061502</t>
  </si>
  <si>
    <t>P/FBW/MDS/1002818/2020</t>
  </si>
  <si>
    <t>20-20-RestofUrban/ATCsurrenderedonfeb6thandalocatedtoindusbysyama2/11/2020/R/NN-395904/SRwithdrwanduetoDAY1TDDandrepunched</t>
  </si>
  <si>
    <t>PKT177</t>
  </si>
  <si>
    <t>IN-1030572</t>
  </si>
  <si>
    <t>R/RES-423638</t>
  </si>
  <si>
    <t>4G_FD900_PKT177</t>
  </si>
  <si>
    <t>4G_FD2100_PKT177</t>
  </si>
  <si>
    <t>4G_TD_PKT177</t>
  </si>
  <si>
    <t>ST202106362733</t>
  </si>
  <si>
    <t>P/FVC/MDS/1050019/2021</t>
  </si>
  <si>
    <t>ST202009059807</t>
  </si>
  <si>
    <t>P/FVC/MDS/1002755/2020</t>
  </si>
  <si>
    <t>ST202009059261</t>
  </si>
  <si>
    <t>P/FBW/MDS/1002685/2020</t>
  </si>
  <si>
    <t>KPAD13</t>
  </si>
  <si>
    <t>4G_FD900_KPAD13</t>
  </si>
  <si>
    <t>4G_FD2100_KPAD13</t>
  </si>
  <si>
    <t>4G_TD_KPAD13</t>
  </si>
  <si>
    <t>ST202009059079</t>
  </si>
  <si>
    <t>P/FVC/MDS/1002648/2020</t>
  </si>
  <si>
    <t>ST202009059690</t>
  </si>
  <si>
    <t>P/FVC/MDS/1002741/2020</t>
  </si>
  <si>
    <t>ST202107369635</t>
  </si>
  <si>
    <t>P/FVC/MDS/1055143/2021</t>
  </si>
  <si>
    <t>ST202009059233</t>
  </si>
  <si>
    <t>P/FBW/MDS/1002679/2020</t>
  </si>
  <si>
    <t>MDTI30</t>
  </si>
  <si>
    <t>4G_FD900_MDTI30</t>
  </si>
  <si>
    <t>4G_FD2100_MDTI30</t>
  </si>
  <si>
    <t>4G_TD_MDTI30</t>
  </si>
  <si>
    <t>ST202106364161</t>
  </si>
  <si>
    <t>P/FVC/MDS/1050165/2021</t>
  </si>
  <si>
    <t>ST202009059659</t>
  </si>
  <si>
    <t>P/FVC/MDS/1002713/2020</t>
  </si>
  <si>
    <t>ST202007023166</t>
  </si>
  <si>
    <t>P/FBW/MDS/1000624/2020</t>
  </si>
  <si>
    <t>PNRT14</t>
  </si>
  <si>
    <t>IN-1385235</t>
  </si>
  <si>
    <t>R/NN-431498</t>
  </si>
  <si>
    <t>4G_FD900_PNRT14</t>
  </si>
  <si>
    <t>4G_FD2100_PNRT14</t>
  </si>
  <si>
    <t>4G_TD_PNRT14</t>
  </si>
  <si>
    <t>ST202201000640</t>
  </si>
  <si>
    <t>P/FVC/MDS/1071067/2022</t>
  </si>
  <si>
    <t>ST202201000666</t>
  </si>
  <si>
    <t>P/FVC/MDS/1071060/2022</t>
  </si>
  <si>
    <t>ST202201000696</t>
  </si>
  <si>
    <t>P/FBW/MDS/1071076/2022</t>
  </si>
  <si>
    <t>LiteplusSRwithdrawnR/NN-337821andpunchedasTransitionalR/NN-337821SOSurrenderedbyjawharconfirmedbysyama9/6/2019/Earliercheck,nowP0/P1/R/NN-392165/SRwithdrwanduetoDAY1TDDandrepunched</t>
  </si>
  <si>
    <t>ANAUNI</t>
  </si>
  <si>
    <t>4G_FD900_ANAUNI</t>
  </si>
  <si>
    <t>4G_FD2100_ANAUNI</t>
  </si>
  <si>
    <t>4G_TD_ANAUNI</t>
  </si>
  <si>
    <t>ST202008045532</t>
  </si>
  <si>
    <t>P/FVC/MDS/1001842/2020</t>
  </si>
  <si>
    <t>ST202008045594</t>
  </si>
  <si>
    <t>P/FVC/MDS/1001867/2020</t>
  </si>
  <si>
    <t>ST202106358313</t>
  </si>
  <si>
    <t>P/FVC/MDS/1055881/2021</t>
  </si>
  <si>
    <t>ST202008046024</t>
  </si>
  <si>
    <t>P/FBW/MDS/1002004/2020</t>
  </si>
  <si>
    <t>PDY311</t>
  </si>
  <si>
    <t>4G_FD900_PDY311</t>
  </si>
  <si>
    <t>4G_FD2100_PDY311</t>
  </si>
  <si>
    <t>4G_TD_PDY311</t>
  </si>
  <si>
    <t>ST202106364410</t>
  </si>
  <si>
    <t>P/FVC/MDS/1050280/2021</t>
  </si>
  <si>
    <t>ST202008040363</t>
  </si>
  <si>
    <t>P/FVC/MDS/1001558/2020</t>
  </si>
  <si>
    <t>ST202207228632</t>
  </si>
  <si>
    <t>P/FVC/MDS/1087979/2022</t>
  </si>
  <si>
    <t>ST202008040405</t>
  </si>
  <si>
    <t>P/FBW/MDS/1001591/2020</t>
  </si>
  <si>
    <t>Indus SO R/NN-439883 terminated by Indus and realloted to ATC on Feb 13, 2021</t>
  </si>
  <si>
    <t>KGRI39</t>
  </si>
  <si>
    <t>TN/DH/AT/21937</t>
  </si>
  <si>
    <t>T20TN02590</t>
  </si>
  <si>
    <t>4G_FD900_KGRI39</t>
  </si>
  <si>
    <t>4G_FD2100_KGRI39</t>
  </si>
  <si>
    <t>4G_TD_KGRI39</t>
  </si>
  <si>
    <t>ST202106362306</t>
  </si>
  <si>
    <t>P/FVC/MDS/1049958/2021</t>
  </si>
  <si>
    <t>ST202008037529</t>
  </si>
  <si>
    <t>P/FVC/MDS/1001288/2020</t>
  </si>
  <si>
    <t>ST202007033338</t>
  </si>
  <si>
    <t>P/FBW/MDS/1001068/2020</t>
  </si>
  <si>
    <t>Partof461sitesSyamaMay'30/TocoChangedfromOwntoATCBysyamaNov'7/Earliercheck,nowP0/P1</t>
  </si>
  <si>
    <t>TKSI14</t>
  </si>
  <si>
    <t>IN-1385536</t>
  </si>
  <si>
    <t>R/NN-430871</t>
  </si>
  <si>
    <t>4G_FD900_TKSI14</t>
  </si>
  <si>
    <t>4G_FD2100_TKSI14</t>
  </si>
  <si>
    <t>4G_TD_TKSI14</t>
  </si>
  <si>
    <t>ST202106362815</t>
  </si>
  <si>
    <t>P/FVC/MDS/1050070/2021</t>
  </si>
  <si>
    <t>ST202008037525</t>
  </si>
  <si>
    <t>P/FVC/MDS/1001285/2020</t>
  </si>
  <si>
    <t>ST202007033334</t>
  </si>
  <si>
    <t>P/FBW/MDS/1001066/2020</t>
  </si>
  <si>
    <t>Partof461sitesSyamaMay'30/R/NN-347747/SRwithdrwanduetoDAY1TDDandrepunched</t>
  </si>
  <si>
    <t>IDPD8</t>
  </si>
  <si>
    <t>IDPD08</t>
  </si>
  <si>
    <t>4G_FD900_IDPD08</t>
  </si>
  <si>
    <t>4G_FD2100_IDPD08</t>
  </si>
  <si>
    <t>4G_TD_IDPD08</t>
  </si>
  <si>
    <t>ST202106364409</t>
  </si>
  <si>
    <t>P/FVC/MDS/1050279/2021</t>
  </si>
  <si>
    <t>ST202008037476</t>
  </si>
  <si>
    <t>P/FVC/MDS/1001275/2020</t>
  </si>
  <si>
    <t>ST202007033327</t>
  </si>
  <si>
    <t>P/FBW/MDS/1001059/2020</t>
  </si>
  <si>
    <t>20-20-RestofUrban/R/NN-384803SPRejectedduetoNoRF3/2/2020/ R/NN-384803Withdrwan/R/NN-424370/SRwithdrwanduetoDAY1TDDandrepunched</t>
  </si>
  <si>
    <t>NAKKS2</t>
  </si>
  <si>
    <t>Perambalur</t>
  </si>
  <si>
    <t>4G_FD900_NAKKS2</t>
  </si>
  <si>
    <t>4G_FD2100_NAKKS2</t>
  </si>
  <si>
    <t>4G_TD_NAKKS2</t>
  </si>
  <si>
    <t>ST202106364413</t>
  </si>
  <si>
    <t>P/FVC/MDS/1050283/2021</t>
  </si>
  <si>
    <t>ST202008037471</t>
  </si>
  <si>
    <t>P/FVC/MDS/1001266/2020</t>
  </si>
  <si>
    <t>ST202008039026</t>
  </si>
  <si>
    <t>P/FVC/MDS/1001331/2020</t>
  </si>
  <si>
    <t>ST202107389829</t>
  </si>
  <si>
    <t>P/FBW/MDS/1056645/2021</t>
  </si>
  <si>
    <t xml:space="preserve">SO R/NN-430558 terminated by Indus and repunched </t>
  </si>
  <si>
    <t>ACODE2</t>
  </si>
  <si>
    <t>R/NN-420647</t>
  </si>
  <si>
    <t>4G_FD900_ACODE2</t>
  </si>
  <si>
    <t>4G_FD2100_ACODE2</t>
  </si>
  <si>
    <t>4G_TD_ACODE2</t>
  </si>
  <si>
    <t>ST202108498646</t>
  </si>
  <si>
    <t>P/FVC/MDS/1060437/2021</t>
  </si>
  <si>
    <t>ST202008037558</t>
  </si>
  <si>
    <t>P/FVC/MDS/1001297/2020</t>
  </si>
  <si>
    <t>ST202008039067</t>
  </si>
  <si>
    <t>P/FVC/MDS/1001342/2020</t>
  </si>
  <si>
    <t>ST202007033345</t>
  </si>
  <si>
    <t>P/FBW/MDS/1001075/2020</t>
  </si>
  <si>
    <t>KLCL11</t>
  </si>
  <si>
    <t>TN/KN/AT/21780</t>
  </si>
  <si>
    <t>T20TN00207</t>
  </si>
  <si>
    <t>4G_FD900_KLCL11</t>
  </si>
  <si>
    <t>4G_FD2100_KLCL11</t>
  </si>
  <si>
    <t>4G_TD_KLCL11</t>
  </si>
  <si>
    <t>ST202106362310</t>
  </si>
  <si>
    <t>P/FVC/MDS/1049962/2021</t>
  </si>
  <si>
    <t>ST202007022832</t>
  </si>
  <si>
    <t>P/FVC/MDS/1000572/2020</t>
  </si>
  <si>
    <t>ST202007023147</t>
  </si>
  <si>
    <t>P/FBW/MDS/1000605/2020</t>
  </si>
  <si>
    <t>USPT10</t>
  </si>
  <si>
    <t>IN-1385540</t>
  </si>
  <si>
    <t>R/NN-442721</t>
  </si>
  <si>
    <t>4G_FD900_USPT10</t>
  </si>
  <si>
    <t>4G_FD2100_USPT10</t>
  </si>
  <si>
    <t>4G_TD_USPT10</t>
  </si>
  <si>
    <t>ST202106363155</t>
  </si>
  <si>
    <t>P/FVC/MDS/1050107/2021</t>
  </si>
  <si>
    <t>ST202007022821</t>
  </si>
  <si>
    <t>P/FVC/MDS/1000561/2020</t>
  </si>
  <si>
    <t>ST202007023130</t>
  </si>
  <si>
    <t>P/FBW/MDS/1000590/2020</t>
  </si>
  <si>
    <t>20-20-RestofUrban/TocochangedfromATCtoindus2/14/2020/R/NN-403685/SRwithdrwanduetoDAY1TDDandrepunched</t>
  </si>
  <si>
    <t>ARAK26</t>
  </si>
  <si>
    <t>4G_FD900_ARAK26</t>
  </si>
  <si>
    <t>4G_FD2100_ARAK26</t>
  </si>
  <si>
    <t>4G_TD_ARAK26</t>
  </si>
  <si>
    <t>ST202106361833</t>
  </si>
  <si>
    <t>P/FVC/MDS/1049896/2021</t>
  </si>
  <si>
    <t>ST202006017060</t>
  </si>
  <si>
    <t>P/FVC/MDS/1000319/2020</t>
  </si>
  <si>
    <t>ST202007017688</t>
  </si>
  <si>
    <t>P/FBW/MDS/1000456/2020</t>
  </si>
  <si>
    <t>Partof461sitesSyamaMay'30/SOSurrenderedbyArulWithdrwanbySCMOct18th/Earliercheck,nowP0/P1</t>
  </si>
  <si>
    <t>ECHNKR</t>
  </si>
  <si>
    <t>IN-1386694</t>
  </si>
  <si>
    <t>R/NN-458378</t>
  </si>
  <si>
    <t>4G_FD900_ECHNKR</t>
  </si>
  <si>
    <t>4G_FD2100_ECHNKR</t>
  </si>
  <si>
    <t>4G_TD_ECHNKR</t>
  </si>
  <si>
    <t>ST202106364350</t>
  </si>
  <si>
    <t>P/FVC/MDS/1050268/2021</t>
  </si>
  <si>
    <t>ST202006016982</t>
  </si>
  <si>
    <t>P/FVC/MDS/1000292/2020</t>
  </si>
  <si>
    <t>ST202006017453</t>
  </si>
  <si>
    <t>P/FVC/MDS/1000406/2020</t>
  </si>
  <si>
    <t>ST202108430490</t>
  </si>
  <si>
    <t>P/FBW/MDS/1056048/2021</t>
  </si>
  <si>
    <t>JBES29</t>
  </si>
  <si>
    <t>ATTNCHN2021</t>
  </si>
  <si>
    <t>4G_FD900_JBES29</t>
  </si>
  <si>
    <t>4G_FD2100_JBES29</t>
  </si>
  <si>
    <t>4G_TD_JBES29</t>
  </si>
  <si>
    <t>ST202006016773</t>
  </si>
  <si>
    <t>P/FVC/MDS/1000284/2020</t>
  </si>
  <si>
    <t>ST202006017151</t>
  </si>
  <si>
    <t>P/FVC/MDS/1000358/2020</t>
  </si>
  <si>
    <t>ST202106358246</t>
  </si>
  <si>
    <t>P/FVC/MDS/1055849/2021</t>
  </si>
  <si>
    <t>ST202007017708</t>
  </si>
  <si>
    <t>P/FBW/MDS/1000475/2020</t>
  </si>
  <si>
    <t>PATT18</t>
  </si>
  <si>
    <t>IN-1377593</t>
  </si>
  <si>
    <t>R/NN-396273</t>
  </si>
  <si>
    <t>4G_FD900_PATT18</t>
  </si>
  <si>
    <t>4G_FD2100_PATT18</t>
  </si>
  <si>
    <t>4G_TD_PATT18</t>
  </si>
  <si>
    <t>ST202006016767</t>
  </si>
  <si>
    <t>P/FVC/MDS/1000278/2020</t>
  </si>
  <si>
    <t>ST202006017137</t>
  </si>
  <si>
    <t>P/FVC/MDS/1000352/2020</t>
  </si>
  <si>
    <t>ST202106358267</t>
  </si>
  <si>
    <t>P/FVC/MDS/1055864/2021</t>
  </si>
  <si>
    <t>ST202007017702</t>
  </si>
  <si>
    <t>P/FBW/MDS/1000469/2020</t>
  </si>
  <si>
    <t>SO Withdrawn from Indus end ,Mail from Mani - 2 Jun'21 - given to ascend</t>
  </si>
  <si>
    <t>CDLR61</t>
  </si>
  <si>
    <t>4G_FD900_CDLR61</t>
  </si>
  <si>
    <t>4G_FD2100_CDLR61</t>
  </si>
  <si>
    <t>4G_TD_CDLR61</t>
  </si>
  <si>
    <t>ST202106364207</t>
  </si>
  <si>
    <t>P/FVC/MDS/1050168/2021</t>
  </si>
  <si>
    <t>ST202006017131</t>
  </si>
  <si>
    <t>P/FVC/MDS/1000346/2020</t>
  </si>
  <si>
    <t>ST202007017695</t>
  </si>
  <si>
    <t>P/FBW/MDS/1000463/2020</t>
  </si>
  <si>
    <t>Partof461sitesSyamaMay'30/SOSurrenderedbyATCconfirmedbysyama10/4/2019/Earliercheck,nowP0/P1/TocochangedfromATCtoAscend6/16/2020</t>
  </si>
  <si>
    <t>PNRI22</t>
  </si>
  <si>
    <t>4G_FD900_PNRI22</t>
  </si>
  <si>
    <t>4G_FD2100_PNRI22</t>
  </si>
  <si>
    <t>4G_TD_PNRI22</t>
  </si>
  <si>
    <t>ST202106364368</t>
  </si>
  <si>
    <t>P/FVC/MDS/1050273/2021</t>
  </si>
  <si>
    <t>ST202006017070</t>
  </si>
  <si>
    <t>P/FVC/MDS/1000323/2020</t>
  </si>
  <si>
    <t>ST202007017692</t>
  </si>
  <si>
    <t>P/FBW/MDS/1000460/2020</t>
  </si>
  <si>
    <t>Partof461sitesSyamaMay'30/Earliercheck,nowP0/P1/TocochangedfomATCtoindusconfirmedbysyamaoraly3/11/2020/R/NN-404851/SRwithdrwanduetoDAY1TDDandrepunched/R/NN-404851SPRejectedduetop15/19/2020</t>
  </si>
  <si>
    <t>BVNI16</t>
  </si>
  <si>
    <t>IN-1375688</t>
  </si>
  <si>
    <t>R/NN-382668</t>
  </si>
  <si>
    <t>4G_FD900_BVNI16</t>
  </si>
  <si>
    <t>4G_FD2100_BVNI16</t>
  </si>
  <si>
    <t>4G_TD_BVNI16</t>
  </si>
  <si>
    <t>ST202106361912</t>
  </si>
  <si>
    <t>P/FVC/MDS/1049908/2021</t>
  </si>
  <si>
    <t>P/FVC/MDS/6102488/2020</t>
  </si>
  <si>
    <t>P/FBW/MDS/6102460/2020</t>
  </si>
  <si>
    <t>Partof461sitesSyamaMay'30/R/NN-346060Withdrwanthenbokedasliteplusbasisonjawhar6/24/2019/R/NN-347934SOSurenedredbyindusJawhar12/12/2019</t>
  </si>
  <si>
    <t>KGRI36</t>
  </si>
  <si>
    <t>IN-1376277</t>
  </si>
  <si>
    <t>R/NN-384035</t>
  </si>
  <si>
    <t>4G_FD900_KGRI36</t>
  </si>
  <si>
    <t>4G_FD2100_KGRI36</t>
  </si>
  <si>
    <t>4G_TD_KGRI36</t>
  </si>
  <si>
    <t>ST202106362305</t>
  </si>
  <si>
    <t>P/FVC/MDS/1049957/2021</t>
  </si>
  <si>
    <t>P/FBW/MDS/6098892/2020</t>
  </si>
  <si>
    <t>P/FBW/MDS/6098893/2020</t>
  </si>
  <si>
    <t>NGL107</t>
  </si>
  <si>
    <t>TN/KN/AT/21759</t>
  </si>
  <si>
    <t>T20TN00186</t>
  </si>
  <si>
    <t>4G_FD900_NGL107</t>
  </si>
  <si>
    <t>4G_FD2100_NGL107</t>
  </si>
  <si>
    <t>4G_TD_NGL107</t>
  </si>
  <si>
    <t>ST202106362643</t>
  </si>
  <si>
    <t>P/FVC/MDS/1050003/2021</t>
  </si>
  <si>
    <t>P/FVC/MDS/6102501/2020</t>
  </si>
  <si>
    <t>P/FBW/MDS/6102471/2020</t>
  </si>
  <si>
    <t>SVKI53</t>
  </si>
  <si>
    <t>IN-1366357</t>
  </si>
  <si>
    <t>R/NN-350010</t>
  </si>
  <si>
    <t>4G_FD900_SVKI53</t>
  </si>
  <si>
    <t>4G_FD2100_SVKI53</t>
  </si>
  <si>
    <t>4G_TD_SVKI53</t>
  </si>
  <si>
    <t>ST202106362795</t>
  </si>
  <si>
    <t>P/FVC/MDS/1050055/2021</t>
  </si>
  <si>
    <t>P/FVC/MDS/6099498/2020</t>
  </si>
  <si>
    <t>P/FBW/MDS/6099509/2020</t>
  </si>
  <si>
    <t>R/NN-315348withdrawn&amp;RebookingtobedoneasODGBT30Mbasisonjawhar7/8/2019</t>
  </si>
  <si>
    <t>TRY320</t>
  </si>
  <si>
    <t>IN-1372417</t>
  </si>
  <si>
    <t>R/NN-373711</t>
  </si>
  <si>
    <t>4G_FD900_TRY320</t>
  </si>
  <si>
    <t>4G_FD2100_TRY320</t>
  </si>
  <si>
    <t>4G_TD_TRY320</t>
  </si>
  <si>
    <t>ST202106363075</t>
  </si>
  <si>
    <t>P/FVC/MDS/1050085/2021</t>
  </si>
  <si>
    <t>P/FVC/MDS/6098767/2020</t>
  </si>
  <si>
    <t>P/FBW/MDS/6098820/2020</t>
  </si>
  <si>
    <t>Partof461sitesSyamaMay'30/ATCsurrenderedonOct29/</t>
  </si>
  <si>
    <t>URAP10</t>
  </si>
  <si>
    <t>4G_FD900_URAP10</t>
  </si>
  <si>
    <t>4G_FD2100_URAP10</t>
  </si>
  <si>
    <t>4G_TD_URAP10</t>
  </si>
  <si>
    <t>P/FVC/MDS/6098957/2020</t>
  </si>
  <si>
    <t>P/FVC/MDS/6098958/2020</t>
  </si>
  <si>
    <t>ST202106358332</t>
  </si>
  <si>
    <t>P/FVC/MDS/1055884/2021</t>
  </si>
  <si>
    <t>P/FBW/MDS/6098959/2020</t>
  </si>
  <si>
    <t>KOLP13</t>
  </si>
  <si>
    <t>4G_FD900_KOLP13</t>
  </si>
  <si>
    <t>4G_FD2100_KOLP13</t>
  </si>
  <si>
    <t>4G_TD_KOLP13</t>
  </si>
  <si>
    <t>ST202107371989</t>
  </si>
  <si>
    <t>P/FVC/MDS/1051643/2021</t>
  </si>
  <si>
    <t>P/FVC/MDS/6099918/2020</t>
  </si>
  <si>
    <t>ST202107393764</t>
  </si>
  <si>
    <t>P/FVC/MDS/1057245/2021</t>
  </si>
  <si>
    <t>ST202107393410</t>
  </si>
  <si>
    <t>P/FBW/MDS/1056717/2021</t>
  </si>
  <si>
    <t>THOUS4</t>
  </si>
  <si>
    <t>R/RES-414364</t>
  </si>
  <si>
    <t>4G_FD900_THOUS4</t>
  </si>
  <si>
    <t>4G_FD2100_THOUS4</t>
  </si>
  <si>
    <t>4G_TD_THOUS4</t>
  </si>
  <si>
    <t>P/FVC/MDS/6099542/2020</t>
  </si>
  <si>
    <t>P/FVC/MDS/6099543/2020</t>
  </si>
  <si>
    <t>ST202108413667</t>
  </si>
  <si>
    <t>P/FVC/MDS/1055940/2021</t>
  </si>
  <si>
    <t>P/FBW/MDS/6099544/2020</t>
  </si>
  <si>
    <t>PLCH36</t>
  </si>
  <si>
    <t>4G_FD900_PLCH36</t>
  </si>
  <si>
    <t>4G_FD2100_PLCH36</t>
  </si>
  <si>
    <t>4G_TD_PLCH36</t>
  </si>
  <si>
    <t>ST202109533383</t>
  </si>
  <si>
    <t>P/FVC/MDS/1062982/2021</t>
  </si>
  <si>
    <t>P/FVC/MDS/6098784/2020</t>
  </si>
  <si>
    <t>P/FVC/MDS/6098759/2020</t>
  </si>
  <si>
    <t>P/FBW/MDS/6098837/2020</t>
  </si>
  <si>
    <t>SLGR8</t>
  </si>
  <si>
    <t>SLGR08</t>
  </si>
  <si>
    <t>R/NN-402582</t>
  </si>
  <si>
    <t>4G_FD900_SLGR08</t>
  </si>
  <si>
    <t>4G_FD2100_SLGR08</t>
  </si>
  <si>
    <t>4G_TD_SLGR08</t>
  </si>
  <si>
    <t>ST202109533382</t>
  </si>
  <si>
    <t>P/FVC/MDS/1062981/2021</t>
  </si>
  <si>
    <t>P/FVC/MDS/6098771/2020</t>
  </si>
  <si>
    <t>P/FVC/MDS/6098746/2020</t>
  </si>
  <si>
    <t>P/FBW/MDS/6098824/2020</t>
  </si>
  <si>
    <t>CBE761</t>
  </si>
  <si>
    <t>IN-1372405</t>
  </si>
  <si>
    <t>R/NN-373757</t>
  </si>
  <si>
    <t>4G_FD900_CBE761</t>
  </si>
  <si>
    <t>4G_FD2100_CBE761</t>
  </si>
  <si>
    <t>4G_TD_CBE761</t>
  </si>
  <si>
    <t>ST202106361944</t>
  </si>
  <si>
    <t>P/FVC/MDS/1049913/2021</t>
  </si>
  <si>
    <t>P/FVC/MDS/6085683/2020</t>
  </si>
  <si>
    <t>P/FBW/MDS/6085733/2020</t>
  </si>
  <si>
    <t>ATCsurrenderedonOct29TH.Re-allottedtoIndus/TVIon30th</t>
  </si>
  <si>
    <t>CDLR70</t>
  </si>
  <si>
    <t>TN/CU/AT/21771</t>
  </si>
  <si>
    <t>T20TN00198</t>
  </si>
  <si>
    <t>4G_FD900_CDLR70</t>
  </si>
  <si>
    <t>4G_FD2100_CDLR70</t>
  </si>
  <si>
    <t>4G_TD_CDLR70</t>
  </si>
  <si>
    <t>ST202106362050</t>
  </si>
  <si>
    <t>P/FVC/MDS/1046129/2021</t>
  </si>
  <si>
    <t>P/FVC/DBR/6086428/2020</t>
  </si>
  <si>
    <t>P/FBW/MDS/6086552/2020</t>
  </si>
  <si>
    <t>20-20-TopTowns0.8Validation/productchangedfromliteanchortostandard4/6/2020</t>
  </si>
  <si>
    <t>TVMYR4</t>
  </si>
  <si>
    <t>Railtel</t>
  </si>
  <si>
    <t>4G_FD900_TVMYR4</t>
  </si>
  <si>
    <t>4G_FD2100_TVMYR4</t>
  </si>
  <si>
    <t>4G_TD_TVMYR4</t>
  </si>
  <si>
    <t>P/FVC/MDS/6085667/2020</t>
  </si>
  <si>
    <t>P/FVC/MDS/6085689/2020</t>
  </si>
  <si>
    <t>ST202106358300</t>
  </si>
  <si>
    <t>P/FVC/MDS/1055876/2021</t>
  </si>
  <si>
    <t>P/FBW/MDS/6085718/2020</t>
  </si>
  <si>
    <t>VEERA5</t>
  </si>
  <si>
    <t>4G_FD900_VEERA5</t>
  </si>
  <si>
    <t>4G_FD2100_VEERA5</t>
  </si>
  <si>
    <t>4G_TD_VEERA5</t>
  </si>
  <si>
    <t>P/FVC/MDS/6085674/2020</t>
  </si>
  <si>
    <t>P/FVC/MDS/6085696/2020</t>
  </si>
  <si>
    <t>ST202106358374</t>
  </si>
  <si>
    <t>P/FVC/MDS/1055891/2021</t>
  </si>
  <si>
    <t>P/FBW/MDS/6085725/2020</t>
  </si>
  <si>
    <t>TIVM27</t>
  </si>
  <si>
    <t>4G_FD900_TIVM27</t>
  </si>
  <si>
    <t>4G_FD2100_TIVM27</t>
  </si>
  <si>
    <t>4G_TD_TIVM27</t>
  </si>
  <si>
    <t>ST202107371882</t>
  </si>
  <si>
    <t>P/FVC/MDS/1051816/2021</t>
  </si>
  <si>
    <t>P/FVC/MDS/6085684/2020</t>
  </si>
  <si>
    <t>ST202106359690</t>
  </si>
  <si>
    <t>P/FBW/MDS/1051756/2021</t>
  </si>
  <si>
    <t>PRNG28</t>
  </si>
  <si>
    <t>R/NN-383250</t>
  </si>
  <si>
    <t>4G_FD900_PRNG28</t>
  </si>
  <si>
    <t>4G_FD2100_PRNG28</t>
  </si>
  <si>
    <t>4G_TD_PRNG28</t>
  </si>
  <si>
    <t>P/FVC/MDS/6085669/2020</t>
  </si>
  <si>
    <t>P/FVC/MDS/6085691/2020</t>
  </si>
  <si>
    <t>ST202008045729</t>
  </si>
  <si>
    <t>P/FVC/MDS/1001931/2020</t>
  </si>
  <si>
    <t>P/FBW/MDS/6085720/2020</t>
  </si>
  <si>
    <t>CNMCM2</t>
  </si>
  <si>
    <t>CNIL</t>
  </si>
  <si>
    <t>4G_FD900_CNMCM2</t>
  </si>
  <si>
    <t>4G_FD2100_CNMCM2</t>
  </si>
  <si>
    <t>4G_TD_CNMCM2</t>
  </si>
  <si>
    <t>ST202109533381</t>
  </si>
  <si>
    <t>P/FVC/MDS/1062980/2021</t>
  </si>
  <si>
    <t>P/FVC/MDS/6085782/2020</t>
  </si>
  <si>
    <t>P/FVC/MDS/6085808/2020</t>
  </si>
  <si>
    <t>P/FBW/MDS/6085801/2020</t>
  </si>
  <si>
    <t>LALPT3</t>
  </si>
  <si>
    <t>IN-1376956</t>
  </si>
  <si>
    <t>R/NN-392122</t>
  </si>
  <si>
    <t>4G_FD900_LALPT3</t>
  </si>
  <si>
    <t>4G_FD2100_LALPT3</t>
  </si>
  <si>
    <t>4G_TD_LALPT3</t>
  </si>
  <si>
    <t>ST202106362358</t>
  </si>
  <si>
    <t>P/FVC/MDS/1049979/2021</t>
  </si>
  <si>
    <t>P/FVC/MDS/6084190/2020</t>
  </si>
  <si>
    <t>P/FBW/MDS/6084242/2020</t>
  </si>
  <si>
    <t>TocoChangedFromATC(95)ToIndusConfirmedBySyama1/17/2019/R/NN-319250BookedAs30MtrGBTODSiteRequestWithdwanandRebookedasLiteplusAsperSyamaConfirmation/R/NN-321183SOWithdrwanduetoindussurrenedred1/30/2020</t>
  </si>
  <si>
    <t>MDU274</t>
  </si>
  <si>
    <t>4G_FD900_MDU274</t>
  </si>
  <si>
    <t>4G_FD2100_MDU274</t>
  </si>
  <si>
    <t>4G_TD_MDU274</t>
  </si>
  <si>
    <t>ST202106362363</t>
  </si>
  <si>
    <t>P/FVC/MDS/1049983/2021</t>
  </si>
  <si>
    <t>P/FVC/MDS/6084250/2020</t>
  </si>
  <si>
    <t>P/FBW/MDS/6046233/2020</t>
  </si>
  <si>
    <t>SocanceledbyAcendMay7'19andtocochangedtoATCmay7'19/chnagedtoP1bysyama2/10/2020/TocoChangedtoownbysomasundar2/18/2020</t>
  </si>
  <si>
    <t>PATU39</t>
  </si>
  <si>
    <t>4G_FD900_PATU39</t>
  </si>
  <si>
    <t>4G_FD2100_PATU39</t>
  </si>
  <si>
    <t>4G_TD_PATU39</t>
  </si>
  <si>
    <t>ST202106362653</t>
  </si>
  <si>
    <t>P/FVC/MDS/1050010/2021</t>
  </si>
  <si>
    <t>P/FVC/MDS/6084259/2020</t>
  </si>
  <si>
    <t>P/FBW/MDS/6084289/2020</t>
  </si>
  <si>
    <t>Partof461sitesSyamaMay'30/TAM/RTT/K/08654TocoChangedfromCNILtoATCConfirmedbycharan7/5/2019/FreshSRwithdrwanbyATC8/22/2019</t>
  </si>
  <si>
    <t>CBE780</t>
  </si>
  <si>
    <t>4G_FD900_CBE780</t>
  </si>
  <si>
    <t>4G_FD2100_CBE780</t>
  </si>
  <si>
    <t>4G_TD_CBE780</t>
  </si>
  <si>
    <t>ST202107371962</t>
  </si>
  <si>
    <t>P/FVC/MDS/1051616/2021</t>
  </si>
  <si>
    <t>P/FVC/MDS/6084183/2020</t>
  </si>
  <si>
    <t>ST202106359726</t>
  </si>
  <si>
    <t>P/FBW/MDS/1051763/2021</t>
  </si>
  <si>
    <t>PKGD9</t>
  </si>
  <si>
    <t>PKGD09</t>
  </si>
  <si>
    <t>IN-1376595</t>
  </si>
  <si>
    <t>R/NN-391631</t>
  </si>
  <si>
    <t>4G_FD900_PKGD09</t>
  </si>
  <si>
    <t>4G_FD2100_PKGD09</t>
  </si>
  <si>
    <t>4G_TD_PKGD09</t>
  </si>
  <si>
    <t>ST202106362731</t>
  </si>
  <si>
    <t>P/FVC/MDS/1050018/2021</t>
  </si>
  <si>
    <t>P/FVC/MDS/6071271/2020</t>
  </si>
  <si>
    <t>P/FBW/MDS/6071155/2020</t>
  </si>
  <si>
    <t>VSDLR2</t>
  </si>
  <si>
    <t>IN-1376447</t>
  </si>
  <si>
    <t>R/NN-391233</t>
  </si>
  <si>
    <t>4G_FD900_VSDLR2</t>
  </si>
  <si>
    <t>4G_FD2100_VSDLR2</t>
  </si>
  <si>
    <t>4G_TD_VSDLR2</t>
  </si>
  <si>
    <t>ST202106363250</t>
  </si>
  <si>
    <t>P/FVC/MDS/1050122/2021</t>
  </si>
  <si>
    <t>P/FVC/MDS/6071270/2020</t>
  </si>
  <si>
    <t>P/FBW/MDS/6071154/2020</t>
  </si>
  <si>
    <t>TIRV15</t>
  </si>
  <si>
    <t>4G_FD900_TIRV15</t>
  </si>
  <si>
    <t>4G_FD2100_TIRV15</t>
  </si>
  <si>
    <t>4G_TD_TIRV15</t>
  </si>
  <si>
    <t>P/FVC/MDS/6071252/2020</t>
  </si>
  <si>
    <t>P/FVC/MDS/6071129/2020</t>
  </si>
  <si>
    <t>ST202106358333</t>
  </si>
  <si>
    <t>P/FVC/MDS/1055885/2021</t>
  </si>
  <si>
    <t>P/FBW/MDS/6071146/2020</t>
  </si>
  <si>
    <t>ABSM7</t>
  </si>
  <si>
    <t>ABSM07</t>
  </si>
  <si>
    <t>IN-1376103</t>
  </si>
  <si>
    <t>R/NN-385066</t>
  </si>
  <si>
    <t>4G_FD900_ABSM07</t>
  </si>
  <si>
    <t>4G_FD2100_ABSM07</t>
  </si>
  <si>
    <t>4G_TD_ABSM07</t>
  </si>
  <si>
    <t>ST202106360478</t>
  </si>
  <si>
    <t>P/FVC/MDS/1049889/2021</t>
  </si>
  <si>
    <t>2020360232</t>
  </si>
  <si>
    <t>P/FVC/MDS/6051088/2020</t>
  </si>
  <si>
    <t>P/FBW/MDS/6051137/2020</t>
  </si>
  <si>
    <t>AMBR49</t>
  </si>
  <si>
    <t>IN-1369405</t>
  </si>
  <si>
    <t>R/NN-366251</t>
  </si>
  <si>
    <t>4G_FD900_AMBR49</t>
  </si>
  <si>
    <t>4G_FD2100_AMBR49</t>
  </si>
  <si>
    <t>4G_TD_AMBR49</t>
  </si>
  <si>
    <t>ST202106360484</t>
  </si>
  <si>
    <t>P/FVC/MDS/1049893/2021</t>
  </si>
  <si>
    <t>P/FVC/MDS/6049223/2020</t>
  </si>
  <si>
    <t>P/FBW/MDS/6049293/2020</t>
  </si>
  <si>
    <t>Partof461sitesSyamaMay'30/SRSurrenderedbyAscendconfirmedbysyama8/27/2019</t>
  </si>
  <si>
    <t>AMNR7</t>
  </si>
  <si>
    <t>AMNR07</t>
  </si>
  <si>
    <t>IN-1376286</t>
  </si>
  <si>
    <t>R/NN-385758</t>
  </si>
  <si>
    <t>4G_FD900_AMNR07</t>
  </si>
  <si>
    <t>4G_FD2100_AMNR07</t>
  </si>
  <si>
    <t>4G_TD_AMNR07</t>
  </si>
  <si>
    <t>ST202106361824</t>
  </si>
  <si>
    <t>P/FVC/MDS/1049894/2021</t>
  </si>
  <si>
    <t>2020360263</t>
  </si>
  <si>
    <t>P/FVC/MDS/6051119/2020</t>
  </si>
  <si>
    <t>P/FBW/MDS/6051210/2020</t>
  </si>
  <si>
    <t>CBE748</t>
  </si>
  <si>
    <t>4G_FD900_CBE748</t>
  </si>
  <si>
    <t>4G_FD2100_CBE748</t>
  </si>
  <si>
    <t>4G_TD_CBE748</t>
  </si>
  <si>
    <t>ST202106361932</t>
  </si>
  <si>
    <t>P/FVC/MDS/1049911/2021</t>
  </si>
  <si>
    <t>P/FVC/MDS/6051286/2020</t>
  </si>
  <si>
    <t>P/FBW/MDS/6050927/2020</t>
  </si>
  <si>
    <t>CDBM41</t>
  </si>
  <si>
    <t>IN-1369996</t>
  </si>
  <si>
    <t>R/NN-367415</t>
  </si>
  <si>
    <t>4G_FD900_CDBM41</t>
  </si>
  <si>
    <t>4G_FD2100_CDBM41</t>
  </si>
  <si>
    <t>4G_TD_CDBM41</t>
  </si>
  <si>
    <t>ST202106361972</t>
  </si>
  <si>
    <t>P/FVC/MDS/1049923/2021</t>
  </si>
  <si>
    <t>P/FBW/MDS/6047688/2020</t>
  </si>
  <si>
    <t>P/FBW/MDS/6047706/2020</t>
  </si>
  <si>
    <t>Partof461sitesSyamaMay'30/SRSurrenderedbyAscendconfirmedbysyama8/27/2019/Tocochangedfromatctoindusbasisonsyama/jawhar9/10/2019/PrioritychangedfromP1toP07/14/2020
Location changed on 4 Jun'21 - Old location 11.405434/79.688258
SO Withdrawn from Indus end ,Mail from Mani - 2 Jun'21 - alocated to Ascend</t>
  </si>
  <si>
    <t>CDBM43</t>
  </si>
  <si>
    <t>IN-1376419</t>
  </si>
  <si>
    <t>R/NN-383980</t>
  </si>
  <si>
    <t>4G_FD900_CDBM43</t>
  </si>
  <si>
    <t>4G_FD2100_CDBM43</t>
  </si>
  <si>
    <t>4G_TD_CDBM43</t>
  </si>
  <si>
    <t>ST202106361973</t>
  </si>
  <si>
    <t>P/FVC/MDS/1049924/2021</t>
  </si>
  <si>
    <t>2020360261</t>
  </si>
  <si>
    <t>P/FVC/MDS/6051117/2020</t>
  </si>
  <si>
    <t>P/FBW/MDS/6051207/2020</t>
  </si>
  <si>
    <t>ELGD9</t>
  </si>
  <si>
    <t>ELGD09</t>
  </si>
  <si>
    <t>TN/KN/AT/21751</t>
  </si>
  <si>
    <t>T20TN00178</t>
  </si>
  <si>
    <t>4G_FD900_ELGD09</t>
  </si>
  <si>
    <t>4G_FD2100_ELGD09</t>
  </si>
  <si>
    <t>4G_TD_ELGD09</t>
  </si>
  <si>
    <t>ST202106362262</t>
  </si>
  <si>
    <t>P/FVC/MDS/1049937/2021</t>
  </si>
  <si>
    <t>2020360247</t>
  </si>
  <si>
    <t>P/FVC/MDS/6051103/2020</t>
  </si>
  <si>
    <t>P/FBW/MDS/6051152/2020</t>
  </si>
  <si>
    <t>ERD138</t>
  </si>
  <si>
    <t>IN-1375283</t>
  </si>
  <si>
    <t>R/NN-382172</t>
  </si>
  <si>
    <t>4G_FD900_ERD138</t>
  </si>
  <si>
    <t>4G_FD2100_ERD138</t>
  </si>
  <si>
    <t>4G_TD_ERD138</t>
  </si>
  <si>
    <t>ST202106362264</t>
  </si>
  <si>
    <t>P/FVC/MDS/1049938/2021</t>
  </si>
  <si>
    <t>P/FVC/MDS/6049222/2020</t>
  </si>
  <si>
    <t>P/FBW/MDS/6049292/2020</t>
  </si>
  <si>
    <t>Partof461sitesSyamaMay'30/SOSurrenderedbyATCconfirmedbysyama10/4/2019</t>
  </si>
  <si>
    <t>JOLR16</t>
  </si>
  <si>
    <t>IN-1369388</t>
  </si>
  <si>
    <t>R/NN-366238</t>
  </si>
  <si>
    <t>4G_FD900_JOLR16</t>
  </si>
  <si>
    <t>4G_FD2100_JOLR16</t>
  </si>
  <si>
    <t>4G_TD_JOLR16</t>
  </si>
  <si>
    <t>ST202106362298</t>
  </si>
  <si>
    <t>P/FVC/MDS/1049953/2021</t>
  </si>
  <si>
    <t>P/FVC/MDS/6049391/2020</t>
  </si>
  <si>
    <t>P/FBW/MDS/6049509/2020</t>
  </si>
  <si>
    <t>KMBM12</t>
  </si>
  <si>
    <t>IN-1372407</t>
  </si>
  <si>
    <t>R/NN-373759</t>
  </si>
  <si>
    <t>4G_FD900_KMBM12</t>
  </si>
  <si>
    <t>4G_FD2100_KMBM12</t>
  </si>
  <si>
    <t>4G_TD_KMBM12</t>
  </si>
  <si>
    <t>ST202106362314</t>
  </si>
  <si>
    <t>P/FVC/MDS/1049966/2021</t>
  </si>
  <si>
    <t>P/FVC/MDS/6049395/2020</t>
  </si>
  <si>
    <t>P/FBW/MDS/6049513/2020</t>
  </si>
  <si>
    <t>KOLA43</t>
  </si>
  <si>
    <t>TN/CH/AT/21697</t>
  </si>
  <si>
    <t>T19TN11249</t>
  </si>
  <si>
    <t>4G_FD900_KOLA43</t>
  </si>
  <si>
    <t>4G_FD2100_KOLA43</t>
  </si>
  <si>
    <t>4G_TD_KOLA43</t>
  </si>
  <si>
    <t>2020360224</t>
  </si>
  <si>
    <t>P/FVC/MDS/6051080/2020</t>
  </si>
  <si>
    <t>2020360271</t>
  </si>
  <si>
    <t>P/FVC/MDS/6051127/2020</t>
  </si>
  <si>
    <t>ST202106358252</t>
  </si>
  <si>
    <t>P/FVC/MDS/1055852/2021</t>
  </si>
  <si>
    <t>2020360309</t>
  </si>
  <si>
    <t>P/FBW/MDS/6051165/2020</t>
  </si>
  <si>
    <t>MADH29</t>
  </si>
  <si>
    <t>IN-1371540</t>
  </si>
  <si>
    <t>R/NN-372487</t>
  </si>
  <si>
    <t>4G_FD900_MADH29</t>
  </si>
  <si>
    <t>4G_FD2100_MADH29</t>
  </si>
  <si>
    <t>4G_TD_MADH29</t>
  </si>
  <si>
    <t>P/FVC/MDS/6047622/2020</t>
  </si>
  <si>
    <t>P/FVC/MDS/6047627/2020</t>
  </si>
  <si>
    <t>ST202106358257</t>
  </si>
  <si>
    <t>P/FVC/MDS/1055855/2021</t>
  </si>
  <si>
    <t>P/FBW/MDS/6047632/2020</t>
  </si>
  <si>
    <t>MDU385</t>
  </si>
  <si>
    <t>IN-1370176</t>
  </si>
  <si>
    <t>R/NN-367957</t>
  </si>
  <si>
    <t>4G_FD900_MDU385</t>
  </si>
  <si>
    <t>4G_FD2100_MDU385</t>
  </si>
  <si>
    <t>4G_TD_MDU385</t>
  </si>
  <si>
    <t>ST202106362369</t>
  </si>
  <si>
    <t>P/FVC/MDS/1049984/2021</t>
  </si>
  <si>
    <t>P/FVC/MDS/6049336/2020</t>
  </si>
  <si>
    <t>P/FBW/MDS/5893748/2019</t>
  </si>
  <si>
    <t>Partof461sitesSyamaMay'30R/NN-346103SOSurrenderedbyjawharconfirmedbysyama9/6/2019</t>
  </si>
  <si>
    <t>NGL94</t>
  </si>
  <si>
    <t>NGL094</t>
  </si>
  <si>
    <t>TN/KN/AT/21755</t>
  </si>
  <si>
    <t>T20TN00182</t>
  </si>
  <si>
    <t>4G_FD900_NGL094</t>
  </si>
  <si>
    <t>4G_FD2100_NGL094</t>
  </si>
  <si>
    <t>4G_TD_NGL094</t>
  </si>
  <si>
    <t>ST202106362647</t>
  </si>
  <si>
    <t>P/FVC/MDS/1050005/2021</t>
  </si>
  <si>
    <t>2020360246</t>
  </si>
  <si>
    <t>P/FVC/MDS/6051102/2020</t>
  </si>
  <si>
    <t>P/FBW/MDS/6051151/2020</t>
  </si>
  <si>
    <t>NLKP6</t>
  </si>
  <si>
    <t>NLKP06</t>
  </si>
  <si>
    <t>IN-1370911</t>
  </si>
  <si>
    <t>R/NN-369697</t>
  </si>
  <si>
    <t>4G_FD900_NLKP06</t>
  </si>
  <si>
    <t>4G_FD2100_NLKP06</t>
  </si>
  <si>
    <t>4G_TD_NLKP06</t>
  </si>
  <si>
    <t>ST202106362649</t>
  </si>
  <si>
    <t>P/FVC/MDS/1050007/2021</t>
  </si>
  <si>
    <t>P/FVC/MDS/6047281/2020</t>
  </si>
  <si>
    <t>ST202012176569</t>
  </si>
  <si>
    <t>P/FBW/MDS/1007836/2020</t>
  </si>
  <si>
    <t>TocoChangedfromowntoindusconfirmedbysyama8/29/2019/SPRejectedrebokedbasisonjawhar9/17/2019/R/NN-368220SPRejectedandreapply</t>
  </si>
  <si>
    <t>PSMUR8</t>
  </si>
  <si>
    <t>TN/ER/AT/21744</t>
  </si>
  <si>
    <t>T20TN00171</t>
  </si>
  <si>
    <t>4G_FD900_PSMUR8</t>
  </si>
  <si>
    <t>4G_FD2100_PSMUR8</t>
  </si>
  <si>
    <t>4G_TD_PSMUR8</t>
  </si>
  <si>
    <t>ST202106362760</t>
  </si>
  <si>
    <t>P/FVC/MDS/1050031/2021</t>
  </si>
  <si>
    <t>2020360239</t>
  </si>
  <si>
    <t>P/FVC/MDS/6051095/2020</t>
  </si>
  <si>
    <t>P/FBW/MDS/6051144/2020</t>
  </si>
  <si>
    <t>SVKI67</t>
  </si>
  <si>
    <t>IN-1375998</t>
  </si>
  <si>
    <t>R/NN-384082</t>
  </si>
  <si>
    <t>4G_FD900_SVKI67</t>
  </si>
  <si>
    <t>4G_FD2100_SVKI67</t>
  </si>
  <si>
    <t>4G_TD_SVKI67</t>
  </si>
  <si>
    <t>ST202106362797</t>
  </si>
  <si>
    <t>P/FVC/MDS/1050057/2021</t>
  </si>
  <si>
    <t>2020360233</t>
  </si>
  <si>
    <t>P/FVC/MDS/6051089/2020</t>
  </si>
  <si>
    <t>P/FBW/MDS/6051138/2020</t>
  </si>
  <si>
    <t>SVPT17</t>
  </si>
  <si>
    <t>IN-1372670</t>
  </si>
  <si>
    <t>R/NN-375030</t>
  </si>
  <si>
    <t>4G_FD900_SVPT17</t>
  </si>
  <si>
    <t>4G_FD2100_SVPT17</t>
  </si>
  <si>
    <t>4G_TD_SVPT17</t>
  </si>
  <si>
    <t>ST202106362798</t>
  </si>
  <si>
    <t>P/FVC/MDS/1050058/2021</t>
  </si>
  <si>
    <t>2020360421</t>
  </si>
  <si>
    <t>P/FVC/MDS/6051327/2020</t>
  </si>
  <si>
    <t>P/FBW/MDS/6051339/2020</t>
  </si>
  <si>
    <t>SOSurrenderedbyATCbasisonsyama9/4/2019
Location changed - Old  4Jun'21</t>
  </si>
  <si>
    <t>TARA27</t>
  </si>
  <si>
    <t>ATTNCHN1996</t>
  </si>
  <si>
    <t>4G_FD900_TARA27</t>
  </si>
  <si>
    <t>4G_FD2100_TARA27</t>
  </si>
  <si>
    <t>4G_TD_TARA27</t>
  </si>
  <si>
    <t>2020360929</t>
  </si>
  <si>
    <t>P/FVC/MDS/6051391/2020</t>
  </si>
  <si>
    <t>2020361104</t>
  </si>
  <si>
    <t>P/FVC/MDS/6050734/2020</t>
  </si>
  <si>
    <t>ST202106358291</t>
  </si>
  <si>
    <t>P/FVC/MDS/1055873/2021</t>
  </si>
  <si>
    <t>2020361299</t>
  </si>
  <si>
    <t>P/FBW/MDS/6050986/2020</t>
  </si>
  <si>
    <t>TDD added after Syama confirmation
Toco Chnged from ATC to Srigom confirmed by syama 5/8/2019/ TOCO Chamged Confirmed by syama
TVI Surrender SO , mail from Antony - 2-Jun'21</t>
  </si>
  <si>
    <t>TRUMA9</t>
  </si>
  <si>
    <t>ATTNCHN2005</t>
  </si>
  <si>
    <t>4G_FD900_TRUMA9</t>
  </si>
  <si>
    <t>4G_FD2100_TRUMA9</t>
  </si>
  <si>
    <t>4G_TD_TRUMA9</t>
  </si>
  <si>
    <t>2020360936</t>
  </si>
  <si>
    <t>P/FVC/MDS/6051398/2020</t>
  </si>
  <si>
    <t>2020361206</t>
  </si>
  <si>
    <t>P/FVC/MDS/6050904/2020</t>
  </si>
  <si>
    <t>ST202106358297</t>
  </si>
  <si>
    <t>P/FVC/MDS/1055875/2021</t>
  </si>
  <si>
    <t>P/FBW/MDS/6130430/2020</t>
  </si>
  <si>
    <t>TVLR51</t>
  </si>
  <si>
    <t>IN-1369733</t>
  </si>
  <si>
    <t>R/NN-366791</t>
  </si>
  <si>
    <t>4G_FD900_TVLR51</t>
  </si>
  <si>
    <t>4G_FD2100_TVLR51</t>
  </si>
  <si>
    <t>4G_TD_TVLR51</t>
  </si>
  <si>
    <t>ST202106363107</t>
  </si>
  <si>
    <t>P/FVC/MDS/1050098/2021</t>
  </si>
  <si>
    <t>2020361553</t>
  </si>
  <si>
    <t>P/FVC/MDS/6050837/2020</t>
  </si>
  <si>
    <t>P/FBW/MDS/6051039/2020</t>
  </si>
  <si>
    <t>LiteplusSRwithdrawnandpunchedasTransitional/R/NN-339682SOwithdrwalduetoindusnotaquiredbyjawhar8/27/2019/TocoChangedfromatctoindusconfirmedbysyama9/5/2019</t>
  </si>
  <si>
    <t>UMPT21</t>
  </si>
  <si>
    <t>TN/CO/AT/21610</t>
  </si>
  <si>
    <t>T19TN08586</t>
  </si>
  <si>
    <t>4G_FD900_UMPT21</t>
  </si>
  <si>
    <t>4G_FD2100_UMPT21</t>
  </si>
  <si>
    <t>4G_TD_UMPT21</t>
  </si>
  <si>
    <t>ST202106363132</t>
  </si>
  <si>
    <t>P/FVC/MDS/1050103/2021</t>
  </si>
  <si>
    <t>2020361559</t>
  </si>
  <si>
    <t>P/FVC/MDS/6050839/2020</t>
  </si>
  <si>
    <t>P/FBW/MDS/6051027/2020</t>
  </si>
  <si>
    <t>ATTNTPR1981soWithdrwanbyTVIanalocatedtoatccomfirmedbysyama8/21/2019</t>
  </si>
  <si>
    <t>UMPT24</t>
  </si>
  <si>
    <t>IN-1371162</t>
  </si>
  <si>
    <t>R/NN-370188</t>
  </si>
  <si>
    <t>4G_FD900_UMPT24</t>
  </si>
  <si>
    <t>4G_FD2100_UMPT24</t>
  </si>
  <si>
    <t>4G_TD_UMPT24</t>
  </si>
  <si>
    <t>ST202106363145</t>
  </si>
  <si>
    <t>P/FVC/MDS/1050105/2021</t>
  </si>
  <si>
    <t>P/FVC/MDS/6049430/2020</t>
  </si>
  <si>
    <t>P/FBW/MDS/6049548/2020</t>
  </si>
  <si>
    <t>AmendedSOGivenduetoAGLconversionconfirmedbysyama3/4/2019/ATCsurrenderedSOsonSep20</t>
  </si>
  <si>
    <t>HAST14</t>
  </si>
  <si>
    <t>4G_FD900_HAST14</t>
  </si>
  <si>
    <t>4G_FD2100_HAST14</t>
  </si>
  <si>
    <t>4G_TD_HAST14</t>
  </si>
  <si>
    <t>ST202102071739</t>
  </si>
  <si>
    <t>P/FVC/MDS/1012322/2021</t>
  </si>
  <si>
    <t>P/FVC/MDS/6049497/2020</t>
  </si>
  <si>
    <t>ST202106358314</t>
  </si>
  <si>
    <t>P/FVC/MDS/1055882/2021</t>
  </si>
  <si>
    <t>P/FBW/MDS/6049583/2020</t>
  </si>
  <si>
    <t>SO Surrendered by ATC and canceled by SCM on Dec 10, 2020</t>
  </si>
  <si>
    <t>WOODLD</t>
  </si>
  <si>
    <t>Dropped-Not Req. Bsns</t>
  </si>
  <si>
    <t>4G_FD900_WOODLD</t>
  </si>
  <si>
    <t>4G_FD2100_WOODLD</t>
  </si>
  <si>
    <t>4G_TD_WOODLD</t>
  </si>
  <si>
    <t>2020360225</t>
  </si>
  <si>
    <t>P/FVC/MDS/6051081/2020</t>
  </si>
  <si>
    <t>2020360272</t>
  </si>
  <si>
    <t>P/FVC/MDS/6051128/2020</t>
  </si>
  <si>
    <t>ST202106358361</t>
  </si>
  <si>
    <t>P/FVC/MDS/1055889/2021</t>
  </si>
  <si>
    <t>2020360310</t>
  </si>
  <si>
    <t>P/FBW/MDS/6051166/2020</t>
  </si>
  <si>
    <t>Tagged from SO to SR as per Sathish Mail - 2Jul21</t>
  </si>
  <si>
    <t>CMCHN2</t>
  </si>
  <si>
    <t>4G_FD900_CMCHN2</t>
  </si>
  <si>
    <t>4G_FD2100_CMCHN2</t>
  </si>
  <si>
    <t>4G_TD_CMCHN2</t>
  </si>
  <si>
    <t>ST202107371893</t>
  </si>
  <si>
    <t>P/FVC/MDS/1051819/2021</t>
  </si>
  <si>
    <t>P/FVC/MDS/6049078/2020</t>
  </si>
  <si>
    <t>ST202206156716</t>
  </si>
  <si>
    <t>P/FVC/MDS/1082480/2022</t>
  </si>
  <si>
    <t>ST202106359713</t>
  </si>
  <si>
    <t>P/FBW/MDS/1051759/2021</t>
  </si>
  <si>
    <t>DGL78</t>
  </si>
  <si>
    <t>DGL078</t>
  </si>
  <si>
    <t>4G_FD900_DGL078</t>
  </si>
  <si>
    <t>4G_FD2100_DGL078</t>
  </si>
  <si>
    <t>4G_TD_DGL078</t>
  </si>
  <si>
    <t>ST202107371894</t>
  </si>
  <si>
    <t>P/FVC/MDS/1051820/2021</t>
  </si>
  <si>
    <t>P/FVC/MDS/6051220/2020</t>
  </si>
  <si>
    <t>P/FBW/MDS/6051230/2020</t>
  </si>
  <si>
    <t>MUSI8</t>
  </si>
  <si>
    <t>MUSI08</t>
  </si>
  <si>
    <t>4G_FD900_MUSI08</t>
  </si>
  <si>
    <t>4G_FD2100_MUSI08</t>
  </si>
  <si>
    <t>4G_TD_MUSI08</t>
  </si>
  <si>
    <t>ST202107371961</t>
  </si>
  <si>
    <t>P/FVC/MDS/1051615/2021</t>
  </si>
  <si>
    <t>P/FVC/MDS/6051219/2020</t>
  </si>
  <si>
    <t>P/FBW/MDS/6051229/2020</t>
  </si>
  <si>
    <t>20-20-RestofUrban/PrioritychangedfromP1toP07/14/2020</t>
  </si>
  <si>
    <t>MLKCL5</t>
  </si>
  <si>
    <t>R/RES-418865</t>
  </si>
  <si>
    <t>4G_FD900_MLKCL5</t>
  </si>
  <si>
    <t>4G_FD2100_MLKCL5</t>
  </si>
  <si>
    <t>4G_TD_MLKCL5</t>
  </si>
  <si>
    <t>P/FBW/MDS/6047753/2020</t>
  </si>
  <si>
    <t>P/FBW/MDS/6047761/2020</t>
  </si>
  <si>
    <t>P/FBW/MDS/6047757/2020</t>
  </si>
  <si>
    <t>P/FBW/MDS/6047765/2020</t>
  </si>
  <si>
    <t>PADI14</t>
  </si>
  <si>
    <t>4G_FD900_PADI14</t>
  </si>
  <si>
    <t>4G_FD2100_PADI14</t>
  </si>
  <si>
    <t>4G_TD_PADI14</t>
  </si>
  <si>
    <t>P/FBW/MDS/6047755/2020</t>
  </si>
  <si>
    <t>P/FBW/MDS/6047763/2020</t>
  </si>
  <si>
    <t>P/FBW/MDS/6047759/2020</t>
  </si>
  <si>
    <t>P/FBW/MDS/6047767/2020</t>
  </si>
  <si>
    <t>ANNA28</t>
  </si>
  <si>
    <t>R/NN-379142</t>
  </si>
  <si>
    <t>4G_FD900_ANNA28</t>
  </si>
  <si>
    <t>4G_FD2100_ANNA28</t>
  </si>
  <si>
    <t>4G_TD_ANNA28</t>
  </si>
  <si>
    <t>P/FVC/MDS/6049063/2020</t>
  </si>
  <si>
    <t>P/FVC/MDS/6049108/2020</t>
  </si>
  <si>
    <t>P/FVC/MDS/6049091/2020</t>
  </si>
  <si>
    <t>P/FBW/MDS/6049144/2020</t>
  </si>
  <si>
    <t>VEERA4</t>
  </si>
  <si>
    <t>R/RES-421605</t>
  </si>
  <si>
    <t>4G_FD900_VEERA4</t>
  </si>
  <si>
    <t>4G_FD2100_VEERA4</t>
  </si>
  <si>
    <t>4G_TD_VEERA4</t>
  </si>
  <si>
    <t>P/FVC/MDS/6086570/2020</t>
  </si>
  <si>
    <t>P/FVC/MDS/6049125/2020</t>
  </si>
  <si>
    <t>P/FVC/MDS/6086485/2020</t>
  </si>
  <si>
    <t>P/FBW/MDS/6049163/2020</t>
  </si>
  <si>
    <t>SLM339</t>
  </si>
  <si>
    <t>R/NN-369149</t>
  </si>
  <si>
    <t>4G_FD900_SLM339</t>
  </si>
  <si>
    <t>4G_FD2100_SLM339</t>
  </si>
  <si>
    <t>4G_TD_SLM339</t>
  </si>
  <si>
    <t>ST202108410881</t>
  </si>
  <si>
    <t>P/FVC/MDS/1052912/2021</t>
  </si>
  <si>
    <t>P/FVC/MDS/6047319/2020</t>
  </si>
  <si>
    <t>P/FVC/MDS/6047341/2020</t>
  </si>
  <si>
    <t>P/FBW/MDS/6047405/2020</t>
  </si>
  <si>
    <t>MDU413</t>
  </si>
  <si>
    <t>R/NN-383244</t>
  </si>
  <si>
    <t>4G_FD900_MDU413</t>
  </si>
  <si>
    <t>4G_FD2100_MDU413</t>
  </si>
  <si>
    <t>4G_TD_MDU413</t>
  </si>
  <si>
    <t>ST202109533380</t>
  </si>
  <si>
    <t>P/FVC/MDS/1062979/2021</t>
  </si>
  <si>
    <t>P/FVC/MDS/6049227/2020</t>
  </si>
  <si>
    <t>P/FVC/MDS/6049331/2020</t>
  </si>
  <si>
    <t>P/FBW/MDS/6049309/2020</t>
  </si>
  <si>
    <t>DPI36</t>
  </si>
  <si>
    <t>DPI036</t>
  </si>
  <si>
    <t>TN/DH/AT/20730</t>
  </si>
  <si>
    <t>T18TN06092</t>
  </si>
  <si>
    <t>4G_FD900_DPI036</t>
  </si>
  <si>
    <t>4G_FD2100_DPI036</t>
  </si>
  <si>
    <t>4G_TD_DPI036</t>
  </si>
  <si>
    <t>ST202106362257</t>
  </si>
  <si>
    <t>P/FVC/MDS/1049933/2021</t>
  </si>
  <si>
    <t>P/FBW/MDS/5913351/2019</t>
  </si>
  <si>
    <t>P/FBW/MDS/5913263/2019</t>
  </si>
  <si>
    <t>ANAK15</t>
  </si>
  <si>
    <t>TN/CH/AT/20848</t>
  </si>
  <si>
    <t>T19TN02884</t>
  </si>
  <si>
    <t>4G_FD900_ANAK15</t>
  </si>
  <si>
    <t>4G_FD2100_ANAK15</t>
  </si>
  <si>
    <t>4G_TD_ANAK15</t>
  </si>
  <si>
    <t>P/FVC/MDS/6086571/2020</t>
  </si>
  <si>
    <t>P/FVC/MDS/5893364/2019</t>
  </si>
  <si>
    <t>ST202106358153</t>
  </si>
  <si>
    <t>P/FVC/MDS/1055845/2021</t>
  </si>
  <si>
    <t>P/FBW/MDS/5893514/2019</t>
  </si>
  <si>
    <t>CDLR63</t>
  </si>
  <si>
    <t>IN-1388152</t>
  </si>
  <si>
    <t>R/NN-464553</t>
  </si>
  <si>
    <t>4G_FD900_CDLR63</t>
  </si>
  <si>
    <t>4G_FD2100_CDLR63</t>
  </si>
  <si>
    <t>4G_TD_CDLR63</t>
  </si>
  <si>
    <t>ST202106361980</t>
  </si>
  <si>
    <t>P/FVC/MDS/1049927/2021</t>
  </si>
  <si>
    <t>P/FVC/MDS/5893335/2019</t>
  </si>
  <si>
    <t>P/FBW/MDS/5893681/2019</t>
  </si>
  <si>
    <t>Partof461sitesSyamaMay'30/ATCcanceledSOonAug6andchangedtoIndus</t>
  </si>
  <si>
    <t>MUGA16</t>
  </si>
  <si>
    <t>4G_FD900_MUGA16</t>
  </si>
  <si>
    <t>4G_FD2100_MUGA16</t>
  </si>
  <si>
    <t>4G_TD_MUGA16</t>
  </si>
  <si>
    <t>P/FVC/MDS/5893274/2019</t>
  </si>
  <si>
    <t>P/FVC/MDS/5893393/2019</t>
  </si>
  <si>
    <t>ST202106358263</t>
  </si>
  <si>
    <t>P/FVC/MDS/1055860/2021</t>
  </si>
  <si>
    <t>P/FBW/MDS/5893659/2019</t>
  </si>
  <si>
    <t>Surrendered by Own on July 7, 2020 and changed to Ascend. Changed from Ascend to Own on Dec 10 basis Arvind's confirmation</t>
  </si>
  <si>
    <t>NEEL31</t>
  </si>
  <si>
    <t>ATTNCHN1995</t>
  </si>
  <si>
    <t>4G_FD900_NEEL31</t>
  </si>
  <si>
    <t>4G_FD2100_NEEL31</t>
  </si>
  <si>
    <t>4G_TD_NEEL31</t>
  </si>
  <si>
    <t>P/FVC/MDS/5893277/2019</t>
  </si>
  <si>
    <t>P/FVC/MDS/5893388/2019</t>
  </si>
  <si>
    <t>ST202106358264</t>
  </si>
  <si>
    <t>P/FVC/MDS/1055861/2021</t>
  </si>
  <si>
    <t>P/FBW/MDS/5893654/2019</t>
  </si>
  <si>
    <t>SLM273</t>
  </si>
  <si>
    <t>4G_FD900_SLM273</t>
  </si>
  <si>
    <t>4G_FD2100_SLM273</t>
  </si>
  <si>
    <t>4G_TD_SLM273</t>
  </si>
  <si>
    <t>ST202106362774</t>
  </si>
  <si>
    <t>P/FVC/MDS/1050040/2021</t>
  </si>
  <si>
    <t>P/FVC/MDS/5893288/2019</t>
  </si>
  <si>
    <t>P/FBW/MDS/5893550/2019</t>
  </si>
  <si>
    <t>R/NN-322997withdrwanandbookedastransitionalbasisionjawhar3/27/2019//TransitionaSR-R/NN-328781withdrawnandbookedasLiteplus/R/NN-347073SRWithdrwanTocoChangedfromindustoownbasisonsentamil9/19/2019/SRtoSOconfirmedbysentamil10/11/2019/PrioritychangedfromP1toP07/14/2020</t>
  </si>
  <si>
    <t>TIVR27</t>
  </si>
  <si>
    <t>IN-1369376</t>
  </si>
  <si>
    <t>R/NN-365887</t>
  </si>
  <si>
    <t>4G_FD900_TIVR27</t>
  </si>
  <si>
    <t>4G_FD2100_TIVR27</t>
  </si>
  <si>
    <t>4G_TD_TIVR27</t>
  </si>
  <si>
    <t>ST202106362810</t>
  </si>
  <si>
    <t>P/FVC/MDS/1050067/2021</t>
  </si>
  <si>
    <t>P/FVC/MDS/5894357/2019</t>
  </si>
  <si>
    <t>P/FBW/MDS/6048078/2020</t>
  </si>
  <si>
    <t>FreshSRWithdrawnbyATC8/22/2019</t>
  </si>
  <si>
    <t>CIMR5</t>
  </si>
  <si>
    <t>CIMR05</t>
  </si>
  <si>
    <t>4G_FD900_CIMR05</t>
  </si>
  <si>
    <t>4G_FD2100_CIMR05</t>
  </si>
  <si>
    <t>4G_TD_CIMR05</t>
  </si>
  <si>
    <t>ST202110553066</t>
  </si>
  <si>
    <t>P/FVC/MDS/1063632/2021</t>
  </si>
  <si>
    <t>P/FVC/MDS/5893339/2019</t>
  </si>
  <si>
    <t>P/FVC/MDS/6050889/2020</t>
  </si>
  <si>
    <t>P/FBW/MDS/5893685/2019</t>
  </si>
  <si>
    <t>MDUZone-List2/Changedfromp2top1basismarketingconfirmationonJun21st'19</t>
  </si>
  <si>
    <t>SVKI58</t>
  </si>
  <si>
    <t>Sivakasi</t>
  </si>
  <si>
    <t>4G_FD900_SVKI58</t>
  </si>
  <si>
    <t>4G_FD2100_SVKI58</t>
  </si>
  <si>
    <t>4G_TD_SVKI58</t>
  </si>
  <si>
    <t>ST202111585119</t>
  </si>
  <si>
    <t>P/FVC/MDS/1068100/2021</t>
  </si>
  <si>
    <t>P/FVC/MDS/5893306/2019</t>
  </si>
  <si>
    <t>ST202011141292</t>
  </si>
  <si>
    <t>P/FBW/MDS/1006423/2020</t>
  </si>
  <si>
    <t>MUPET4</t>
  </si>
  <si>
    <t>R/RES-418210</t>
  </si>
  <si>
    <t>4G_FD900_MUPET4</t>
  </si>
  <si>
    <t>4G_FD2100_MUPET4</t>
  </si>
  <si>
    <t>4G_TD_MUPET4</t>
  </si>
  <si>
    <t>ST202110559380</t>
  </si>
  <si>
    <t>P/FVC/MDS/1063730/2021</t>
  </si>
  <si>
    <t>P/FVC/MDS/5894446/2019</t>
  </si>
  <si>
    <t>P/FVC/MDS/5894476/2019</t>
  </si>
  <si>
    <t>P/FBW/MDS/6071319/2020</t>
  </si>
  <si>
    <t>MDU389</t>
  </si>
  <si>
    <t>IN-1367655</t>
  </si>
  <si>
    <t>R/NN-357354</t>
  </si>
  <si>
    <t>4G_FD900_MDU389</t>
  </si>
  <si>
    <t>4G_FD2100_MDU389</t>
  </si>
  <si>
    <t>4G_TD_MDU389</t>
  </si>
  <si>
    <t>ST202106362370</t>
  </si>
  <si>
    <t>P/FVC/MDS/1049985/2021</t>
  </si>
  <si>
    <t>P/FVC/MDS/5826812/2019</t>
  </si>
  <si>
    <t>P/FBW/MDS/5893751/2019</t>
  </si>
  <si>
    <t>Partof461sitesSyamaMay'30/R/NN-346181SRWithdrwanandrebokedbasisonjawhar8/2/2019</t>
  </si>
  <si>
    <t>RMPM27</t>
  </si>
  <si>
    <t>IN-1366152</t>
  </si>
  <si>
    <t>R/NN-347761</t>
  </si>
  <si>
    <t>4G_FD900_RMPM27</t>
  </si>
  <si>
    <t>4G_FD2100_RMPM27</t>
  </si>
  <si>
    <t>4G_TD_RMPM27</t>
  </si>
  <si>
    <t>ST202106362768</t>
  </si>
  <si>
    <t>P/FVC/MDS/1050034/2021</t>
  </si>
  <si>
    <t>P/FVC/MDS/5793716/2019</t>
  </si>
  <si>
    <t>ST202102037959</t>
  </si>
  <si>
    <t>P/FBW/MDS/1010695/2021</t>
  </si>
  <si>
    <t>Partof461sitesSyamaMay'30/PrioritychangedfromP1toP07/14/2020</t>
  </si>
  <si>
    <t>PERYA8</t>
  </si>
  <si>
    <t>IN-1365598</t>
  </si>
  <si>
    <t>R/NN-347701</t>
  </si>
  <si>
    <t>4G_FD900_PERYA8</t>
  </si>
  <si>
    <t>4G_FD2100_PERYA8</t>
  </si>
  <si>
    <t>4G_TD_PERYA8</t>
  </si>
  <si>
    <t>P/FVC/MDS/5790948/2019</t>
  </si>
  <si>
    <t>P/FVC/MDS/5790983/2019</t>
  </si>
  <si>
    <t>ST202106358268</t>
  </si>
  <si>
    <t>P/FVC/MDS/1055865/2021</t>
  </si>
  <si>
    <t>P/FBW/MDS/5790976/2019</t>
  </si>
  <si>
    <t>TNV33</t>
  </si>
  <si>
    <t>TNV033</t>
  </si>
  <si>
    <t>TN/TR/AT/21264</t>
  </si>
  <si>
    <t>T19TN04496</t>
  </si>
  <si>
    <t>4G_FD900_TNV033</t>
  </si>
  <si>
    <t>4G_FD2100_TNV033</t>
  </si>
  <si>
    <t>4G_TD_TNV033</t>
  </si>
  <si>
    <t>ST202106362867</t>
  </si>
  <si>
    <t>P/FVC/MDS/1050079/2021</t>
  </si>
  <si>
    <t>P/FVC/BGL/5780881/2019</t>
  </si>
  <si>
    <t>P/AVC/BGL/5780881/2019</t>
  </si>
  <si>
    <t>UMPT33</t>
  </si>
  <si>
    <t>IN-1364735</t>
  </si>
  <si>
    <t>R/NN-344906</t>
  </si>
  <si>
    <t>4G_FD900_UMPT33</t>
  </si>
  <si>
    <t>4G_FD2100_UMPT33</t>
  </si>
  <si>
    <t>4G_TD_UMPT33</t>
  </si>
  <si>
    <t>ST202106363146</t>
  </si>
  <si>
    <t>P/FVC/MDS/1050106/2021</t>
  </si>
  <si>
    <t>P/FVC/MDS/5728014/2019</t>
  </si>
  <si>
    <t>ST202102037983</t>
  </si>
  <si>
    <t>P/FBW/MDS/1010705/2021</t>
  </si>
  <si>
    <t>ARAK54</t>
  </si>
  <si>
    <t>24/5/2019</t>
  </si>
  <si>
    <t>4G_FD900_ARAK54</t>
  </si>
  <si>
    <t>4G_FD2100_ARAK54</t>
  </si>
  <si>
    <t>4G_TD_ARAK54</t>
  </si>
  <si>
    <t>P/FVC/MDS/5728080/2019</t>
  </si>
  <si>
    <t>P/FVC/MDS/5728084/2019</t>
  </si>
  <si>
    <t>P/FBW/MDS/5750575/2019</t>
  </si>
  <si>
    <t>TNJ105</t>
  </si>
  <si>
    <t>TN/TA/AT/21320</t>
  </si>
  <si>
    <t>T19TN04552</t>
  </si>
  <si>
    <t>4G_FD900_TNJ105</t>
  </si>
  <si>
    <t>4G_FD2100_TNJ105</t>
  </si>
  <si>
    <t>4G_TD_TNJ105</t>
  </si>
  <si>
    <t>ST202106362857</t>
  </si>
  <si>
    <t>P/FVC/MDS/1050073/2021</t>
  </si>
  <si>
    <t>P/FVC/MDS/5720314/2019</t>
  </si>
  <si>
    <t>ST202007023171</t>
  </si>
  <si>
    <t>P/FBW/MDS/1000629/2020</t>
  </si>
  <si>
    <t>TTPTU2</t>
  </si>
  <si>
    <t>IN-1363771</t>
  </si>
  <si>
    <t>R/NN-337819</t>
  </si>
  <si>
    <t>4G_FD900_TTPTU2</t>
  </si>
  <si>
    <t>4G_FD2100_TTPTU2</t>
  </si>
  <si>
    <t>4G_TD_TTPTU2</t>
  </si>
  <si>
    <t>ST202107371822</t>
  </si>
  <si>
    <t>P/FVC/MDS/1051793/2021</t>
  </si>
  <si>
    <t>P/FVC/MDS/5720319/2019</t>
  </si>
  <si>
    <t>ST202106359632</t>
  </si>
  <si>
    <t>P/FBW/MDS/1051749/2021</t>
  </si>
  <si>
    <t>TVLR49</t>
  </si>
  <si>
    <t>IN-1361404</t>
  </si>
  <si>
    <t>R/NN-331466</t>
  </si>
  <si>
    <t>4G_FD900_TVLR49</t>
  </si>
  <si>
    <t>4G_FD2100_TVLR49</t>
  </si>
  <si>
    <t>4G_TD_TVLR49</t>
  </si>
  <si>
    <t>ST202106363098</t>
  </si>
  <si>
    <t>P/FVC/MDS/1050097/2021</t>
  </si>
  <si>
    <t>P/FVC/MDS/5652737/2019</t>
  </si>
  <si>
    <t>ST202007023054</t>
  </si>
  <si>
    <t>P/FBW/MDS/1000632/2020</t>
  </si>
  <si>
    <t>R/NN-321317withdrwanandbokkedastransitinalbasisonjawhar3/18/2019/R/NN-326886SPrejectedbookedas30Mbasisonjawhar4/11/2019</t>
  </si>
  <si>
    <t>PLCH33</t>
  </si>
  <si>
    <t>TN/CO/AT/20912</t>
  </si>
  <si>
    <t>T19TN02948</t>
  </si>
  <si>
    <t>4G_FD900_PLCH33</t>
  </si>
  <si>
    <t>4G_FD2100_PLCH33</t>
  </si>
  <si>
    <t>4G_TD_PLCH33</t>
  </si>
  <si>
    <t>ST202106362737</t>
  </si>
  <si>
    <t>P/FVC/MDS/1050022/2021</t>
  </si>
  <si>
    <t>P/FVC/MDS/5646902/2019</t>
  </si>
  <si>
    <t>ST202102037984</t>
  </si>
  <si>
    <t>P/FBW/MDS/1010706/2021</t>
  </si>
  <si>
    <t>RJPM40</t>
  </si>
  <si>
    <t>4G_FD900_RJPM40</t>
  </si>
  <si>
    <t>4G_FD2100_RJPM40</t>
  </si>
  <si>
    <t>4G_TD_RJPM40</t>
  </si>
  <si>
    <t>ST202106362767</t>
  </si>
  <si>
    <t>P/FVC/MDS/1050033/2021</t>
  </si>
  <si>
    <t>P/FVC/MDS/5643250/2019</t>
  </si>
  <si>
    <t>ST202012176642</t>
  </si>
  <si>
    <t>P/FBW/MDS/1007862/2020</t>
  </si>
  <si>
    <t>TIVR14</t>
  </si>
  <si>
    <t>4G_FD900_TIVR14</t>
  </si>
  <si>
    <t>4G_FD2100_TIVR14</t>
  </si>
  <si>
    <t>4G_TD_TIVR14</t>
  </si>
  <si>
    <t>ST202107371971</t>
  </si>
  <si>
    <t>P/FVC/MDS/1051625/2021</t>
  </si>
  <si>
    <t>P/FBW/MDS/5602260/2019</t>
  </si>
  <si>
    <t>ST202107388492</t>
  </si>
  <si>
    <t>P/FVC/MDS/1056677/2021</t>
  </si>
  <si>
    <t>ST202007023170</t>
  </si>
  <si>
    <t>P/FBW/MDS/1000628/2020</t>
  </si>
  <si>
    <t>ANNA22</t>
  </si>
  <si>
    <t>IN-1305398</t>
  </si>
  <si>
    <t>R/RES-411690</t>
  </si>
  <si>
    <t>4G_FD900_ANNA22</t>
  </si>
  <si>
    <t>4G_FD2100_ANNA22</t>
  </si>
  <si>
    <t>4G_TD_ANNA22</t>
  </si>
  <si>
    <t>ST202107396920</t>
  </si>
  <si>
    <t>P/FVC/MDS/1052735/2021</t>
  </si>
  <si>
    <t>P/FBW/MDS/5541753/2019</t>
  </si>
  <si>
    <t>ST202106358166</t>
  </si>
  <si>
    <t>P/FVC/MDS/1055846/2021</t>
  </si>
  <si>
    <t>P/FBW/MDS/5544680/2019</t>
  </si>
  <si>
    <t>KDKL25</t>
  </si>
  <si>
    <t>TN/DI/AT/20674</t>
  </si>
  <si>
    <t>T18TN06036</t>
  </si>
  <si>
    <t>4G_FD900_KDKL25</t>
  </si>
  <si>
    <t>4G_FD2100_KDKL25</t>
  </si>
  <si>
    <t>4G_TD_KDKL25</t>
  </si>
  <si>
    <t>ST202106362304</t>
  </si>
  <si>
    <t>P/FVC/MDS/1049956/2021</t>
  </si>
  <si>
    <t>P/FVC/MDS/5432027/2019</t>
  </si>
  <si>
    <t>ST202102038130</t>
  </si>
  <si>
    <t>P/FBW/MDS/1010707/2021</t>
  </si>
  <si>
    <t>ERD96</t>
  </si>
  <si>
    <t>ERD096</t>
  </si>
  <si>
    <t>TPS</t>
  </si>
  <si>
    <t>4G_FD900_ERD096</t>
  </si>
  <si>
    <t>4G_FD2100_ERD096</t>
  </si>
  <si>
    <t>4G_TD_ERD096</t>
  </si>
  <si>
    <t>P/FVC/MDS/3650861/2016</t>
  </si>
  <si>
    <t>P/FBW/MDS/5235388/2018</t>
  </si>
  <si>
    <t>P/FVC/MDS/5329977/2019</t>
  </si>
  <si>
    <t>P/FBW/MDS/5391379/2019</t>
  </si>
  <si>
    <t>TIR337</t>
  </si>
  <si>
    <t>4G_FD900_TIR337</t>
  </si>
  <si>
    <t>4G_FD2100_TIR337</t>
  </si>
  <si>
    <t>4G_TD_TIR337</t>
  </si>
  <si>
    <t>ST202107371874</t>
  </si>
  <si>
    <t>P/FVC/MDS/1051813/2021</t>
  </si>
  <si>
    <t>P/FBW/MDS/5226961/2018</t>
  </si>
  <si>
    <t>ST202101005327</t>
  </si>
  <si>
    <t>P/FVC/MDS/1009111/2021</t>
  </si>
  <si>
    <t>ST202106359672</t>
  </si>
  <si>
    <t>P/FBW/MDS/1051753/2021</t>
  </si>
  <si>
    <t>LBROA5</t>
  </si>
  <si>
    <t>R/RES-373354</t>
  </si>
  <si>
    <t>4G_FD900_LBROA5</t>
  </si>
  <si>
    <t>4G_FD2100_LBROA5</t>
  </si>
  <si>
    <t>4G_TD_LBROA5</t>
  </si>
  <si>
    <t>ST202108498643</t>
  </si>
  <si>
    <t>P/FVC/MDS/1060434/2021</t>
  </si>
  <si>
    <t>P/FBW/MDS/4735460/2018</t>
  </si>
  <si>
    <t>ST202108413666</t>
  </si>
  <si>
    <t>P/FVC/MDS/1055939/2021</t>
  </si>
  <si>
    <t>P/FBW/MDS/4530195/2017</t>
  </si>
  <si>
    <t>TNV50</t>
  </si>
  <si>
    <t>TNV050</t>
  </si>
  <si>
    <t>R/RES-382175</t>
  </si>
  <si>
    <t>4G_FD900_TNV050</t>
  </si>
  <si>
    <t>4G_FD2100_TNV050</t>
  </si>
  <si>
    <t>4G_TD_TNV050</t>
  </si>
  <si>
    <t>P/FBW/MDS/4553842/2018</t>
  </si>
  <si>
    <t>P/FBW/MDS/4553901/2018</t>
  </si>
  <si>
    <t>P/FBW/MDS/4553859/2018</t>
  </si>
  <si>
    <t>P/FBW/MDS/5391415/2019</t>
  </si>
  <si>
    <t>KMGLM3</t>
  </si>
  <si>
    <t>R/NN-270683</t>
  </si>
  <si>
    <t>4G_FD900_KMGLM3</t>
  </si>
  <si>
    <t>4G_FD2100_KMGLM3</t>
  </si>
  <si>
    <t>4G_TD_KMGLM3</t>
  </si>
  <si>
    <t>P/FVC/MDS/4224922/2017</t>
  </si>
  <si>
    <t>P/FBW/MDS/4268780/2017</t>
  </si>
  <si>
    <t>P/FVC/MDS/4657990/2018</t>
  </si>
  <si>
    <t>P/FBW/MDS/4525827/2017</t>
  </si>
  <si>
    <t>ONGUR2</t>
  </si>
  <si>
    <t>R/RES-369709</t>
  </si>
  <si>
    <t>4G_FD900_ONGUR2</t>
  </si>
  <si>
    <t>4G_FD2100_ONGUR2</t>
  </si>
  <si>
    <t>4G_TD_ONGUR2</t>
  </si>
  <si>
    <t>P/FVC/MDS/4224813/2017</t>
  </si>
  <si>
    <t>P/FBW/MDS/4268785/2017</t>
  </si>
  <si>
    <t>P/FBC/MDS/4657995/2018</t>
  </si>
  <si>
    <t>P/FBW/MDS/4525824/2017</t>
  </si>
  <si>
    <t>TKPLI2</t>
  </si>
  <si>
    <t>R/RES-369687</t>
  </si>
  <si>
    <t>4G_FD900_TKPLI2</t>
  </si>
  <si>
    <t>4G_FD2100_TKPLI2</t>
  </si>
  <si>
    <t>4G_TD_TKPLI2</t>
  </si>
  <si>
    <t>P/FBC/MDS/4224705/2017</t>
  </si>
  <si>
    <t>P/FBW/MDS/4269527/2017</t>
  </si>
  <si>
    <t>P/FVC/MDS/4658004/2018</t>
  </si>
  <si>
    <t>P/FBW/MDS/4525821/2017</t>
  </si>
  <si>
    <t>AWKCI2</t>
  </si>
  <si>
    <t>R/NN-260968</t>
  </si>
  <si>
    <t>4G_FD900_AWKCI2</t>
  </si>
  <si>
    <t>4G_FD2100_AWKCI2</t>
  </si>
  <si>
    <t>4G_TD_AWKCI2</t>
  </si>
  <si>
    <t>P/FVC/MDS/3555417/2016</t>
  </si>
  <si>
    <t>P/FBW/MDS/3895359/2017</t>
  </si>
  <si>
    <t>P/FVC/MDS/3614531/2016</t>
  </si>
  <si>
    <t>P/FBW/MDS/5391446/2019</t>
  </si>
  <si>
    <t>MANPA8</t>
  </si>
  <si>
    <t>4G_FD900_MANPA8</t>
  </si>
  <si>
    <t>4G_FD2100_MANPA8</t>
  </si>
  <si>
    <t>4G_TD_MANPA8</t>
  </si>
  <si>
    <t>P/FVC/MDS/3515717/2016</t>
  </si>
  <si>
    <t>P/FBW/MDS/3618388/2016</t>
  </si>
  <si>
    <t>P/FBW/MDS/5584451/2019</t>
  </si>
  <si>
    <t>MDU267</t>
  </si>
  <si>
    <t>4G_FD900_MDU267</t>
  </si>
  <si>
    <t>4G_FD2100_MDU267</t>
  </si>
  <si>
    <t>4G_TD_MDU267</t>
  </si>
  <si>
    <t>P/FVC/MDS/3473703/2016</t>
  </si>
  <si>
    <t>P/FBW/MDS/3618083/2016</t>
  </si>
  <si>
    <t>P/FVC/MDS/3473743/2016</t>
  </si>
  <si>
    <t>P/FBW/MDS/5391450/2019</t>
  </si>
  <si>
    <t>SLM140</t>
  </si>
  <si>
    <t>R/RES-186058</t>
  </si>
  <si>
    <t>4G_FD900_SLM140</t>
  </si>
  <si>
    <t>4G_FD2100_SLM140</t>
  </si>
  <si>
    <t>4G_TD_SLM140</t>
  </si>
  <si>
    <t>P/FVC/MDS/1860812/2012</t>
  </si>
  <si>
    <t>P/FBW/MDS/3618425/2016</t>
  </si>
  <si>
    <t>P/FVC/MDS/1703656/2011</t>
  </si>
  <si>
    <t>P/FBW/MDS/4531926/2017</t>
  </si>
  <si>
    <t>VILLI9</t>
  </si>
  <si>
    <t>R/NN-212122</t>
  </si>
  <si>
    <t>4G_FD900_VILLI9</t>
  </si>
  <si>
    <t>4G_FD2100_VILLI9</t>
  </si>
  <si>
    <t>4G_TD_VILLI9</t>
  </si>
  <si>
    <t>P/FVC/MDS/2246199/2014</t>
  </si>
  <si>
    <t>P/FBW/MDS/3494896/2016</t>
  </si>
  <si>
    <t>P/FBW/MDS/4542453/2017</t>
  </si>
  <si>
    <t>KANVKM</t>
  </si>
  <si>
    <t>TN/KA/AT/22065</t>
  </si>
  <si>
    <t>4G_FD900_KANVKM</t>
  </si>
  <si>
    <t>4G_FD2100_KANVKM</t>
  </si>
  <si>
    <t>4G_TD_KANVKM</t>
  </si>
  <si>
    <t>ST202108404983</t>
  </si>
  <si>
    <t>P/FVC/MDS/1052802/2021</t>
  </si>
  <si>
    <t>ST202108407508</t>
  </si>
  <si>
    <t>P/FVC/MDS/1056756/2021</t>
  </si>
  <si>
    <t>ST202108413635</t>
  </si>
  <si>
    <t>P/FVC/MDS/1055908/2021</t>
  </si>
  <si>
    <t>ST202108407158</t>
  </si>
  <si>
    <t>P/FBW/MDS/1052844/2021</t>
  </si>
  <si>
    <t>VILLKR</t>
  </si>
  <si>
    <t>IN-3000753</t>
  </si>
  <si>
    <t>R/NN-620004</t>
  </si>
  <si>
    <t>4G_FD900_VILLKR</t>
  </si>
  <si>
    <t>4G_FD2100_VILLKR</t>
  </si>
  <si>
    <t>4G_TD_VILLKR</t>
  </si>
  <si>
    <t>ST202108430697</t>
  </si>
  <si>
    <t>P/FVC/MDS/1059652/2021</t>
  </si>
  <si>
    <t>ST202109511386</t>
  </si>
  <si>
    <t>P/FVC/MDS/1061433/2021</t>
  </si>
  <si>
    <t>ST202108430470</t>
  </si>
  <si>
    <t>P/FBW/MDS/1056030/2021</t>
  </si>
  <si>
    <t>VEMBNR</t>
  </si>
  <si>
    <t>4G_FD900_VEMBNR</t>
  </si>
  <si>
    <t>4G_FD2100_VEMBNR</t>
  </si>
  <si>
    <t>4G_TD_VEMBNR</t>
  </si>
  <si>
    <t>ST202108430733</t>
  </si>
  <si>
    <t>P/FVC/MDS/1059679/2021</t>
  </si>
  <si>
    <t>ST202108498237</t>
  </si>
  <si>
    <t>P/FVC/MDS/1060475/2021</t>
  </si>
  <si>
    <t>ST202109512025</t>
  </si>
  <si>
    <t>P/FVC/MDS/1061770/2021</t>
  </si>
  <si>
    <t>ST202108430515</t>
  </si>
  <si>
    <t>P/FBW/MDS/1056073/2021</t>
  </si>
  <si>
    <t>PNVAI6</t>
  </si>
  <si>
    <t>4G_FD900_PNVAI6</t>
  </si>
  <si>
    <t>4G_FD2100_PNVAI6</t>
  </si>
  <si>
    <t>4G_TD_PNVAI6</t>
  </si>
  <si>
    <t>ST202109512245</t>
  </si>
  <si>
    <t>P/FVC/MDS/1061437/2021</t>
  </si>
  <si>
    <t>ST202109511389</t>
  </si>
  <si>
    <t>P/FVC/MDS/1061772/2021</t>
  </si>
  <si>
    <t>ST202109530031</t>
  </si>
  <si>
    <t>P/FVC/MDS/1063012/2021</t>
  </si>
  <si>
    <t>ST202109499943</t>
  </si>
  <si>
    <t>P/FBW/MDS/1060688/2021</t>
  </si>
  <si>
    <t>CHPT54</t>
  </si>
  <si>
    <t>IN-3009971</t>
  </si>
  <si>
    <t>R/NN-626479</t>
  </si>
  <si>
    <t>4G_FD900_CHPT54</t>
  </si>
  <si>
    <t>4G_FD2100_CHPT54</t>
  </si>
  <si>
    <t>4G_TD_CHPT54</t>
  </si>
  <si>
    <t>ST202109512246</t>
  </si>
  <si>
    <t>P/FVC/MDS/1061696/2021</t>
  </si>
  <si>
    <t>ST202109511390</t>
  </si>
  <si>
    <t>P/FVC/MDS/1061773/2021</t>
  </si>
  <si>
    <t>ST202109499944</t>
  </si>
  <si>
    <t>P/FBW/MDS/1060689/2021</t>
  </si>
  <si>
    <t>KEELYR</t>
  </si>
  <si>
    <t>IN-3007559</t>
  </si>
  <si>
    <t>R/NN-626220</t>
  </si>
  <si>
    <t>4G_FD900_KEELYR</t>
  </si>
  <si>
    <t>4G_FD2100_KEELYR</t>
  </si>
  <si>
    <t>4G_TD_KEELYR</t>
  </si>
  <si>
    <t>ST202109512247</t>
  </si>
  <si>
    <t>P/FVC/MDS/1061697/2021</t>
  </si>
  <si>
    <t>ST202109511391</t>
  </si>
  <si>
    <t>P/FVC/MDS/1061774/2021</t>
  </si>
  <si>
    <t>ST202109499945</t>
  </si>
  <si>
    <t>P/FBW/MDS/1060690/2021</t>
  </si>
  <si>
    <t>AGLM10</t>
  </si>
  <si>
    <t>IN-3021186</t>
  </si>
  <si>
    <t>R/NN-627499</t>
  </si>
  <si>
    <t>4G_FD900_AGLM10</t>
  </si>
  <si>
    <t>4G_FD2100_AGLM10</t>
  </si>
  <si>
    <t>4G_TD_AGLM10</t>
  </si>
  <si>
    <t>ST202109512248</t>
  </si>
  <si>
    <t>P/FVC/MDS/1061698/2021</t>
  </si>
  <si>
    <t>ST202109511392</t>
  </si>
  <si>
    <t>P/FVC/MDS/1061775/2021</t>
  </si>
  <si>
    <t>ST202109499946</t>
  </si>
  <si>
    <t>P/FBW/MDS/1060691/2021</t>
  </si>
  <si>
    <t>TIR473</t>
  </si>
  <si>
    <t>IN-3000297</t>
  </si>
  <si>
    <t>R/NN-618714</t>
  </si>
  <si>
    <t>4G_FD900_TIR473</t>
  </si>
  <si>
    <t>4G_FD2100_TIR473</t>
  </si>
  <si>
    <t>4G_TD_TIR473</t>
  </si>
  <si>
    <t>ST202109504532</t>
  </si>
  <si>
    <t>P/FVC/MDS/1060763/2021</t>
  </si>
  <si>
    <t>ST202109511412</t>
  </si>
  <si>
    <t>P/FVC/MDS/1061795/2021</t>
  </si>
  <si>
    <t>ST202109511999</t>
  </si>
  <si>
    <t>P/FVC/MDS/1061742/2021</t>
  </si>
  <si>
    <t>ST202109513233</t>
  </si>
  <si>
    <t>P/FBW/MDS/1061659/2021</t>
  </si>
  <si>
    <t>AREVA4</t>
  </si>
  <si>
    <t>IN-3021737</t>
  </si>
  <si>
    <t>R/NN-627501</t>
  </si>
  <si>
    <t>4G_FD900_AREVA4</t>
  </si>
  <si>
    <t>4G_FD2100_AREVA4</t>
  </si>
  <si>
    <t>4G_TD_AREVA4</t>
  </si>
  <si>
    <t>ST202109504533</t>
  </si>
  <si>
    <t>P/FVC/MDS/1060764/2021</t>
  </si>
  <si>
    <t>ST202109511413</t>
  </si>
  <si>
    <t>P/FVC/MDS/1061796/2021</t>
  </si>
  <si>
    <t>ST202109512000</t>
  </si>
  <si>
    <t>P/FVC/MDS/1061743/2021</t>
  </si>
  <si>
    <t>ST202109513234</t>
  </si>
  <si>
    <t>P/FBW/MDS/1061660/2021</t>
  </si>
  <si>
    <t>TNJ121</t>
  </si>
  <si>
    <t>IN-3000981</t>
  </si>
  <si>
    <t>R/NN-619987</t>
  </si>
  <si>
    <t>4G_FD900_TNJ121</t>
  </si>
  <si>
    <t>4G_FD2100_TNJ121</t>
  </si>
  <si>
    <t>4G_TD_TNJ121</t>
  </si>
  <si>
    <t>ST202109512249</t>
  </si>
  <si>
    <t>P/FVC/MDS/1061699/2021</t>
  </si>
  <si>
    <t>ST202109511393</t>
  </si>
  <si>
    <t>P/FVC/MDS/1061776/2021</t>
  </si>
  <si>
    <t>ST202109499947</t>
  </si>
  <si>
    <t>P/FBW/MDS/1060692/2021</t>
  </si>
  <si>
    <t>MDU474</t>
  </si>
  <si>
    <t>TN/MU/AT/22536</t>
  </si>
  <si>
    <t>4G_FD900_MDU474</t>
  </si>
  <si>
    <t>4G_FD2100_MDU474</t>
  </si>
  <si>
    <t>4G_TD_MDU474</t>
  </si>
  <si>
    <t>ST202109512251</t>
  </si>
  <si>
    <t>P/FVC/MDS/1061701/2021</t>
  </si>
  <si>
    <t>ST202109511395</t>
  </si>
  <si>
    <t>P/FVC/MDS/1061778/2021</t>
  </si>
  <si>
    <t>ST202212826860</t>
  </si>
  <si>
    <t>P/AFC/MDS/1119536/2022</t>
  </si>
  <si>
    <t>ST202109499950</t>
  </si>
  <si>
    <t>P/FBW/MDS/1060694/2021</t>
  </si>
  <si>
    <t>TLNYR3</t>
  </si>
  <si>
    <t>TN/NA/AT/22700</t>
  </si>
  <si>
    <t>4G_FD900_TLNYR3</t>
  </si>
  <si>
    <t>4G_FD2100_TLNYR3</t>
  </si>
  <si>
    <t>4G_TD_TLNYR3</t>
  </si>
  <si>
    <t>ST202109504514</t>
  </si>
  <si>
    <t>P/FVC/MDS/1060751/2021</t>
  </si>
  <si>
    <t>ST202109511400</t>
  </si>
  <si>
    <t>P/FVC/MDS/1061783/2021</t>
  </si>
  <si>
    <t>ST202109513221</t>
  </si>
  <si>
    <t>P/FBW/MDS/1061439/2021</t>
  </si>
  <si>
    <t>SPD107</t>
  </si>
  <si>
    <t>TN/KA/AT/22717</t>
  </si>
  <si>
    <t>4G_FD900_SPD107</t>
  </si>
  <si>
    <t>4G_FD2100_SPD107</t>
  </si>
  <si>
    <t>4G_TD_SPD107</t>
  </si>
  <si>
    <t>ST202109512254</t>
  </si>
  <si>
    <t>P/FVC/MDS/1061704/2021</t>
  </si>
  <si>
    <t>ST202109511447</t>
  </si>
  <si>
    <t>P/FVC/MDS/1061802/2021</t>
  </si>
  <si>
    <t>ST202109512005</t>
  </si>
  <si>
    <t>P/FVC/MDS/1061749/2021</t>
  </si>
  <si>
    <t>ST202109513243</t>
  </si>
  <si>
    <t>P/FBW/MDS/1061669/2021</t>
  </si>
  <si>
    <t>THRYAL</t>
  </si>
  <si>
    <t>IN-3007547</t>
  </si>
  <si>
    <t>R/NN-626213</t>
  </si>
  <si>
    <t>4G_FD900_THRYAL</t>
  </si>
  <si>
    <t>4G_FD2100_THRYAL</t>
  </si>
  <si>
    <t>4G_TD_THRYAL</t>
  </si>
  <si>
    <t>ST202112610916</t>
  </si>
  <si>
    <t>P/FVC/MDS/1069091/2021</t>
  </si>
  <si>
    <t>ST202112604926</t>
  </si>
  <si>
    <t>P/FVC/MDS/1068836/2021</t>
  </si>
  <si>
    <t>ST202112609822</t>
  </si>
  <si>
    <t>P/FBW/MDS/1068801/2021</t>
  </si>
  <si>
    <t>MEYYUR</t>
  </si>
  <si>
    <t>IN-3008831</t>
  </si>
  <si>
    <t>R/NN-626272</t>
  </si>
  <si>
    <t>4G_FD900_MEYYUR</t>
  </si>
  <si>
    <t>4G_FD2100_MEYYUR</t>
  </si>
  <si>
    <t>4G_TD_MEYYUR</t>
  </si>
  <si>
    <t>ST202109512258</t>
  </si>
  <si>
    <t>P/FVC/MDS/1061708/2021</t>
  </si>
  <si>
    <t>ST202109511453</t>
  </si>
  <si>
    <t>P/FVC/MDS/1061808/2021</t>
  </si>
  <si>
    <t>ST202109512009</t>
  </si>
  <si>
    <t>P/FVC/MDS/1061753/2021</t>
  </si>
  <si>
    <t>ST202109513247</t>
  </si>
  <si>
    <t>P/FBW/MDS/1061673/2021</t>
  </si>
  <si>
    <t>KEELAP</t>
  </si>
  <si>
    <t>IN-3021090</t>
  </si>
  <si>
    <t>R/NN-627477</t>
  </si>
  <si>
    <t>4G_FD900_KEELAP</t>
  </si>
  <si>
    <t>4G_FD2100_KEELAP</t>
  </si>
  <si>
    <t>4G_TD_KEELAP</t>
  </si>
  <si>
    <t>ST202201013791</t>
  </si>
  <si>
    <t>P/FVC/MDS/1071779/2022</t>
  </si>
  <si>
    <t>ST202201013814</t>
  </si>
  <si>
    <t>P/FVC/MDS/1071794/2022</t>
  </si>
  <si>
    <t>ST202109512011</t>
  </si>
  <si>
    <t>P/FVC/MDS/1061755/2021</t>
  </si>
  <si>
    <t>ST202109513249</t>
  </si>
  <si>
    <t>P/FBW/MDS/1061675/2021</t>
  </si>
  <si>
    <t>MADPAT</t>
  </si>
  <si>
    <t>IN-3021108</t>
  </si>
  <si>
    <t>R/NN-627483</t>
  </si>
  <si>
    <t>4G_FD900_MADPAT</t>
  </si>
  <si>
    <t>4G_FD2100_MADPAT</t>
  </si>
  <si>
    <t>4G_TD_MADPAT</t>
  </si>
  <si>
    <t>ST202109512261</t>
  </si>
  <si>
    <t>P/FVC/MDS/1061711/2021</t>
  </si>
  <si>
    <t>ST202109511456</t>
  </si>
  <si>
    <t>P/FVC/MDS/1061811/2021</t>
  </si>
  <si>
    <t>ST202109512012</t>
  </si>
  <si>
    <t>P/FVC/MDS/1061756/2021</t>
  </si>
  <si>
    <t>ST202109513250</t>
  </si>
  <si>
    <t>P/FBW/MDS/1061676/2021</t>
  </si>
  <si>
    <t>PONGA1</t>
  </si>
  <si>
    <t>IN-3021148</t>
  </si>
  <si>
    <t>R/NN-627493</t>
  </si>
  <si>
    <t>4G_FD900_PONGA1</t>
  </si>
  <si>
    <t>4G_FD2100_PONGA1</t>
  </si>
  <si>
    <t>4G_TD_PONGA1</t>
  </si>
  <si>
    <t>ST202109504511</t>
  </si>
  <si>
    <t>P/FVC/MDS/1060749/2021</t>
  </si>
  <si>
    <t>ST202109511398</t>
  </si>
  <si>
    <t>P/FVC/MDS/1061781/2021</t>
  </si>
  <si>
    <t>ST202109499953</t>
  </si>
  <si>
    <t>P/FBW/MDS/1060697/2021</t>
  </si>
  <si>
    <t>PBLR21</t>
  </si>
  <si>
    <t>IN-3020051</t>
  </si>
  <si>
    <t>R/NN-627440</t>
  </si>
  <si>
    <t>4G_FD900_PBLR21</t>
  </si>
  <si>
    <t>4G_FD2100_PBLR21</t>
  </si>
  <si>
    <t>4G_TD_PBLR21</t>
  </si>
  <si>
    <t>ST202109512253</t>
  </si>
  <si>
    <t>P/FVC/MDS/1061703/2021</t>
  </si>
  <si>
    <t>ST202110574100</t>
  </si>
  <si>
    <t>P/FVC/MDS/1065814/2021</t>
  </si>
  <si>
    <t>ST202109515207</t>
  </si>
  <si>
    <t>P/FVC/MDS/1062233/2021</t>
  </si>
  <si>
    <t>ST202109499952</t>
  </si>
  <si>
    <t>P/FBW/MDS/1060696/2021</t>
  </si>
  <si>
    <t>RANPR1</t>
  </si>
  <si>
    <t>IN-3020040</t>
  </si>
  <si>
    <t>R/NN-627438</t>
  </si>
  <si>
    <t>4G_FD900_RANPR1</t>
  </si>
  <si>
    <t>4G_FD2100_RANPR1</t>
  </si>
  <si>
    <t>4G_TD_RANPR1</t>
  </si>
  <si>
    <t>ST202109512256</t>
  </si>
  <si>
    <t>P/FVC/MDS/1061706/2021</t>
  </si>
  <si>
    <t>ST202109511451</t>
  </si>
  <si>
    <t>P/FVC/MDS/1061806/2021</t>
  </si>
  <si>
    <t>ST202109512007</t>
  </si>
  <si>
    <t>P/FVC/MDS/1061751/2021</t>
  </si>
  <si>
    <t>ST202109513245</t>
  </si>
  <si>
    <t>P/FBW/MDS/1061671/2021</t>
  </si>
  <si>
    <t>PUTHUR</t>
  </si>
  <si>
    <t>IN-3020032</t>
  </si>
  <si>
    <t>R/NN-627436</t>
  </si>
  <si>
    <t>4G_FD900_PUTHUR</t>
  </si>
  <si>
    <t>4G_FD2100_PUTHUR</t>
  </si>
  <si>
    <t>4G_TD_PUTHUR</t>
  </si>
  <si>
    <t>ST202109512252</t>
  </si>
  <si>
    <t>P/FVC/MDS/1061702/2021</t>
  </si>
  <si>
    <t>ST202109511396</t>
  </si>
  <si>
    <t>P/FVC/MDS/1061779/2021</t>
  </si>
  <si>
    <t>ST202109499951</t>
  </si>
  <si>
    <t>P/FBW/MDS/1060695/2021</t>
  </si>
  <si>
    <t>SHEVAR</t>
  </si>
  <si>
    <t>4G_FD900_SHEVAR</t>
  </si>
  <si>
    <t>4G_FD2100_SHEVAR</t>
  </si>
  <si>
    <t>4G_TD_SHEVAR</t>
  </si>
  <si>
    <t>ST202109512257</t>
  </si>
  <si>
    <t>P/FVC/MDS/1061707/2021</t>
  </si>
  <si>
    <t>ST202109511452</t>
  </si>
  <si>
    <t>P/FVC/MDS/1061807/2021</t>
  </si>
  <si>
    <t>ST202109512008</t>
  </si>
  <si>
    <t>P/FVC/MDS/1061752/2021</t>
  </si>
  <si>
    <t>ST202109513246</t>
  </si>
  <si>
    <t>P/FBW/MDS/1061672/2021</t>
  </si>
  <si>
    <t>AGSTM3</t>
  </si>
  <si>
    <t>IN-1531820</t>
  </si>
  <si>
    <t>R/NN-559539</t>
  </si>
  <si>
    <t>4G_FD900_AGSTM3</t>
  </si>
  <si>
    <t>4G_FD2100_AGSTM3</t>
  </si>
  <si>
    <t>4G_TD_AGSTM3</t>
  </si>
  <si>
    <t>ST202107386733</t>
  </si>
  <si>
    <t>P/FVC/MDS/1051571/2021</t>
  </si>
  <si>
    <t>ST202106333418</t>
  </si>
  <si>
    <t>P/FVC/MDS/1060858/2021</t>
  </si>
  <si>
    <t>ST202106331618</t>
  </si>
  <si>
    <t>P/FVC/MDS/1051505/2021</t>
  </si>
  <si>
    <t>ST202106332011</t>
  </si>
  <si>
    <t>P/FVC/MDS/1045065/2021</t>
  </si>
  <si>
    <t>AGSTM4</t>
  </si>
  <si>
    <t>IN-1531837</t>
  </si>
  <si>
    <t>R/NN-559540</t>
  </si>
  <si>
    <t>4G_FD900_AGSTM4</t>
  </si>
  <si>
    <t>4G_FD2100_AGSTM4</t>
  </si>
  <si>
    <t>4G_TD_AGSTM4</t>
  </si>
  <si>
    <t>ST202107386734</t>
  </si>
  <si>
    <t>P/FVC/MDS/1051572/2021</t>
  </si>
  <si>
    <t>ST202106333520</t>
  </si>
  <si>
    <t>P/FVC/MDS/1060874/2021</t>
  </si>
  <si>
    <t>ST202106331619</t>
  </si>
  <si>
    <t>P/FVC/MDS/1051506/2021</t>
  </si>
  <si>
    <t>ST202106332012</t>
  </si>
  <si>
    <t>P/FVC/MDS/1045066/2021</t>
  </si>
  <si>
    <t>CBE822</t>
  </si>
  <si>
    <t>IN-1969690</t>
  </si>
  <si>
    <t>R/NN-618616</t>
  </si>
  <si>
    <t>4G_FD900_CBE822</t>
  </si>
  <si>
    <t>4G_FD2100_CBE822</t>
  </si>
  <si>
    <t>4G_TD_CBE822</t>
  </si>
  <si>
    <t>ST202107371791</t>
  </si>
  <si>
    <t>P/FVC/MDS/1051774/2021</t>
  </si>
  <si>
    <t>ST202106333521</t>
  </si>
  <si>
    <t>P/FVC/MDS/1060875/2021</t>
  </si>
  <si>
    <t>ST202106332025</t>
  </si>
  <si>
    <t>P/FVC/MDS/1045067/2021</t>
  </si>
  <si>
    <t>MANI16</t>
  </si>
  <si>
    <t>IN-1386001</t>
  </si>
  <si>
    <t>R/NN-456063</t>
  </si>
  <si>
    <t>4G_FD900_MANI16</t>
  </si>
  <si>
    <t>4G_FD2100_MANI16</t>
  </si>
  <si>
    <t>4G_TD_MANI16</t>
  </si>
  <si>
    <t>ST202201022521</t>
  </si>
  <si>
    <t>P/FVC/MDS/1072928/2022</t>
  </si>
  <si>
    <t>ST202201022642</t>
  </si>
  <si>
    <t>P/FVC/MDS/1072961/2022</t>
  </si>
  <si>
    <t>ST202201022916</t>
  </si>
  <si>
    <t>P/FVC/MDS/1073030/2022</t>
  </si>
  <si>
    <t>ST202201022819</t>
  </si>
  <si>
    <t>P/FBW/MDS/1072988/2022</t>
  </si>
  <si>
    <t>TRY292</t>
  </si>
  <si>
    <t>TN/TR/AT/21239</t>
  </si>
  <si>
    <t>T19TN04471</t>
  </si>
  <si>
    <t>4G_FD900_TRY292</t>
  </si>
  <si>
    <t>4G_FD2100_TRY292</t>
  </si>
  <si>
    <t>4G_TD_TRY292</t>
  </si>
  <si>
    <t>ST202107371818</t>
  </si>
  <si>
    <t>P/FVC/MDS/1051791/2021</t>
  </si>
  <si>
    <t>P/FVC/MDS/1094333/2022</t>
  </si>
  <si>
    <t>P/FBW/MDS/6049921/2020</t>
  </si>
  <si>
    <t>TRYZone-TopComplaints</t>
  </si>
  <si>
    <t>UMPT31</t>
  </si>
  <si>
    <t>IN-1368602</t>
  </si>
  <si>
    <t>R/NN-364159</t>
  </si>
  <si>
    <t>4G_FD900_UMPT31</t>
  </si>
  <si>
    <t>4G_FD2100_UMPT31</t>
  </si>
  <si>
    <t>4G_TD_UMPT31</t>
  </si>
  <si>
    <t>deviation Approval Available</t>
  </si>
  <si>
    <t>ST202107371826</t>
  </si>
  <si>
    <t>P/FVC/MDS/1051796/2021</t>
  </si>
  <si>
    <t>diviation recived</t>
  </si>
  <si>
    <t>ST202007023055</t>
  </si>
  <si>
    <t>P/FBW/MDS/1000633/2020</t>
  </si>
  <si>
    <t>Partof461sitesSyamaMay'30/R/NN-346243bewithdrawn&amp;RebookingtobedoneasLiteplusbasisonjawhar7/8/2019/R/NN-350048SPRejectedandalocatedtoCNIL7/23/2019/TAM/GBT/K/27875notfeasibileconfimredbypramoth7/29/2019andTVIsharingoutoftheclutter</t>
  </si>
  <si>
    <t>JSWSTL</t>
  </si>
  <si>
    <t>4G_FD900_JSWSTL</t>
  </si>
  <si>
    <t>4G_FD2100_JSWSTL</t>
  </si>
  <si>
    <t>4G_TD_JSWSTL</t>
  </si>
  <si>
    <t>ST202107371850</t>
  </si>
  <si>
    <t>P/FVC/MDS/1051808/2021</t>
  </si>
  <si>
    <t>ST202106333512</t>
  </si>
  <si>
    <t>P/FVC/MDS/1060871/2021</t>
  </si>
  <si>
    <t>ST202106331998</t>
  </si>
  <si>
    <t>P/FVC/MDS/1045063/2021</t>
  </si>
  <si>
    <t>REDH30</t>
  </si>
  <si>
    <t>4G_FD900_REDH30</t>
  </si>
  <si>
    <t>4G_FD2100_REDH30</t>
  </si>
  <si>
    <t>4G_TD_REDH30</t>
  </si>
  <si>
    <t>ST202107396921</t>
  </si>
  <si>
    <t>P/FVC/MDS/1052736/2021</t>
  </si>
  <si>
    <t>ST202106333514</t>
  </si>
  <si>
    <t>P/FVC/MDS/1060873/2021</t>
  </si>
  <si>
    <t>ST202010118816</t>
  </si>
  <si>
    <t>P/FVC/MDS/1005875/2020</t>
  </si>
  <si>
    <t>ST202106359634</t>
  </si>
  <si>
    <t>P/FBW/MDS/1051751/2021</t>
  </si>
  <si>
    <t>MMNA28</t>
  </si>
  <si>
    <t>4G_FD900_MMNA28</t>
  </si>
  <si>
    <t>4G_FD2100_MMNA28</t>
  </si>
  <si>
    <t>4G_TD_MMNA28</t>
  </si>
  <si>
    <t>ST202108410818</t>
  </si>
  <si>
    <t>P/FVC/MDS/1052890/2021</t>
  </si>
  <si>
    <t>ST202108414441</t>
  </si>
  <si>
    <t>P/FVC/MDS/1055961/2021</t>
  </si>
  <si>
    <t>ST202108413664</t>
  </si>
  <si>
    <t>P/FVC/MDS/1055937/2021</t>
  </si>
  <si>
    <t>ST202108424139</t>
  </si>
  <si>
    <t>P/FBW/MDS/1055981/2021</t>
  </si>
  <si>
    <t>SR Surrendered by ATC on Dec 9, 2020 and alloted to Own</t>
  </si>
  <si>
    <t>NYLI59</t>
  </si>
  <si>
    <t>4G_FD900_NYLI59</t>
  </si>
  <si>
    <t>4G_FD2100_NYLI59</t>
  </si>
  <si>
    <t>4G_TD_NYLI59</t>
  </si>
  <si>
    <t>ST202106335533</t>
  </si>
  <si>
    <t>P/FVC/MDS/1045058/2021</t>
  </si>
  <si>
    <t>ST202106335581</t>
  </si>
  <si>
    <t>P/FVC/MDS/1060894/2021</t>
  </si>
  <si>
    <t>ST202106335607</t>
  </si>
  <si>
    <t>P/FVC/MDS/1045095/2021</t>
  </si>
  <si>
    <t>NADOOR</t>
  </si>
  <si>
    <t>4G_FD900_NADOOR</t>
  </si>
  <si>
    <t>4G_FD2100_NADOOR</t>
  </si>
  <si>
    <t>4G_TD_NADOOR</t>
  </si>
  <si>
    <t>ST202106335532</t>
  </si>
  <si>
    <t>P/FVC/MDS/1045057/2021</t>
  </si>
  <si>
    <t>ST202106335580</t>
  </si>
  <si>
    <t>P/FVC/MDS/1060893/2021</t>
  </si>
  <si>
    <t>ST202106332057</t>
  </si>
  <si>
    <t>P/FVC/MDS/1045079/2021</t>
  </si>
  <si>
    <t>SPD110</t>
  </si>
  <si>
    <t>4G_FD900_SPD110</t>
  </si>
  <si>
    <t>4G_FD2100_SPD110</t>
  </si>
  <si>
    <t>4G_TD_SPD110</t>
  </si>
  <si>
    <t>ST202109522075</t>
  </si>
  <si>
    <t>P/FVC/MDS/1062413/2021</t>
  </si>
  <si>
    <t>ST202109522203</t>
  </si>
  <si>
    <t>P/FVC/MDS/1062461/2021</t>
  </si>
  <si>
    <t>ST202109530292</t>
  </si>
  <si>
    <t>P/FVC/MDS/1063052/2021</t>
  </si>
  <si>
    <t>ST202109522258</t>
  </si>
  <si>
    <t>P/FBW/MDS/1062509/2021</t>
  </si>
  <si>
    <t>HSR170</t>
  </si>
  <si>
    <t>4G_FD900_HSR170</t>
  </si>
  <si>
    <t>4G_FD2100_HSR170</t>
  </si>
  <si>
    <t>4G_TD_HSR170</t>
  </si>
  <si>
    <t>ST202107371968</t>
  </si>
  <si>
    <t>P/FVC/MDS/1051622/2021</t>
  </si>
  <si>
    <t>ST202106333524</t>
  </si>
  <si>
    <t>P/FVC/MDS/1060877/2021</t>
  </si>
  <si>
    <t>ST202210548119</t>
  </si>
  <si>
    <t>P/FVC/MDS/1113907/2022</t>
  </si>
  <si>
    <t>ST202106332027</t>
  </si>
  <si>
    <t>P/FVC/MDS/1045070/2021</t>
  </si>
  <si>
    <t>HSR171</t>
  </si>
  <si>
    <t>4G_FD900_HSR171</t>
  </si>
  <si>
    <t>4G_FD2100_HSR171</t>
  </si>
  <si>
    <t>4G_TD_HSR171</t>
  </si>
  <si>
    <t>ST202107371969</t>
  </si>
  <si>
    <t>P/FVC/MDS/1051623/2021</t>
  </si>
  <si>
    <t>ST202106333525</t>
  </si>
  <si>
    <t>P/FVC/MDS/1060878/2021</t>
  </si>
  <si>
    <t>ST202106332028</t>
  </si>
  <si>
    <t>P/FVC/MDS/1045071/2021</t>
  </si>
  <si>
    <t>GMPD29</t>
  </si>
  <si>
    <t>4G_FD900_GMPD29</t>
  </si>
  <si>
    <t>4G_FD2100_GMPD29</t>
  </si>
  <si>
    <t>4G_TD_GMPD29</t>
  </si>
  <si>
    <t>ST202107371970</t>
  </si>
  <si>
    <t>P/FVC/MDS/1051624/2021</t>
  </si>
  <si>
    <t>ST202106333526</t>
  </si>
  <si>
    <t>P/FVC/MDS/1060879/2021</t>
  </si>
  <si>
    <t>ST202106332029</t>
  </si>
  <si>
    <t>P/FVC/MDS/1045072/2021</t>
  </si>
  <si>
    <t>VDKRI3</t>
  </si>
  <si>
    <t>4G_FD900_VDKRI3</t>
  </si>
  <si>
    <t>4G_FD2100_VDKRI3</t>
  </si>
  <si>
    <t>4G_TD_VDKRI3</t>
  </si>
  <si>
    <t>ST202107371982</t>
  </si>
  <si>
    <t>P/FVC/MDS/1051636/2021</t>
  </si>
  <si>
    <t>ST202107393907</t>
  </si>
  <si>
    <t>P/FVC/MDS/1055992/2021</t>
  </si>
  <si>
    <t>ST202107378046</t>
  </si>
  <si>
    <t>P/FVC/MDS/1056094/2021</t>
  </si>
  <si>
    <t>ST202107380629</t>
  </si>
  <si>
    <t>P/FBW/MDS/1057197/2021</t>
  </si>
  <si>
    <t>CBE831</t>
  </si>
  <si>
    <t>4G_FD900_CBE831</t>
  </si>
  <si>
    <t>4G_FD2100_CBE831</t>
  </si>
  <si>
    <t>4G_TD_CBE831</t>
  </si>
  <si>
    <t>ST202107371978</t>
  </si>
  <si>
    <t>P/FVC/MDS/1051632/2021</t>
  </si>
  <si>
    <t>ST202107380618</t>
  </si>
  <si>
    <t>P/FVC/MDS/1056620/2021</t>
  </si>
  <si>
    <t>ST202107378040</t>
  </si>
  <si>
    <t>P/FVC/MDS/1056091/2021</t>
  </si>
  <si>
    <t>ST202107380625</t>
  </si>
  <si>
    <t>P/FBW/MDS/1057193/2021</t>
  </si>
  <si>
    <t>CBE886</t>
  </si>
  <si>
    <t>4G_FD900_CBE886</t>
  </si>
  <si>
    <t>4G_FD2100_CBE886</t>
  </si>
  <si>
    <t>4G_TD_CBE886</t>
  </si>
  <si>
    <t>ST202110559325</t>
  </si>
  <si>
    <t>P/FVC/MDS/1063725/2021</t>
  </si>
  <si>
    <t>ST202110554053</t>
  </si>
  <si>
    <t>P/FVC/MDS/1063596/2021</t>
  </si>
  <si>
    <t>ST202212826761</t>
  </si>
  <si>
    <t>P/AFC/MDS/1119524/2022</t>
  </si>
  <si>
    <t>ST202110554912</t>
  </si>
  <si>
    <t>P/FBW/MDS/1063680/2021</t>
  </si>
  <si>
    <t>CBE832</t>
  </si>
  <si>
    <t>HSR151</t>
  </si>
  <si>
    <t>4G_FD900_HSR151</t>
  </si>
  <si>
    <t>4G_FD2100_HSR151</t>
  </si>
  <si>
    <t>4G_TD_HSR151</t>
  </si>
  <si>
    <t>ST202107396919</t>
  </si>
  <si>
    <t>P/FVC/MDS/1052734/2021</t>
  </si>
  <si>
    <t>ST202108414435</t>
  </si>
  <si>
    <t>P/FVC/MDS/1055955/2021</t>
  </si>
  <si>
    <t>ST202210538399</t>
  </si>
  <si>
    <t>P/FVC/MDS/1113904/2022</t>
  </si>
  <si>
    <t>ST202107393411</t>
  </si>
  <si>
    <t>P/FBW/MDS/1056718/2021</t>
  </si>
  <si>
    <t>PERMLP</t>
  </si>
  <si>
    <t>4G_FD900_PERMLP</t>
  </si>
  <si>
    <t>4G_FD2100_PERMLP</t>
  </si>
  <si>
    <t>4G_TD_PERMLP</t>
  </si>
  <si>
    <t>ST202107371977</t>
  </si>
  <si>
    <t>P/FVC/MDS/1051631/2021</t>
  </si>
  <si>
    <t>ST202107380617</t>
  </si>
  <si>
    <t>P/FVC/MDS/1056619/2021</t>
  </si>
  <si>
    <t>ST202107378039</t>
  </si>
  <si>
    <t>P/FVC/MDS/1056090/2021</t>
  </si>
  <si>
    <t>ST202107380624</t>
  </si>
  <si>
    <t>P/FBW/MDS/1057192/2021</t>
  </si>
  <si>
    <t>KRKL26</t>
  </si>
  <si>
    <t>4G_FD900_KRKL26</t>
  </si>
  <si>
    <t>4G_FD2100_KRKL26</t>
  </si>
  <si>
    <t>4G_TD_KRKL26</t>
  </si>
  <si>
    <t>ST202108404986</t>
  </si>
  <si>
    <t>P/FVC/MDS/1052805/2021</t>
  </si>
  <si>
    <t>ST202108407511</t>
  </si>
  <si>
    <t>P/FVC/MDS/1056759/2021</t>
  </si>
  <si>
    <t>ST202108407161</t>
  </si>
  <si>
    <t>P/FBW/MDS/1052847/2021</t>
  </si>
  <si>
    <t>CKLAM2</t>
  </si>
  <si>
    <t>4G_FD900_CKLAM2</t>
  </si>
  <si>
    <t>4G_FD2100_CKLAM2</t>
  </si>
  <si>
    <t>4G_TD_CKLAM2</t>
  </si>
  <si>
    <t>ST202107396904</t>
  </si>
  <si>
    <t>P/FVC/MDS/1052724/2021</t>
  </si>
  <si>
    <t>ST202107393931</t>
  </si>
  <si>
    <t>P/FVC/MDS/1056744/2021</t>
  </si>
  <si>
    <t>ST202107393756</t>
  </si>
  <si>
    <t>P/FVC/MDS/1057238/2021</t>
  </si>
  <si>
    <t>ST202107393403</t>
  </si>
  <si>
    <t>P/FBW/MDS/1056710/2021</t>
  </si>
  <si>
    <t>KNKI15</t>
  </si>
  <si>
    <t>4G_FD900_KNKI15</t>
  </si>
  <si>
    <t>4G_FD2100_KNKI15</t>
  </si>
  <si>
    <t>4G_TD_KNKI15</t>
  </si>
  <si>
    <t>ST202108404994</t>
  </si>
  <si>
    <t>P/FVC/MDS/1052813/2021</t>
  </si>
  <si>
    <t>ST202108407519</t>
  </si>
  <si>
    <t>P/FVC/MDS/1056767/2021</t>
  </si>
  <si>
    <t>ST202108407169</t>
  </si>
  <si>
    <t>P/FBW/MDS/1052855/2021</t>
  </si>
  <si>
    <t>ARUMNY</t>
  </si>
  <si>
    <t>4G_FD900_ARUMNY</t>
  </si>
  <si>
    <t>4G_FD2100_ARUMNY</t>
  </si>
  <si>
    <t>4G_TD_ARUMNY</t>
  </si>
  <si>
    <t>ST202108404987</t>
  </si>
  <si>
    <t>P/FVC/MDS/1052806/2021</t>
  </si>
  <si>
    <t>ST202108407512</t>
  </si>
  <si>
    <t>P/FVC/MDS/1056760/2021</t>
  </si>
  <si>
    <t>ST202008045762</t>
  </si>
  <si>
    <t>P/FVC/MDS/1001939/2020</t>
  </si>
  <si>
    <t>ST202108407162</t>
  </si>
  <si>
    <t>P/FBW/MDS/1052848/2021</t>
  </si>
  <si>
    <t>DKPYAM</t>
  </si>
  <si>
    <t>4G_FD900_DKPYAM</t>
  </si>
  <si>
    <t>4G_FD2100_DKPYAM</t>
  </si>
  <si>
    <t>4G_TD_DKPYAM</t>
  </si>
  <si>
    <t>ST202108404991</t>
  </si>
  <si>
    <t>P/FVC/MDS/1052810/2021</t>
  </si>
  <si>
    <t>ST202108407516</t>
  </si>
  <si>
    <t>P/FVC/MDS/1056764/2021</t>
  </si>
  <si>
    <t>ST202012163602</t>
  </si>
  <si>
    <t>P/FVC/MDS/1007147/2020</t>
  </si>
  <si>
    <t>ST202108407166</t>
  </si>
  <si>
    <t>P/FBW/MDS/1052852/2021</t>
  </si>
  <si>
    <t>PILLNL</t>
  </si>
  <si>
    <t>4G_FD900_PILLNL</t>
  </si>
  <si>
    <t>4G_FD2100_PILLNL</t>
  </si>
  <si>
    <t>4G_TD_PILLNL</t>
  </si>
  <si>
    <t>ST202108404992</t>
  </si>
  <si>
    <t>P/FVC/MDS/1052811/2021</t>
  </si>
  <si>
    <t>ST202108407517</t>
  </si>
  <si>
    <t>P/FVC/MDS/1056765/2021</t>
  </si>
  <si>
    <t>ST202108407167</t>
  </si>
  <si>
    <t>P/FBW/MDS/1052853/2021</t>
  </si>
  <si>
    <t>PDY325</t>
  </si>
  <si>
    <t>4G_FD900_PDY325</t>
  </si>
  <si>
    <t>4G_FD2100_PDY325</t>
  </si>
  <si>
    <t>4G_TD_PDY325</t>
  </si>
  <si>
    <t>ST202107396901</t>
  </si>
  <si>
    <t>P/FVC/MDS/1052721/2021</t>
  </si>
  <si>
    <t>ST202107393928</t>
  </si>
  <si>
    <t>P/FVC/MDS/1056741/2021</t>
  </si>
  <si>
    <t>ST202107393753</t>
  </si>
  <si>
    <t>P/FVC/MDS/1057235/2021</t>
  </si>
  <si>
    <t>ST202107393397</t>
  </si>
  <si>
    <t>P/FBW/MDS/1056708/2021</t>
  </si>
  <si>
    <t>MDU483</t>
  </si>
  <si>
    <t>4G_FD900_MDU483</t>
  </si>
  <si>
    <t>4G_FD2100_MDU483</t>
  </si>
  <si>
    <t>4G_TD_MDU483</t>
  </si>
  <si>
    <t>ST202108404989</t>
  </si>
  <si>
    <t>P/FVC/MDS/1052808/2021</t>
  </si>
  <si>
    <t>ST202108407514</t>
  </si>
  <si>
    <t>P/FVC/MDS/1056762/2021</t>
  </si>
  <si>
    <t>ST202108407164</t>
  </si>
  <si>
    <t>P/FBW/MDS/1052850/2021</t>
  </si>
  <si>
    <t>KCP127</t>
  </si>
  <si>
    <t>4G_FD900_KCP127</t>
  </si>
  <si>
    <t>4G_FD2100_KCP127</t>
  </si>
  <si>
    <t>4G_TD_KCP127</t>
  </si>
  <si>
    <t>ST202108405000</t>
  </si>
  <si>
    <t>P/FVC/MDS/1052819/2021</t>
  </si>
  <si>
    <t>ST202108407526</t>
  </si>
  <si>
    <t>P/FVC/MDS/1056774/2021</t>
  </si>
  <si>
    <t>ST202108407176</t>
  </si>
  <si>
    <t>P/FBW/MDS/1052862/2021</t>
  </si>
  <si>
    <t>KARUGL</t>
  </si>
  <si>
    <t>4G_FD900_KARUGL</t>
  </si>
  <si>
    <t>4G_FD2100_KARUGL</t>
  </si>
  <si>
    <t>4G_TD_KARUGL</t>
  </si>
  <si>
    <t>ST202107396899</t>
  </si>
  <si>
    <t>P/FVC/MDS/1052719/2021</t>
  </si>
  <si>
    <t>ST202107393926</t>
  </si>
  <si>
    <t>P/FVC/MDS/1056739/2021</t>
  </si>
  <si>
    <t>ST202107393751</t>
  </si>
  <si>
    <t>P/FVC/MDS/1057233/2021</t>
  </si>
  <si>
    <t>ST202107393395</t>
  </si>
  <si>
    <t>P/FBW/MDS/1056705/2021</t>
  </si>
  <si>
    <t>VLNMD3</t>
  </si>
  <si>
    <t>4G_FD900_VLNMD3</t>
  </si>
  <si>
    <t>4G_FD2100_VLNMD3</t>
  </si>
  <si>
    <t>4G_TD_VLNMD3</t>
  </si>
  <si>
    <t>ST202107396903</t>
  </si>
  <si>
    <t>P/FVC/MDS/1052723/2021</t>
  </si>
  <si>
    <t>ST202107393930</t>
  </si>
  <si>
    <t>P/FVC/MDS/1056743/2021</t>
  </si>
  <si>
    <t>ST202107393755</t>
  </si>
  <si>
    <t>P/FVC/MDS/1057237/2021</t>
  </si>
  <si>
    <t>ST202107393398</t>
  </si>
  <si>
    <t>P/FBW/MDS/1056709/2021</t>
  </si>
  <si>
    <t>PDY328</t>
  </si>
  <si>
    <t>4G_FD900_PDY328</t>
  </si>
  <si>
    <t>4G_FD2100_PDY328</t>
  </si>
  <si>
    <t>4G_TD_PDY328</t>
  </si>
  <si>
    <t>ST202108404970</t>
  </si>
  <si>
    <t>P/FVC/MDS/1052791/2021</t>
  </si>
  <si>
    <t>ST202108407522</t>
  </si>
  <si>
    <t>P/FVC/MDS/1056770/2021</t>
  </si>
  <si>
    <t>ST202108407172</t>
  </si>
  <si>
    <t>P/FBW/MDS/1052858/2021</t>
  </si>
  <si>
    <t>HATSN1</t>
  </si>
  <si>
    <t>4G_FD900_HATSN1</t>
  </si>
  <si>
    <t>4G_FD2100_HATSN1</t>
  </si>
  <si>
    <t>4G_TD_HATSN1</t>
  </si>
  <si>
    <t>ST202108404997</t>
  </si>
  <si>
    <t>P/FVC/MDS/1052816/2021</t>
  </si>
  <si>
    <t>ST202108407523</t>
  </si>
  <si>
    <t>P/FVC/MDS/1056771/2021</t>
  </si>
  <si>
    <t>ST202108407173</t>
  </si>
  <si>
    <t>P/FBW/MDS/1052859/2021</t>
  </si>
  <si>
    <t>MOOKK1</t>
  </si>
  <si>
    <t>4G_FD900_MOOKK1</t>
  </si>
  <si>
    <t>4G_FD2100_MOOKK1</t>
  </si>
  <si>
    <t>4G_TD_MOOKK1</t>
  </si>
  <si>
    <t>ST202108404985</t>
  </si>
  <si>
    <t>P/FVC/MDS/1052804/2021</t>
  </si>
  <si>
    <t>ST202108407510</t>
  </si>
  <si>
    <t>P/FVC/MDS/1056758/2021</t>
  </si>
  <si>
    <t>ST202108407160</t>
  </si>
  <si>
    <t>P/FBW/MDS/1052846/2021</t>
  </si>
  <si>
    <t>PKT207</t>
  </si>
  <si>
    <t>4G_FD900_PKT207</t>
  </si>
  <si>
    <t>4G_FD2100_PKT207</t>
  </si>
  <si>
    <t>4G_TD_PKT207</t>
  </si>
  <si>
    <t>ST202107386796</t>
  </si>
  <si>
    <t>P/FVC/MDS/1051594/2021</t>
  </si>
  <si>
    <t>ST202107393919</t>
  </si>
  <si>
    <t>P/FVC/MDS/1056734/2021</t>
  </si>
  <si>
    <t>ST202107393746</t>
  </si>
  <si>
    <t>P/FVC/MDS/1057228/2021</t>
  </si>
  <si>
    <t>ST202107393390</t>
  </si>
  <si>
    <t>P/FBW/MDS/1056699/2021</t>
  </si>
  <si>
    <t>GDLR15</t>
  </si>
  <si>
    <t>4G_FD900_GDLR15</t>
  </si>
  <si>
    <t>4G_FD2100_GDLR15</t>
  </si>
  <si>
    <t>4G_TD_GDLR15</t>
  </si>
  <si>
    <t>ST202108404996</t>
  </si>
  <si>
    <t>P/FVC/MDS/1052815/2021</t>
  </si>
  <si>
    <t>ST202108407521</t>
  </si>
  <si>
    <t>P/FVC/MDS/1056769/2021</t>
  </si>
  <si>
    <t>ST202108407171</t>
  </si>
  <si>
    <t>P/FBW/MDS/1052857/2021</t>
  </si>
  <si>
    <t>SAPPNP</t>
  </si>
  <si>
    <t>4G_FD900_SAPPNP</t>
  </si>
  <si>
    <t>4G_FD2100_SAPPNP</t>
  </si>
  <si>
    <t>4G_TD_SAPPNP</t>
  </si>
  <si>
    <t>ST202107396898</t>
  </si>
  <si>
    <t>P/FVC/MDS/1052718/2021</t>
  </si>
  <si>
    <t>ST202107393923</t>
  </si>
  <si>
    <t>P/FVC/MDS/1056736/2021</t>
  </si>
  <si>
    <t>ST202107393748</t>
  </si>
  <si>
    <t>P/FVC/MDS/1057230/2021</t>
  </si>
  <si>
    <t>ST202107393392</t>
  </si>
  <si>
    <t>P/FBW/MDS/1056702/2021</t>
  </si>
  <si>
    <t>ALAPRM</t>
  </si>
  <si>
    <t>4G_FD900_ALAPRM</t>
  </si>
  <si>
    <t>4G_FD2100_ALAPRM</t>
  </si>
  <si>
    <t>4G_TD_ALAPRM</t>
  </si>
  <si>
    <t>ST202108410883</t>
  </si>
  <si>
    <t>P/FVC/MDS/1052914/2021</t>
  </si>
  <si>
    <t>ST202107393925</t>
  </si>
  <si>
    <t>P/FVC/MDS/1056738/2021</t>
  </si>
  <si>
    <t>ST202107393750</t>
  </si>
  <si>
    <t>P/FVC/MDS/1057232/2021</t>
  </si>
  <si>
    <t>ST202107393394</t>
  </si>
  <si>
    <t>P/FBW/MDS/1056704/2021</t>
  </si>
  <si>
    <t>SLM380</t>
  </si>
  <si>
    <t>4G_FD900_SLM380</t>
  </si>
  <si>
    <t>4G_FD2100_SLM380</t>
  </si>
  <si>
    <t>4G_TD_SLM380</t>
  </si>
  <si>
    <t>ST202108404998</t>
  </si>
  <si>
    <t>P/FVC/MDS/1052817/2021</t>
  </si>
  <si>
    <t>ST202108407524</t>
  </si>
  <si>
    <t>P/FVC/MDS/1056772/2021</t>
  </si>
  <si>
    <t>ST202108407174</t>
  </si>
  <si>
    <t>P/FBW/MDS/1052860/2021</t>
  </si>
  <si>
    <t>ASUR13</t>
  </si>
  <si>
    <t>4G_FD900_ASUR13</t>
  </si>
  <si>
    <t>4G_FD2100_ASUR13</t>
  </si>
  <si>
    <t>4G_TD_ASUR13</t>
  </si>
  <si>
    <t>ST202108410882</t>
  </si>
  <si>
    <t>P/FVC/MDS/1052913/2021</t>
  </si>
  <si>
    <t>ST202107393924</t>
  </si>
  <si>
    <t>P/FVC/MDS/1056737/2021</t>
  </si>
  <si>
    <t>ST202107393749</t>
  </si>
  <si>
    <t>P/FVC/MDS/1057231/2021</t>
  </si>
  <si>
    <t>ST202107393393</t>
  </si>
  <si>
    <t>P/FBW/MDS/1056703/2021</t>
  </si>
  <si>
    <t>KISKI8</t>
  </si>
  <si>
    <t>4G_FD900_KISKI8</t>
  </si>
  <si>
    <t>4G_FD2100_KISKI8</t>
  </si>
  <si>
    <t>4G_TD_KISKI8</t>
  </si>
  <si>
    <t>ST202107396910</t>
  </si>
  <si>
    <t>P/FVC/MDS/1052730/2021</t>
  </si>
  <si>
    <t>ST202107393908</t>
  </si>
  <si>
    <t>P/FVC/MDS/1056723/2021</t>
  </si>
  <si>
    <t>ST202107393745</t>
  </si>
  <si>
    <t>P/FVC/MDS/1057227/2021</t>
  </si>
  <si>
    <t>ST202107393409</t>
  </si>
  <si>
    <t>P/FBW/MDS/1056716/2021</t>
  </si>
  <si>
    <t>MUDI22</t>
  </si>
  <si>
    <t>R/NN-568578</t>
  </si>
  <si>
    <t>4G_FD900_MUDI22</t>
  </si>
  <si>
    <t>4G_FD2100_MUDI22</t>
  </si>
  <si>
    <t>4G_TD_MUDI22</t>
  </si>
  <si>
    <t>ST202107371987</t>
  </si>
  <si>
    <t>P/FVC/MDS/1051641/2021</t>
  </si>
  <si>
    <t>ST202107393910</t>
  </si>
  <si>
    <t>P/FVC/MDS/1056725/2021</t>
  </si>
  <si>
    <t>ST202107388479</t>
  </si>
  <si>
    <t>P/FVC/MDS/1056666/2021</t>
  </si>
  <si>
    <t>ST202106357033</t>
  </si>
  <si>
    <t>P/FBW/MDS/1060899/2021</t>
  </si>
  <si>
    <t>TOND29</t>
  </si>
  <si>
    <t>R/NN-620762</t>
  </si>
  <si>
    <t>4G_FD900_TOND29</t>
  </si>
  <si>
    <t>4G_FD2100_TOND29</t>
  </si>
  <si>
    <t>4G_TD_TOND29</t>
  </si>
  <si>
    <t>ST202108404980</t>
  </si>
  <si>
    <t>P/FVC/MDS/1052800/2021</t>
  </si>
  <si>
    <t>ST202108406886</t>
  </si>
  <si>
    <t>P/FVC/MDS/1056753/2021</t>
  </si>
  <si>
    <t>ST202107393743</t>
  </si>
  <si>
    <t>P/FVC/MDS/1057225/2021</t>
  </si>
  <si>
    <t>ST202108407154</t>
  </si>
  <si>
    <t>P/FBW/MDS/1052841/2021</t>
  </si>
  <si>
    <t>PDY282</t>
  </si>
  <si>
    <t>IN-1936725</t>
  </si>
  <si>
    <t>R/NN-618044</t>
  </si>
  <si>
    <t>4G_FD900_PDY282</t>
  </si>
  <si>
    <t>4G_FD2100_PDY282</t>
  </si>
  <si>
    <t>4G_TD_PDY282</t>
  </si>
  <si>
    <t>ST202108405001</t>
  </si>
  <si>
    <t>P/FVC/MDS/1052820/2021</t>
  </si>
  <si>
    <t>ST202108407529</t>
  </si>
  <si>
    <t>P/FVC/MDS/1056775/2021</t>
  </si>
  <si>
    <t>P/FBW/MDS/5893735/2019</t>
  </si>
  <si>
    <t>VDLR17</t>
  </si>
  <si>
    <t>IN-3004978</t>
  </si>
  <si>
    <t>R/NN-625893</t>
  </si>
  <si>
    <t>4G_FD900_VDLR17</t>
  </si>
  <si>
    <t>4G_FD2100_VDLR17</t>
  </si>
  <si>
    <t>4G_TD_VDLR17</t>
  </si>
  <si>
    <t>ST202108405003</t>
  </si>
  <si>
    <t>P/FVC/MDS/1052822/2021</t>
  </si>
  <si>
    <t>ST202108407531</t>
  </si>
  <si>
    <t>P/FVC/MDS/1056777/2021</t>
  </si>
  <si>
    <t>ST202108407179</t>
  </si>
  <si>
    <t>P/FBW/MDS/1052865/2021</t>
  </si>
  <si>
    <t>CBE591</t>
  </si>
  <si>
    <t>R/RES-501951</t>
  </si>
  <si>
    <t>4G_FD900_CBE591</t>
  </si>
  <si>
    <t>4G_FD2100_CBE591</t>
  </si>
  <si>
    <t>4G_TD_CBE591</t>
  </si>
  <si>
    <t>ST202106354515</t>
  </si>
  <si>
    <t>P/FVC/MDS/1051704/2021</t>
  </si>
  <si>
    <t>ST202106357036</t>
  </si>
  <si>
    <t>P/FVC/MDS/1060932/2021</t>
  </si>
  <si>
    <t>ST202106356484</t>
  </si>
  <si>
    <t>P/FVC/MDS/1061407/2021</t>
  </si>
  <si>
    <t>ST202106357091</t>
  </si>
  <si>
    <t>P/FBW/MDS/1060909/2021</t>
  </si>
  <si>
    <t>TENI30</t>
  </si>
  <si>
    <t>R/NN-618687</t>
  </si>
  <si>
    <t>4G_FD900_TENI30</t>
  </si>
  <si>
    <t>4G_FD2100_TENI30</t>
  </si>
  <si>
    <t>4G_TD_TENI30</t>
  </si>
  <si>
    <t>ST202106354577</t>
  </si>
  <si>
    <t>P/FVC/MDS/1051717/2021</t>
  </si>
  <si>
    <t>ST202106357424</t>
  </si>
  <si>
    <t>P/FVC/MDS/1060945/2021</t>
  </si>
  <si>
    <t>ST202106356500</t>
  </si>
  <si>
    <t>P/FVC/MDS/1061420/2021</t>
  </si>
  <si>
    <t>ST202106360051</t>
  </si>
  <si>
    <t>P/FBW/MDS/1060922/2021</t>
  </si>
  <si>
    <t>MUPET6</t>
  </si>
  <si>
    <t>R/NN-569204</t>
  </si>
  <si>
    <t>4G_FD900_MUPET6</t>
  </si>
  <si>
    <t>4G_FD2100_MUPET6</t>
  </si>
  <si>
    <t>4G_TD_MUPET6</t>
  </si>
  <si>
    <t>ST202107386719</t>
  </si>
  <si>
    <t>P/FVC/MDS/1051565/2021</t>
  </si>
  <si>
    <t>ST202107380141</t>
  </si>
  <si>
    <t>P/FVC/MDS/1055147/2021</t>
  </si>
  <si>
    <t>ST202107388459</t>
  </si>
  <si>
    <t>P/FVC/MDS/1055994/2021</t>
  </si>
  <si>
    <t>ST202107379913</t>
  </si>
  <si>
    <t>P/FBW/MDS/1057095/2021</t>
  </si>
  <si>
    <t>TUT148</t>
  </si>
  <si>
    <t>R/NN-619619</t>
  </si>
  <si>
    <t>4G_FD900_TUT148</t>
  </si>
  <si>
    <t>4G_FD2100_TUT148</t>
  </si>
  <si>
    <t>4G_TD_TUT148</t>
  </si>
  <si>
    <t>ST202108404968</t>
  </si>
  <si>
    <t>P/FVC/MDS/1052789/2021</t>
  </si>
  <si>
    <t>ST202108407533</t>
  </si>
  <si>
    <t>P/FVC/MDS/1056779/2021</t>
  </si>
  <si>
    <t>ST202108413638</t>
  </si>
  <si>
    <t>P/FVC/MDS/1055911/2021</t>
  </si>
  <si>
    <t>ST202108407181</t>
  </si>
  <si>
    <t>P/FBW/MDS/1052867/2021</t>
  </si>
  <si>
    <t>CWSLSP</t>
  </si>
  <si>
    <t>4G_FD900_CWSLSP</t>
  </si>
  <si>
    <t>4G_FD2100_CWSLSP</t>
  </si>
  <si>
    <t>4G_TD_CWSLSP</t>
  </si>
  <si>
    <t>ST202106331859</t>
  </si>
  <si>
    <t>P/FVC/MDS/1045046/2021</t>
  </si>
  <si>
    <t>ST202106333532</t>
  </si>
  <si>
    <t>P/FVC/MDS/1060882/2021</t>
  </si>
  <si>
    <t>ST202106331666</t>
  </si>
  <si>
    <t>P/FVC/MDS/1051519/2021</t>
  </si>
  <si>
    <t>ST202106332050</t>
  </si>
  <si>
    <t>P/FVC/MDS/1045075/2021</t>
  </si>
  <si>
    <t>SWMLI3</t>
  </si>
  <si>
    <t>4G_FD900_SWMLI3</t>
  </si>
  <si>
    <t>4G_FD2100_SWMLI3</t>
  </si>
  <si>
    <t>4G_TD_SWMLI3</t>
  </si>
  <si>
    <t>ST202201025220</t>
  </si>
  <si>
    <t>P/FVC/MDS/1074457/2022</t>
  </si>
  <si>
    <t>ST202201025328</t>
  </si>
  <si>
    <t>P/FVC/MDS/1074400/2022</t>
  </si>
  <si>
    <t>ST202201025473</t>
  </si>
  <si>
    <t>P/FVC/MDS/1074512/2022</t>
  </si>
  <si>
    <t>ST202201025398</t>
  </si>
  <si>
    <t>P/FBW/MDS/1074340/2022</t>
  </si>
  <si>
    <t>TNJ154</t>
  </si>
  <si>
    <t>4G_FD900_TNJ154</t>
  </si>
  <si>
    <t>4G_FD2100_TNJ154</t>
  </si>
  <si>
    <t>4G_TD_TNJ154</t>
  </si>
  <si>
    <t>ST202108498663</t>
  </si>
  <si>
    <t>P/FVC/MDS/1060452/2021</t>
  </si>
  <si>
    <t>ST202106333404</t>
  </si>
  <si>
    <t>P/FVC/MDS/1060853/2021</t>
  </si>
  <si>
    <t>ST202105295218</t>
  </si>
  <si>
    <t>P/FVC/MDS/1036520/2021</t>
  </si>
  <si>
    <t>ST202106326254</t>
  </si>
  <si>
    <t>P/FVC/MDS/1036853/2021</t>
  </si>
  <si>
    <t>PATWM3</t>
  </si>
  <si>
    <t>R/NN-617791</t>
  </si>
  <si>
    <t>4G_FD900_PATWM3</t>
  </si>
  <si>
    <t>4G_FD2100_PATWM3</t>
  </si>
  <si>
    <t>4G_TD_PATWM3</t>
  </si>
  <si>
    <t>ST202107371990</t>
  </si>
  <si>
    <t>P/FVC/MDS/1051645/2021</t>
  </si>
  <si>
    <t>ST202108414440</t>
  </si>
  <si>
    <t>P/FVC/MDS/1055960/2021</t>
  </si>
  <si>
    <t>ST202108413663</t>
  </si>
  <si>
    <t>P/FVC/MDS/1055936/2021</t>
  </si>
  <si>
    <t>ST202108424137</t>
  </si>
  <si>
    <t>P/FBW/MDS/1055979/2021</t>
  </si>
  <si>
    <t>MNLGD3</t>
  </si>
  <si>
    <t>R/NN-618679</t>
  </si>
  <si>
    <t>4G_FD900_MNLGD3</t>
  </si>
  <si>
    <t>4G_FD2100_MNLGD3</t>
  </si>
  <si>
    <t>4G_TD_MNLGD3</t>
  </si>
  <si>
    <t>ST202107379964</t>
  </si>
  <si>
    <t>P/FVC/MDS/1051825/2021</t>
  </si>
  <si>
    <t>ST202107380145</t>
  </si>
  <si>
    <t>P/FVC/MDS/1056100/2021</t>
  </si>
  <si>
    <t>ST202107388463</t>
  </si>
  <si>
    <t>P/FVC/MDS/1056651/2021</t>
  </si>
  <si>
    <t>ST202107379917</t>
  </si>
  <si>
    <t>P/FBW/MDS/1057099/2021</t>
  </si>
  <si>
    <t>CBE874</t>
  </si>
  <si>
    <t>R/NN-618674</t>
  </si>
  <si>
    <t>4G_FD900_CBE874</t>
  </si>
  <si>
    <t>4G_FD2100_CBE874</t>
  </si>
  <si>
    <t>4G_TD_CBE874</t>
  </si>
  <si>
    <t>ST202107396909</t>
  </si>
  <si>
    <t>P/FVC/MDS/1052729/2021</t>
  </si>
  <si>
    <t>ST202107393935</t>
  </si>
  <si>
    <t>P/FVC/MDS/1056748/2021</t>
  </si>
  <si>
    <t>ST202107393762</t>
  </si>
  <si>
    <t>P/FVC/MDS/1057243/2021</t>
  </si>
  <si>
    <t>ST202107393408</t>
  </si>
  <si>
    <t>P/FBW/MDS/1056715/2021</t>
  </si>
  <si>
    <t>OVGDU3</t>
  </si>
  <si>
    <t>4G_FD900_OVGDU3</t>
  </si>
  <si>
    <t>4G_FD2100_OVGDU3</t>
  </si>
  <si>
    <t>4G_TD_OVGDU3</t>
  </si>
  <si>
    <t>ST202109504494</t>
  </si>
  <si>
    <t>P/FVC/MDS/1058581/2021</t>
  </si>
  <si>
    <t>ST202106333417</t>
  </si>
  <si>
    <t>P/FVC/MDS/1060857/2021</t>
  </si>
  <si>
    <t>ST202106331606</t>
  </si>
  <si>
    <t>P/FVC/MDS/1051504/2021</t>
  </si>
  <si>
    <t>ST202108424138</t>
  </si>
  <si>
    <t>P/FBW/MDS/1055980/2021</t>
  </si>
  <si>
    <t>NKDYR4</t>
  </si>
  <si>
    <t>R/RES-502368</t>
  </si>
  <si>
    <t>4G_FD900_NKDYR4</t>
  </si>
  <si>
    <t>4G_FD2100_NKDYR4</t>
  </si>
  <si>
    <t>4G_TD_NKDYR4</t>
  </si>
  <si>
    <t>ST202106354516</t>
  </si>
  <si>
    <t>P/FVC/MDS/1051705/2021</t>
  </si>
  <si>
    <t>ST202106357037</t>
  </si>
  <si>
    <t>P/FVC/MDS/1060933/2021</t>
  </si>
  <si>
    <t>ST202106356485</t>
  </si>
  <si>
    <t>P/FVC/MDS/1061408/2021</t>
  </si>
  <si>
    <t>ST202106359400</t>
  </si>
  <si>
    <t>P/FBW/MDS/1060910/2021</t>
  </si>
  <si>
    <t>KONASM</t>
  </si>
  <si>
    <t>4G_FD900_KONASM</t>
  </si>
  <si>
    <t>4G_FD2100_KONASM</t>
  </si>
  <si>
    <t>4G_TD_KONASM</t>
  </si>
  <si>
    <t>ST202108430679</t>
  </si>
  <si>
    <t>P/FVC/MDS/1059634/2021</t>
  </si>
  <si>
    <t>ST202108414422</t>
  </si>
  <si>
    <t>P/FVC/MDS/1055943/2021</t>
  </si>
  <si>
    <t>ST202108424121</t>
  </si>
  <si>
    <t>P/FBW/MDS/1055965/2021</t>
  </si>
  <si>
    <t>SPD111</t>
  </si>
  <si>
    <t>4G_FD900_SPD111</t>
  </si>
  <si>
    <t>4G_FD2100_SPD111</t>
  </si>
  <si>
    <t>4G_TD_SPD111</t>
  </si>
  <si>
    <t>ST202108430694</t>
  </si>
  <si>
    <t>P/FVC/MDS/1059649/2021</t>
  </si>
  <si>
    <t>ST202109501776</t>
  </si>
  <si>
    <t>P/FVC/MDS/1058578/2021</t>
  </si>
  <si>
    <t>ST202210548816</t>
  </si>
  <si>
    <t>P/FVC/MDS/1113947/2022</t>
  </si>
  <si>
    <t>ST202108430492</t>
  </si>
  <si>
    <t>P/FBW/MDS/1056050/2021</t>
  </si>
  <si>
    <t>MDPM04</t>
  </si>
  <si>
    <t>IN-3002112</t>
  </si>
  <si>
    <t>R/NN-625475</t>
  </si>
  <si>
    <t>4G_FD900_MDPM04</t>
  </si>
  <si>
    <t>4G_FD2100_MDPM04</t>
  </si>
  <si>
    <t>4G_TD_MDPM04</t>
  </si>
  <si>
    <t>ST202108430681</t>
  </si>
  <si>
    <t>P/FVC/MDS/1059636/2021</t>
  </si>
  <si>
    <t>ST202108414424</t>
  </si>
  <si>
    <t>P/FVC/MDS/1055945/2021</t>
  </si>
  <si>
    <t>ST202210548372</t>
  </si>
  <si>
    <t>P/FVC/MDS/1113912/2022</t>
  </si>
  <si>
    <t>ST202108424123</t>
  </si>
  <si>
    <t>P/FBW/MDS/1055967/2021</t>
  </si>
  <si>
    <t>KARADI</t>
  </si>
  <si>
    <t>TAM/GBT/K/09033</t>
  </si>
  <si>
    <t>4G_FD900_KARADI</t>
  </si>
  <si>
    <t>4G_FD2100_KARADI</t>
  </si>
  <si>
    <t>4G_TD_KARADI</t>
  </si>
  <si>
    <t>ST202108430682</t>
  </si>
  <si>
    <t>P/FVC/MDS/1059637/2021</t>
  </si>
  <si>
    <t>ST202108414425</t>
  </si>
  <si>
    <t>P/FVC/MDS/1055946/2021</t>
  </si>
  <si>
    <t>ST202108424124</t>
  </si>
  <si>
    <t>P/FBW/MDS/1055968/2021</t>
  </si>
  <si>
    <t>OLAFCW</t>
  </si>
  <si>
    <t>4G_FD900_OLAFCW</t>
  </si>
  <si>
    <t>4G_FD2100_OLAFCW</t>
  </si>
  <si>
    <t>4G_TD_OLAFCW</t>
  </si>
  <si>
    <t>ST202108404976</t>
  </si>
  <si>
    <t>P/FVC/MDS/1052796/2021</t>
  </si>
  <si>
    <t>ST202108407553</t>
  </si>
  <si>
    <t>P/FVC/MDS/1056797/2021</t>
  </si>
  <si>
    <t>ST202108413656</t>
  </si>
  <si>
    <t>P/FVC/MDS/1055929/2021</t>
  </si>
  <si>
    <t>ST202108407200</t>
  </si>
  <si>
    <t>P/FBW/MDS/1052937/2021</t>
  </si>
  <si>
    <t>NGL83</t>
  </si>
  <si>
    <t>NGL083</t>
  </si>
  <si>
    <t>IN-3000984</t>
  </si>
  <si>
    <t>R/NN-620050</t>
  </si>
  <si>
    <t>4G_FD900_NGL083</t>
  </si>
  <si>
    <t>4G_FD2100_NGL083</t>
  </si>
  <si>
    <t>4G_TD_NGL083</t>
  </si>
  <si>
    <t>ST202106354574</t>
  </si>
  <si>
    <t>P/FVC/MDS/1051714/2021</t>
  </si>
  <si>
    <t>ST202106357409</t>
  </si>
  <si>
    <t>P/FVC/MDS/1060942/2021</t>
  </si>
  <si>
    <t>ST202106356488</t>
  </si>
  <si>
    <t>P/FVC/MDS/1061411/2021</t>
  </si>
  <si>
    <t>ST202106360045</t>
  </si>
  <si>
    <t>P/FBW/MDS/1060919/2021</t>
  </si>
  <si>
    <t>KRR98</t>
  </si>
  <si>
    <t>KRR098</t>
  </si>
  <si>
    <t>IN-3000698</t>
  </si>
  <si>
    <t>R/NN-619777</t>
  </si>
  <si>
    <t>4G_FD900_KRR098</t>
  </si>
  <si>
    <t>4G_FD2100_KRR098</t>
  </si>
  <si>
    <t>4G_TD_KRR098</t>
  </si>
  <si>
    <t>ST202108430683</t>
  </si>
  <si>
    <t>P/FVC/MDS/1059638/2021</t>
  </si>
  <si>
    <t>ST202108414426</t>
  </si>
  <si>
    <t>P/FVC/MDS/1055947/2021</t>
  </si>
  <si>
    <t>ST202108413611</t>
  </si>
  <si>
    <t>P/FVC/MDS/1055894/2021</t>
  </si>
  <si>
    <t>ST202108424125</t>
  </si>
  <si>
    <t>P/FBW/MDS/1055969/2021</t>
  </si>
  <si>
    <t>NLMBR6</t>
  </si>
  <si>
    <t>IN-3002381</t>
  </si>
  <si>
    <t>R/NN-625560</t>
  </si>
  <si>
    <t>4G_FD900_NLMBR6</t>
  </si>
  <si>
    <t>4G_FD2100_NLMBR6</t>
  </si>
  <si>
    <t>4G_TD_NLMBR6</t>
  </si>
  <si>
    <t>ST202108430685</t>
  </si>
  <si>
    <t>P/FVC/MDS/1059640/2021</t>
  </si>
  <si>
    <t>ST202110560206</t>
  </si>
  <si>
    <t>P/FVC/MDS/1063711/2021</t>
  </si>
  <si>
    <t>ST202110560499</t>
  </si>
  <si>
    <t>P/FVC/MDS/1063761/2021</t>
  </si>
  <si>
    <t>ST202108424127</t>
  </si>
  <si>
    <t>P/FBW/MDS/1055971/2021</t>
  </si>
  <si>
    <t>IYAP27</t>
  </si>
  <si>
    <t>IN-3002924</t>
  </si>
  <si>
    <t>R/NN-625713</t>
  </si>
  <si>
    <t>4G_FD900_IYAP27</t>
  </si>
  <si>
    <t>4G_FD2100_IYAP27</t>
  </si>
  <si>
    <t>4G_TD_IYAP27</t>
  </si>
  <si>
    <t>ST202108430692</t>
  </si>
  <si>
    <t>P/FVC/MDS/1059647/2021</t>
  </si>
  <si>
    <t>ST202108414443</t>
  </si>
  <si>
    <t>P/FVC/MDS/1055963/2021</t>
  </si>
  <si>
    <t>ST202108424141</t>
  </si>
  <si>
    <t>P/FBW/MDS/1055983/2021</t>
  </si>
  <si>
    <t>SPKL15</t>
  </si>
  <si>
    <t>4G_FD900_SPKL15</t>
  </si>
  <si>
    <t>4G_FD2100_SPKL15</t>
  </si>
  <si>
    <t>4G_TD_SPKL15</t>
  </si>
  <si>
    <t>ST202108430691</t>
  </si>
  <si>
    <t>P/FVC/MDS/1059646/2021</t>
  </si>
  <si>
    <t>ST202108414442</t>
  </si>
  <si>
    <t>P/FVC/MDS/1055962/2021</t>
  </si>
  <si>
    <t>ST202204095110</t>
  </si>
  <si>
    <t>P/FVC/MDS/1078401/2022</t>
  </si>
  <si>
    <t>ST202108424140</t>
  </si>
  <si>
    <t>P/FBW/MDS/1055982/2021</t>
  </si>
  <si>
    <t>TEMPM3</t>
  </si>
  <si>
    <t>IN-3003828</t>
  </si>
  <si>
    <t>R/NN-620858</t>
  </si>
  <si>
    <t>4G_FD900_TEMPM3</t>
  </si>
  <si>
    <t>4G_FD2100_TEMPM3</t>
  </si>
  <si>
    <t>4G_TD_TEMPM3</t>
  </si>
  <si>
    <t>ST202108404984</t>
  </si>
  <si>
    <t>P/FVC/MDS/1052803/2021</t>
  </si>
  <si>
    <t>ST202108407509</t>
  </si>
  <si>
    <t>P/FVC/MDS/1056757/2021</t>
  </si>
  <si>
    <t>ST202108413636</t>
  </si>
  <si>
    <t>P/FVC/MDS/1055909/2021</t>
  </si>
  <si>
    <t>ST202108407159</t>
  </si>
  <si>
    <t>P/FBW/MDS/1052845/2021</t>
  </si>
  <si>
    <t>NALLOO</t>
  </si>
  <si>
    <t>IN-1531934</t>
  </si>
  <si>
    <t>R/NN-559553</t>
  </si>
  <si>
    <t>4G_FD900_NALLOO</t>
  </si>
  <si>
    <t>4G_FD2100_NALLOO</t>
  </si>
  <si>
    <t>4G_TD_NALLOO</t>
  </si>
  <si>
    <t>ST202108430695</t>
  </si>
  <si>
    <t>P/FVC/MDS/1059650/2021</t>
  </si>
  <si>
    <t>ST202109501777</t>
  </si>
  <si>
    <t>P/FVC/MDS/1058579/2021</t>
  </si>
  <si>
    <t>ST202108430468</t>
  </si>
  <si>
    <t>P/FBW/MDS/1055144/2021</t>
  </si>
  <si>
    <t>MAMSAP</t>
  </si>
  <si>
    <t>IN-1622439</t>
  </si>
  <si>
    <t>R/NN-561945</t>
  </si>
  <si>
    <t>4G_FD900_MAMSAP</t>
  </si>
  <si>
    <t>4G_FD2100_MAMSAP</t>
  </si>
  <si>
    <t>4G_TD_MAMSAP</t>
  </si>
  <si>
    <t>ST202108430696</t>
  </si>
  <si>
    <t>P/FVC/MDS/1059651/2021</t>
  </si>
  <si>
    <t>ST202109501778</t>
  </si>
  <si>
    <t>P/FVC/MDS/1058580/2021</t>
  </si>
  <si>
    <t>ST202108430469</t>
  </si>
  <si>
    <t>P/FBW/MDS/1055145/2021</t>
  </si>
  <si>
    <t>ULLKT5</t>
  </si>
  <si>
    <t>TN/TI/AT/22353</t>
  </si>
  <si>
    <t>4G_FD900_ULLKT5</t>
  </si>
  <si>
    <t>4G_FD2100_ULLKT5</t>
  </si>
  <si>
    <t>4G_TD_ULLKT5</t>
  </si>
  <si>
    <t>ST202201014701</t>
  </si>
  <si>
    <t>P/FVC/MDS/1072397/2022</t>
  </si>
  <si>
    <t>ST202201014769</t>
  </si>
  <si>
    <t>P/FVC/MDS/1072368/2022</t>
  </si>
  <si>
    <t>ST202201014784</t>
  </si>
  <si>
    <t>P/FBW/MDS/1072319/2022</t>
  </si>
  <si>
    <t>SEGMD1</t>
  </si>
  <si>
    <t>4G_FD900_SEGMD1</t>
  </si>
  <si>
    <t>4G_FD2100_SEGMD1</t>
  </si>
  <si>
    <t>4G_TD_SEGMD1</t>
  </si>
  <si>
    <t>ST202108430718</t>
  </si>
  <si>
    <t>P/FVC/MDS/1059670/2021</t>
  </si>
  <si>
    <t>ST202108498228</t>
  </si>
  <si>
    <t>P/FVC/MDS/1060465/2021</t>
  </si>
  <si>
    <t>ST202108430506</t>
  </si>
  <si>
    <t>P/FBW/MDS/1056064/2021</t>
  </si>
  <si>
    <t>PTVPT5</t>
  </si>
  <si>
    <t>IN-3000757</t>
  </si>
  <si>
    <t>R/NN-620008</t>
  </si>
  <si>
    <t>4G_FD900_PTVPT5</t>
  </si>
  <si>
    <t>4G_FD2100_PTVPT5</t>
  </si>
  <si>
    <t>4G_TD_PTVPT5</t>
  </si>
  <si>
    <t>ST202108430699</t>
  </si>
  <si>
    <t>P/FVC/MDS/1059653/2021</t>
  </si>
  <si>
    <t>ST202109501779</t>
  </si>
  <si>
    <t>P/FVC/MDS/1060725/2021</t>
  </si>
  <si>
    <t>ST202108430471</t>
  </si>
  <si>
    <t>P/FBW/MDS/1056031/2021</t>
  </si>
  <si>
    <t>VAIYAV</t>
  </si>
  <si>
    <t>TN/KA/AT/22652</t>
  </si>
  <si>
    <t>4G_FD900_VAIYAV</t>
  </si>
  <si>
    <t>4G_FD2100_VAIYAV</t>
  </si>
  <si>
    <t>4G_TD_VAIYAV</t>
  </si>
  <si>
    <t>ST202108430719</t>
  </si>
  <si>
    <t>P/FVC/MDS/1059671/2021</t>
  </si>
  <si>
    <t>ST202108498229</t>
  </si>
  <si>
    <t>P/FVC/MDS/1060466/2021</t>
  </si>
  <si>
    <t>ST202108430507</t>
  </si>
  <si>
    <t>P/FBW/MDS/1056065/2021</t>
  </si>
  <si>
    <t>NARPAT</t>
  </si>
  <si>
    <t>IN-3007550</t>
  </si>
  <si>
    <t>R/NN-626215</t>
  </si>
  <si>
    <t>4G_FD900_NARPAT</t>
  </si>
  <si>
    <t>4G_FD2100_NARPAT</t>
  </si>
  <si>
    <t>4G_TD_NARPAT</t>
  </si>
  <si>
    <t>ST202108430711</t>
  </si>
  <si>
    <t>P/FVC/MDS/1059663/2021</t>
  </si>
  <si>
    <t>ST202108498211</t>
  </si>
  <si>
    <t>P/FVC/MDS/1058568/2021</t>
  </si>
  <si>
    <t>ST202108430499</t>
  </si>
  <si>
    <t>P/FBW/MDS/1056057/2021</t>
  </si>
  <si>
    <t>ABSHGP</t>
  </si>
  <si>
    <t>IN-3007553</t>
  </si>
  <si>
    <t>R/NN-626219</t>
  </si>
  <si>
    <t>4G_FD900_ABSHGP</t>
  </si>
  <si>
    <t>4G_FD2100_ABSHGP</t>
  </si>
  <si>
    <t>4G_TD_ABSHGP</t>
  </si>
  <si>
    <t>ST202108430712</t>
  </si>
  <si>
    <t>P/FVC/MDS/1059664/2021</t>
  </si>
  <si>
    <t>ST202108498212</t>
  </si>
  <si>
    <t>P/FVC/MDS/1060459/2021</t>
  </si>
  <si>
    <t>ST202108430500</t>
  </si>
  <si>
    <t>P/FBW/MDS/1056058/2021</t>
  </si>
  <si>
    <t>KALPET</t>
  </si>
  <si>
    <t>IN-3007902</t>
  </si>
  <si>
    <t>R/NN-626240</t>
  </si>
  <si>
    <t>4G_FD900_KALPET</t>
  </si>
  <si>
    <t>4G_FD2100_KALPET</t>
  </si>
  <si>
    <t>4G_TD_KALPET</t>
  </si>
  <si>
    <t>ST202108430709</t>
  </si>
  <si>
    <t>P/FVC/MDS/1059661/2021</t>
  </si>
  <si>
    <t>ST202108498209</t>
  </si>
  <si>
    <t>P/FVC/MDS/1058566/2021</t>
  </si>
  <si>
    <t>ST202108430497</t>
  </si>
  <si>
    <t>P/FBW/MDS/1056055/2021</t>
  </si>
  <si>
    <t>NOKAMI</t>
  </si>
  <si>
    <t>IN-3007911</t>
  </si>
  <si>
    <t>R/NN-626243</t>
  </si>
  <si>
    <t>4G_FD900_NOKAMI</t>
  </si>
  <si>
    <t>4G_FD2100_NOKAMI</t>
  </si>
  <si>
    <t>4G_TD_NOKAMI</t>
  </si>
  <si>
    <t>ST202108430713</t>
  </si>
  <si>
    <t>P/FVC/MDS/1059665/2021</t>
  </si>
  <si>
    <t>ST202108498213</t>
  </si>
  <si>
    <t>P/FVC/MDS/1060460/2021</t>
  </si>
  <si>
    <t>ST202108430501</t>
  </si>
  <si>
    <t>P/FBW/MDS/1056059/2021</t>
  </si>
  <si>
    <t>ERAL02</t>
  </si>
  <si>
    <t>ERAL2</t>
  </si>
  <si>
    <t>IN-1030643</t>
  </si>
  <si>
    <t>R/RES-502389</t>
  </si>
  <si>
    <t>4G_FD900_ERAL2</t>
  </si>
  <si>
    <t>4G_FD2100_ERAL2</t>
  </si>
  <si>
    <t>4G_TD_ERAL2</t>
  </si>
  <si>
    <t>ST202104209745</t>
  </si>
  <si>
    <t>P/AFC/MDS/1019160/2021</t>
  </si>
  <si>
    <t>ST202108498233</t>
  </si>
  <si>
    <t>P/FVC/MDS/1060470/2021</t>
  </si>
  <si>
    <t>ST202109499797</t>
  </si>
  <si>
    <t>P/FVC/MDS/1060712/2021</t>
  </si>
  <si>
    <t>ST202108430511</t>
  </si>
  <si>
    <t>P/FBW/MDS/1056069/2021</t>
  </si>
  <si>
    <t>MDTI36</t>
  </si>
  <si>
    <t>IN-3000694</t>
  </si>
  <si>
    <t>R/NN-619773</t>
  </si>
  <si>
    <t>4G_FD900_MDTI36</t>
  </si>
  <si>
    <t>4G_FD2100_MDTI36</t>
  </si>
  <si>
    <t>4G_TD_MDTI36</t>
  </si>
  <si>
    <t>ST202108430723</t>
  </si>
  <si>
    <t>P/FVC/MDS/1059675/2021</t>
  </si>
  <si>
    <t>ST202109512022</t>
  </si>
  <si>
    <t>P/FVC/MDS/1061767/2021</t>
  </si>
  <si>
    <t>ST202109513260</t>
  </si>
  <si>
    <t>P/FBW/MDS/1061686/2021</t>
  </si>
  <si>
    <t>HSR178</t>
  </si>
  <si>
    <t>IN-3000579</t>
  </si>
  <si>
    <t>R/NN-619705</t>
  </si>
  <si>
    <t>4G_FD900_HSR178</t>
  </si>
  <si>
    <t>4G_FD2100_HSR178</t>
  </si>
  <si>
    <t>4G_TD_HSR178</t>
  </si>
  <si>
    <t>ST202108430732</t>
  </si>
  <si>
    <t>P/FVC/MDS/1059678/2021</t>
  </si>
  <si>
    <t>ST202108498236</t>
  </si>
  <si>
    <t>P/FVC/MDS/1060474/2021</t>
  </si>
  <si>
    <t>ST202109512024</t>
  </si>
  <si>
    <t>P/FVC/MDS/1061769/2021</t>
  </si>
  <si>
    <t>ST202108430514</t>
  </si>
  <si>
    <t>P/FBW/MDS/1056071/2021</t>
  </si>
  <si>
    <t>MDU520</t>
  </si>
  <si>
    <t>IN-3013604</t>
  </si>
  <si>
    <t>R/NN-626771</t>
  </si>
  <si>
    <t>4G_FD900_MDU520</t>
  </si>
  <si>
    <t>4G_FD2100_MDU520</t>
  </si>
  <si>
    <t>4G_TD_MDU520</t>
  </si>
  <si>
    <t>ST202108498624</t>
  </si>
  <si>
    <t>P/FVC/MDS/1060416/2021</t>
  </si>
  <si>
    <t>ST202108498270</t>
  </si>
  <si>
    <t>P/FVC/MDS/1060484/2021</t>
  </si>
  <si>
    <t>ST202212826797</t>
  </si>
  <si>
    <t>P/AFC/MDS/1119528/2022</t>
  </si>
  <si>
    <t>ST202109499902</t>
  </si>
  <si>
    <t>P/FBW/MDS/1058574/2021</t>
  </si>
  <si>
    <t>TIR400</t>
  </si>
  <si>
    <t>IN-3009955</t>
  </si>
  <si>
    <t>R/NN-626476</t>
  </si>
  <si>
    <t>4G_FD900_TIR400</t>
  </si>
  <si>
    <t>4G_FD2100_TIR400</t>
  </si>
  <si>
    <t>4G_TD_TIR400</t>
  </si>
  <si>
    <t>ST202108498631</t>
  </si>
  <si>
    <t>P/FVC/MDS/1060423/2021</t>
  </si>
  <si>
    <t>ST202108498277</t>
  </si>
  <si>
    <t>P/FVC/MDS/1060491/2021</t>
  </si>
  <si>
    <t>ST202101007493</t>
  </si>
  <si>
    <t>P/FVC/MDS/1009655/2021</t>
  </si>
  <si>
    <t>ST202109499909</t>
  </si>
  <si>
    <t>P/FBW/MDS/1060657/2021</t>
  </si>
  <si>
    <t>MDRKR1</t>
  </si>
  <si>
    <t>IN-3009996</t>
  </si>
  <si>
    <t>R/NN-626489</t>
  </si>
  <si>
    <t>4G_FD900_MDRKR1</t>
  </si>
  <si>
    <t>4G_FD2100_MDRKR1</t>
  </si>
  <si>
    <t>4G_TD_MDRKR1</t>
  </si>
  <si>
    <t>ST202108498632</t>
  </si>
  <si>
    <t>P/FVC/MDS/1060424/2021</t>
  </si>
  <si>
    <t>ST202108498278</t>
  </si>
  <si>
    <t>P/FVC/MDS/1060492/2021</t>
  </si>
  <si>
    <t>ST202109511764</t>
  </si>
  <si>
    <t>P/FVC/MDS/1061721/2021</t>
  </si>
  <si>
    <t>ST202109499910</t>
  </si>
  <si>
    <t>P/FBW/MDS/1060658/2021</t>
  </si>
  <si>
    <t>PAKYKL</t>
  </si>
  <si>
    <t>I-TN-TLVL-ENB-9029</t>
  </si>
  <si>
    <t>SR-TN000259</t>
  </si>
  <si>
    <t>4G_FD900_PAKYKL</t>
  </si>
  <si>
    <t>4G_FD2100_PAKYKL</t>
  </si>
  <si>
    <t>4G_TD_PAKYKL</t>
  </si>
  <si>
    <t>ST202108497387</t>
  </si>
  <si>
    <t>P/FVC/MDS/1060360/2021</t>
  </si>
  <si>
    <t>ST202108494562</t>
  </si>
  <si>
    <t>P/FVC/MDS/1060313/2021</t>
  </si>
  <si>
    <t>ST202108493816</t>
  </si>
  <si>
    <t>P/FVC/MDS/1060266/2021</t>
  </si>
  <si>
    <t>ST202108493648</t>
  </si>
  <si>
    <t>P/FBW/MDS/1060219/2021</t>
  </si>
  <si>
    <t>PAMAN1</t>
  </si>
  <si>
    <t>I-TN-TTPN-ENB-9027</t>
  </si>
  <si>
    <t>SR-TN000258</t>
  </si>
  <si>
    <t>4G_FD900_PAMAN1</t>
  </si>
  <si>
    <t>4G_FD2100_PAMAN1</t>
  </si>
  <si>
    <t>4G_TD_PAMAN1</t>
  </si>
  <si>
    <t>ST202108497388</t>
  </si>
  <si>
    <t>P/FVC/MDS/1060361/2021</t>
  </si>
  <si>
    <t>ST202108494563</t>
  </si>
  <si>
    <t>P/FVC/MDS/1060314/2021</t>
  </si>
  <si>
    <t>ST202108493817</t>
  </si>
  <si>
    <t>P/FVC/MDS/1060267/2021</t>
  </si>
  <si>
    <t>ST202108493649</t>
  </si>
  <si>
    <t>P/FBW/MDS/1060220/2021</t>
  </si>
  <si>
    <t>KCP126</t>
  </si>
  <si>
    <t>4G_FD900_KCP126</t>
  </si>
  <si>
    <t>4G_FD2100_KCP126</t>
  </si>
  <si>
    <t>4G_TD_KCP126</t>
  </si>
  <si>
    <t>ST202108498625</t>
  </si>
  <si>
    <t>P/FVC/MDS/1060417/2021</t>
  </si>
  <si>
    <t>ST202108498271</t>
  </si>
  <si>
    <t>P/FVC/MDS/1060485/2021</t>
  </si>
  <si>
    <t>ST202212811916</t>
  </si>
  <si>
    <t>P/FVC/MDS/1119356/2022</t>
  </si>
  <si>
    <t>ST202109499903</t>
  </si>
  <si>
    <t>P/FBW/MDS/1060651/2021</t>
  </si>
  <si>
    <t>VELLR4</t>
  </si>
  <si>
    <t>IN-3012380</t>
  </si>
  <si>
    <t>R/NN-626672</t>
  </si>
  <si>
    <t>4G_FD900_VELLR4</t>
  </si>
  <si>
    <t>4G_FD2100_VELLR4</t>
  </si>
  <si>
    <t>4G_TD_VELLR4</t>
  </si>
  <si>
    <t>ST202108498635</t>
  </si>
  <si>
    <t>P/FVC/MDS/1060426/2021</t>
  </si>
  <si>
    <t>ST202108498288</t>
  </si>
  <si>
    <t>P/FVC/MDS/1060497/2021</t>
  </si>
  <si>
    <t>ST202109511765</t>
  </si>
  <si>
    <t>P/FVC/MDS/1061722/2021</t>
  </si>
  <si>
    <t>ST202109499912</t>
  </si>
  <si>
    <t>P/FBW/MDS/1060660/2021</t>
  </si>
  <si>
    <t>KYPT11</t>
  </si>
  <si>
    <t>TN/TH/AT/22701</t>
  </si>
  <si>
    <t>4G_FD900_KYPT11</t>
  </si>
  <si>
    <t>4G_FD2100_KYPT11</t>
  </si>
  <si>
    <t>4G_TD_KYPT11</t>
  </si>
  <si>
    <t>ST202108498627</t>
  </si>
  <si>
    <t>P/FVC/MDS/1060419/2021</t>
  </si>
  <si>
    <t>ST202108498273</t>
  </si>
  <si>
    <t>P/FVC/MDS/1060487/2021</t>
  </si>
  <si>
    <t>ST202109499905</t>
  </si>
  <si>
    <t>P/FBW/MDS/1060653/2021</t>
  </si>
  <si>
    <t>KRPNI7</t>
  </si>
  <si>
    <t>4G_FD900_KRPNI7</t>
  </si>
  <si>
    <t>4G_FD2100_KRPNI7</t>
  </si>
  <si>
    <t>4G_TD_KRPNI7</t>
  </si>
  <si>
    <t>ST202108498626</t>
  </si>
  <si>
    <t>P/FVC/MDS/1060418/2021</t>
  </si>
  <si>
    <t>ST202108498272</t>
  </si>
  <si>
    <t>P/FVC/MDS/1060486/2021</t>
  </si>
  <si>
    <t>ST202109499904</t>
  </si>
  <si>
    <t>P/FBW/MDS/1060652/2021</t>
  </si>
  <si>
    <t>MALAVT</t>
  </si>
  <si>
    <t>IN-3007554</t>
  </si>
  <si>
    <t>R/NN-626217</t>
  </si>
  <si>
    <t>4G_FD900_MALAVT</t>
  </si>
  <si>
    <t>4G_FD2100_MALAVT</t>
  </si>
  <si>
    <t>4G_TD_MALAVT</t>
  </si>
  <si>
    <t>ST202108498619</t>
  </si>
  <si>
    <t>P/FVC/MDS/1060414/2021</t>
  </si>
  <si>
    <t>ST202108498263</t>
  </si>
  <si>
    <t>P/FVC/MDS/1060482/2021</t>
  </si>
  <si>
    <t>ST202109499900</t>
  </si>
  <si>
    <t>P/FBW/MDS/1058572/2021</t>
  </si>
  <si>
    <t>KRKDL4</t>
  </si>
  <si>
    <t>IN-3007565</t>
  </si>
  <si>
    <t>R/NN-626222</t>
  </si>
  <si>
    <t>4G_FD900_KRKDL4</t>
  </si>
  <si>
    <t>4G_FD2100_KRKDL4</t>
  </si>
  <si>
    <t>4G_TD_KRKDL4</t>
  </si>
  <si>
    <t>ST202108498620</t>
  </si>
  <si>
    <t>P/FVC/MDS/1060415/2021</t>
  </si>
  <si>
    <t>ST202108498264</t>
  </si>
  <si>
    <t>P/FVC/MDS/1060483/2021</t>
  </si>
  <si>
    <t>ST202109499901</t>
  </si>
  <si>
    <t>P/FBW/MDS/1058573/2021</t>
  </si>
  <si>
    <t>KEZHAH</t>
  </si>
  <si>
    <t>IN-3007899</t>
  </si>
  <si>
    <t>R/NN-626239</t>
  </si>
  <si>
    <t>4G_FD900_KEZHAH</t>
  </si>
  <si>
    <t>4G_FD2100_KEZHAH</t>
  </si>
  <si>
    <t>4G_TD_KEZHAH</t>
  </si>
  <si>
    <t>ST202108498629</t>
  </si>
  <si>
    <t>P/FVC/MDS/1060421/2021</t>
  </si>
  <si>
    <t>ST202108498275</t>
  </si>
  <si>
    <t>P/FVC/MDS/1060489/2021</t>
  </si>
  <si>
    <t>ST202109499907</t>
  </si>
  <si>
    <t>P/FBW/MDS/1060655/2021</t>
  </si>
  <si>
    <t>PALPAT</t>
  </si>
  <si>
    <t>IN-3008838</t>
  </si>
  <si>
    <t>R/NN-626273</t>
  </si>
  <si>
    <t>4G_FD900_PALPAT</t>
  </si>
  <si>
    <t>4G_FD2100_PALPAT</t>
  </si>
  <si>
    <t>4G_TD_PALPAT</t>
  </si>
  <si>
    <t>ST202108498630</t>
  </si>
  <si>
    <t>P/FVC/MDS/1060422/2021</t>
  </si>
  <si>
    <t>ST202108498276</t>
  </si>
  <si>
    <t>P/FVC/MDS/1060490/2021</t>
  </si>
  <si>
    <t>ST202109499908</t>
  </si>
  <si>
    <t>P/FBW/MDS/1060656/2021</t>
  </si>
  <si>
    <t>MELAUR</t>
  </si>
  <si>
    <t>TN/TR/TT/15395</t>
  </si>
  <si>
    <t>4G_FD900_MELAUR</t>
  </si>
  <si>
    <t>4G_FD2100_MELAUR</t>
  </si>
  <si>
    <t>4G_TD_MELAUR</t>
  </si>
  <si>
    <t>ST202108498628</t>
  </si>
  <si>
    <t>P/FVC/MDS/1060420/2021</t>
  </si>
  <si>
    <t>ST202109501786</t>
  </si>
  <si>
    <t>P/FVC/MDS/1060730/2021</t>
  </si>
  <si>
    <t>ST202109499906</t>
  </si>
  <si>
    <t>P/FBW/MDS/1060654/2021</t>
  </si>
  <si>
    <t>FOXCN5</t>
  </si>
  <si>
    <t>4G_FD900_FOXCN5</t>
  </si>
  <si>
    <t>4G_FD2100_FOXCN5</t>
  </si>
  <si>
    <t>4G_TD_FOXCN5</t>
  </si>
  <si>
    <t>ST202108498617</t>
  </si>
  <si>
    <t>P/FVC/MDS/1060412/2021</t>
  </si>
  <si>
    <t>ST202108498240</t>
  </si>
  <si>
    <t>P/FVC/MDS/1060478/2021</t>
  </si>
  <si>
    <t>ST202109499789</t>
  </si>
  <si>
    <t>P/FVC/MDS/1060708/2021</t>
  </si>
  <si>
    <t>ST202109499919</t>
  </si>
  <si>
    <t>P/FBW/MDS/1060666/2021</t>
  </si>
  <si>
    <t>KGPTI1</t>
  </si>
  <si>
    <t>IN-1804221</t>
  </si>
  <si>
    <t>R/NN-564734</t>
  </si>
  <si>
    <t>4G_FD900_KGPTI1</t>
  </si>
  <si>
    <t>4G_FD2100_KGPTI1</t>
  </si>
  <si>
    <t>4G_TD_KGPTI1</t>
  </si>
  <si>
    <t>ST202108498638</t>
  </si>
  <si>
    <t>P/FVC/MDS/1060429/2021</t>
  </si>
  <si>
    <t>ST202109501788</t>
  </si>
  <si>
    <t>P/FVC/MDS/1060731/2021</t>
  </si>
  <si>
    <t>ST202109511766</t>
  </si>
  <si>
    <t>P/FVC/MDS/1061723/2021</t>
  </si>
  <si>
    <t>ST202109499914</t>
  </si>
  <si>
    <t>P/FBW/MDS/1060661/2021</t>
  </si>
  <si>
    <t>MDU84</t>
  </si>
  <si>
    <t>IN-1746390</t>
  </si>
  <si>
    <t>R/NN-564566</t>
  </si>
  <si>
    <t>4G_FD900_MDU84</t>
  </si>
  <si>
    <t>4G_FD2100_MDU84</t>
  </si>
  <si>
    <t>4G_TD_MDU84</t>
  </si>
  <si>
    <t>ST202109504502</t>
  </si>
  <si>
    <t>P/FVC/MDS/1060743/2021</t>
  </si>
  <si>
    <t>ST202108498295</t>
  </si>
  <si>
    <t>P/FVC/MDS/1060504/2021</t>
  </si>
  <si>
    <t>ST202109511768</t>
  </si>
  <si>
    <t>P/FVC/MDS/1061725/2021</t>
  </si>
  <si>
    <t>ST202109499922</t>
  </si>
  <si>
    <t>P/FBW/MDS/1060669/2021</t>
  </si>
  <si>
    <t>TKLRR1</t>
  </si>
  <si>
    <t>IN-1804220</t>
  </si>
  <si>
    <t>R/NN-564733</t>
  </si>
  <si>
    <t>4G_FD900_TKLRR1</t>
  </si>
  <si>
    <t>4G_FD2100_TKLRR1</t>
  </si>
  <si>
    <t>4G_TD_TKLRR1</t>
  </si>
  <si>
    <t>ST202109504503</t>
  </si>
  <si>
    <t>P/FVC/MDS/1060744/2021</t>
  </si>
  <si>
    <t>ST202108498296</t>
  </si>
  <si>
    <t>P/FVC/MDS/1060505/2021</t>
  </si>
  <si>
    <t>ST202109511770</t>
  </si>
  <si>
    <t>P/FVC/MDS/1061726/2021</t>
  </si>
  <si>
    <t>ST202109499924</t>
  </si>
  <si>
    <t>P/FBW/MDS/1060670/2021</t>
  </si>
  <si>
    <t>IN-3019929</t>
  </si>
  <si>
    <t>R/NN-627407</t>
  </si>
  <si>
    <t>4G_FD900_MLVTN1</t>
  </si>
  <si>
    <t>4G_FD2100_MLVTN1</t>
  </si>
  <si>
    <t>4G_TD_MLVTN1</t>
  </si>
  <si>
    <t>ST202108498641</t>
  </si>
  <si>
    <t>P/FVC/MDS/1060432/2021</t>
  </si>
  <si>
    <t>ST202109501790</t>
  </si>
  <si>
    <t>P/FVC/MDS/1060733/2021</t>
  </si>
  <si>
    <t>ST202109499787</t>
  </si>
  <si>
    <t>P/FVC/MDS/1060706/2021</t>
  </si>
  <si>
    <t>ST202109499917</t>
  </si>
  <si>
    <t>P/FBW/MDS/1060664/2021</t>
  </si>
  <si>
    <t>CHMPDA</t>
  </si>
  <si>
    <t>4G_FD900_CHMPDA</t>
  </si>
  <si>
    <t>4G_FD2100_CHMPDA</t>
  </si>
  <si>
    <t>4G_TD_CHMPDA</t>
  </si>
  <si>
    <t>l900+L2300</t>
  </si>
  <si>
    <t>WPC ID Available L900+L2300</t>
  </si>
  <si>
    <t>ST202108498618</t>
  </si>
  <si>
    <t>P/FVC/MDS/1060413/2021</t>
  </si>
  <si>
    <t>ST202108498260</t>
  </si>
  <si>
    <t>P/FVC/MDS/1060480/2021</t>
  </si>
  <si>
    <t>ST202109499791</t>
  </si>
  <si>
    <t>P/FVC/MDS/1060710/2021</t>
  </si>
  <si>
    <t>ST202109499921</t>
  </si>
  <si>
    <t>P/FBW/MDS/1060668/2021</t>
  </si>
  <si>
    <t>SUNDT2</t>
  </si>
  <si>
    <t>I-TN-CMBS-ENB-0011</t>
  </si>
  <si>
    <t>SR-TN000251</t>
  </si>
  <si>
    <t>4G_FD900_SUNDT2</t>
  </si>
  <si>
    <t>4G_FD2100_SUNDT2</t>
  </si>
  <si>
    <t>4G_TD_SUNDT2</t>
  </si>
  <si>
    <t>ST202108497369</t>
  </si>
  <si>
    <t>P/FVC/MDS/1060345/2021</t>
  </si>
  <si>
    <t>ST202108494508</t>
  </si>
  <si>
    <t>P/FVC/MDS/1060298/2021</t>
  </si>
  <si>
    <t>ST202108493800</t>
  </si>
  <si>
    <t>P/FVC/MDS/1060251/2021</t>
  </si>
  <si>
    <t>ST202108493625</t>
  </si>
  <si>
    <t>P/FBW/MDS/1060204/2021</t>
  </si>
  <si>
    <t>KYNGR2</t>
  </si>
  <si>
    <t>I-TN-ATTR-ENB-9070</t>
  </si>
  <si>
    <t>SR-TN000254</t>
  </si>
  <si>
    <t>4G_FD900_KYNGR2</t>
  </si>
  <si>
    <t>4G_FD2100_KYNGR2</t>
  </si>
  <si>
    <t>4G_TD_KYNGR2</t>
  </si>
  <si>
    <t>ST202108497363</t>
  </si>
  <si>
    <t>P/FVC/MDS/1060340/2021</t>
  </si>
  <si>
    <t>ST202108494503</t>
  </si>
  <si>
    <t>P/FVC/MDS/1060293/2021</t>
  </si>
  <si>
    <t>ST202108493784</t>
  </si>
  <si>
    <t>P/FVC/MDS/1060246/2021</t>
  </si>
  <si>
    <t>ST202109513240</t>
  </si>
  <si>
    <t>P/FBW/MDS/1061666/2021</t>
  </si>
  <si>
    <t>ANIPAT</t>
  </si>
  <si>
    <t>I-TN-PRYU-ENB-9034</t>
  </si>
  <si>
    <t>SR-TN000267</t>
  </si>
  <si>
    <t>4G_FD900_ANIPAT</t>
  </si>
  <si>
    <t>4G_FD2100_ANIPAT</t>
  </si>
  <si>
    <t>4G_TD_ANIPAT</t>
  </si>
  <si>
    <t>ST202108497384</t>
  </si>
  <si>
    <t>P/FVC/MDS/1060357/2021</t>
  </si>
  <si>
    <t>ST202108494559</t>
  </si>
  <si>
    <t>P/FVC/MDS/1060310/2021</t>
  </si>
  <si>
    <t>ST202108493812</t>
  </si>
  <si>
    <t>P/FVC/MDS/1060263/2021</t>
  </si>
  <si>
    <t>ST202108493640</t>
  </si>
  <si>
    <t>P/FBW/MDS/1060216/2021</t>
  </si>
  <si>
    <t>THEROR</t>
  </si>
  <si>
    <t>I-TN-AGST-ENB-9036</t>
  </si>
  <si>
    <t>SR-TN000271</t>
  </si>
  <si>
    <t>4G_FD900_THEROR</t>
  </si>
  <si>
    <t>4G_FD2100_THEROR</t>
  </si>
  <si>
    <t>4G_TD_THEROR</t>
  </si>
  <si>
    <t>ST202108497361</t>
  </si>
  <si>
    <t>P/FVC/MDS/1060338/2021</t>
  </si>
  <si>
    <t>ST202108494501</t>
  </si>
  <si>
    <t>P/FVC/MDS/1060291/2021</t>
  </si>
  <si>
    <t>ST202108493782</t>
  </si>
  <si>
    <t>P/FVC/MDS/1060244/2021</t>
  </si>
  <si>
    <t>ST202108493618</t>
  </si>
  <si>
    <t>P/FBW/MDS/1060197/2021</t>
  </si>
  <si>
    <t>PALYAM</t>
  </si>
  <si>
    <t>I-TN-GBPM-ENB-9059</t>
  </si>
  <si>
    <t>SR-TN000274</t>
  </si>
  <si>
    <t>4G_FD900_PALYAM</t>
  </si>
  <si>
    <t>4G_FD2100_PALYAM</t>
  </si>
  <si>
    <t>4G_TD_PALYAM</t>
  </si>
  <si>
    <t>ST202108497377</t>
  </si>
  <si>
    <t>P/FVC/MDS/1060350/2021</t>
  </si>
  <si>
    <t>ST202108494552</t>
  </si>
  <si>
    <t>P/FVC/MDS/1060303/2021</t>
  </si>
  <si>
    <t>ST202108493805</t>
  </si>
  <si>
    <t>P/FVC/MDS/1060256/2021</t>
  </si>
  <si>
    <t>ST202108493633</t>
  </si>
  <si>
    <t>P/FBW/MDS/1060209/2021</t>
  </si>
  <si>
    <t>KAVAL2</t>
  </si>
  <si>
    <t>I-TN-ODCT-ENB-9047</t>
  </si>
  <si>
    <t>SR-TN000272</t>
  </si>
  <si>
    <t>4G_FD900_KAVAL2</t>
  </si>
  <si>
    <t>4G_FD2100_KAVAL2</t>
  </si>
  <si>
    <t>4G_TD_KAVAL2</t>
  </si>
  <si>
    <t>ST202108497383</t>
  </si>
  <si>
    <t>P/FVC/MDS/1060356/2021</t>
  </si>
  <si>
    <t>ST202108494558</t>
  </si>
  <si>
    <t>P/FVC/MDS/1060309/2021</t>
  </si>
  <si>
    <t>ST202108493811</t>
  </si>
  <si>
    <t>P/FVC/MDS/1060262/2021</t>
  </si>
  <si>
    <t>ST202108493639</t>
  </si>
  <si>
    <t>P/FBW/MDS/1060215/2021</t>
  </si>
  <si>
    <t>MINKAL</t>
  </si>
  <si>
    <t>I-TN-TYMA-ENB-9004</t>
  </si>
  <si>
    <t>SR-TN000273</t>
  </si>
  <si>
    <t>4G_FD900_MINKAL</t>
  </si>
  <si>
    <t>4G_FD2100_MINKAL</t>
  </si>
  <si>
    <t>4G_TD_MINKAL</t>
  </si>
  <si>
    <t>ST202108497390</t>
  </si>
  <si>
    <t>P/FVC/MDS/1060363/2021</t>
  </si>
  <si>
    <t>ST202108494565</t>
  </si>
  <si>
    <t>P/FVC/MDS/1060316/2021</t>
  </si>
  <si>
    <t>ST202108493819</t>
  </si>
  <si>
    <t>P/FVC/MDS/1060269/2021</t>
  </si>
  <si>
    <t>ST202108493651</t>
  </si>
  <si>
    <t>P/FBW/MDS/1060222/2021</t>
  </si>
  <si>
    <t>CHETT2</t>
  </si>
  <si>
    <t>I-TN-CMBR-ENB-0584</t>
  </si>
  <si>
    <t>SR-TN000279</t>
  </si>
  <si>
    <t>4G_FD900_CHETT2</t>
  </si>
  <si>
    <t>4G_FD2100_CHETT2</t>
  </si>
  <si>
    <t>4G_TD_CHETT2</t>
  </si>
  <si>
    <t>ST202108497368</t>
  </si>
  <si>
    <t>P/FVC/MDS/1060344/2021</t>
  </si>
  <si>
    <t>ST202108494507</t>
  </si>
  <si>
    <t>P/FVC/MDS/1060297/2021</t>
  </si>
  <si>
    <t>ST202108493788</t>
  </si>
  <si>
    <t>P/FVC/MDS/1060250/2021</t>
  </si>
  <si>
    <t>ST202108493624</t>
  </si>
  <si>
    <t>P/FBW/MDS/1060203/2021</t>
  </si>
  <si>
    <t>VELKAN</t>
  </si>
  <si>
    <t>I-TN-MUSR-ENB-9057</t>
  </si>
  <si>
    <t>SR-TN000277</t>
  </si>
  <si>
    <t>4G_FD900_VELKAN</t>
  </si>
  <si>
    <t>4G_FD2100_VELKAN</t>
  </si>
  <si>
    <t>4G_TD_VELKAN</t>
  </si>
  <si>
    <t>ST202108497380</t>
  </si>
  <si>
    <t>P/FVC/MDS/1060353/2021</t>
  </si>
  <si>
    <t>ST202108494555</t>
  </si>
  <si>
    <t>P/FVC/MDS/1060306/2021</t>
  </si>
  <si>
    <t>ST202108493808</t>
  </si>
  <si>
    <t>P/FVC/MDS/1060259/2021</t>
  </si>
  <si>
    <t>ST202108493636</t>
  </si>
  <si>
    <t>P/FBW/MDS/1060212/2021</t>
  </si>
  <si>
    <t>MDU479</t>
  </si>
  <si>
    <t>I-TN-NMDK-ENB-9002</t>
  </si>
  <si>
    <t>4G_FD900_MDU479</t>
  </si>
  <si>
    <t>4G_FD2100_MDU479</t>
  </si>
  <si>
    <t>4G_TD_MDU479</t>
  </si>
  <si>
    <t>ST202109527660</t>
  </si>
  <si>
    <t>P/FVC/MDS/1062662/2021</t>
  </si>
  <si>
    <t>ST202109526856</t>
  </si>
  <si>
    <t>P/FVC/MDS/1062609/2021</t>
  </si>
  <si>
    <t>ST202108493810</t>
  </si>
  <si>
    <t>P/FVC/MDS/1060261/2021</t>
  </si>
  <si>
    <t>ST202109527549</t>
  </si>
  <si>
    <t>P/FBW/MDS/1062553/2021</t>
  </si>
  <si>
    <t>VGPTI2</t>
  </si>
  <si>
    <t>I-TN-VDGP-ENB-9002</t>
  </si>
  <si>
    <t>SR-TN000255</t>
  </si>
  <si>
    <t>4G_FD900_VGPTI2</t>
  </si>
  <si>
    <t>4G_FD2100_VGPTI2</t>
  </si>
  <si>
    <t>4G_TD_VGPTI2</t>
  </si>
  <si>
    <t>ST202108497391</t>
  </si>
  <si>
    <t>P/FVC/MDS/1060364/2021</t>
  </si>
  <si>
    <t>ST202108494566</t>
  </si>
  <si>
    <t>P/FVC/MDS/1060317/2021</t>
  </si>
  <si>
    <t>ST202108493820</t>
  </si>
  <si>
    <t>P/FVC/MDS/1060270/2021</t>
  </si>
  <si>
    <t>ST202108493652</t>
  </si>
  <si>
    <t>P/FBW/MDS/1060223/2021</t>
  </si>
  <si>
    <t>PAYNAM</t>
  </si>
  <si>
    <t>I-TN-SVUR-ENB-9042</t>
  </si>
  <si>
    <t>SR-TN000269</t>
  </si>
  <si>
    <t>4G_FD900_PAYNAM</t>
  </si>
  <si>
    <t>4G_FD2100_PAYNAM</t>
  </si>
  <si>
    <t>4G_TD_PAYNAM</t>
  </si>
  <si>
    <t>ST202108497386</t>
  </si>
  <si>
    <t>P/FVC/MDS/1060359/2021</t>
  </si>
  <si>
    <t>ST202108494561</t>
  </si>
  <si>
    <t>P/FVC/MDS/1060312/2021</t>
  </si>
  <si>
    <t>ST202108493815</t>
  </si>
  <si>
    <t>P/FVC/MDS/1060265/2021</t>
  </si>
  <si>
    <t>ST202108493642</t>
  </si>
  <si>
    <t>P/FBW/MDS/1060218/2021</t>
  </si>
  <si>
    <t>PAKANA</t>
  </si>
  <si>
    <t>I-TN-PTLR-ENB-9020</t>
  </si>
  <si>
    <t>SR-TN000266</t>
  </si>
  <si>
    <t>4G_FD900_PAKANA</t>
  </si>
  <si>
    <t>4G_FD2100_PAKANA</t>
  </si>
  <si>
    <t>4G_TD_PAKANA</t>
  </si>
  <si>
    <t>ST202108497385</t>
  </si>
  <si>
    <t>P/FVC/MDS/1060358/2021</t>
  </si>
  <si>
    <t>ST202108494560</t>
  </si>
  <si>
    <t>P/FVC/MDS/1060311/2021</t>
  </si>
  <si>
    <t>ST202108493813</t>
  </si>
  <si>
    <t>P/FVC/MDS/1060264/2021</t>
  </si>
  <si>
    <t>ST202108493641</t>
  </si>
  <si>
    <t>P/FBW/MDS/1060217/2021</t>
  </si>
  <si>
    <t>KIRUSH</t>
  </si>
  <si>
    <t>I-TN-BHVN-ENB-9053</t>
  </si>
  <si>
    <t>SR-TN000275</t>
  </si>
  <si>
    <t>4G_FD900_KIRUSH</t>
  </si>
  <si>
    <t>4G_FD2100_KIRUSH</t>
  </si>
  <si>
    <t>4G_TD_KIRUSH</t>
  </si>
  <si>
    <t>ST202108497366</t>
  </si>
  <si>
    <t>P/FVC/MDS/1060342/2021</t>
  </si>
  <si>
    <t>ST202108494505</t>
  </si>
  <si>
    <t>P/FVC/MDS/1060295/2021</t>
  </si>
  <si>
    <t>ST202108493786</t>
  </si>
  <si>
    <t>P/FVC/MDS/1060248/2021</t>
  </si>
  <si>
    <t>ST202108493622</t>
  </si>
  <si>
    <t>P/FBW/MDS/1060201/2021</t>
  </si>
  <si>
    <t>MADKAR</t>
  </si>
  <si>
    <t>I-TN-CMBS-ENB-9041</t>
  </si>
  <si>
    <t>SR-TN000268</t>
  </si>
  <si>
    <t>4G_FD900_MADKAR</t>
  </si>
  <si>
    <t>4G_FD2100_MADKAR</t>
  </si>
  <si>
    <t>4G_TD_MADKAR</t>
  </si>
  <si>
    <t>ST202108497373</t>
  </si>
  <si>
    <t>P/FVC/MDS/1060346/2021</t>
  </si>
  <si>
    <t>ST202108494509</t>
  </si>
  <si>
    <t>P/FVC/MDS/1060299/2021</t>
  </si>
  <si>
    <t>ST202108493801</t>
  </si>
  <si>
    <t>P/FVC/MDS/1060252/2021</t>
  </si>
  <si>
    <t>ST202108493626</t>
  </si>
  <si>
    <t>P/FBW/MDS/1060205/2021</t>
  </si>
  <si>
    <t>SRIMAD</t>
  </si>
  <si>
    <t>I-TN-GDLR-ENB-9022</t>
  </si>
  <si>
    <t>SR-TN000270</t>
  </si>
  <si>
    <t>4G_FD900_SRIMAD</t>
  </si>
  <si>
    <t>4G_FD2100_SRIMAD</t>
  </si>
  <si>
    <t>4G_TD_SRIMAD</t>
  </si>
  <si>
    <t>ST202108498666</t>
  </si>
  <si>
    <t>P/FVC/MDS/1060454/2021</t>
  </si>
  <si>
    <t>ST202108498274</t>
  </si>
  <si>
    <t>P/FVC/MDS/1060488/2021</t>
  </si>
  <si>
    <t>ST202109499800</t>
  </si>
  <si>
    <t>P/FVC/MDS/1060715/2021</t>
  </si>
  <si>
    <t>ST202109499929</t>
  </si>
  <si>
    <t>P/FBW/MDS/1060675/2021</t>
  </si>
  <si>
    <t>AMERI2</t>
  </si>
  <si>
    <t>I-TN-VDCM-ENB-9074</t>
  </si>
  <si>
    <t>SR-TN000286</t>
  </si>
  <si>
    <t>4G_FD900_AMERI2</t>
  </si>
  <si>
    <t>4G_FD2100_AMERI2</t>
  </si>
  <si>
    <t>4G_TD_AMERI2</t>
  </si>
  <si>
    <t>ST202108497336</t>
  </si>
  <si>
    <t>P/FVC/MDS/1060319/2021</t>
  </si>
  <si>
    <t>ST202108494306</t>
  </si>
  <si>
    <t>P/FVC/MDS/1060272/2021</t>
  </si>
  <si>
    <t>ST202108493758</t>
  </si>
  <si>
    <t>P/FVC/MDS/1060225/2021</t>
  </si>
  <si>
    <t>ST202108493597</t>
  </si>
  <si>
    <t>P/FBW/MDS/1060178/2021</t>
  </si>
  <si>
    <t>KULYAN</t>
  </si>
  <si>
    <t>I-TN-VKMP-ENB-9022</t>
  </si>
  <si>
    <t>SR-TN000299</t>
  </si>
  <si>
    <t>4G_FD900_KULYAN</t>
  </si>
  <si>
    <t>4G_FD2100_KULYAN</t>
  </si>
  <si>
    <t>4G_TD_KULYAN</t>
  </si>
  <si>
    <t>ST202108497340</t>
  </si>
  <si>
    <t>P/FVC/MDS/1060323/2021</t>
  </si>
  <si>
    <t>ST202108494314</t>
  </si>
  <si>
    <t>P/FVC/MDS/1060276/2021</t>
  </si>
  <si>
    <t>ST202108493762</t>
  </si>
  <si>
    <t>P/FVC/MDS/1060229/2021</t>
  </si>
  <si>
    <t>ST202108493601</t>
  </si>
  <si>
    <t>P/FBW/MDS/1060182/2021</t>
  </si>
  <si>
    <t>SHARAM</t>
  </si>
  <si>
    <t>I-TN-ADPJ-ENB-9040</t>
  </si>
  <si>
    <t>SR-TN000300</t>
  </si>
  <si>
    <t>4G_FD900_SHARAM</t>
  </si>
  <si>
    <t>4G_FD2100_SHARAM</t>
  </si>
  <si>
    <t>4G_TD_SHARAM</t>
  </si>
  <si>
    <t>ST202108497355</t>
  </si>
  <si>
    <t>P/FVC/MDS/1060333/2021</t>
  </si>
  <si>
    <t>ST202108494496</t>
  </si>
  <si>
    <t>P/FVC/MDS/1060286/2021</t>
  </si>
  <si>
    <t>ST202108493774</t>
  </si>
  <si>
    <t>P/FVC/MDS/1060239/2021</t>
  </si>
  <si>
    <t>ST202108493611</t>
  </si>
  <si>
    <t>P/FBW/MDS/1060192/2021</t>
  </si>
  <si>
    <t>VIRSAN</t>
  </si>
  <si>
    <t>I-TN-MDUR-ENB-9028</t>
  </si>
  <si>
    <t>SR-TN000293</t>
  </si>
  <si>
    <t>4G_FD900_VIRSAN</t>
  </si>
  <si>
    <t>4G_FD2100_VIRSAN</t>
  </si>
  <si>
    <t>4G_TD_VIRSAN</t>
  </si>
  <si>
    <t>ST202108497332</t>
  </si>
  <si>
    <t>P/FVC/MDS/1058516/2021</t>
  </si>
  <si>
    <t>ST202108494302</t>
  </si>
  <si>
    <t>P/FVC/MDS/1058513/2021</t>
  </si>
  <si>
    <t>ST202108493754</t>
  </si>
  <si>
    <t>P/FVC/MDS/1058510/2021</t>
  </si>
  <si>
    <t>ST202108493593</t>
  </si>
  <si>
    <t>P/FBW/MDS/1058507/2021</t>
  </si>
  <si>
    <t>TCGD47</t>
  </si>
  <si>
    <t>I-TN-TCGD-ENB-9042</t>
  </si>
  <si>
    <t>SR-TN000285</t>
  </si>
  <si>
    <t>4G_FD900_TCGD47</t>
  </si>
  <si>
    <t>4G_FD2100_TCGD47</t>
  </si>
  <si>
    <t>4G_TD_TCGD47</t>
  </si>
  <si>
    <t>ST202108497351</t>
  </si>
  <si>
    <t>P/FVC/MDS/1060329/2021</t>
  </si>
  <si>
    <t>ST202108494491</t>
  </si>
  <si>
    <t>P/FVC/MDS/1060282/2021</t>
  </si>
  <si>
    <t>ST202108493770</t>
  </si>
  <si>
    <t>P/FVC/MDS/1060235/2021</t>
  </si>
  <si>
    <t>ST202108493607</t>
  </si>
  <si>
    <t>P/FBW/MDS/1060188/2021</t>
  </si>
  <si>
    <t>KADIOR</t>
  </si>
  <si>
    <t>I-TN-OMLR-ENB-9073</t>
  </si>
  <si>
    <t>SR-TN000303</t>
  </si>
  <si>
    <t>4G_FD900_KADIOR</t>
  </si>
  <si>
    <t>4G_FD2100_KADIOR</t>
  </si>
  <si>
    <t>4G_TD_KADIOR</t>
  </si>
  <si>
    <t>ST202108497352</t>
  </si>
  <si>
    <t>P/FVC/MDS/1060330/2021</t>
  </si>
  <si>
    <t>ST202108494492</t>
  </si>
  <si>
    <t>P/FVC/MDS/1060283/2021</t>
  </si>
  <si>
    <t>ST202108493771</t>
  </si>
  <si>
    <t>P/FVC/MDS/1060236/2021</t>
  </si>
  <si>
    <t>ST202108493608</t>
  </si>
  <si>
    <t>P/FBW/MDS/1060189/2021</t>
  </si>
  <si>
    <t>KOTDUR</t>
  </si>
  <si>
    <t>I-TN-TRKY-ENB-9070</t>
  </si>
  <si>
    <t>SR-TN000291</t>
  </si>
  <si>
    <t>4G_FD900_KOTDUR</t>
  </si>
  <si>
    <t>4G_FD2100_KOTDUR</t>
  </si>
  <si>
    <t>4G_TD_KOTDUR</t>
  </si>
  <si>
    <t>ST202108497354</t>
  </si>
  <si>
    <t>P/FVC/MDS/1060332/2021</t>
  </si>
  <si>
    <t>ST202108494495</t>
  </si>
  <si>
    <t>P/FVC/MDS/1060285/2021</t>
  </si>
  <si>
    <t>ST202108493773</t>
  </si>
  <si>
    <t>P/FVC/MDS/1060238/2021</t>
  </si>
  <si>
    <t>ST202108493610</t>
  </si>
  <si>
    <t>P/FBW/MDS/1060191/2021</t>
  </si>
  <si>
    <t>NATPAM</t>
  </si>
  <si>
    <t>I-TN-VMBD-ENB-9049</t>
  </si>
  <si>
    <t>SR-TN000294</t>
  </si>
  <si>
    <t>4G_FD900_NATPAM</t>
  </si>
  <si>
    <t>4G_FD2100_NATPAM</t>
  </si>
  <si>
    <t>4G_TD_NATPAM</t>
  </si>
  <si>
    <t>ST202108497333</t>
  </si>
  <si>
    <t>P/FVC/MDS/1058517/2021</t>
  </si>
  <si>
    <t>ST202108494303</t>
  </si>
  <si>
    <t>P/FVC/MDS/1058514/2021</t>
  </si>
  <si>
    <t>ST202108493755</t>
  </si>
  <si>
    <t>P/FVC/MDS/1058511/2021</t>
  </si>
  <si>
    <t>ST202108493594</t>
  </si>
  <si>
    <t>P/FBW/MDS/1058508/2021</t>
  </si>
  <si>
    <t>KANSAM</t>
  </si>
  <si>
    <t>I-TN-UTMP-ENB-9050</t>
  </si>
  <si>
    <t>SR-TN000297</t>
  </si>
  <si>
    <t>4G_FD900_KANSAM</t>
  </si>
  <si>
    <t>4G_FD2100_KANSAM</t>
  </si>
  <si>
    <t>4G_TD_KANSAM</t>
  </si>
  <si>
    <t>ST202108497357</t>
  </si>
  <si>
    <t>P/FVC/MDS/1060334/2021</t>
  </si>
  <si>
    <t>ST202108494497</t>
  </si>
  <si>
    <t>P/FVC/MDS/1060287/2021</t>
  </si>
  <si>
    <t>ST202108493775</t>
  </si>
  <si>
    <t>P/FVC/MDS/1060240/2021</t>
  </si>
  <si>
    <t>ST202108493612</t>
  </si>
  <si>
    <t>P/FBW/MDS/1060193/2021</t>
  </si>
  <si>
    <t>MUNIYA</t>
  </si>
  <si>
    <t>I-TN-TCGD-ENB-9054</t>
  </si>
  <si>
    <t>SR-TN000302</t>
  </si>
  <si>
    <t>4G_FD900_MUNIYA</t>
  </si>
  <si>
    <t>4G_FD2100_MUNIYA</t>
  </si>
  <si>
    <t>4G_TD_MUNIYA</t>
  </si>
  <si>
    <t>ST202108497358</t>
  </si>
  <si>
    <t>P/FVC/MDS/1060335/2021</t>
  </si>
  <si>
    <t>ST202108494498</t>
  </si>
  <si>
    <t>P/FVC/MDS/1060288/2021</t>
  </si>
  <si>
    <t>ST202108493776</t>
  </si>
  <si>
    <t>P/FVC/MDS/1060241/2021</t>
  </si>
  <si>
    <t>ST202108493613</t>
  </si>
  <si>
    <t>P/FBW/MDS/1060194/2021</t>
  </si>
  <si>
    <t>VALYAM</t>
  </si>
  <si>
    <t>I-TN-GGVL-ENB-9010</t>
  </si>
  <si>
    <t>SR-TN000296</t>
  </si>
  <si>
    <t>4G_FD900_VALYAM</t>
  </si>
  <si>
    <t>4G_FD2100_VALYAM</t>
  </si>
  <si>
    <t>4G_TD_VALYAM</t>
  </si>
  <si>
    <t>ST202108497359</t>
  </si>
  <si>
    <t>P/FVC/MDS/1060336/2021</t>
  </si>
  <si>
    <t>ST202108494499</t>
  </si>
  <si>
    <t>P/FVC/MDS/1060289/2021</t>
  </si>
  <si>
    <t>ST202108493777</t>
  </si>
  <si>
    <t>P/FVC/MDS/1060242/2021</t>
  </si>
  <si>
    <t>ST202108493616</t>
  </si>
  <si>
    <t>P/FBW/MDS/1060195/2021</t>
  </si>
  <si>
    <t>SAMRAM</t>
  </si>
  <si>
    <t>I-TN-EDPD-ENB-9030</t>
  </si>
  <si>
    <t>SR-TN000298</t>
  </si>
  <si>
    <t>4G_FD900_SAMRAM</t>
  </si>
  <si>
    <t>4G_FD2100_SAMRAM</t>
  </si>
  <si>
    <t>4G_TD_SAMRAM</t>
  </si>
  <si>
    <t>ST202108497349</t>
  </si>
  <si>
    <t>P/FVC/MDS/1060327/2021</t>
  </si>
  <si>
    <t>ST202108494487</t>
  </si>
  <si>
    <t>P/FVC/MDS/1060280/2021</t>
  </si>
  <si>
    <t>ST202108493768</t>
  </si>
  <si>
    <t>P/FVC/MDS/1060233/2021</t>
  </si>
  <si>
    <t>ST202108493605</t>
  </si>
  <si>
    <t>P/FBW/MDS/1060186/2021</t>
  </si>
  <si>
    <t>BAGUTH</t>
  </si>
  <si>
    <t>I-TN-SMNG-ENB-9057</t>
  </si>
  <si>
    <t>SR-TN000289</t>
  </si>
  <si>
    <t>4G_FD900_BAGUTH</t>
  </si>
  <si>
    <t>4G_FD2100_BAGUTH</t>
  </si>
  <si>
    <t>4G_TD_BAGUTH</t>
  </si>
  <si>
    <t>ST202108497337</t>
  </si>
  <si>
    <t>P/FVC/MDS/1060320/2021</t>
  </si>
  <si>
    <t>ST202108494307</t>
  </si>
  <si>
    <t>P/FVC/MDS/1060273/2021</t>
  </si>
  <si>
    <t>ST202108493759</t>
  </si>
  <si>
    <t>P/FVC/MDS/1060226/2021</t>
  </si>
  <si>
    <t>ST202108493598</t>
  </si>
  <si>
    <t>P/FBW/MDS/1060179/2021</t>
  </si>
  <si>
    <t>VALPAT</t>
  </si>
  <si>
    <t>I-TN-VMBD-ENB-9059</t>
  </si>
  <si>
    <t>SR-TN000284</t>
  </si>
  <si>
    <t>4G_FD900_VALPAT</t>
  </si>
  <si>
    <t>4G_FD2100_VALPAT</t>
  </si>
  <si>
    <t>4G_TD_VALPAT</t>
  </si>
  <si>
    <t>ST202108497353</t>
  </si>
  <si>
    <t>P/FVC/MDS/1060331/2021</t>
  </si>
  <si>
    <t>ST202108494494</t>
  </si>
  <si>
    <t>P/FVC/MDS/1060284/2021</t>
  </si>
  <si>
    <t>ST202108493772</t>
  </si>
  <si>
    <t>P/FVC/MDS/1060237/2021</t>
  </si>
  <si>
    <t>ST202108493609</t>
  </si>
  <si>
    <t>P/FBW/MDS/1060190/2021</t>
  </si>
  <si>
    <t>CHIMAL</t>
  </si>
  <si>
    <t>I-TN-KGRI-ENB-9115</t>
  </si>
  <si>
    <t>SR-TN000301</t>
  </si>
  <si>
    <t>4G_FD900_CHIMAL</t>
  </si>
  <si>
    <t>4G_FD2100_CHIMAL</t>
  </si>
  <si>
    <t>4G_TD_CHIMAL</t>
  </si>
  <si>
    <t>ST202108497350</t>
  </si>
  <si>
    <t>P/FVC/MDS/1060328/2021</t>
  </si>
  <si>
    <t>ST202108494490</t>
  </si>
  <si>
    <t>P/FVC/MDS/1060281/2021</t>
  </si>
  <si>
    <t>ST202108493769</t>
  </si>
  <si>
    <t>P/FVC/MDS/1060234/2021</t>
  </si>
  <si>
    <t>ST202108493606</t>
  </si>
  <si>
    <t>P/FBW/MDS/1060187/2021</t>
  </si>
  <si>
    <t>VILVAM</t>
  </si>
  <si>
    <t>I-TN-VLTK-ENB-9048</t>
  </si>
  <si>
    <t>SR-TN000295</t>
  </si>
  <si>
    <t>4G_FD900_VILVAM</t>
  </si>
  <si>
    <t>4G_FD2100_VILVAM</t>
  </si>
  <si>
    <t>4G_TD_VILVAM</t>
  </si>
  <si>
    <t>ST202108497335</t>
  </si>
  <si>
    <t>P/FVC/MDS/1060318/2021</t>
  </si>
  <si>
    <t>ST202108494305</t>
  </si>
  <si>
    <t>P/FVC/MDS/1060271/2021</t>
  </si>
  <si>
    <t>ST202108493757</t>
  </si>
  <si>
    <t>P/FVC/MDS/1060224/2021</t>
  </si>
  <si>
    <t>ST202108493596</t>
  </si>
  <si>
    <t>P/FBW/MDS/1060177/2021</t>
  </si>
  <si>
    <t>KARALA</t>
  </si>
  <si>
    <t>I-TN-TVLR-ENB-9116</t>
  </si>
  <si>
    <t>SR-TN000290</t>
  </si>
  <si>
    <t>4G_FD900_KARALA</t>
  </si>
  <si>
    <t>4G_FD2100_KARALA</t>
  </si>
  <si>
    <t>4G_TD_KARALA</t>
  </si>
  <si>
    <t>ST202201014702</t>
  </si>
  <si>
    <t>P/FVC/MDS/1072398/2022</t>
  </si>
  <si>
    <t>ST202108494311</t>
  </si>
  <si>
    <t>P/FVC/MDS/1060274/2021</t>
  </si>
  <si>
    <t>ST202108493760</t>
  </si>
  <si>
    <t>P/FVC/MDS/1060227/2021</t>
  </si>
  <si>
    <t>ST202108493599</t>
  </si>
  <si>
    <t>P/FBW/MDS/1060180/2021</t>
  </si>
  <si>
    <t>ARURPT</t>
  </si>
  <si>
    <t>I-TN-OMLR-ENB-9082</t>
  </si>
  <si>
    <t>SR-TN000287</t>
  </si>
  <si>
    <t>4G_FD900_ARURPT</t>
  </si>
  <si>
    <t>4G_FD2100_ARURPT</t>
  </si>
  <si>
    <t>4G_TD_ARURPT</t>
  </si>
  <si>
    <t>ST202108497341</t>
  </si>
  <si>
    <t>P/FVC/MDS/1060324/2021</t>
  </si>
  <si>
    <t>ST202108494315</t>
  </si>
  <si>
    <t>P/FVC/MDS/1060277/2021</t>
  </si>
  <si>
    <t>ST202108493763</t>
  </si>
  <si>
    <t>P/FVC/MDS/1060230/2021</t>
  </si>
  <si>
    <t>ST202108493602</t>
  </si>
  <si>
    <t>P/FBW/MDS/1060183/2021</t>
  </si>
  <si>
    <t>THENKR</t>
  </si>
  <si>
    <t>I-TN-KLKC-ENB-9084</t>
  </si>
  <si>
    <t>SR-TN000288</t>
  </si>
  <si>
    <t>4G_FD900_THENKR</t>
  </si>
  <si>
    <t>4G_FD2100_THENKR</t>
  </si>
  <si>
    <t>4G_TD_THENKR</t>
  </si>
  <si>
    <t>ST202108497360</t>
  </si>
  <si>
    <t>P/FVC/MDS/1060337/2021</t>
  </si>
  <si>
    <t>ST202108494500</t>
  </si>
  <si>
    <t>P/FVC/MDS/1060290/2021</t>
  </si>
  <si>
    <t>ST202108493781</t>
  </si>
  <si>
    <t>P/FVC/MDS/1060243/2021</t>
  </si>
  <si>
    <t>ST202108493617</t>
  </si>
  <si>
    <t>P/FBW/MDS/1060196/2021</t>
  </si>
  <si>
    <t>MANGA2</t>
  </si>
  <si>
    <t>I-TN-TTPN-ENB-9045</t>
  </si>
  <si>
    <t>SR-TN000292</t>
  </si>
  <si>
    <t>4G_FD900_MANGA2</t>
  </si>
  <si>
    <t>4G_FD2100_MANGA2</t>
  </si>
  <si>
    <t>4G_TD_MANGA2</t>
  </si>
  <si>
    <t>ST202108497339</t>
  </si>
  <si>
    <t>P/FVC/MDS/1060322/2021</t>
  </si>
  <si>
    <t>ST202108494312</t>
  </si>
  <si>
    <t>P/FVC/MDS/1060275/2021</t>
  </si>
  <si>
    <t>ST202108493761</t>
  </si>
  <si>
    <t>P/FVC/MDS/1060228/2021</t>
  </si>
  <si>
    <t>ST202108493600</t>
  </si>
  <si>
    <t>P/FBW/MDS/1060181/2021</t>
  </si>
  <si>
    <t>VDSRM6</t>
  </si>
  <si>
    <t>I-TN-VDSD-ENB-9066</t>
  </si>
  <si>
    <t>4G_FD900_VDSRM6</t>
  </si>
  <si>
    <t>4G_FD2100_VDSRM6</t>
  </si>
  <si>
    <t>4G_TD_VDSRM6</t>
  </si>
  <si>
    <t>ST202109504559</t>
  </si>
  <si>
    <t>P/FVC/MDS/1060780/2021</t>
  </si>
  <si>
    <t>ST202109501792</t>
  </si>
  <si>
    <t>P/FVC/MDS/1060735/2021</t>
  </si>
  <si>
    <t>ST202109499776</t>
  </si>
  <si>
    <t>P/FVC/MDS/1058575/2021</t>
  </si>
  <si>
    <t>ST202109499935</t>
  </si>
  <si>
    <t>P/FBW/MDS/1060681/2021</t>
  </si>
  <si>
    <t>TEPPAT</t>
  </si>
  <si>
    <t>I-TN-VLPD-ENB-9039</t>
  </si>
  <si>
    <t>4G_FD900_TEPPAT</t>
  </si>
  <si>
    <t>4G_FD2100_TEPPAT</t>
  </si>
  <si>
    <t>4G_TD_TEPPAT</t>
  </si>
  <si>
    <t>ST202109504560</t>
  </si>
  <si>
    <t>P/FVC/MDS/1060781/2021</t>
  </si>
  <si>
    <t>ST202109501794</t>
  </si>
  <si>
    <t>P/FVC/MDS/1060736/2021</t>
  </si>
  <si>
    <t>ST202109499777</t>
  </si>
  <si>
    <t>P/FVC/MDS/1058576/2021</t>
  </si>
  <si>
    <t>ST202109499937</t>
  </si>
  <si>
    <t>P/FBW/MDS/1060682/2021</t>
  </si>
  <si>
    <t>PANDI3</t>
  </si>
  <si>
    <t>I-TN-TVML-ENB-9072</t>
  </si>
  <si>
    <t>4G_FD900_PANDI3</t>
  </si>
  <si>
    <t>4G_FD2100_PANDI3</t>
  </si>
  <si>
    <t>4G_TD_PANDI3</t>
  </si>
  <si>
    <t>ST202109504561</t>
  </si>
  <si>
    <t>P/FVC/MDS/1060782/2021</t>
  </si>
  <si>
    <t>ST202109501795</t>
  </si>
  <si>
    <t>P/FVC/MDS/1060737/2021</t>
  </si>
  <si>
    <t>ST202109499778</t>
  </si>
  <si>
    <t>P/FVC/MDS/1058577/2021</t>
  </si>
  <si>
    <t>ST202109499938</t>
  </si>
  <si>
    <t>P/FBW/MDS/1060683/2021</t>
  </si>
  <si>
    <t>TENKAR</t>
  </si>
  <si>
    <t>I-TN-TDMT-ENB-9038</t>
  </si>
  <si>
    <t>4G_FD900_TENKAR</t>
  </si>
  <si>
    <t>4G_FD2100_TENKAR</t>
  </si>
  <si>
    <t>4G_TD_TENKAR</t>
  </si>
  <si>
    <t>ST202109504562</t>
  </si>
  <si>
    <t>P/FVC/MDS/1060783/2021</t>
  </si>
  <si>
    <t>ST202109501796</t>
  </si>
  <si>
    <t>P/FVC/MDS/1060738/2021</t>
  </si>
  <si>
    <t>ST202109499781</t>
  </si>
  <si>
    <t>P/FVC/MDS/1060700/2021</t>
  </si>
  <si>
    <t>ST202109499939</t>
  </si>
  <si>
    <t>P/FBW/MDS/1060684/2021</t>
  </si>
  <si>
    <t>KOTTAN</t>
  </si>
  <si>
    <t>I-TN-SLEM-ENB-9037</t>
  </si>
  <si>
    <t>4G_FD900_KOTTAN</t>
  </si>
  <si>
    <t>4G_FD2100_KOTTAN</t>
  </si>
  <si>
    <t>4G_TD_KOTTAN</t>
  </si>
  <si>
    <t>ST202109504563</t>
  </si>
  <si>
    <t>P/FVC/MDS/1060784/2021</t>
  </si>
  <si>
    <t>ST202109501820</t>
  </si>
  <si>
    <t>P/FVC/MDS/1060739/2021</t>
  </si>
  <si>
    <t>ST202109499783</t>
  </si>
  <si>
    <t>P/FVC/MDS/1060702/2021</t>
  </si>
  <si>
    <t>ST202109499940</t>
  </si>
  <si>
    <t>P/FBW/MDS/1060685/2021</t>
  </si>
  <si>
    <t>SEMPAT</t>
  </si>
  <si>
    <t>I-TN-VDPT-ENB-0001</t>
  </si>
  <si>
    <t>4G_FD900_SEMPAT</t>
  </si>
  <si>
    <t>4G_FD2100_SEMPAT</t>
  </si>
  <si>
    <t>4G_TD_SEMPAT</t>
  </si>
  <si>
    <t>ST202109504569</t>
  </si>
  <si>
    <t>P/FVC/MDS/1060787/2021</t>
  </si>
  <si>
    <t>ST202109501821</t>
  </si>
  <si>
    <t>P/FVC/MDS/1060740/2021</t>
  </si>
  <si>
    <t>ST202109499784</t>
  </si>
  <si>
    <t>P/FVC/MDS/1060703/2021</t>
  </si>
  <si>
    <t>ST202109499941</t>
  </si>
  <si>
    <t>P/FBW/MDS/1060686/2021</t>
  </si>
  <si>
    <t>PUTHUM</t>
  </si>
  <si>
    <t>I-TN-RDHP-ENB-9064</t>
  </si>
  <si>
    <t>4G_FD900_PUTHUM</t>
  </si>
  <si>
    <t>4G_FD2100_PUTHUM</t>
  </si>
  <si>
    <t>4G_TD_PUTHUM</t>
  </si>
  <si>
    <t>ST202109504509</t>
  </si>
  <si>
    <t>P/FVC/MDS/1060748/2021</t>
  </si>
  <si>
    <t>ST202109501822</t>
  </si>
  <si>
    <t>P/FVC/MDS/1060741/2021</t>
  </si>
  <si>
    <t>ST202109499785</t>
  </si>
  <si>
    <t>P/FVC/MDS/1060704/2021</t>
  </si>
  <si>
    <t>ST202109499942</t>
  </si>
  <si>
    <t>P/FBW/MDS/1060687/2021</t>
  </si>
  <si>
    <t>KURGUL</t>
  </si>
  <si>
    <t>I-TN-TJVR-ENB-9042</t>
  </si>
  <si>
    <t>4G_FD900_KURGUL</t>
  </si>
  <si>
    <t>4G_FD2100_KURGUL</t>
  </si>
  <si>
    <t>4G_TD_KURGUL</t>
  </si>
  <si>
    <t>ST202108498670</t>
  </si>
  <si>
    <t>P/FVC/MDS/1060458/2021</t>
  </si>
  <si>
    <t>ST202108498285</t>
  </si>
  <si>
    <t>P/FVC/MDS/1060494/2021</t>
  </si>
  <si>
    <t>ST202109499810</t>
  </si>
  <si>
    <t>P/FVC/MDS/1060724/2021</t>
  </si>
  <si>
    <t>ST202109499934</t>
  </si>
  <si>
    <t>P/FBW/MDS/1060680/2021</t>
  </si>
  <si>
    <t>RTHPM4</t>
  </si>
  <si>
    <t>IN-3003832</t>
  </si>
  <si>
    <t>R/NN-620879</t>
  </si>
  <si>
    <t>4G_FD900_RTHPM4</t>
  </si>
  <si>
    <t>4G_FD2100_RTHPM4</t>
  </si>
  <si>
    <t>4G_TD_RTHPM4</t>
  </si>
  <si>
    <t>ST202109512267</t>
  </si>
  <si>
    <t>P/FVC/MDS/1061717/2021</t>
  </si>
  <si>
    <t>ST202109526841</t>
  </si>
  <si>
    <t>P/FVC/MDS/1062602/2021</t>
  </si>
  <si>
    <t>ST202109512018</t>
  </si>
  <si>
    <t>P/FVC/MDS/1061762/2021</t>
  </si>
  <si>
    <t>ST202109513256</t>
  </si>
  <si>
    <t>P/FBW/MDS/1061682/2021</t>
  </si>
  <si>
    <t>ADMGM2</t>
  </si>
  <si>
    <t>IN-3005045</t>
  </si>
  <si>
    <t>R/NN-625908</t>
  </si>
  <si>
    <t>4G_FD900_ADMGM2</t>
  </si>
  <si>
    <t>4G_FD2100_ADMGM2</t>
  </si>
  <si>
    <t>4G_TD_ADMGM2</t>
  </si>
  <si>
    <t>ST202109512268</t>
  </si>
  <si>
    <t>P/FVC/MDS/1061718/2021</t>
  </si>
  <si>
    <t>ST202109526850</t>
  </si>
  <si>
    <t>P/FVC/MDS/1062603/2021</t>
  </si>
  <si>
    <t>ST202109512019</t>
  </si>
  <si>
    <t>P/FVC/MDS/1061763/2021</t>
  </si>
  <si>
    <t>ST202109513257</t>
  </si>
  <si>
    <t>P/FBW/MDS/1061683/2021</t>
  </si>
  <si>
    <t>MUKADU</t>
  </si>
  <si>
    <t>IN-3021158</t>
  </si>
  <si>
    <t>R/NN-627495</t>
  </si>
  <si>
    <t>4G_FD900_MUKADU</t>
  </si>
  <si>
    <t>4G_FD2100_MUKADU</t>
  </si>
  <si>
    <t>4G_TD_MUKADU</t>
  </si>
  <si>
    <t>ST202109512262</t>
  </si>
  <si>
    <t>P/FVC/MDS/1061712/2021</t>
  </si>
  <si>
    <t>ST202109522198</t>
  </si>
  <si>
    <t>P/FVC/MDS/1062456/2021</t>
  </si>
  <si>
    <t>ST202109512013</t>
  </si>
  <si>
    <t>P/FVC/MDS/1061757/2021</t>
  </si>
  <si>
    <t>ST202109513251</t>
  </si>
  <si>
    <t>P/FBW/MDS/1061677/2021</t>
  </si>
  <si>
    <t>PUDPET</t>
  </si>
  <si>
    <t>TN/PO/TT/15153</t>
  </si>
  <si>
    <t>4G_FD900_PUDPET</t>
  </si>
  <si>
    <t>4G_FD2100_PUDPET</t>
  </si>
  <si>
    <t>4G_TD_PUDPET</t>
  </si>
  <si>
    <t>ST202108497334</t>
  </si>
  <si>
    <t>P/FVC/MDS/1058518/2021</t>
  </si>
  <si>
    <t>ST202108494304</t>
  </si>
  <si>
    <t>P/FVC/MDS/1058515/2021</t>
  </si>
  <si>
    <t>ST202108493756</t>
  </si>
  <si>
    <t>P/FVC/MDS/1058512/2021</t>
  </si>
  <si>
    <t>ST202108493595</t>
  </si>
  <si>
    <t>P/FBW/MDS/1058509/2021</t>
  </si>
  <si>
    <t>PARMTV</t>
  </si>
  <si>
    <t>IN-3025967</t>
  </si>
  <si>
    <t>R/NN-627762</t>
  </si>
  <si>
    <t>4G_FD900_PARMTV</t>
  </si>
  <si>
    <t>4G_FD2100_PARMTV</t>
  </si>
  <si>
    <t>4G_TD_PARMTV</t>
  </si>
  <si>
    <t>ST202109512263</t>
  </si>
  <si>
    <t>P/FVC/MDS/1061713/2021</t>
  </si>
  <si>
    <t>ST202109522199</t>
  </si>
  <si>
    <t>P/FVC/MDS/1062457/2021</t>
  </si>
  <si>
    <t>ST202109512014</t>
  </si>
  <si>
    <t>P/FVC/MDS/1061758/2021</t>
  </si>
  <si>
    <t>ST202109513252</t>
  </si>
  <si>
    <t>P/FBW/MDS/1061678/2021</t>
  </si>
  <si>
    <t>TAMBW7</t>
  </si>
  <si>
    <t>chennai</t>
  </si>
  <si>
    <t>IN-3025346</t>
  </si>
  <si>
    <t>R/NN-619680</t>
  </si>
  <si>
    <t>4G_FD900_TAMBW7</t>
  </si>
  <si>
    <t>4G_FD2100_TAMBW7</t>
  </si>
  <si>
    <t>4G_TD_TAMBW7</t>
  </si>
  <si>
    <t>ST202109522084</t>
  </si>
  <si>
    <t>P/FVC/MDS/1062422/2021</t>
  </si>
  <si>
    <t>ST202109522211</t>
  </si>
  <si>
    <t>P/FVC/MDS/1062469/2021</t>
  </si>
  <si>
    <t>ST202109530019</t>
  </si>
  <si>
    <t>P/FVC/MDS/1063005/2021</t>
  </si>
  <si>
    <t>ST202109522265</t>
  </si>
  <si>
    <t>P/FBW/MDS/1062516/2021</t>
  </si>
  <si>
    <t>BHAR16</t>
  </si>
  <si>
    <t>IN-3003846</t>
  </si>
  <si>
    <t>R/NN-621174</t>
  </si>
  <si>
    <t>4G_FD900_BHAR16</t>
  </si>
  <si>
    <t>4G_FD2100_BHAR16</t>
  </si>
  <si>
    <t>4G_TD_BHAR16</t>
  </si>
  <si>
    <t>ST202110567676</t>
  </si>
  <si>
    <t>P/FVC/MDS/1066517/2021</t>
  </si>
  <si>
    <t>ST202102036297</t>
  </si>
  <si>
    <t>P/FVC/MDS/1013040/2021</t>
  </si>
  <si>
    <t>ST202102042365</t>
  </si>
  <si>
    <t>P/FVC/MDS/1013261/2021</t>
  </si>
  <si>
    <t>ST202109536995</t>
  </si>
  <si>
    <t>P/FBW/MDS/1063178/2021</t>
  </si>
  <si>
    <t>ERPUR2</t>
  </si>
  <si>
    <t>IN-3030274</t>
  </si>
  <si>
    <t>R/NN-628171</t>
  </si>
  <si>
    <t>4G_FD900_ERPUR2</t>
  </si>
  <si>
    <t>4G_FD2100_ERPUR2</t>
  </si>
  <si>
    <t>4G_TD_ERPUR2</t>
  </si>
  <si>
    <t>ST202109527657</t>
  </si>
  <si>
    <t>P/FVC/MDS/1062659/2021</t>
  </si>
  <si>
    <t>ST202109526853</t>
  </si>
  <si>
    <t>P/FVC/MDS/1062606/2021</t>
  </si>
  <si>
    <t>ST202109530022</t>
  </si>
  <si>
    <t>P/FVC/MDS/1063008/2021</t>
  </si>
  <si>
    <t>ST202109522267</t>
  </si>
  <si>
    <t>P/FBW/MDS/1062518/2021</t>
  </si>
  <si>
    <t>VALVAI</t>
  </si>
  <si>
    <t>IN-3021085</t>
  </si>
  <si>
    <t>R/NN-627476</t>
  </si>
  <si>
    <t>4G_FD900_VALVAI</t>
  </si>
  <si>
    <t>4G_FD2100_VALVAI</t>
  </si>
  <si>
    <t>4G_TD_VALVAI</t>
  </si>
  <si>
    <t>ST202109522082</t>
  </si>
  <si>
    <t>P/FVC/MDS/1062420/2021</t>
  </si>
  <si>
    <t>ST202109522209</t>
  </si>
  <si>
    <t>P/FVC/MDS/1062467/2021</t>
  </si>
  <si>
    <t>ST202109530017</t>
  </si>
  <si>
    <t>P/FVC/MDS/1063003/2021</t>
  </si>
  <si>
    <t>ST202109522263</t>
  </si>
  <si>
    <t>P/FBW/MDS/1062514/2021</t>
  </si>
  <si>
    <t>VETTAN</t>
  </si>
  <si>
    <t>IN-3026513</t>
  </si>
  <si>
    <t>R/NN-627446</t>
  </si>
  <si>
    <t>4G_FD900_VETTAN</t>
  </si>
  <si>
    <t>4G_FD2100_VETTAN</t>
  </si>
  <si>
    <t>4G_TD_VETTAN</t>
  </si>
  <si>
    <t>ST202109522085</t>
  </si>
  <si>
    <t>P/FVC/MDS/1062423/2021</t>
  </si>
  <si>
    <t>ST202109522213</t>
  </si>
  <si>
    <t>P/FVC/MDS/1062471/2021</t>
  </si>
  <si>
    <t>ST202109530020</t>
  </si>
  <si>
    <t>P/FVC/MDS/1063006/2021</t>
  </si>
  <si>
    <t>ST202109522266</t>
  </si>
  <si>
    <t>P/FBW/MDS/1062517/2021</t>
  </si>
  <si>
    <t>KALDAI</t>
  </si>
  <si>
    <t>IN-3020054</t>
  </si>
  <si>
    <t>R/NN-627441</t>
  </si>
  <si>
    <t>4G_FD900_KALDAI</t>
  </si>
  <si>
    <t>4G_FD2100_KALDAI</t>
  </si>
  <si>
    <t>4G_TD_KALDAI</t>
  </si>
  <si>
    <t>ST202109522079</t>
  </si>
  <si>
    <t>P/FVC/MDS/1062417/2021</t>
  </si>
  <si>
    <t>ST202109526851</t>
  </si>
  <si>
    <t>P/FVC/MDS/1062604/2021</t>
  </si>
  <si>
    <t>ST202109530004</t>
  </si>
  <si>
    <t>P/FVC/MDS/1062805/2021</t>
  </si>
  <si>
    <t>ST202109513269</t>
  </si>
  <si>
    <t>P/FBW/MDS/1061695/2021</t>
  </si>
  <si>
    <t>BAKKAM</t>
  </si>
  <si>
    <t>IN-3025954</t>
  </si>
  <si>
    <t>R/NN-627759</t>
  </si>
  <si>
    <t>4G_FD900_BAKKAM</t>
  </si>
  <si>
    <t>4G_FD2100_BAKKAM</t>
  </si>
  <si>
    <t>4G_TD_BAKKAM</t>
  </si>
  <si>
    <t>ST202109527656</t>
  </si>
  <si>
    <t>P/FVC/MDS/1062547/2021</t>
  </si>
  <si>
    <t>ST202109526852</t>
  </si>
  <si>
    <t>P/FVC/MDS/1062605/2021</t>
  </si>
  <si>
    <t>ST202109530021</t>
  </si>
  <si>
    <t>P/FVC/MDS/1063007/2021</t>
  </si>
  <si>
    <t>ST202109527547</t>
  </si>
  <si>
    <t>P/FBW/MDS/1062551/2021</t>
  </si>
  <si>
    <t>PDY343</t>
  </si>
  <si>
    <t>4G_FD900_PDY343</t>
  </si>
  <si>
    <t>4G_FD2100_PDY343</t>
  </si>
  <si>
    <t>4G_TD_PDY343</t>
  </si>
  <si>
    <t>ST202109527662</t>
  </si>
  <si>
    <t>P/FVC/MDS/1062664/2021</t>
  </si>
  <si>
    <t>ST202109526858</t>
  </si>
  <si>
    <t>P/FVC/MDS/1062611/2021</t>
  </si>
  <si>
    <t>ST202109530030</t>
  </si>
  <si>
    <t>P/FVC/MDS/1063011/2021</t>
  </si>
  <si>
    <t>ST202109527551</t>
  </si>
  <si>
    <t>P/FBW/MDS/1062575/2021</t>
  </si>
  <si>
    <t>PATWM4</t>
  </si>
  <si>
    <t>IN-3030892</t>
  </si>
  <si>
    <t>R/NN-628172</t>
  </si>
  <si>
    <t>4G_FD900_PATWM4</t>
  </si>
  <si>
    <t>4G_FD2100_PATWM4</t>
  </si>
  <si>
    <t>4G_TD_PATWM4</t>
  </si>
  <si>
    <t>ST202109527658</t>
  </si>
  <si>
    <t>P/FVC/MDS/1062660/2021</t>
  </si>
  <si>
    <t>ST202109526854</t>
  </si>
  <si>
    <t>P/FVC/MDS/1062607/2021</t>
  </si>
  <si>
    <t>ST202109530023</t>
  </si>
  <si>
    <t>P/FVC/MDS/1063009/2021</t>
  </si>
  <si>
    <t>ST202109522268</t>
  </si>
  <si>
    <t>P/FBW/MDS/1062519/2021</t>
  </si>
  <si>
    <t>TANK5</t>
  </si>
  <si>
    <t>TANK05</t>
  </si>
  <si>
    <t>IN-1905207</t>
  </si>
  <si>
    <t>R/NN-569866</t>
  </si>
  <si>
    <t>4G_FD900_TANK05</t>
  </si>
  <si>
    <t>4G_FD2100_TANK05</t>
  </si>
  <si>
    <t>4G_TD_TANK05</t>
  </si>
  <si>
    <t>ST202109522073</t>
  </si>
  <si>
    <t>P/FVC/MDS/1062411/2021</t>
  </si>
  <si>
    <t>ST202109522201</t>
  </si>
  <si>
    <t>P/FVC/MDS/1062459/2021</t>
  </si>
  <si>
    <t>ST202109530290</t>
  </si>
  <si>
    <t>P/FVC/MDS/1063050/2021</t>
  </si>
  <si>
    <t>ST202109522256</t>
  </si>
  <si>
    <t>P/FBW/MDS/1062507/2021</t>
  </si>
  <si>
    <t>CONR24</t>
  </si>
  <si>
    <t>4G_FD900_CONR24</t>
  </si>
  <si>
    <t>4G_FD2100_CONR24</t>
  </si>
  <si>
    <t>4G_TD_CONR24</t>
  </si>
  <si>
    <t>ST202109537933</t>
  </si>
  <si>
    <t>P/FVC/MDS/1063346/2021</t>
  </si>
  <si>
    <t>ST202109538170</t>
  </si>
  <si>
    <t>P/FVC/MDS/1063368/2021</t>
  </si>
  <si>
    <t>ST202109538725</t>
  </si>
  <si>
    <t>P/FVC/MDS/1063385/2021</t>
  </si>
  <si>
    <t>ST202109538563</t>
  </si>
  <si>
    <t>P/FBW/MDS/1063313/2021</t>
  </si>
  <si>
    <t>IRGR11</t>
  </si>
  <si>
    <t>4G_FD900_IRGR11</t>
  </si>
  <si>
    <t>4G_FD2100_IRGR11</t>
  </si>
  <si>
    <t>4G_TD_IRGR11</t>
  </si>
  <si>
    <t>ST202109527675</t>
  </si>
  <si>
    <t>P/FVC/MDS/1062677/2021</t>
  </si>
  <si>
    <t>ST202109526887</t>
  </si>
  <si>
    <t>P/FVC/MDS/1062624/2021</t>
  </si>
  <si>
    <t>ST202210548127</t>
  </si>
  <si>
    <t>P/FVC/MDS/1113908/2022</t>
  </si>
  <si>
    <t>ST202109527564</t>
  </si>
  <si>
    <t>P/FBW/MDS/1062588/2021</t>
  </si>
  <si>
    <t>KPAPPM</t>
  </si>
  <si>
    <t>R/NN-626494</t>
  </si>
  <si>
    <t>4G_FD900_KPAPPM</t>
  </si>
  <si>
    <t>4G_FD2100_KPAPPM</t>
  </si>
  <si>
    <t>4G_TD_KPAPPM</t>
  </si>
  <si>
    <t>ST202109537934</t>
  </si>
  <si>
    <t>P/FVC/MDS/1063347/2021</t>
  </si>
  <si>
    <t>ST202109538171</t>
  </si>
  <si>
    <t>P/FVC/MDS/1063369/2021</t>
  </si>
  <si>
    <t>ST202109538726</t>
  </si>
  <si>
    <t>P/FVC/MDS/1063386/2021</t>
  </si>
  <si>
    <t>ST202109538564</t>
  </si>
  <si>
    <t>P/FBW/MDS/1063314/2021</t>
  </si>
  <si>
    <t>PDY358</t>
  </si>
  <si>
    <t>R/NN-628122</t>
  </si>
  <si>
    <t>4G_FD900_PDY358</t>
  </si>
  <si>
    <t>4G_FD2100_PDY358</t>
  </si>
  <si>
    <t>4G_TD_PDY358</t>
  </si>
  <si>
    <t>ST202109537929</t>
  </si>
  <si>
    <t>P/FVC/MDS/1063343/2021</t>
  </si>
  <si>
    <t>ST202109538167</t>
  </si>
  <si>
    <t>P/FVC/MDS/1063365/2021</t>
  </si>
  <si>
    <t>ST202109538722</t>
  </si>
  <si>
    <t>P/FVC/MDS/1063382/2021</t>
  </si>
  <si>
    <t>ST202109538560</t>
  </si>
  <si>
    <t>P/FBW/MDS/1063310/2021</t>
  </si>
  <si>
    <t>KKGNKM</t>
  </si>
  <si>
    <t>R/NN-627468</t>
  </si>
  <si>
    <t>4G_FD900_KKGNKM</t>
  </si>
  <si>
    <t>4G_FD2100_KKGNKM</t>
  </si>
  <si>
    <t>4G_TD_KKGNKM</t>
  </si>
  <si>
    <t>ST202109537930</t>
  </si>
  <si>
    <t>P/FVC/MDS/1063344/2021</t>
  </si>
  <si>
    <t>ST202109538168</t>
  </si>
  <si>
    <t>P/FVC/MDS/1063366/2021</t>
  </si>
  <si>
    <t>ST202109538723</t>
  </si>
  <si>
    <t>P/FVC/MDS/1063383/2021</t>
  </si>
  <si>
    <t>ST202109538561</t>
  </si>
  <si>
    <t>P/FBW/MDS/1063311/2021</t>
  </si>
  <si>
    <t>KARBAN</t>
  </si>
  <si>
    <t>IN-3021078</t>
  </si>
  <si>
    <t>R/NN-627475</t>
  </si>
  <si>
    <t>4G_FD900_KARBAN</t>
  </si>
  <si>
    <t>4G_FD2100_KARBAN</t>
  </si>
  <si>
    <t>4G_TD_KARBAN</t>
  </si>
  <si>
    <t>ST202109527665</t>
  </si>
  <si>
    <t>P/FVC/MDS/1062667/2021</t>
  </si>
  <si>
    <t>ST202109526861</t>
  </si>
  <si>
    <t>P/FVC/MDS/1062614/2021</t>
  </si>
  <si>
    <t>ST202109527554</t>
  </si>
  <si>
    <t>P/FBW/MDS/1062578/2021</t>
  </si>
  <si>
    <t>VALGOS</t>
  </si>
  <si>
    <t>IN-3021153</t>
  </si>
  <si>
    <t>R/NN-627494</t>
  </si>
  <si>
    <t>4G_FD900_VALGOS</t>
  </si>
  <si>
    <t>4G_FD2100_VALGOS</t>
  </si>
  <si>
    <t>4G_TD_VALGOS</t>
  </si>
  <si>
    <t>ST202109527667</t>
  </si>
  <si>
    <t>P/FVC/MDS/1062669/2021</t>
  </si>
  <si>
    <t>ST202109526863</t>
  </si>
  <si>
    <t>P/FVC/MDS/1062616/2021</t>
  </si>
  <si>
    <t>ST202109527556</t>
  </si>
  <si>
    <t>P/FBW/MDS/1062580/2021</t>
  </si>
  <si>
    <t>PNVAI7</t>
  </si>
  <si>
    <t>IN-3021175</t>
  </si>
  <si>
    <t>R/NN-627496</t>
  </si>
  <si>
    <t>4G_FD900_PNVAI7</t>
  </si>
  <si>
    <t>4G_FD2100_PNVAI7</t>
  </si>
  <si>
    <t>4G_TD_PNVAI7</t>
  </si>
  <si>
    <t>ST202109527671</t>
  </si>
  <si>
    <t>P/FVC/MDS/1062673/2021</t>
  </si>
  <si>
    <t>ST202109526883</t>
  </si>
  <si>
    <t>P/FVC/MDS/1062620/2021</t>
  </si>
  <si>
    <t>ST202109527560</t>
  </si>
  <si>
    <t>P/FBW/MDS/1062584/2021</t>
  </si>
  <si>
    <t>NAPGAI</t>
  </si>
  <si>
    <t>IN-3020067</t>
  </si>
  <si>
    <t>R/NN-627445</t>
  </si>
  <si>
    <t>4G_FD900_NAPGAI</t>
  </si>
  <si>
    <t>4G_FD2100_NAPGAI</t>
  </si>
  <si>
    <t>4G_TD_NAPGAI</t>
  </si>
  <si>
    <t>ST202109527670</t>
  </si>
  <si>
    <t>P/FVC/MDS/1062672/2021</t>
  </si>
  <si>
    <t>ST202109526867</t>
  </si>
  <si>
    <t>P/FVC/MDS/1062619/2021</t>
  </si>
  <si>
    <t>ST202109527559</t>
  </si>
  <si>
    <t>P/FBW/MDS/1062583/2021</t>
  </si>
  <si>
    <t>AGRAHR</t>
  </si>
  <si>
    <t>R/NN-627444</t>
  </si>
  <si>
    <t>4G_FD900_AGRAHR</t>
  </si>
  <si>
    <t>4G_FD2100_AGRAHR</t>
  </si>
  <si>
    <t>4G_TD_AGRAHR</t>
  </si>
  <si>
    <t>ST202109537931</t>
  </si>
  <si>
    <t>P/FVC/MDS/1063345/2021</t>
  </si>
  <si>
    <t>ST202109538169</t>
  </si>
  <si>
    <t>P/FVC/MDS/1063367/2021</t>
  </si>
  <si>
    <t>ST202109538724</t>
  </si>
  <si>
    <t>P/FVC/MDS/1063384/2021</t>
  </si>
  <si>
    <t>ST202109538562</t>
  </si>
  <si>
    <t>P/FBW/MDS/1063312/2021</t>
  </si>
  <si>
    <t>NAMBU5</t>
  </si>
  <si>
    <t>R/NN-627437</t>
  </si>
  <si>
    <t>4G_FD900_NAMBU5</t>
  </si>
  <si>
    <t>4G_FD2100_NAMBU5</t>
  </si>
  <si>
    <t>4G_TD_NAMBU5</t>
  </si>
  <si>
    <t>ST202109537928</t>
  </si>
  <si>
    <t>P/FVC/MDS/1063342/2021</t>
  </si>
  <si>
    <t>ST202109538166</t>
  </si>
  <si>
    <t>P/FVC/MDS/1063364/2021</t>
  </si>
  <si>
    <t>ST202109538721</t>
  </si>
  <si>
    <t>P/FVC/MDS/1063381/2021</t>
  </si>
  <si>
    <t>ST202109538558</t>
  </si>
  <si>
    <t>P/FBW/MDS/1063309/2021</t>
  </si>
  <si>
    <t>THICHY</t>
  </si>
  <si>
    <t>CNIL/GTL</t>
  </si>
  <si>
    <t>TAM/GBT/K/09982</t>
  </si>
  <si>
    <t>4G_FD900_THICHY</t>
  </si>
  <si>
    <t>4G_FD2100_THICHY</t>
  </si>
  <si>
    <t>4G_TD_THICHY</t>
  </si>
  <si>
    <t>ST202108497348</t>
  </si>
  <si>
    <t>P/FVC/MDS/1060326/2021</t>
  </si>
  <si>
    <t>ST202108494486</t>
  </si>
  <si>
    <t>P/FVC/MDS/1060279/2021</t>
  </si>
  <si>
    <t>ST202108493765</t>
  </si>
  <si>
    <t>P/FVC/MDS/1060232/2021</t>
  </si>
  <si>
    <t>ST202108493604</t>
  </si>
  <si>
    <t>P/FBW/MDS/1060185/2021</t>
  </si>
  <si>
    <t>ULUNDA</t>
  </si>
  <si>
    <t>IN-3025257</t>
  </si>
  <si>
    <t>R/NN-627688</t>
  </si>
  <si>
    <t>4G_FD900_ULUNDA</t>
  </si>
  <si>
    <t>4G_FD2100_ULUNDA</t>
  </si>
  <si>
    <t>4G_TD_ULUNDA</t>
  </si>
  <si>
    <t>ST202109527666</t>
  </si>
  <si>
    <t>P/FVC/MDS/1062668/2021</t>
  </si>
  <si>
    <t>ST202109526862</t>
  </si>
  <si>
    <t>P/FVC/MDS/1062615/2021</t>
  </si>
  <si>
    <t>ST202109527555</t>
  </si>
  <si>
    <t>P/FBW/MDS/1062579/2021</t>
  </si>
  <si>
    <t>SNYPT2</t>
  </si>
  <si>
    <t>IN-3025262</t>
  </si>
  <si>
    <t>R/NN-627691</t>
  </si>
  <si>
    <t>4G_FD900_SNYPT2</t>
  </si>
  <si>
    <t>4G_FD2100_SNYPT2</t>
  </si>
  <si>
    <t>4G_TD_SNYPT2</t>
  </si>
  <si>
    <t>ST202109527673</t>
  </si>
  <si>
    <t>P/FVC/MDS/1062675/2021</t>
  </si>
  <si>
    <t>ST202109526885</t>
  </si>
  <si>
    <t>P/FVC/MDS/1062622/2021</t>
  </si>
  <si>
    <t>ST202109527562</t>
  </si>
  <si>
    <t>P/FBW/MDS/1062586/2021</t>
  </si>
  <si>
    <t>MELAKL</t>
  </si>
  <si>
    <t>IN-3025284</t>
  </si>
  <si>
    <t>R/NN-627697</t>
  </si>
  <si>
    <t>4G_FD900_MELAKL</t>
  </si>
  <si>
    <t>4G_FD2100_MELAKL</t>
  </si>
  <si>
    <t>4G_TD_MELAKL</t>
  </si>
  <si>
    <t>ST202109527674</t>
  </si>
  <si>
    <t>P/FVC/MDS/1062676/2021</t>
  </si>
  <si>
    <t>ST202109526886</t>
  </si>
  <si>
    <t>P/FVC/MDS/1062623/2021</t>
  </si>
  <si>
    <t>ST202109527563</t>
  </si>
  <si>
    <t>P/FBW/MDS/1062587/2021</t>
  </si>
  <si>
    <t>PERCHI</t>
  </si>
  <si>
    <t>IN-3027810</t>
  </si>
  <si>
    <t>R/NN-628040</t>
  </si>
  <si>
    <t>4G_FD900_PERCHI</t>
  </si>
  <si>
    <t>4G_FD2100_PERCHI</t>
  </si>
  <si>
    <t>4G_TD_PERCHI</t>
  </si>
  <si>
    <t>ST202109527672</t>
  </si>
  <si>
    <t>P/FVC/MDS/1062674/2021</t>
  </si>
  <si>
    <t>ST202109526884</t>
  </si>
  <si>
    <t>P/FVC/MDS/1062621/2021</t>
  </si>
  <si>
    <t>ST202109527561</t>
  </si>
  <si>
    <t>P/FBW/MDS/1062585/2021</t>
  </si>
  <si>
    <t>UTKTI6</t>
  </si>
  <si>
    <t>IN-3027820</t>
  </si>
  <si>
    <t>R/NN-628041</t>
  </si>
  <si>
    <t>4G_FD900_UTKTI6</t>
  </si>
  <si>
    <t>4G_FD2100_UTKTI6</t>
  </si>
  <si>
    <t>4G_TD_UTKTI6</t>
  </si>
  <si>
    <t>ST202109527668</t>
  </si>
  <si>
    <t>P/FVC/MDS/1062670/2021</t>
  </si>
  <si>
    <t>ST202109526865</t>
  </si>
  <si>
    <t>P/FVC/MDS/1062617/2021</t>
  </si>
  <si>
    <t>ST202109527557</t>
  </si>
  <si>
    <t>P/FBW/MDS/1062581/2021</t>
  </si>
  <si>
    <t>KDPTM3</t>
  </si>
  <si>
    <t>IN-3035026</t>
  </si>
  <si>
    <t>R/NN-628590</t>
  </si>
  <si>
    <t>4G_FD900_KDPTM3</t>
  </si>
  <si>
    <t>4G_FD2100_KDPTM3</t>
  </si>
  <si>
    <t>4G_TD_KDPTM3</t>
  </si>
  <si>
    <t>ST202109527679</t>
  </si>
  <si>
    <t>P/FVC/MDS/1062681/2021</t>
  </si>
  <si>
    <t>ST202109526891</t>
  </si>
  <si>
    <t>P/FVC/MDS/1062628/2021</t>
  </si>
  <si>
    <t>ST202109530299</t>
  </si>
  <si>
    <t>P/FVC/MDS/1063059/2021</t>
  </si>
  <si>
    <t>ST202109527568</t>
  </si>
  <si>
    <t>P/FBW/MDS/1062592/2021</t>
  </si>
  <si>
    <t>RJPM47</t>
  </si>
  <si>
    <t>4G_FD900_RJPM47</t>
  </si>
  <si>
    <t>4G_FD2100_RJPM47</t>
  </si>
  <si>
    <t>4G_TD_RJPM47</t>
  </si>
  <si>
    <t>ST202110550032</t>
  </si>
  <si>
    <t>P/FVC/MDS/1063545/2021</t>
  </si>
  <si>
    <t>ST202110554018</t>
  </si>
  <si>
    <t>P/FVC/MDS/1063528/2021</t>
  </si>
  <si>
    <t>ST202110554210</t>
  </si>
  <si>
    <t>P/FBW/MDS/1063654/2021</t>
  </si>
  <si>
    <t>MGDI13</t>
  </si>
  <si>
    <t>I-TN-MRGD-ENB-0036</t>
  </si>
  <si>
    <t>SR-TN000349</t>
  </si>
  <si>
    <t>4G_FD900_MGDI13</t>
  </si>
  <si>
    <t>4G_FD2100_MGDI13</t>
  </si>
  <si>
    <t>4G_TD_MGDI13</t>
  </si>
  <si>
    <t>ST202109522072</t>
  </si>
  <si>
    <t>P/FVC/MDS/1062410/2021</t>
  </si>
  <si>
    <t>ST202109522200</t>
  </si>
  <si>
    <t>P/FVC/MDS/1062458/2021</t>
  </si>
  <si>
    <t>ST202109530289</t>
  </si>
  <si>
    <t>P/FVC/MDS/1063049/2021</t>
  </si>
  <si>
    <t>ST202109522255</t>
  </si>
  <si>
    <t>P/FBW/MDS/1062506/2021</t>
  </si>
  <si>
    <t>VRCM14</t>
  </si>
  <si>
    <t>I-TN-VDCM-ENB-0018</t>
  </si>
  <si>
    <t>SR-TN000341</t>
  </si>
  <si>
    <t>4G_FD900_VRCM14</t>
  </si>
  <si>
    <t>4G_FD2100_VRCM14</t>
  </si>
  <si>
    <t>4G_TD_VRCM14</t>
  </si>
  <si>
    <t>ST202109522077</t>
  </si>
  <si>
    <t>P/FVC/MDS/1062415/2021</t>
  </si>
  <si>
    <t>ST202109522205</t>
  </si>
  <si>
    <t>P/FVC/MDS/1062463/2021</t>
  </si>
  <si>
    <t>ST202109530294</t>
  </si>
  <si>
    <t>P/FVC/MDS/1063054/2021</t>
  </si>
  <si>
    <t>ST202109522260</t>
  </si>
  <si>
    <t>P/FBW/MDS/1062511/2021</t>
  </si>
  <si>
    <t>IDPD9</t>
  </si>
  <si>
    <t>IDPD09</t>
  </si>
  <si>
    <t>IN-3000673</t>
  </si>
  <si>
    <t>R/NN-619902</t>
  </si>
  <si>
    <t>4G_FD900_IDPD09</t>
  </si>
  <si>
    <t>4G_FD2100_IDPD09</t>
  </si>
  <si>
    <t>4G_TD_IDPD09</t>
  </si>
  <si>
    <t>ST202110550039</t>
  </si>
  <si>
    <t>P/FVC/MDS/1063552/2021</t>
  </si>
  <si>
    <t>ST202110554026</t>
  </si>
  <si>
    <t>P/FVC/MDS/1063577/2021</t>
  </si>
  <si>
    <t>ST202110554219</t>
  </si>
  <si>
    <t>P/FBW/MDS/1063661/2021</t>
  </si>
  <si>
    <t>PKT193</t>
  </si>
  <si>
    <t>4G_FD900_PKT193</t>
  </si>
  <si>
    <t>4G_FD2100_PKT193</t>
  </si>
  <si>
    <t>4G_TD_PKT193</t>
  </si>
  <si>
    <t>ST202107371976</t>
  </si>
  <si>
    <t>P/FVC/MDS/1051630/2021</t>
  </si>
  <si>
    <t>ST202110560199</t>
  </si>
  <si>
    <t>P/FVC/MDS/1063704/2021</t>
  </si>
  <si>
    <t>ST202107377427</t>
  </si>
  <si>
    <t>P/FVC/MDS/1056089/2021</t>
  </si>
  <si>
    <t>ST202106357001</t>
  </si>
  <si>
    <t>P/FBW/MDS/1058588/2021</t>
  </si>
  <si>
    <t>NYLI50</t>
  </si>
  <si>
    <t>TN/CU/AT/22572</t>
  </si>
  <si>
    <t>4G_FD900_NYLI50</t>
  </si>
  <si>
    <t>4G_FD2100_NYLI50</t>
  </si>
  <si>
    <t>4G_TD_NYLI50</t>
  </si>
  <si>
    <t>ST202109537839</t>
  </si>
  <si>
    <t>P/FVC/MDS/1063329/2021</t>
  </si>
  <si>
    <t>ST202109538153</t>
  </si>
  <si>
    <t>P/FVC/MDS/1063351/2021</t>
  </si>
  <si>
    <t>ST202109530337</t>
  </si>
  <si>
    <t>P/FVC/MDS/1063097/2021</t>
  </si>
  <si>
    <t>ST202109533212</t>
  </si>
  <si>
    <t>P/FVC/MDS/1062833/2021</t>
  </si>
  <si>
    <t>INUNGR</t>
  </si>
  <si>
    <t>TN/KU/AT/22441</t>
  </si>
  <si>
    <t>4G_FD900_INUNGR</t>
  </si>
  <si>
    <t>4G_FD2100_INUNGR</t>
  </si>
  <si>
    <t>4G_TD_INUNGR</t>
  </si>
  <si>
    <t>ST202109537840</t>
  </si>
  <si>
    <t>P/FVC/MDS/1063330/2021</t>
  </si>
  <si>
    <t>ST202109538154</t>
  </si>
  <si>
    <t>P/FVC/MDS/1063352/2021</t>
  </si>
  <si>
    <t>ST202109530338</t>
  </si>
  <si>
    <t>P/FVC/MDS/1063098/2021</t>
  </si>
  <si>
    <t>ST202109533213</t>
  </si>
  <si>
    <t>P/FVC/MDS/1062834/2021</t>
  </si>
  <si>
    <t>MDU513</t>
  </si>
  <si>
    <t>I-TN-MDUR-ENB-0291</t>
  </si>
  <si>
    <t>SR-TN000332</t>
  </si>
  <si>
    <t>4G_FD900_MDU513</t>
  </si>
  <si>
    <t>4G_FD2100_MDU513</t>
  </si>
  <si>
    <t>4G_TD_MDU513</t>
  </si>
  <si>
    <t>ST202109515592</t>
  </si>
  <si>
    <t>P/FVC/MDS/1061430/2021</t>
  </si>
  <si>
    <t>ST202109511461</t>
  </si>
  <si>
    <t>P/FVC/MDS/1061816/2021</t>
  </si>
  <si>
    <t>ST202109515213</t>
  </si>
  <si>
    <t>P/FVC/MDS/1062238/2021</t>
  </si>
  <si>
    <t>ST202109513265</t>
  </si>
  <si>
    <t>P/FBW/MDS/1061691/2021</t>
  </si>
  <si>
    <t>THAIYR</t>
  </si>
  <si>
    <t>I-TN-PTKT-ENB-9020</t>
  </si>
  <si>
    <t>SR-TN000327</t>
  </si>
  <si>
    <t>4G_FD900_THAIYR</t>
  </si>
  <si>
    <t>4G_FD2100_THAIYR</t>
  </si>
  <si>
    <t>4G_TD_THAIYR</t>
  </si>
  <si>
    <t>ST202109515593</t>
  </si>
  <si>
    <t>P/FVC/MDS/1061431/2021</t>
  </si>
  <si>
    <t>ST202109511462</t>
  </si>
  <si>
    <t>P/FVC/MDS/1061817/2021</t>
  </si>
  <si>
    <t>ST202109515215</t>
  </si>
  <si>
    <t>P/FVC/MDS/1062239/2021</t>
  </si>
  <si>
    <t>ST202109513266</t>
  </si>
  <si>
    <t>P/FBW/MDS/1061692/2021</t>
  </si>
  <si>
    <t>VALVA1</t>
  </si>
  <si>
    <t>IN-3042037</t>
  </si>
  <si>
    <t>R/NN-629575</t>
  </si>
  <si>
    <t>4G_FD900_VALVA1</t>
  </si>
  <si>
    <t>4G_FD2100_VALVA1</t>
  </si>
  <si>
    <t>4G_TD_VALVA1</t>
  </si>
  <si>
    <t>ST202110550213</t>
  </si>
  <si>
    <t>P/FVC/MDS/1063555/2021</t>
  </si>
  <si>
    <t>ST202110554029</t>
  </si>
  <si>
    <t>P/FVC/MDS/1063580/2021</t>
  </si>
  <si>
    <t>ST202110554222</t>
  </si>
  <si>
    <t>P/FBW/MDS/1063664/2021</t>
  </si>
  <si>
    <t>KARVAN</t>
  </si>
  <si>
    <t>I-TN-SKKL-ENB-9061</t>
  </si>
  <si>
    <t>SR-TN000329</t>
  </si>
  <si>
    <t>4G_FD900_KARVAN</t>
  </si>
  <si>
    <t>4G_FD2100_KARVAN</t>
  </si>
  <si>
    <t>4G_TD_KARVAN</t>
  </si>
  <si>
    <t>ST202109515589</t>
  </si>
  <si>
    <t>P/FVC/MDS/1061428/2021</t>
  </si>
  <si>
    <t>ST202109511459</t>
  </si>
  <si>
    <t>P/FVC/MDS/1061814/2021</t>
  </si>
  <si>
    <t>ST202109515211</t>
  </si>
  <si>
    <t>P/FVC/MDS/1062236/2021</t>
  </si>
  <si>
    <t>ST202109513263</t>
  </si>
  <si>
    <t>P/FBW/MDS/1061689/2021</t>
  </si>
  <si>
    <t>PPSM11</t>
  </si>
  <si>
    <t>I-TN-VLGM-ENB-9017</t>
  </si>
  <si>
    <t>SR-TN000333</t>
  </si>
  <si>
    <t>4G_FD900_PPSM11</t>
  </si>
  <si>
    <t>4G_FD2100_PPSM11</t>
  </si>
  <si>
    <t>4G_TD_PPSM11</t>
  </si>
  <si>
    <t>ST202109515594</t>
  </si>
  <si>
    <t>P/FVC/MDS/1061432/2021</t>
  </si>
  <si>
    <t>ST202109511463</t>
  </si>
  <si>
    <t>P/FVC/MDS/1061818/2021</t>
  </si>
  <si>
    <t>ST202109515216</t>
  </si>
  <si>
    <t>P/FVC/MDS/1062240/2021</t>
  </si>
  <si>
    <t>ST202109513267</t>
  </si>
  <si>
    <t>P/FBW/MDS/1061693/2021</t>
  </si>
  <si>
    <t>KMORUR</t>
  </si>
  <si>
    <t>IN-1246791</t>
  </si>
  <si>
    <t>R/RES-505900</t>
  </si>
  <si>
    <t>4G_FD900_KMORUR</t>
  </si>
  <si>
    <t>4G_FD2100_KMORUR</t>
  </si>
  <si>
    <t>4G_TD_KMORUR</t>
  </si>
  <si>
    <t>ST202110550211</t>
  </si>
  <si>
    <t>P/FVC/MDS/1063553/2021</t>
  </si>
  <si>
    <t>ST202110554027</t>
  </si>
  <si>
    <t>P/FVC/MDS/1063578/2021</t>
  </si>
  <si>
    <t>ST202110554220</t>
  </si>
  <si>
    <t>P/FBW/MDS/1063662/2021</t>
  </si>
  <si>
    <t>TEKKAL</t>
  </si>
  <si>
    <t>I-TN-TAVF-ENB-9004</t>
  </si>
  <si>
    <t>SR-TN000361</t>
  </si>
  <si>
    <t>4G_FD900_TEKKAL</t>
  </si>
  <si>
    <t>4G_FD2100_TEKKAL</t>
  </si>
  <si>
    <t>4G_TD_TEKKAL</t>
  </si>
  <si>
    <t>ST202109527663</t>
  </si>
  <si>
    <t>P/FVC/MDS/1062665/2021</t>
  </si>
  <si>
    <t>ST202109526859</t>
  </si>
  <si>
    <t>P/FVC/MDS/1062612/2021</t>
  </si>
  <si>
    <t>ST202109527552</t>
  </si>
  <si>
    <t>P/FBW/MDS/1062576/2021</t>
  </si>
  <si>
    <t>MUTHUK</t>
  </si>
  <si>
    <t>I-TN-MDKL-ENB-9035</t>
  </si>
  <si>
    <t>SR-TN000345</t>
  </si>
  <si>
    <t>4G_FD900_MUTHUK</t>
  </si>
  <si>
    <t>4G_FD2100_MUTHUK</t>
  </si>
  <si>
    <t>4G_TD_MUTHUK</t>
  </si>
  <si>
    <t>ST202109522078</t>
  </si>
  <si>
    <t>P/FVC/MDS/1062416/2021</t>
  </si>
  <si>
    <t>ST202109522206</t>
  </si>
  <si>
    <t>P/FVC/MDS/1062464/2021</t>
  </si>
  <si>
    <t>ST202109530295</t>
  </si>
  <si>
    <t>P/FVC/MDS/1063055/2021</t>
  </si>
  <si>
    <t>ST202109522261</t>
  </si>
  <si>
    <t>P/FBW/MDS/1062512/2021</t>
  </si>
  <si>
    <t>VELPUR</t>
  </si>
  <si>
    <t>IN-1129809</t>
  </si>
  <si>
    <t>R/RES-506155</t>
  </si>
  <si>
    <t>4G_FD900_VELPUR</t>
  </si>
  <si>
    <t>4G_FD2100_VELPUR</t>
  </si>
  <si>
    <t>4G_TD_VELPUR</t>
  </si>
  <si>
    <t>ST202110550216</t>
  </si>
  <si>
    <t>P/FVC/MDS/1063558/2021</t>
  </si>
  <si>
    <t>ST202110554032</t>
  </si>
  <si>
    <t>P/FVC/MDS/1063583/2021</t>
  </si>
  <si>
    <t>ST202110554226</t>
  </si>
  <si>
    <t>P/FBW/MDS/1063667/2021</t>
  </si>
  <si>
    <t>GANGAT</t>
  </si>
  <si>
    <t>IN-1245463</t>
  </si>
  <si>
    <t>R/RES-506159</t>
  </si>
  <si>
    <t>4G_FD900_GANGAT</t>
  </si>
  <si>
    <t>4G_FD2100_GANGAT</t>
  </si>
  <si>
    <t>4G_TD_GANGAT</t>
  </si>
  <si>
    <t>ST202110550215</t>
  </si>
  <si>
    <t>P/FVC/MDS/1063557/2021</t>
  </si>
  <si>
    <t>ST202110554031</t>
  </si>
  <si>
    <t>P/FVC/MDS/1063582/2021</t>
  </si>
  <si>
    <t>ST202110554225</t>
  </si>
  <si>
    <t>P/FBW/MDS/1063666/2021</t>
  </si>
  <si>
    <t>SELVAP</t>
  </si>
  <si>
    <t>TAM/GBT/K/29639</t>
  </si>
  <si>
    <t>4G_FD900_SELVAP</t>
  </si>
  <si>
    <t>4G_FD2100_SELVAP</t>
  </si>
  <si>
    <t>4G_TD_SELVAP</t>
  </si>
  <si>
    <t>ST202109522049</t>
  </si>
  <si>
    <t>P/FVC/MDS/1062387/2021</t>
  </si>
  <si>
    <t>ST202109522179</t>
  </si>
  <si>
    <t>P/FVC/MDS/1062437/2021</t>
  </si>
  <si>
    <t>ST202109530268</t>
  </si>
  <si>
    <t>P/FVC/MDS/1063027/2021</t>
  </si>
  <si>
    <t>ST202109522234</t>
  </si>
  <si>
    <t>P/FBW/MDS/1062485/2021</t>
  </si>
  <si>
    <t>KAMPAT</t>
  </si>
  <si>
    <t>TAM/GBT/K/28567</t>
  </si>
  <si>
    <t>4G_FD900_KAMPAT</t>
  </si>
  <si>
    <t>4G_FD2100_KAMPAT</t>
  </si>
  <si>
    <t>4G_TD_KAMPAT</t>
  </si>
  <si>
    <t>ST202109533277</t>
  </si>
  <si>
    <t>P/FVC/MDS/1062999/2021</t>
  </si>
  <si>
    <t>ST202109531905</t>
  </si>
  <si>
    <t>P/FVC/MDS/1062944/2021</t>
  </si>
  <si>
    <t>ST202109533044</t>
  </si>
  <si>
    <t>P/FVC/MDS/1062859/2021</t>
  </si>
  <si>
    <t>CHATHI</t>
  </si>
  <si>
    <t>4G_FD900_CHATHI</t>
  </si>
  <si>
    <t>4G_FD2100_CHATHI</t>
  </si>
  <si>
    <t>4G_TD_CHATHI</t>
  </si>
  <si>
    <t>ST202110550034</t>
  </si>
  <si>
    <t>P/FVC/MDS/1063547/2021</t>
  </si>
  <si>
    <t>ST202110554021</t>
  </si>
  <si>
    <t>P/FVC/MDS/1063572/2021</t>
  </si>
  <si>
    <t>ST202110554212</t>
  </si>
  <si>
    <t>P/FBW/MDS/1063656/2021</t>
  </si>
  <si>
    <t>KKD070</t>
  </si>
  <si>
    <t>IN-3040716</t>
  </si>
  <si>
    <t>R/NN-629174</t>
  </si>
  <si>
    <t>4G_FD900_KKD070</t>
  </si>
  <si>
    <t>4G_FD2100_KKD070</t>
  </si>
  <si>
    <t>4G_TD_KKD070</t>
  </si>
  <si>
    <t>ST202202048187</t>
  </si>
  <si>
    <t>P/FVC/MDS/1075001/2022</t>
  </si>
  <si>
    <t>ST202202049431</t>
  </si>
  <si>
    <t>P/FVC/MDS/1074946/2022</t>
  </si>
  <si>
    <t>ST202202049477</t>
  </si>
  <si>
    <t>P/FVC/MDS/1074795/2022</t>
  </si>
  <si>
    <t>ST202202048682</t>
  </si>
  <si>
    <t>P/FBW/MDS/1074888/2022</t>
  </si>
  <si>
    <t>NANG27</t>
  </si>
  <si>
    <t>IN-3030883</t>
  </si>
  <si>
    <t>R/NN-628178</t>
  </si>
  <si>
    <t>4G_FD900_NANG27</t>
  </si>
  <si>
    <t>4G_FD2100_NANG27</t>
  </si>
  <si>
    <t>4G_TD_NANG27</t>
  </si>
  <si>
    <t>ST202109537935</t>
  </si>
  <si>
    <t>P/FVC/MDS/1063348/2021</t>
  </si>
  <si>
    <t>ST202109538177</t>
  </si>
  <si>
    <t>P/FVC/MDS/1063370/2021</t>
  </si>
  <si>
    <t>ST202109538727</t>
  </si>
  <si>
    <t>P/FVC/MDS/1063387/2021</t>
  </si>
  <si>
    <t>ST202109538565</t>
  </si>
  <si>
    <t>P/FBW/MDS/1063315/2021</t>
  </si>
  <si>
    <t>PDY305</t>
  </si>
  <si>
    <t>IN-3029636</t>
  </si>
  <si>
    <t>R/NN-628112</t>
  </si>
  <si>
    <t>4G_FD900_PDY305</t>
  </si>
  <si>
    <t>4G_FD2100_PDY305</t>
  </si>
  <si>
    <t>4G_TD_PDY305</t>
  </si>
  <si>
    <t>ST202110560525</t>
  </si>
  <si>
    <t>P/FVC/MDS/1063753/2021</t>
  </si>
  <si>
    <t>ST202110554919</t>
  </si>
  <si>
    <t>P/FVC/MDS/1063767/2021</t>
  </si>
  <si>
    <t>ST202110563764</t>
  </si>
  <si>
    <t>P/FVC/MDS/1065415/2021</t>
  </si>
  <si>
    <t>MDRKR2</t>
  </si>
  <si>
    <t>IN-3048854</t>
  </si>
  <si>
    <t>R/NN-632187</t>
  </si>
  <si>
    <t>4G_FD900_MDRKR2</t>
  </si>
  <si>
    <t>4G_FD2100_MDRKR2</t>
  </si>
  <si>
    <t>4G_TD_MDRKR2</t>
  </si>
  <si>
    <t>ST202110560524</t>
  </si>
  <si>
    <t>P/FVC/MDS/1063752/2021</t>
  </si>
  <si>
    <t>ST202110554918</t>
  </si>
  <si>
    <t>P/FVC/MDS/1063766/2021</t>
  </si>
  <si>
    <t>ST202110563763</t>
  </si>
  <si>
    <t>P/FVC/MDS/1065414/2021</t>
  </si>
  <si>
    <t>SEERP1</t>
  </si>
  <si>
    <t>I-TN-SERP-ENB-9001</t>
  </si>
  <si>
    <t>SR-TN000334</t>
  </si>
  <si>
    <t>4G_FD900_SEERP1</t>
  </si>
  <si>
    <t>4G_FD2100_SEERP1</t>
  </si>
  <si>
    <t>4G_TD_SEERP1</t>
  </si>
  <si>
    <t>ST202109522067</t>
  </si>
  <si>
    <t>P/FVC/MDS/1062405/2021</t>
  </si>
  <si>
    <t>ST202109520100</t>
  </si>
  <si>
    <t>P/FVC/MDS/1061590/2021</t>
  </si>
  <si>
    <t>ST202109522220</t>
  </si>
  <si>
    <t>P/FBW/MDS/1062373/2021</t>
  </si>
  <si>
    <t>ANJGM4</t>
  </si>
  <si>
    <t>IN-3012343</t>
  </si>
  <si>
    <t>R/NN-626664</t>
  </si>
  <si>
    <t>4G_FD900_ANJGM4</t>
  </si>
  <si>
    <t>4G_FD2100_ANJGM4</t>
  </si>
  <si>
    <t>4G_TD_ANJGM4</t>
  </si>
  <si>
    <t>ST202109537925</t>
  </si>
  <si>
    <t>P/FVC/MDS/1063339/2021</t>
  </si>
  <si>
    <t>ST202109538163</t>
  </si>
  <si>
    <t>P/FVC/MDS/1063361/2021</t>
  </si>
  <si>
    <t>ST202109538718</t>
  </si>
  <si>
    <t>P/FVC/MDS/1063378/2021</t>
  </si>
  <si>
    <t>ST202109538554</t>
  </si>
  <si>
    <t>P/FBW/MDS/1063305/2021</t>
  </si>
  <si>
    <t>KALPRP</t>
  </si>
  <si>
    <t>I-TN-KLRP-ENB-9001</t>
  </si>
  <si>
    <t>SR-TN000326</t>
  </si>
  <si>
    <t>4G_FD900_KALPRP</t>
  </si>
  <si>
    <t>4G_FD2100_KALPRP</t>
  </si>
  <si>
    <t>4G_TD_KALPRP</t>
  </si>
  <si>
    <t>ST202109515590</t>
  </si>
  <si>
    <t>P/FVC/MDS/1061429/2021</t>
  </si>
  <si>
    <t>ST202109511460</t>
  </si>
  <si>
    <t>P/FVC/MDS/1061815/2021</t>
  </si>
  <si>
    <t>ST202109515212</t>
  </si>
  <si>
    <t>P/FVC/MDS/1062237/2021</t>
  </si>
  <si>
    <t>ST202109513264</t>
  </si>
  <si>
    <t>P/FBW/MDS/1061690/2021</t>
  </si>
  <si>
    <t>PELLAM</t>
  </si>
  <si>
    <t>I-TN-SLEM-ENB-9024</t>
  </si>
  <si>
    <t>SR-TN000331</t>
  </si>
  <si>
    <t>4G_FD900_PELLAM</t>
  </si>
  <si>
    <t>4G_FD2100_PELLAM</t>
  </si>
  <si>
    <t>4G_TD_PELLAM</t>
  </si>
  <si>
    <t>ST202109515584</t>
  </si>
  <si>
    <t>P/FVC/MDS/1060956/2021</t>
  </si>
  <si>
    <t>ST202109511457</t>
  </si>
  <si>
    <t>P/FVC/MDS/1061812/2021</t>
  </si>
  <si>
    <t>ST202109515208</t>
  </si>
  <si>
    <t>P/FVC/MDS/1062234/2021</t>
  </si>
  <si>
    <t>ST202109513261</t>
  </si>
  <si>
    <t>P/FBW/MDS/1061687/2021</t>
  </si>
  <si>
    <t>VETTA1</t>
  </si>
  <si>
    <t>IN-1123155</t>
  </si>
  <si>
    <t>R/RES-506225</t>
  </si>
  <si>
    <t>4G_FD900_VETTA1</t>
  </si>
  <si>
    <t>4G_FD2100_VETTA1</t>
  </si>
  <si>
    <t>4G_TD_VETTA1</t>
  </si>
  <si>
    <t>ST202110572129</t>
  </si>
  <si>
    <t>P/FVC/MDS/1065684/2021</t>
  </si>
  <si>
    <t>ST202110574117</t>
  </si>
  <si>
    <t>P/FVC/MDS/1065816/2021</t>
  </si>
  <si>
    <t>ST202110573929</t>
  </si>
  <si>
    <t>P/FVC/MDS/1065781/2021</t>
  </si>
  <si>
    <t>ST202110550864</t>
  </si>
  <si>
    <t>P/FBW/MDS/1063539/2021</t>
  </si>
  <si>
    <t>VPANDI</t>
  </si>
  <si>
    <t>IN-1245260</t>
  </si>
  <si>
    <t>R/RES-506166</t>
  </si>
  <si>
    <t>4G_FD900_VPANDI</t>
  </si>
  <si>
    <t>4G_FD2100_VPANDI</t>
  </si>
  <si>
    <t>4G_TD_VPANDI</t>
  </si>
  <si>
    <t>ST202109521903</t>
  </si>
  <si>
    <t>P/FVC/MDS/1062368/2021</t>
  </si>
  <si>
    <t>ST202109522161</t>
  </si>
  <si>
    <t>P/FVC/MDS/1062424/2021</t>
  </si>
  <si>
    <t>ST202109530033</t>
  </si>
  <si>
    <t>P/FVC/MDS/1063014/2021</t>
  </si>
  <si>
    <t>ST202109522221</t>
  </si>
  <si>
    <t>P/FBW/MDS/1062472/2021</t>
  </si>
  <si>
    <t>KONGAN</t>
  </si>
  <si>
    <t>I-TN-PLLC-ENB-9113</t>
  </si>
  <si>
    <t>SR-TN000403</t>
  </si>
  <si>
    <t>4G_FD900_KONGAN</t>
  </si>
  <si>
    <t>4G_FD2100_KONGAN</t>
  </si>
  <si>
    <t>4G_TD_KONGAN</t>
  </si>
  <si>
    <t>ST202109527761</t>
  </si>
  <si>
    <t>P/FVC/MDS/1062708/2021</t>
  </si>
  <si>
    <t>ST202109526974</t>
  </si>
  <si>
    <t>P/FVC/MDS/1062654/2021</t>
  </si>
  <si>
    <t>ST202109527035</t>
  </si>
  <si>
    <t>P/FBW/MDS/1062523/2021</t>
  </si>
  <si>
    <t>ADHNUR</t>
  </si>
  <si>
    <t>IN-1139129</t>
  </si>
  <si>
    <t>R/RES-506157</t>
  </si>
  <si>
    <t>4G_FD900_ADHNUR</t>
  </si>
  <si>
    <t>4G_FD2100_ADHNUR</t>
  </si>
  <si>
    <t>4G_TD_ADHNUR</t>
  </si>
  <si>
    <t>ST202109522045</t>
  </si>
  <si>
    <t>P/FVC/MDS/1062383/2021</t>
  </si>
  <si>
    <t>ST202109522170</t>
  </si>
  <si>
    <t>P/FVC/MDS/1062433/2021</t>
  </si>
  <si>
    <t>ST202109522230</t>
  </si>
  <si>
    <t>P/FBW/MDS/1062481/2021</t>
  </si>
  <si>
    <t>KOLKAN</t>
  </si>
  <si>
    <t>IN-1386025</t>
  </si>
  <si>
    <t>R/RES-506163</t>
  </si>
  <si>
    <t>4G_FD900_KOLKAN</t>
  </si>
  <si>
    <t>4G_FD2100_KOLKAN</t>
  </si>
  <si>
    <t>4G_TD_KOLKAN</t>
  </si>
  <si>
    <t>ST202109522047</t>
  </si>
  <si>
    <t>P/FVC/MDS/1062385/2021</t>
  </si>
  <si>
    <t>ST202109522172</t>
  </si>
  <si>
    <t>P/FVC/MDS/1062435/2021</t>
  </si>
  <si>
    <t>ST202109522232</t>
  </si>
  <si>
    <t>P/FBW/MDS/1062483/2021</t>
  </si>
  <si>
    <t>KIRKOT</t>
  </si>
  <si>
    <t>I-TN-TPTI-ENB-9058</t>
  </si>
  <si>
    <t>SR-TN000384</t>
  </si>
  <si>
    <t>4G_FD900_KIRKOT</t>
  </si>
  <si>
    <t>4G_FD2100_KIRKOT</t>
  </si>
  <si>
    <t>4G_TD_KIRKOT</t>
  </si>
  <si>
    <t>ST202109527756</t>
  </si>
  <si>
    <t>P/FVC/MDS/1062703/2021</t>
  </si>
  <si>
    <t>ST202109526969</t>
  </si>
  <si>
    <t>P/FVC/MDS/1062649/2021</t>
  </si>
  <si>
    <t>ST202109528891</t>
  </si>
  <si>
    <t>P/FBW/MDS/1062888/2021</t>
  </si>
  <si>
    <t>SITHUV</t>
  </si>
  <si>
    <t>I-TN-VDSD-ENB-9075</t>
  </si>
  <si>
    <t>SR-TN000387</t>
  </si>
  <si>
    <t>4G_FD900_SITHUV</t>
  </si>
  <si>
    <t>4G_FD2100_SITHUV</t>
  </si>
  <si>
    <t>4G_TD_SITHUV</t>
  </si>
  <si>
    <t>ST202109527757</t>
  </si>
  <si>
    <t>P/FVC/MDS/1062704/2021</t>
  </si>
  <si>
    <t>ST202109526970</t>
  </si>
  <si>
    <t>P/FVC/MDS/1062650/2021</t>
  </si>
  <si>
    <t>ST202109528892</t>
  </si>
  <si>
    <t>P/FBW/MDS/1062889/2021</t>
  </si>
  <si>
    <t>CHIPAL</t>
  </si>
  <si>
    <t>I-TN-GDTM-ENB-9060</t>
  </si>
  <si>
    <t>SR-TN000390</t>
  </si>
  <si>
    <t>4G_FD900_CHIPAL</t>
  </si>
  <si>
    <t>4G_FD2100_CHIPAL</t>
  </si>
  <si>
    <t>4G_TD_CHIPAL</t>
  </si>
  <si>
    <t>ST202109522052</t>
  </si>
  <si>
    <t>P/FVC/MDS/1062390/2021</t>
  </si>
  <si>
    <t>ST202109522182</t>
  </si>
  <si>
    <t>P/FVC/MDS/1062440/2021</t>
  </si>
  <si>
    <t>ST202109522237</t>
  </si>
  <si>
    <t>P/FBW/MDS/1062488/2021</t>
  </si>
  <si>
    <t>VPUDUR</t>
  </si>
  <si>
    <t>I-TN-VLTK-ENB-9046</t>
  </si>
  <si>
    <t>SR-TN000388</t>
  </si>
  <si>
    <t>4G_FD900_VPUDUR</t>
  </si>
  <si>
    <t>4G_FD2100_VPUDUR</t>
  </si>
  <si>
    <t>4G_TD_VPUDUR</t>
  </si>
  <si>
    <t>ST202109522053</t>
  </si>
  <si>
    <t>P/FVC/MDS/1062391/2021</t>
  </si>
  <si>
    <t>ST202109522183</t>
  </si>
  <si>
    <t>P/FVC/MDS/1062441/2021</t>
  </si>
  <si>
    <t>ST202109522238</t>
  </si>
  <si>
    <t>P/FBW/MDS/1062489/2021</t>
  </si>
  <si>
    <t>SRIDAN</t>
  </si>
  <si>
    <t>I-TN-TRKY-ENB-9064</t>
  </si>
  <si>
    <t>SR-TN000393</t>
  </si>
  <si>
    <t>4G_FD900_SRIDAN</t>
  </si>
  <si>
    <t>4G_FD2100_SRIDAN</t>
  </si>
  <si>
    <t>4G_TD_SRIDAN</t>
  </si>
  <si>
    <t>ST202109522054</t>
  </si>
  <si>
    <t>P/FVC/MDS/1062392/2021</t>
  </si>
  <si>
    <t>ST202109522184</t>
  </si>
  <si>
    <t>P/FVC/MDS/1062442/2021</t>
  </si>
  <si>
    <t>ST202109522239</t>
  </si>
  <si>
    <t>P/FBW/MDS/1062490/2021</t>
  </si>
  <si>
    <t>VICHU1</t>
  </si>
  <si>
    <t>I-TN-URMR-ENB-9046</t>
  </si>
  <si>
    <t>SR-TN000391</t>
  </si>
  <si>
    <t>4G_FD900_VICHU1</t>
  </si>
  <si>
    <t>4G_FD2100_VICHU1</t>
  </si>
  <si>
    <t>4G_TD_VICHU1</t>
  </si>
  <si>
    <t>ST202109522055</t>
  </si>
  <si>
    <t>P/FVC/MDS/1062393/2021</t>
  </si>
  <si>
    <t>ST202109522185</t>
  </si>
  <si>
    <t>P/FVC/MDS/1062443/2021</t>
  </si>
  <si>
    <t>ST202109522240</t>
  </si>
  <si>
    <t>P/FBW/MDS/1062491/2021</t>
  </si>
  <si>
    <t>SURYAM</t>
  </si>
  <si>
    <t>I-TN-SRYP-ENB-9001</t>
  </si>
  <si>
    <t>SR-TN000394</t>
  </si>
  <si>
    <t>4G_FD900_SURYAM</t>
  </si>
  <si>
    <t>4G_FD2100_SURYAM</t>
  </si>
  <si>
    <t>4G_TD_SURYAM</t>
  </si>
  <si>
    <t>ST202109527758</t>
  </si>
  <si>
    <t>P/FVC/MDS/1062705/2021</t>
  </si>
  <si>
    <t>ST202109526971</t>
  </si>
  <si>
    <t>P/FVC/MDS/1062651/2021</t>
  </si>
  <si>
    <t>ST202109528893</t>
  </si>
  <si>
    <t>P/FBW/MDS/1062890/2021</t>
  </si>
  <si>
    <t>PUTMAN</t>
  </si>
  <si>
    <t>I-TN-TVDD-ENB-9041</t>
  </si>
  <si>
    <t>SR-TN000392</t>
  </si>
  <si>
    <t>4G_FD900_PUTMAN</t>
  </si>
  <si>
    <t>4G_FD2100_PUTMAN</t>
  </si>
  <si>
    <t>4G_TD_PUTMAN</t>
  </si>
  <si>
    <t>ST202109522058</t>
  </si>
  <si>
    <t>P/FVC/MDS/1062396/2021</t>
  </si>
  <si>
    <t>ST202109522188</t>
  </si>
  <si>
    <t>P/FVC/MDS/1062446/2021</t>
  </si>
  <si>
    <t>ST202109522243</t>
  </si>
  <si>
    <t>P/FBW/MDS/1062494/2021</t>
  </si>
  <si>
    <t>SOWLUR</t>
  </si>
  <si>
    <t>I-TN-KGRI-ENB-9109</t>
  </si>
  <si>
    <t>SR-TN000402</t>
  </si>
  <si>
    <t>4G_FD900_SOWLUR</t>
  </si>
  <si>
    <t>4G_FD2100_SOWLUR</t>
  </si>
  <si>
    <t>4G_TD_SOWLUR</t>
  </si>
  <si>
    <t>ST202109522071</t>
  </si>
  <si>
    <t>P/FVC/MDS/1062409/2021</t>
  </si>
  <si>
    <t>ST202109520099</t>
  </si>
  <si>
    <t>P/FVC/MDS/1061589/2021</t>
  </si>
  <si>
    <t>ST202109522254</t>
  </si>
  <si>
    <t>P/FBW/MDS/1062505/2021</t>
  </si>
  <si>
    <t>RARAMI</t>
  </si>
  <si>
    <t>I-TN-PNSM-ENB-9038</t>
  </si>
  <si>
    <t>SR-TN000441</t>
  </si>
  <si>
    <t>4G_FD900_RARAMI</t>
  </si>
  <si>
    <t>4G_FD2100_RARAMI</t>
  </si>
  <si>
    <t>4G_TD_RARAMI</t>
  </si>
  <si>
    <t>ST202109533278</t>
  </si>
  <si>
    <t>P/FVC/MDS/1063000/2021</t>
  </si>
  <si>
    <t>ST202109531906</t>
  </si>
  <si>
    <t>P/FVC/MDS/1062945/2021</t>
  </si>
  <si>
    <t>ST202109533045</t>
  </si>
  <si>
    <t>P/FVC/MDS/1062860/2021</t>
  </si>
  <si>
    <t>TIRMAL</t>
  </si>
  <si>
    <t>I-TN-SVGG-ENB-9082</t>
  </si>
  <si>
    <t>SR-TN000452</t>
  </si>
  <si>
    <t>4G_FD900_TIRMAL</t>
  </si>
  <si>
    <t>4G_FD2100_TIRMAL</t>
  </si>
  <si>
    <t>4G_TD_TIRMAL</t>
  </si>
  <si>
    <t>ST202109537843</t>
  </si>
  <si>
    <t>P/FVC/MDS/1063331/2021</t>
  </si>
  <si>
    <t>ST202109538155</t>
  </si>
  <si>
    <t>P/FVC/MDS/1063353/2021</t>
  </si>
  <si>
    <t>ST202109530339</t>
  </si>
  <si>
    <t>P/FVC/MDS/1063099/2021</t>
  </si>
  <si>
    <t>ST202109533214</t>
  </si>
  <si>
    <t>P/FVC/MDS/1062835/2021</t>
  </si>
  <si>
    <t>AYAKAR</t>
  </si>
  <si>
    <t>I-TN-VDRY-ENB-9037</t>
  </si>
  <si>
    <t>SR-TN000446</t>
  </si>
  <si>
    <t>4G_FD900_AYAKAR</t>
  </si>
  <si>
    <t>4G_FD2100_AYAKAR</t>
  </si>
  <si>
    <t>4G_TD_AYAKAR</t>
  </si>
  <si>
    <t>ST202109533310</t>
  </si>
  <si>
    <t>P/FVC/MDS/1062809/2021</t>
  </si>
  <si>
    <t>ST202109531907</t>
  </si>
  <si>
    <t>P/FVC/MDS/1062946/2021</t>
  </si>
  <si>
    <t>ST202109533046</t>
  </si>
  <si>
    <t>P/FVC/MDS/1062861/2021</t>
  </si>
  <si>
    <t>VALPUR</t>
  </si>
  <si>
    <t>I-TN-TRKD-ENB-9046</t>
  </si>
  <si>
    <t>SR-TN000431</t>
  </si>
  <si>
    <t>4G_FD900_VALPUR</t>
  </si>
  <si>
    <t>4G_FD2100_VALPUR</t>
  </si>
  <si>
    <t>4G_TD_VALPUR</t>
  </si>
  <si>
    <t>ST202109527744</t>
  </si>
  <si>
    <t>P/FVC/MDS/1062691/2021</t>
  </si>
  <si>
    <t>ST202109526957</t>
  </si>
  <si>
    <t>P/FVC/MDS/1062637/2021</t>
  </si>
  <si>
    <t>ST202109528879</t>
  </si>
  <si>
    <t>P/FBW/MDS/1062876/2021</t>
  </si>
  <si>
    <t>KRAYAP</t>
  </si>
  <si>
    <t>I-TN-TRMY-ENB-9050</t>
  </si>
  <si>
    <t>SR-TN000442</t>
  </si>
  <si>
    <t>4G_FD900_KRAYAP</t>
  </si>
  <si>
    <t>4G_FD2100_KRAYAP</t>
  </si>
  <si>
    <t>4G_TD_KRAYAP</t>
  </si>
  <si>
    <t>ST202109537895</t>
  </si>
  <si>
    <t>P/FVC/MDS/1063336/2021</t>
  </si>
  <si>
    <t>ST202109538160</t>
  </si>
  <si>
    <t>P/FVC/MDS/1063358/2021</t>
  </si>
  <si>
    <t>ST202109538715</t>
  </si>
  <si>
    <t>P/FVC/MDS/1063299/2021</t>
  </si>
  <si>
    <t>ST202109538551</t>
  </si>
  <si>
    <t>P/FBW/MDS/1063302/2021</t>
  </si>
  <si>
    <t>POMYUR</t>
  </si>
  <si>
    <t>I-TN-TRKY-ENB-9073</t>
  </si>
  <si>
    <t>SR-TN000433</t>
  </si>
  <si>
    <t>4G_FD900_POMYUR</t>
  </si>
  <si>
    <t>4G_FD2100_POMYUR</t>
  </si>
  <si>
    <t>4G_TD_POMYUR</t>
  </si>
  <si>
    <t>ST202109533429</t>
  </si>
  <si>
    <t>P/FVC/MDS/1062971/2021</t>
  </si>
  <si>
    <t>ST202109532050</t>
  </si>
  <si>
    <t>P/FVC/MDS/1062910/2021</t>
  </si>
  <si>
    <t>ST202109530311</t>
  </si>
  <si>
    <t>P/FVC/MDS/1063071/2021</t>
  </si>
  <si>
    <t>ST202109533091</t>
  </si>
  <si>
    <t>P/FVC/MDS/1062847/2021</t>
  </si>
  <si>
    <t>PERCHE</t>
  </si>
  <si>
    <t>I-TN-TRVT-ENB-9077</t>
  </si>
  <si>
    <t>SR-TN000434</t>
  </si>
  <si>
    <t>4G_FD900_PERCHE</t>
  </si>
  <si>
    <t>4G_FD2100_PERCHE</t>
  </si>
  <si>
    <t>4G_TD_PERCHE</t>
  </si>
  <si>
    <t>ST202109537923</t>
  </si>
  <si>
    <t>P/FVC/MDS/1063337/2021</t>
  </si>
  <si>
    <t>ST202109538161</t>
  </si>
  <si>
    <t>P/FVC/MDS/1063359/2021</t>
  </si>
  <si>
    <t>ST202109538716</t>
  </si>
  <si>
    <t>P/FVC/MDS/1063376/2021</t>
  </si>
  <si>
    <t>ST202109538552</t>
  </si>
  <si>
    <t>P/FBW/MDS/1063303/2021</t>
  </si>
  <si>
    <t>TAKKA1</t>
  </si>
  <si>
    <t>I-TN-ULND-ENB-9069</t>
  </si>
  <si>
    <t>SR-TN000448</t>
  </si>
  <si>
    <t>4G_FD900_TAKKA1</t>
  </si>
  <si>
    <t>4G_FD2100_TAKKA1</t>
  </si>
  <si>
    <t>4G_TD_TAKKA1</t>
  </si>
  <si>
    <t>ST202109533431</t>
  </si>
  <si>
    <t>P/FVC/MDS/1062973/2021</t>
  </si>
  <si>
    <t>ST202109532052</t>
  </si>
  <si>
    <t>P/FVC/MDS/1062912/2021</t>
  </si>
  <si>
    <t>ST202109530313</t>
  </si>
  <si>
    <t>P/FVC/MDS/1063073/2021</t>
  </si>
  <si>
    <t>ST202109533093</t>
  </si>
  <si>
    <t>P/FVC/MDS/1062849/2021</t>
  </si>
  <si>
    <t>VALSAI</t>
  </si>
  <si>
    <t>I-TN-TVLR-ENB-9096</t>
  </si>
  <si>
    <t>SR-TN000453</t>
  </si>
  <si>
    <t>4G_FD900_VALSAI</t>
  </si>
  <si>
    <t>4G_FD2100_VALSAI</t>
  </si>
  <si>
    <t>4G_TD_VALSAI</t>
  </si>
  <si>
    <t>ST202109527682</t>
  </si>
  <si>
    <t>P/FVC/MDS/1062684/2021</t>
  </si>
  <si>
    <t>ST202109526948</t>
  </si>
  <si>
    <t>P/FVC/MDS/1062549/2021</t>
  </si>
  <si>
    <t>ST202109527571</t>
  </si>
  <si>
    <t>P/FBW/MDS/1062595/2021</t>
  </si>
  <si>
    <t>NEMA23</t>
  </si>
  <si>
    <t>I-TN-TPTI-ENB-9068</t>
  </si>
  <si>
    <t>SR-TN000443</t>
  </si>
  <si>
    <t>4G_FD900_NEMA23</t>
  </si>
  <si>
    <t>4G_FD2100_NEMA23</t>
  </si>
  <si>
    <t>4G_TD_NEMA23</t>
  </si>
  <si>
    <t>ST202109537894</t>
  </si>
  <si>
    <t>P/FVC/MDS/1063335/2021</t>
  </si>
  <si>
    <t>ST202109538159</t>
  </si>
  <si>
    <t>P/FVC/MDS/1063357/2021</t>
  </si>
  <si>
    <t>ST202109538714</t>
  </si>
  <si>
    <t>P/FVC/MDS/1063298/2021</t>
  </si>
  <si>
    <t>ST202109538550</t>
  </si>
  <si>
    <t>P/FBW/MDS/1063301/2021</t>
  </si>
  <si>
    <t>KOSAP1</t>
  </si>
  <si>
    <t>I-TN-TTKD-ENB-9063</t>
  </si>
  <si>
    <t>SR-TN000451</t>
  </si>
  <si>
    <t>4G_FD900_KOSAP1</t>
  </si>
  <si>
    <t>4G_FD2100_KOSAP1</t>
  </si>
  <si>
    <t>4G_TD_KOSAP1</t>
  </si>
  <si>
    <t>ST202109533434</t>
  </si>
  <si>
    <t>P/FVC/MDS/1062976/2021</t>
  </si>
  <si>
    <t>ST202109532055</t>
  </si>
  <si>
    <t>P/FVC/MDS/1062915/2021</t>
  </si>
  <si>
    <t>ST202109530316</t>
  </si>
  <si>
    <t>P/FVC/MDS/1063076/2021</t>
  </si>
  <si>
    <t>ST202109533096</t>
  </si>
  <si>
    <t>P/FVC/MDS/1062852/2021</t>
  </si>
  <si>
    <t>NADKUD</t>
  </si>
  <si>
    <t>I-TN-SVKS-ENB-9050</t>
  </si>
  <si>
    <t>SR-TN000449</t>
  </si>
  <si>
    <t>4G_FD900_NADKUD</t>
  </si>
  <si>
    <t>4G_FD2100_NADKUD</t>
  </si>
  <si>
    <t>4G_TD_NADKUD</t>
  </si>
  <si>
    <t>ST202109537924</t>
  </si>
  <si>
    <t>P/FVC/MDS/1063338/2021</t>
  </si>
  <si>
    <t>ST202109538162</t>
  </si>
  <si>
    <t>P/FVC/MDS/1063360/2021</t>
  </si>
  <si>
    <t>ST202109538717</t>
  </si>
  <si>
    <t>P/FVC/MDS/1063377/2021</t>
  </si>
  <si>
    <t>ST202109538553</t>
  </si>
  <si>
    <t>P/FBW/MDS/1063304/2021</t>
  </si>
  <si>
    <t>NARYAN</t>
  </si>
  <si>
    <t>I-TN-PLCD-ENB-9072</t>
  </si>
  <si>
    <t>SR-TN000435</t>
  </si>
  <si>
    <t>4G_FD900_NARYAN</t>
  </si>
  <si>
    <t>4G_FD2100_NARYAN</t>
  </si>
  <si>
    <t>4G_TD_NARYAN</t>
  </si>
  <si>
    <t>ST202109537844</t>
  </si>
  <si>
    <t>P/FVC/MDS/1063332/2021</t>
  </si>
  <si>
    <t>ST202109538156</t>
  </si>
  <si>
    <t>P/FVC/MDS/1063354/2021</t>
  </si>
  <si>
    <t>ST202109530340</t>
  </si>
  <si>
    <t>P/FVC/MDS/1063100/2021</t>
  </si>
  <si>
    <t>ST202109533215</t>
  </si>
  <si>
    <t>P/FVC/MDS/1062836/2021</t>
  </si>
  <si>
    <t>GUJPAT</t>
  </si>
  <si>
    <t>I-TN-SRGM-ENB-9045</t>
  </si>
  <si>
    <t>SR-TN000439</t>
  </si>
  <si>
    <t>4G_FD900_GUJPAT</t>
  </si>
  <si>
    <t>4G_FD2100_GUJPAT</t>
  </si>
  <si>
    <t>4G_TD_GUJPAT</t>
  </si>
  <si>
    <t>ST202109533428</t>
  </si>
  <si>
    <t>P/FVC/MDS/1062970/2021</t>
  </si>
  <si>
    <t>ST202109532049</t>
  </si>
  <si>
    <t>P/FVC/MDS/1062909/2021</t>
  </si>
  <si>
    <t>ST202109530310</t>
  </si>
  <si>
    <t>P/FVC/MDS/1063070/2021</t>
  </si>
  <si>
    <t>ST202109533090</t>
  </si>
  <si>
    <t>P/FVC/MDS/1062846/2021</t>
  </si>
  <si>
    <t>ANGBAK</t>
  </si>
  <si>
    <t>I-TN-URMR-ENB-9042</t>
  </si>
  <si>
    <t>SR-TN000445</t>
  </si>
  <si>
    <t>4G_FD900_ANGBAK</t>
  </si>
  <si>
    <t>4G_FD2100_ANGBAK</t>
  </si>
  <si>
    <t>4G_TD_ANGBAK</t>
  </si>
  <si>
    <t>ST202109527767</t>
  </si>
  <si>
    <t>P/FVC/MDS/1062714/2021</t>
  </si>
  <si>
    <t>ST202109531894</t>
  </si>
  <si>
    <t>P/FVC/MDS/1062932/2021</t>
  </si>
  <si>
    <t>ST202109528899</t>
  </si>
  <si>
    <t>P/FBW/MDS/1062896/2021</t>
  </si>
  <si>
    <t>MALTHR</t>
  </si>
  <si>
    <t>I-TN-UKTI-ENB-9024</t>
  </si>
  <si>
    <t>SR-TN000438</t>
  </si>
  <si>
    <t>4G_FD900_MALTHR</t>
  </si>
  <si>
    <t>4G_FD2100_MALTHR</t>
  </si>
  <si>
    <t>4G_TD_MALTHR</t>
  </si>
  <si>
    <t>ST202109527684</t>
  </si>
  <si>
    <t>P/FVC/MDS/1062686/2021</t>
  </si>
  <si>
    <t>ST202109526950</t>
  </si>
  <si>
    <t>P/FVC/MDS/1062631/2021</t>
  </si>
  <si>
    <t>ST202109527573</t>
  </si>
  <si>
    <t>P/FBW/MDS/1062597/2021</t>
  </si>
  <si>
    <t>PARTH1</t>
  </si>
  <si>
    <t>4G_FD900_PARTH1</t>
  </si>
  <si>
    <t>4G_FD2100_PARTH1</t>
  </si>
  <si>
    <t>4G_TD_PARTH1</t>
  </si>
  <si>
    <t>ST202201008767</t>
  </si>
  <si>
    <t>P/FVC/MDS/1071712/2022</t>
  </si>
  <si>
    <t>ST202201008675</t>
  </si>
  <si>
    <t>P/FVC/MDS/1071637/2022</t>
  </si>
  <si>
    <t>ST202201008944</t>
  </si>
  <si>
    <t>P/FBW/MDS/1071552/2022</t>
  </si>
  <si>
    <t>SAKOT4</t>
  </si>
  <si>
    <t>rotn</t>
  </si>
  <si>
    <t>4G_FD900_SAKOT4</t>
  </si>
  <si>
    <t>4G_FD2100_SAKOT4</t>
  </si>
  <si>
    <t>4G_TD_SAKOT4</t>
  </si>
  <si>
    <t>ST202109533455</t>
  </si>
  <si>
    <t>P/FVC/MDS/1062795/2021</t>
  </si>
  <si>
    <t>ST202109532057</t>
  </si>
  <si>
    <t>P/FVC/MDS/1062917/2021</t>
  </si>
  <si>
    <t>ST202109530318</t>
  </si>
  <si>
    <t>P/FVC/MDS/1063078/2021</t>
  </si>
  <si>
    <t>ST202109533098</t>
  </si>
  <si>
    <t>P/FVC/MDS/1062854/2021</t>
  </si>
  <si>
    <t>VLUTR6</t>
  </si>
  <si>
    <t>4G_FD900_VLUTR6</t>
  </si>
  <si>
    <t>4G_FD2100_VLUTR6</t>
  </si>
  <si>
    <t>4G_TD_VLUTR6</t>
  </si>
  <si>
    <t>ST202109533478</t>
  </si>
  <si>
    <t>P/FVC/MDS/1062969/2021</t>
  </si>
  <si>
    <t>ST202109532066</t>
  </si>
  <si>
    <t>P/FVC/MDS/1062927/2021</t>
  </si>
  <si>
    <t>ST202109530327</t>
  </si>
  <si>
    <t>P/FVC/MDS/1063087/2021</t>
  </si>
  <si>
    <t>ST202109533146</t>
  </si>
  <si>
    <t>P/FVC/MDS/1062824/2021</t>
  </si>
  <si>
    <t>NBOAG5</t>
  </si>
  <si>
    <t>4G_FD900_NBOAG5</t>
  </si>
  <si>
    <t>4G_FD2100_NBOAG5</t>
  </si>
  <si>
    <t>4G_TD_NBOAG5</t>
  </si>
  <si>
    <t>ST202109537927</t>
  </si>
  <si>
    <t>P/FVC/MDS/1063341/2021</t>
  </si>
  <si>
    <t>ST202109538165</t>
  </si>
  <si>
    <t>P/FVC/MDS/1063363/2021</t>
  </si>
  <si>
    <t>ST202109538720</t>
  </si>
  <si>
    <t>P/FVC/MDS/1063380/2021</t>
  </si>
  <si>
    <t>ST202109538556</t>
  </si>
  <si>
    <t>P/FBW/MDS/1063308/2021</t>
  </si>
  <si>
    <t>PDY216</t>
  </si>
  <si>
    <t>IN-3030886</t>
  </si>
  <si>
    <t>R/NN-628109</t>
  </si>
  <si>
    <t>4G_FD900_PDY216</t>
  </si>
  <si>
    <t>4G_FD2100_PDY216</t>
  </si>
  <si>
    <t>4G_TD_PDY216</t>
  </si>
  <si>
    <t>ST202110553084</t>
  </si>
  <si>
    <t>P/FVC/MDS/1063651/2021</t>
  </si>
  <si>
    <t>ST202110568083</t>
  </si>
  <si>
    <t>P/FVC/MDS/1065670/2021</t>
  </si>
  <si>
    <t>ST202110563967</t>
  </si>
  <si>
    <t>P/FVC/MDS/1065441/2021</t>
  </si>
  <si>
    <t>ST202110563774</t>
  </si>
  <si>
    <t>P/FVC/MDS/1065425/2021</t>
  </si>
  <si>
    <t>HSR142</t>
  </si>
  <si>
    <t>IN-3043977</t>
  </si>
  <si>
    <t>R/NN-630147</t>
  </si>
  <si>
    <t>4G_FD900_HSR142</t>
  </si>
  <si>
    <t>4G_FD2100_HSR142</t>
  </si>
  <si>
    <t>4G_TD_HSR142</t>
  </si>
  <si>
    <t>ST202110559327</t>
  </si>
  <si>
    <t>P/FVC/MDS/1063727/2021</t>
  </si>
  <si>
    <t>ST202110560202</t>
  </si>
  <si>
    <t>P/FVC/MDS/1063707/2021</t>
  </si>
  <si>
    <t>ST202110555484</t>
  </si>
  <si>
    <t>P/FBW/MDS/1063601/2021</t>
  </si>
  <si>
    <t>THANER</t>
  </si>
  <si>
    <t>I-TN-PJPM-ENB-9005</t>
  </si>
  <si>
    <t>SR-TN000404</t>
  </si>
  <si>
    <t>4G_FD900_THANER</t>
  </si>
  <si>
    <t>4G_FD2100_THANER</t>
  </si>
  <si>
    <t>4G_TD_THANER</t>
  </si>
  <si>
    <t>ST202109521904</t>
  </si>
  <si>
    <t>P/FVC/MDS/1062369/2021</t>
  </si>
  <si>
    <t>ST202109522162</t>
  </si>
  <si>
    <t>P/FVC/MDS/1062425/2021</t>
  </si>
  <si>
    <t>ST202109522222</t>
  </si>
  <si>
    <t>P/FBW/MDS/1062473/2021</t>
  </si>
  <si>
    <t>MOTHAL</t>
  </si>
  <si>
    <t>IN-1386908</t>
  </si>
  <si>
    <t xml:space="preserve">R/RES-506299 </t>
  </si>
  <si>
    <t>4G_FD900_MOTHAL</t>
  </si>
  <si>
    <t>4G_FD2100_MOTHAL</t>
  </si>
  <si>
    <t>4G_TD_MOTHAL</t>
  </si>
  <si>
    <t>ST202110559418</t>
  </si>
  <si>
    <t>P/FVC/MDS/1063740/2021</t>
  </si>
  <si>
    <t>ST202110560210</t>
  </si>
  <si>
    <t>P/FVC/MDS/1063715/2021</t>
  </si>
  <si>
    <t>ST202110563934</t>
  </si>
  <si>
    <t>P/FVC/MDS/1065436/2021</t>
  </si>
  <si>
    <t>ST202110560329</t>
  </si>
  <si>
    <t>P/FVC/MDS/1063690/2021</t>
  </si>
  <si>
    <t>MOOKAN</t>
  </si>
  <si>
    <t>4G_FD900_MOOKAN</t>
  </si>
  <si>
    <t>4G_FD2100_MOOKAN</t>
  </si>
  <si>
    <t>4G_TD_MOOKAN</t>
  </si>
  <si>
    <t>ST202109522051</t>
  </si>
  <si>
    <t>P/FVC/MDS/1062389/2021</t>
  </si>
  <si>
    <t>ST202109522181</t>
  </si>
  <si>
    <t>P/FVC/MDS/1062439/2021</t>
  </si>
  <si>
    <t>ST202109522236</t>
  </si>
  <si>
    <t>P/FBW/MDS/1062487/2021</t>
  </si>
  <si>
    <t>THAGUR</t>
  </si>
  <si>
    <t>I-TN-VDRY-ENB-9051</t>
  </si>
  <si>
    <t>SR-TN000395</t>
  </si>
  <si>
    <t>4G_FD900_THAGUR</t>
  </si>
  <si>
    <t>4G_FD2100_THAGUR</t>
  </si>
  <si>
    <t>4G_TD_THAGUR</t>
  </si>
  <si>
    <t>ST202109522060</t>
  </si>
  <si>
    <t>P/FVC/MDS/1062398/2021</t>
  </si>
  <si>
    <t>ST202109522190</t>
  </si>
  <si>
    <t>P/FVC/MDS/1062448/2021</t>
  </si>
  <si>
    <t>ST202109522245</t>
  </si>
  <si>
    <t>P/FBW/MDS/1062496/2021</t>
  </si>
  <si>
    <t>KRINAP</t>
  </si>
  <si>
    <t>I-TN-PTKT-ENB-9077</t>
  </si>
  <si>
    <t>SR-TN000400</t>
  </si>
  <si>
    <t>4G_FD900_KRINAP</t>
  </si>
  <si>
    <t>4G_FD2100_KRINAP</t>
  </si>
  <si>
    <t>4G_TD_KRINAP</t>
  </si>
  <si>
    <t>ST202109522069</t>
  </si>
  <si>
    <t>P/FVC/MDS/1062407/2021</t>
  </si>
  <si>
    <t>ST202109520097</t>
  </si>
  <si>
    <t>P/FVC/MDS/1061587/2021</t>
  </si>
  <si>
    <t>ST202109522252</t>
  </si>
  <si>
    <t>P/FBW/MDS/1062503/2021</t>
  </si>
  <si>
    <t>KOOKUD</t>
  </si>
  <si>
    <t>I-TN-KMRK-ENB-9041</t>
  </si>
  <si>
    <t>SR-TN000398</t>
  </si>
  <si>
    <t>4G_FD900_KOOKUD</t>
  </si>
  <si>
    <t>4G_FD2100_KOOKUD</t>
  </si>
  <si>
    <t>4G_TD_KOOKUD</t>
  </si>
  <si>
    <t>ST202109522070</t>
  </si>
  <si>
    <t>P/FVC/MDS/1062408/2021</t>
  </si>
  <si>
    <t>ST202109520098</t>
  </si>
  <si>
    <t>P/FVC/MDS/1061588/2021</t>
  </si>
  <si>
    <t>ST202109522253</t>
  </si>
  <si>
    <t>P/FBW/MDS/1062504/2021</t>
  </si>
  <si>
    <t>KPUDUR</t>
  </si>
  <si>
    <t>I-TN-BHVN-ENB-9031</t>
  </si>
  <si>
    <t>SR-TN000432</t>
  </si>
  <si>
    <t>4G_FD900_KPUDUR</t>
  </si>
  <si>
    <t>4G_FD2100_KPUDUR</t>
  </si>
  <si>
    <t>4G_TD_KPUDUR</t>
  </si>
  <si>
    <t>ST202109527766</t>
  </si>
  <si>
    <t>P/FVC/MDS/1062713/2021</t>
  </si>
  <si>
    <t>ST202109531893</t>
  </si>
  <si>
    <t>P/FVC/MDS/1062797/2021</t>
  </si>
  <si>
    <t>ST202109528898</t>
  </si>
  <si>
    <t>P/FBW/MDS/1062895/2021</t>
  </si>
  <si>
    <t>UTHAPM</t>
  </si>
  <si>
    <t>I-TN-PRYU-ENB-9042</t>
  </si>
  <si>
    <t>SR-TN000444</t>
  </si>
  <si>
    <t>4G_FD900_UTHAPM</t>
  </si>
  <si>
    <t>4G_FD2100_UTHAPM</t>
  </si>
  <si>
    <t>4G_TD_UTHAPM</t>
  </si>
  <si>
    <t>ST202109533433</t>
  </si>
  <si>
    <t>P/FVC/MDS/1062975/2021</t>
  </si>
  <si>
    <t>ST202109532054</t>
  </si>
  <si>
    <t>P/FVC/MDS/1062914/2021</t>
  </si>
  <si>
    <t>ST202109530315</t>
  </si>
  <si>
    <t>P/FVC/MDS/1063075/2021</t>
  </si>
  <si>
    <t>ST202109533095</t>
  </si>
  <si>
    <t>P/FVC/MDS/1062851/2021</t>
  </si>
  <si>
    <t>APAYAN</t>
  </si>
  <si>
    <t>I-TN-SVKS-ENB-9022</t>
  </si>
  <si>
    <t>SR-TN000436</t>
  </si>
  <si>
    <t>4G_FD900_APAYAN</t>
  </si>
  <si>
    <t>4G_FD2100_APAYAN</t>
  </si>
  <si>
    <t>4G_TD_APAYAN</t>
  </si>
  <si>
    <t>ST202110550217</t>
  </si>
  <si>
    <t>P/FVC/MDS/1063559/2021</t>
  </si>
  <si>
    <t>ST202110554033</t>
  </si>
  <si>
    <t>P/FVC/MDS/1063584/2021</t>
  </si>
  <si>
    <t>ST202110554227</t>
  </si>
  <si>
    <t>P/FBW/MDS/1063668/2021</t>
  </si>
  <si>
    <t>TNNRI2</t>
  </si>
  <si>
    <t>I-TN-WLJB-ENB-9007</t>
  </si>
  <si>
    <t>SR-TN000467</t>
  </si>
  <si>
    <t>4G_FD900_TNNRI2</t>
  </si>
  <si>
    <t>4G_FD2100_TNNRI2</t>
  </si>
  <si>
    <t>4G_TD_TNNRI2</t>
  </si>
  <si>
    <t>ST202109533276</t>
  </si>
  <si>
    <t>P/FVC/MDS/1062998/2021</t>
  </si>
  <si>
    <t>ST202109531903</t>
  </si>
  <si>
    <t>P/FVC/MDS/1062942/2021</t>
  </si>
  <si>
    <t>ST202109533042</t>
  </si>
  <si>
    <t>P/FVC/MDS/1062857/2021</t>
  </si>
  <si>
    <t>MUKSAT</t>
  </si>
  <si>
    <t>I-TN-TTPN-ENB-9051</t>
  </si>
  <si>
    <t>SR-TN000481</t>
  </si>
  <si>
    <t>4G_FD900_MUKSAT</t>
  </si>
  <si>
    <t>4G_FD2100_MUKSAT</t>
  </si>
  <si>
    <t>4G_TD_MUKSAT</t>
  </si>
  <si>
    <t>ST202109527768</t>
  </si>
  <si>
    <t>P/FVC/MDS/1062715/2021</t>
  </si>
  <si>
    <t>ST202109531895</t>
  </si>
  <si>
    <t>P/FVC/MDS/1062933/2021</t>
  </si>
  <si>
    <t>ST202109528900</t>
  </si>
  <si>
    <t>P/FBW/MDS/1062897/2021</t>
  </si>
  <si>
    <t>NAIKAN</t>
  </si>
  <si>
    <t>I-TN-NARD-ENB-9001</t>
  </si>
  <si>
    <t>SR-TN000461</t>
  </si>
  <si>
    <t>4G_FD900_NAIKAN</t>
  </si>
  <si>
    <t>4G_FD2100_NAIKAN</t>
  </si>
  <si>
    <t>4G_TD_NAIKAN</t>
  </si>
  <si>
    <t>ST202109533312</t>
  </si>
  <si>
    <t>P/FVC/MDS/1062986/2021</t>
  </si>
  <si>
    <t>ST202109531909</t>
  </si>
  <si>
    <t>P/FVC/MDS/1062948/2021</t>
  </si>
  <si>
    <t>ST202109533048</t>
  </si>
  <si>
    <t>P/FVC/MDS/1062863/2021</t>
  </si>
  <si>
    <t>VETTUV</t>
  </si>
  <si>
    <t>I-TN-KBKD-ENB-9019</t>
  </si>
  <si>
    <t>SR-TN000465</t>
  </si>
  <si>
    <t>4G_FD900_VETTUV</t>
  </si>
  <si>
    <t>4G_FD2100_VETTUV</t>
  </si>
  <si>
    <t>4G_TD_VETTUV</t>
  </si>
  <si>
    <t>ST202109533275</t>
  </si>
  <si>
    <t>P/FVC/MDS/1062997/2021</t>
  </si>
  <si>
    <t>ST202109531902</t>
  </si>
  <si>
    <t>P/FVC/MDS/1062941/2021</t>
  </si>
  <si>
    <t>ST202109533041</t>
  </si>
  <si>
    <t>P/FVC/MDS/1062790/2021</t>
  </si>
  <si>
    <t>THIRUP</t>
  </si>
  <si>
    <t>I-TN-KLVR-ENB-9022</t>
  </si>
  <si>
    <t>SR-TN000456</t>
  </si>
  <si>
    <t>4G_FD900_THIRUP</t>
  </si>
  <si>
    <t>4G_FD2100_THIRUP</t>
  </si>
  <si>
    <t>4G_TD_THIRUP</t>
  </si>
  <si>
    <t>ST202109533313</t>
  </si>
  <si>
    <t>P/FVC/MDS/1062987/2021</t>
  </si>
  <si>
    <t>ST202109531910</t>
  </si>
  <si>
    <t>P/FVC/MDS/1062949/2021</t>
  </si>
  <si>
    <t>ST202109533049</t>
  </si>
  <si>
    <t>P/FVC/MDS/1062864/2021</t>
  </si>
  <si>
    <t>VIRINI</t>
  </si>
  <si>
    <t>I-TN-VLLR-ENB-9083</t>
  </si>
  <si>
    <t>SR-TN000464</t>
  </si>
  <si>
    <t>4G_FD900_VIRINI</t>
  </si>
  <si>
    <t>4G_FD2100_VIRINI</t>
  </si>
  <si>
    <t>4G_TD_VIRINI</t>
  </si>
  <si>
    <t>ST202109533430</t>
  </si>
  <si>
    <t>P/FVC/MDS/1062972/2021</t>
  </si>
  <si>
    <t>ST202109532051</t>
  </si>
  <si>
    <t>P/FVC/MDS/1062911/2021</t>
  </si>
  <si>
    <t>ST202109530312</t>
  </si>
  <si>
    <t>P/FVC/MDS/1063072/2021</t>
  </si>
  <si>
    <t>ST202109533092</t>
  </si>
  <si>
    <t>P/FVC/MDS/1062848/2021</t>
  </si>
  <si>
    <t>AVANAM</t>
  </si>
  <si>
    <t>I-TN-KDVS-ENB-9030</t>
  </si>
  <si>
    <t>SR-TN000460</t>
  </si>
  <si>
    <t>4G_FD900_AVANAM</t>
  </si>
  <si>
    <t>4G_FD2100_AVANAM</t>
  </si>
  <si>
    <t>4G_TD_AVANAM</t>
  </si>
  <si>
    <t>ST202109527742</t>
  </si>
  <si>
    <t>P/FVC/MDS/1062688/2021</t>
  </si>
  <si>
    <t>ST202109526955</t>
  </si>
  <si>
    <t>P/FVC/MDS/1062635/2021</t>
  </si>
  <si>
    <t>ST202109528877</t>
  </si>
  <si>
    <t>P/FBW/MDS/1062792/2021</t>
  </si>
  <si>
    <t>NADLUR</t>
  </si>
  <si>
    <t>I-TN-PLUR-ENB-9086</t>
  </si>
  <si>
    <t>SR-TN000463</t>
  </si>
  <si>
    <t>4G_FD900_NADLUR</t>
  </si>
  <si>
    <t>4G_FD2100_NADLUR</t>
  </si>
  <si>
    <t>4G_TD_NADLUR</t>
  </si>
  <si>
    <t>ST202109533273</t>
  </si>
  <si>
    <t>P/FVC/MDS/1062995/2021</t>
  </si>
  <si>
    <t>ST202109531900</t>
  </si>
  <si>
    <t>P/FVC/MDS/1062939/2021</t>
  </si>
  <si>
    <t>ST202109528905</t>
  </si>
  <si>
    <t>P/FBW/MDS/1062902/2021</t>
  </si>
  <si>
    <t>PUDKUD</t>
  </si>
  <si>
    <t>I-TN-KDVS-ENB-9028</t>
  </si>
  <si>
    <t>SR-TN000462</t>
  </si>
  <si>
    <t>4G_FD900_PUDKUD</t>
  </si>
  <si>
    <t>4G_FD2100_PUDKUD</t>
  </si>
  <si>
    <t>4G_TD_PUDKUD</t>
  </si>
  <si>
    <t>ST202109527745</t>
  </si>
  <si>
    <t>P/FVC/MDS/1062692/2021</t>
  </si>
  <si>
    <t>ST202109526958</t>
  </si>
  <si>
    <t>P/FVC/MDS/1062638/2021</t>
  </si>
  <si>
    <t>ST202109528880</t>
  </si>
  <si>
    <t>P/FBW/MDS/1062877/2021</t>
  </si>
  <si>
    <t>ARIGIL</t>
  </si>
  <si>
    <t>I-TN-ARKM-ENB-9062</t>
  </si>
  <si>
    <t>SR-TN000454</t>
  </si>
  <si>
    <t>4G_FD900_ARIGIL</t>
  </si>
  <si>
    <t>4G_FD2100_ARIGIL</t>
  </si>
  <si>
    <t>4G_TD_ARIGIL</t>
  </si>
  <si>
    <t>ST202109527740</t>
  </si>
  <si>
    <t>P/FVC/MDS/1062545/2021</t>
  </si>
  <si>
    <t>ST202109526952</t>
  </si>
  <si>
    <t>P/FVC/MDS/1062633/2021</t>
  </si>
  <si>
    <t>ST202109527575</t>
  </si>
  <si>
    <t>P/FBW/MDS/1062599/2021</t>
  </si>
  <si>
    <t>KAPPAR</t>
  </si>
  <si>
    <t>I-TN-DRMG-ENB-9001</t>
  </si>
  <si>
    <t>SR-TN000457</t>
  </si>
  <si>
    <t>4G_FD900_KAPPAR</t>
  </si>
  <si>
    <t>4G_FD2100_KAPPAR</t>
  </si>
  <si>
    <t>4G_TD_KAPPAR</t>
  </si>
  <si>
    <t>ST202109533376</t>
  </si>
  <si>
    <t>P/FVC/MDS/1062800/2021</t>
  </si>
  <si>
    <t>ST202109531918</t>
  </si>
  <si>
    <t>P/FVC/MDS/1062957/2021</t>
  </si>
  <si>
    <t>ST202109533057</t>
  </si>
  <si>
    <t>P/FVC/MDS/1062872/2021</t>
  </si>
  <si>
    <t>VENGAN</t>
  </si>
  <si>
    <t>I-TN-GGVL-ENB-9034</t>
  </si>
  <si>
    <t>SR-TN000472</t>
  </si>
  <si>
    <t>4G_FD900_VENGAN</t>
  </si>
  <si>
    <t>4G_FD2100_VENGAN</t>
  </si>
  <si>
    <t>4G_TD_VENGAN</t>
  </si>
  <si>
    <t>ST202109527746</t>
  </si>
  <si>
    <t>P/FVC/MDS/1062693/2021</t>
  </si>
  <si>
    <t>ST202109526959</t>
  </si>
  <si>
    <t>P/FVC/MDS/1062639/2021</t>
  </si>
  <si>
    <t>ST202109528881</t>
  </si>
  <si>
    <t>P/FBW/MDS/1062878/2021</t>
  </si>
  <si>
    <t>KALLAK</t>
  </si>
  <si>
    <t>I-TN-KLKU-ENB-9002</t>
  </si>
  <si>
    <t>SR-TN000480</t>
  </si>
  <si>
    <t>4G_FD900_KALLAK</t>
  </si>
  <si>
    <t>4G_FD2100_KALLAK</t>
  </si>
  <si>
    <t>4G_TD_KALLAK</t>
  </si>
  <si>
    <t>ST202109527683</t>
  </si>
  <si>
    <t>P/FVC/MDS/1062685/2021</t>
  </si>
  <si>
    <t>ST202109526949</t>
  </si>
  <si>
    <t>P/FVC/MDS/1062630/2021</t>
  </si>
  <si>
    <t>ST202109527572</t>
  </si>
  <si>
    <t>P/FBW/MDS/1062596/2021</t>
  </si>
  <si>
    <t>KALADE</t>
  </si>
  <si>
    <t>I-TN-EDPD-ENB-9029</t>
  </si>
  <si>
    <t>SR-TN000469</t>
  </si>
  <si>
    <t>4G_FD900_KALADE</t>
  </si>
  <si>
    <t>4G_FD2100_KALADE</t>
  </si>
  <si>
    <t>4G_TD_KALADE</t>
  </si>
  <si>
    <t>ST202109533432</t>
  </si>
  <si>
    <t>P/FVC/MDS/1062974/2021</t>
  </si>
  <si>
    <t>ST202109532053</t>
  </si>
  <si>
    <t>P/FVC/MDS/1062913/2021</t>
  </si>
  <si>
    <t>ST202109530314</t>
  </si>
  <si>
    <t>P/FVC/MDS/1063074/2021</t>
  </si>
  <si>
    <t>ST202109533094</t>
  </si>
  <si>
    <t>P/FVC/MDS/1062850/2021</t>
  </si>
  <si>
    <t>PONPAT</t>
  </si>
  <si>
    <t>I-TN-GNGE-ENB-9066</t>
  </si>
  <si>
    <t>SR-TN000479</t>
  </si>
  <si>
    <t>4G_FD900_PONPAT</t>
  </si>
  <si>
    <t>4G_FD2100_PONPAT</t>
  </si>
  <si>
    <t>4G_TD_PONPAT</t>
  </si>
  <si>
    <t>ST202109533271</t>
  </si>
  <si>
    <t>P/FVC/MDS/1062993/2021</t>
  </si>
  <si>
    <t>ST202109531898</t>
  </si>
  <si>
    <t>P/FVC/MDS/1062936/2021</t>
  </si>
  <si>
    <t>ST202109528903</t>
  </si>
  <si>
    <t>P/FBW/MDS/1062900/2021</t>
  </si>
  <si>
    <t>REDPAL</t>
  </si>
  <si>
    <t>I-TN-CGLP-ENB-9075</t>
  </si>
  <si>
    <t>SR-TN000455</t>
  </si>
  <si>
    <t>4G_FD900_REDPAL</t>
  </si>
  <si>
    <t>4G_FD2100_REDPAL</t>
  </si>
  <si>
    <t>4G_TD_REDPAL</t>
  </si>
  <si>
    <t>ST202109533272</t>
  </si>
  <si>
    <t>P/FVC/MDS/1062994/2021</t>
  </si>
  <si>
    <t>ST202109531899</t>
  </si>
  <si>
    <t>P/FVC/MDS/1062938/2021</t>
  </si>
  <si>
    <t>ST202109528904</t>
  </si>
  <si>
    <t>P/FBW/MDS/1062901/2021</t>
  </si>
  <si>
    <t>KUNDAR</t>
  </si>
  <si>
    <t>I-TN-KGRI-ENB-9101</t>
  </si>
  <si>
    <t>SR-TN000474</t>
  </si>
  <si>
    <t>4G_FD900_KUNDAR</t>
  </si>
  <si>
    <t>4G_FD2100_KUNDAR</t>
  </si>
  <si>
    <t>4G_TD_KUNDAR</t>
  </si>
  <si>
    <t>ST202109527743</t>
  </si>
  <si>
    <t>P/FVC/MDS/1062690/2021</t>
  </si>
  <si>
    <t>ST202109526956</t>
  </si>
  <si>
    <t>P/FVC/MDS/1062636/2021</t>
  </si>
  <si>
    <t>ST202109528878</t>
  </si>
  <si>
    <t>P/FBW/MDS/1062875/2021</t>
  </si>
  <si>
    <t>SIPYUR</t>
  </si>
  <si>
    <t>I-TN-KGRI-ENB-9117</t>
  </si>
  <si>
    <t>SR-TN000471</t>
  </si>
  <si>
    <t>4G_FD900_SIPYUR</t>
  </si>
  <si>
    <t>4G_FD2100_SIPYUR</t>
  </si>
  <si>
    <t>4G_TD_SIPYUR</t>
  </si>
  <si>
    <t>ST202109527747</t>
  </si>
  <si>
    <t>P/FVC/MDS/1062694/2021</t>
  </si>
  <si>
    <t>ST202109526960</t>
  </si>
  <si>
    <t>P/FVC/MDS/1062640/2021</t>
  </si>
  <si>
    <t>ST202109528882</t>
  </si>
  <si>
    <t>P/FBW/MDS/1062879/2021</t>
  </si>
  <si>
    <t>PDY315</t>
  </si>
  <si>
    <t>IN-1383193</t>
  </si>
  <si>
    <t>R/NN-420631</t>
  </si>
  <si>
    <t>4G_FD900_PDY315</t>
  </si>
  <si>
    <t>4G_FD2100_PDY315</t>
  </si>
  <si>
    <t>4G_TD_PDY315</t>
  </si>
  <si>
    <t>ST202110550036</t>
  </si>
  <si>
    <t>P/FVC/MDS/1063549/2021</t>
  </si>
  <si>
    <t>ST202110554023</t>
  </si>
  <si>
    <t>P/FVC/MDS/1063574/2021</t>
  </si>
  <si>
    <t>ST202110573970</t>
  </si>
  <si>
    <t>P/FVC/MDS/1065786/2021</t>
  </si>
  <si>
    <t>ST202110554214</t>
  </si>
  <si>
    <t>P/FBW/MDS/1063658/2021</t>
  </si>
  <si>
    <t>CBE888</t>
  </si>
  <si>
    <t>IN-3030889</t>
  </si>
  <si>
    <t>R/NN-628166</t>
  </si>
  <si>
    <t>4G_FD900_CBE888</t>
  </si>
  <si>
    <t>4G_FD2100_CBE888</t>
  </si>
  <si>
    <t>4G_TD_CBE888</t>
  </si>
  <si>
    <t>ST202110567681</t>
  </si>
  <si>
    <t>P/FVC/MDS/1066522/2021</t>
  </si>
  <si>
    <t>ST202110568129</t>
  </si>
  <si>
    <t>P/FVC/MDS/1065680/2021</t>
  </si>
  <si>
    <t>ST202204111899</t>
  </si>
  <si>
    <t>P/FVC/MDS/1079017/2022</t>
  </si>
  <si>
    <t>ST202110568174</t>
  </si>
  <si>
    <t>P/FBW/MDS/1066528/2021</t>
  </si>
  <si>
    <t>SEMBI4</t>
  </si>
  <si>
    <t>IN-3042532</t>
  </si>
  <si>
    <t>R/NN-629739</t>
  </si>
  <si>
    <t>4G_FD900_SEMBI4</t>
  </si>
  <si>
    <t>4G_FD2100_SEMBI4</t>
  </si>
  <si>
    <t>4G_TD_SEMBI4</t>
  </si>
  <si>
    <t>ST202110553085</t>
  </si>
  <si>
    <t>P/FVC/MDS/1063652/2021</t>
  </si>
  <si>
    <t>ST202110568084</t>
  </si>
  <si>
    <t>P/FVC/MDS/1065671/2021</t>
  </si>
  <si>
    <t>ST202110563968</t>
  </si>
  <si>
    <t>P/FVC/MDS/1065442/2021</t>
  </si>
  <si>
    <t>ST202110563775</t>
  </si>
  <si>
    <t>P/FVC/MDS/1065426/2021</t>
  </si>
  <si>
    <t>KIRU07</t>
  </si>
  <si>
    <t>IN-3044126</t>
  </si>
  <si>
    <t>R/NN-630199</t>
  </si>
  <si>
    <t>4G_FD900_KIRU07</t>
  </si>
  <si>
    <t>4G_FD2100_KIRU07</t>
  </si>
  <si>
    <t>4G_TD_KIRU07</t>
  </si>
  <si>
    <t>ST202110553083</t>
  </si>
  <si>
    <t>P/FVC/MDS/1063650/2021</t>
  </si>
  <si>
    <t>ST202110568082</t>
  </si>
  <si>
    <t>P/FVC/MDS/1065669/2021</t>
  </si>
  <si>
    <t>ST202110563938</t>
  </si>
  <si>
    <t>P/FVC/MDS/1065440/2021</t>
  </si>
  <si>
    <t>ST202110563773</t>
  </si>
  <si>
    <t>P/FVC/MDS/1065424/2021</t>
  </si>
  <si>
    <t>ELVP04</t>
  </si>
  <si>
    <t>IN-3042778</t>
  </si>
  <si>
    <t>R/NN-629847</t>
  </si>
  <si>
    <t>4G_FD900_ELVP04</t>
  </si>
  <si>
    <t>4G_FD2100_ELVP04</t>
  </si>
  <si>
    <t>4G_TD_ELVP04</t>
  </si>
  <si>
    <t>ST202110559326</t>
  </si>
  <si>
    <t>P/FVC/MDS/1063726/2021</t>
  </si>
  <si>
    <t>ST202110560201</t>
  </si>
  <si>
    <t>P/FVC/MDS/1063706/2021</t>
  </si>
  <si>
    <t>ST202110575068</t>
  </si>
  <si>
    <t>P/FVC/MDS/1065810/2021</t>
  </si>
  <si>
    <t>ST202110555482</t>
  </si>
  <si>
    <t>P/FBW/MDS/1063526/2021</t>
  </si>
  <si>
    <t>MGRN10</t>
  </si>
  <si>
    <t>IN-3012839</t>
  </si>
  <si>
    <t>R/NN-626700</t>
  </si>
  <si>
    <t>4G_FD900_MGRN10</t>
  </si>
  <si>
    <t>4G_FD2100_MGRN10</t>
  </si>
  <si>
    <t>4G_TD_MGRN10</t>
  </si>
  <si>
    <t>ST202110553077</t>
  </si>
  <si>
    <t>P/FVC/MDS/1063644/2021</t>
  </si>
  <si>
    <t>ST202110568064</t>
  </si>
  <si>
    <t>P/FVC/MDS/1065663/2021</t>
  </si>
  <si>
    <t>ST202110563926</t>
  </si>
  <si>
    <t>P/FVC/MDS/1065434/2021</t>
  </si>
  <si>
    <t>ST202110563767</t>
  </si>
  <si>
    <t>P/FVC/MDS/1065418/2021</t>
  </si>
  <si>
    <t>MDTI21</t>
  </si>
  <si>
    <t>4G_FD900_MDTI21</t>
  </si>
  <si>
    <t>4G_FD2100_MDTI21</t>
  </si>
  <si>
    <t>4G_TD_MDTI21</t>
  </si>
  <si>
    <t>ST202110577529</t>
  </si>
  <si>
    <t>P/FVC/MDS/1065913/2021</t>
  </si>
  <si>
    <t>ST202111585299</t>
  </si>
  <si>
    <t>P/FVC/MDS/1068105/2021</t>
  </si>
  <si>
    <t>ST202110577791</t>
  </si>
  <si>
    <t>P/FBW/MDS/1067964/2021</t>
  </si>
  <si>
    <t>KVPT37</t>
  </si>
  <si>
    <t>4G_FD900_KVPT37</t>
  </si>
  <si>
    <t>4G_FD2100_KVPT37</t>
  </si>
  <si>
    <t>4G_TD_KVPT37</t>
  </si>
  <si>
    <t>ST202110573641</t>
  </si>
  <si>
    <t>P/FVC/MDS/1065761/2021</t>
  </si>
  <si>
    <t>ST202110577699</t>
  </si>
  <si>
    <t>P/FVC/MDS/1065916/2021</t>
  </si>
  <si>
    <t>ST202110577781</t>
  </si>
  <si>
    <t>P/FBW/MDS/1067955/2021</t>
  </si>
  <si>
    <t>PTAMD1</t>
  </si>
  <si>
    <t>TN/TR/AT/22617</t>
  </si>
  <si>
    <t>4G_FD900_PTAMD1</t>
  </si>
  <si>
    <t>4G_FD2100_PTAMD1</t>
  </si>
  <si>
    <t>4G_TD_PTAMD1</t>
  </si>
  <si>
    <t>ST202110577528</t>
  </si>
  <si>
    <t>P/FVC/MDS/1065912/2021</t>
  </si>
  <si>
    <t>ST202110577707</t>
  </si>
  <si>
    <t>P/FVC/MDS/1065924/2021</t>
  </si>
  <si>
    <t>ST202210548547</t>
  </si>
  <si>
    <t>P/FVC/MDS/1113926/2022</t>
  </si>
  <si>
    <t>ST202110577790</t>
  </si>
  <si>
    <t>P/FBW/MDS/1067963/2021</t>
  </si>
  <si>
    <t>VEEPAN</t>
  </si>
  <si>
    <t>IN-3057065</t>
  </si>
  <si>
    <t>R/NN-633233</t>
  </si>
  <si>
    <t>4G_FD900_VEEPAN</t>
  </si>
  <si>
    <t>4G_FD2100_VEEPAN</t>
  </si>
  <si>
    <t>4G_TD_VEEPAN</t>
  </si>
  <si>
    <t>ST202110572381</t>
  </si>
  <si>
    <t>P/FVC/MDS/1065709/2021</t>
  </si>
  <si>
    <t>ST202110574285</t>
  </si>
  <si>
    <t>P/FVC/MDS/1065842/2021</t>
  </si>
  <si>
    <t>ST202110572932</t>
  </si>
  <si>
    <t>P/FBW/MDS/1066553/2021</t>
  </si>
  <si>
    <t>NAMBU4</t>
  </si>
  <si>
    <t>IN-3043441</t>
  </si>
  <si>
    <t>R/NN-630001</t>
  </si>
  <si>
    <t>4G_FD900_NAMBU4</t>
  </si>
  <si>
    <t>4G_FD2100_NAMBU4</t>
  </si>
  <si>
    <t>4G_TD_NAMBU4</t>
  </si>
  <si>
    <t>ST202110572332</t>
  </si>
  <si>
    <t>P/FVC/MDS/1065705/2021</t>
  </si>
  <si>
    <t>ST202110574233</t>
  </si>
  <si>
    <t>P/FVC/MDS/1065838/2021</t>
  </si>
  <si>
    <t>ST202110572832</t>
  </si>
  <si>
    <t>P/FBW/MDS/1066550/2021</t>
  </si>
  <si>
    <t>VAIGA1</t>
  </si>
  <si>
    <t>IN-3059819</t>
  </si>
  <si>
    <t>4G_FD900_VAIGA1</t>
  </si>
  <si>
    <t>4G_FD2100_VAIGA1</t>
  </si>
  <si>
    <t>4G_TD_VAIGA1</t>
  </si>
  <si>
    <t>ST202110577523</t>
  </si>
  <si>
    <t>P/FVC/MDS/1065907/2021</t>
  </si>
  <si>
    <t>ST202110577703</t>
  </si>
  <si>
    <t>P/FVC/MDS/1065920/2021</t>
  </si>
  <si>
    <t>ST202110577785</t>
  </si>
  <si>
    <t>P/FBW/MDS/1067959/2021</t>
  </si>
  <si>
    <t>VELAN1</t>
  </si>
  <si>
    <t>IN-3027807</t>
  </si>
  <si>
    <t>R/NN-628039</t>
  </si>
  <si>
    <t>4G_FD900_VELAN1</t>
  </si>
  <si>
    <t>4G_FD2100_VELAN1</t>
  </si>
  <si>
    <t>4G_TD_VELAN1</t>
  </si>
  <si>
    <t>ST202110572136</t>
  </si>
  <si>
    <t>P/FVC/MDS/1065686/2021</t>
  </si>
  <si>
    <t>ST202110574137</t>
  </si>
  <si>
    <t>P/FVC/MDS/1065821/2021</t>
  </si>
  <si>
    <t>ST202110572530</t>
  </si>
  <si>
    <t>P/FBW/MDS/1066533/2021</t>
  </si>
  <si>
    <t>KASIAM</t>
  </si>
  <si>
    <t>IN-3047744</t>
  </si>
  <si>
    <t>R/NN-632183</t>
  </si>
  <si>
    <t>4G_FD900_KASIAM</t>
  </si>
  <si>
    <t>4G_FD2100_KASIAM</t>
  </si>
  <si>
    <t>4G_TD_KASIAM</t>
  </si>
  <si>
    <t>ST202110572146</t>
  </si>
  <si>
    <t>P/FVC/MDS/1065689/2021</t>
  </si>
  <si>
    <t>ST202110574153</t>
  </si>
  <si>
    <t>P/FVC/MDS/1065824/2021</t>
  </si>
  <si>
    <t>ST202110572537</t>
  </si>
  <si>
    <t>P/FBW/MDS/1066536/2021</t>
  </si>
  <si>
    <t>NADPAT</t>
  </si>
  <si>
    <t>I-TN-NMKK-ENB-9074</t>
  </si>
  <si>
    <t>4G_FD900_NADPAT</t>
  </si>
  <si>
    <t>4G_FD2100_NADPAT</t>
  </si>
  <si>
    <t>4G_TD_NADPAT</t>
  </si>
  <si>
    <t>ST202110550221</t>
  </si>
  <si>
    <t>P/FVC/MDS/1063564/2021</t>
  </si>
  <si>
    <t>ST202110554037</t>
  </si>
  <si>
    <t>P/FVC/MDS/1063588/2021</t>
  </si>
  <si>
    <t>ST202110554904</t>
  </si>
  <si>
    <t>P/FBW/MDS/1063672/2021</t>
  </si>
  <si>
    <t>CHENAI</t>
  </si>
  <si>
    <t>I-TN-PNDI-ENB-9071</t>
  </si>
  <si>
    <t>4G_FD900_CHENAI</t>
  </si>
  <si>
    <t>4G_FD2100_CHENAI</t>
  </si>
  <si>
    <t>4G_TD_CHENAI</t>
  </si>
  <si>
    <t>ST202109527748</t>
  </si>
  <si>
    <t>P/FVC/MDS/1062695/2021</t>
  </si>
  <si>
    <t>ST202109526961</t>
  </si>
  <si>
    <t>P/FVC/MDS/1062641/2021</t>
  </si>
  <si>
    <t>ST202110563779</t>
  </si>
  <si>
    <t>P/FVC/MDS/1065430/2021</t>
  </si>
  <si>
    <t>THENAD</t>
  </si>
  <si>
    <t>IN-3046626</t>
  </si>
  <si>
    <t>4G_FD900_THENAD</t>
  </si>
  <si>
    <t>4G_FD2100_THENAD</t>
  </si>
  <si>
    <t>4G_TD_THENAD</t>
  </si>
  <si>
    <t>ST202110577522</t>
  </si>
  <si>
    <t>P/FVC/MDS/1065906/2021</t>
  </si>
  <si>
    <t>ST202110577702</t>
  </si>
  <si>
    <t>P/FVC/MDS/1065919/2021</t>
  </si>
  <si>
    <t>ST202110577784</t>
  </si>
  <si>
    <t>P/FBW/MDS/1067958/2021</t>
  </si>
  <si>
    <t>SEMDAP</t>
  </si>
  <si>
    <t>I-TN-KRUR-ENB-9051</t>
  </si>
  <si>
    <t>4G_FD900_SEMDAP</t>
  </si>
  <si>
    <t>4G_FD2100_SEMDAP</t>
  </si>
  <si>
    <t>4G_TD_SEMDAP</t>
  </si>
  <si>
    <t>ST202109527755</t>
  </si>
  <si>
    <t>P/FVC/MDS/1062702/2021</t>
  </si>
  <si>
    <t>ST202109526968</t>
  </si>
  <si>
    <t>P/FVC/MDS/1062648/2021</t>
  </si>
  <si>
    <t>ST202109528890</t>
  </si>
  <si>
    <t>P/FBW/MDS/1062887/2021</t>
  </si>
  <si>
    <t>THICHE</t>
  </si>
  <si>
    <t>I-TN-KDVS-ENB-9015</t>
  </si>
  <si>
    <t>SR-TN000482</t>
  </si>
  <si>
    <t>4G_FD900_THICHE</t>
  </si>
  <si>
    <t>4G_FD2100_THICHE</t>
  </si>
  <si>
    <t>4G_TD_THICHE</t>
  </si>
  <si>
    <t>ST202110567680</t>
  </si>
  <si>
    <t>P/FVC/MDS/1066521/2021</t>
  </si>
  <si>
    <t>ST202110574127</t>
  </si>
  <si>
    <t>P/FVC/MDS/1065818/2021</t>
  </si>
  <si>
    <t>ST202110568167</t>
  </si>
  <si>
    <t>P/FBW/MDS/1066527/2021</t>
  </si>
  <si>
    <t>MALAMI</t>
  </si>
  <si>
    <t>I-TN-SVGG-ENB-9085</t>
  </si>
  <si>
    <t>4G_FD900_MALAMI</t>
  </si>
  <si>
    <t>4G_FD2100_MALAMI</t>
  </si>
  <si>
    <t>4G_TD_MALAMI</t>
  </si>
  <si>
    <t>ST202110550218</t>
  </si>
  <si>
    <t>P/FVC/MDS/1063560/2021</t>
  </si>
  <si>
    <t>ST202110554034</t>
  </si>
  <si>
    <t>P/FVC/MDS/1063585/2021</t>
  </si>
  <si>
    <t>ST202110554228</t>
  </si>
  <si>
    <t>P/FBW/MDS/1063669/2021</t>
  </si>
  <si>
    <t>SENBAG</t>
  </si>
  <si>
    <t>I-TN-VDRY-ENB-9052</t>
  </si>
  <si>
    <t>4G_FD900_SENBAG</t>
  </si>
  <si>
    <t>4G_FD2100_SENBAG</t>
  </si>
  <si>
    <t>4G_TD_SENBAG</t>
  </si>
  <si>
    <t>ST202109522057</t>
  </si>
  <si>
    <t>P/FVC/MDS/1062395/2021</t>
  </si>
  <si>
    <t>ST202109522187</t>
  </si>
  <si>
    <t>P/FVC/MDS/1062445/2021</t>
  </si>
  <si>
    <t>ST202109522242</t>
  </si>
  <si>
    <t>P/FBW/MDS/1062493/2021</t>
  </si>
  <si>
    <t>ALAKAM</t>
  </si>
  <si>
    <t>IN-3046660</t>
  </si>
  <si>
    <t>R/NN-632058</t>
  </si>
  <si>
    <t>4G_FD900_ALAKAM</t>
  </si>
  <si>
    <t>4G_FD2100_ALAKAM</t>
  </si>
  <si>
    <t>4G_TD_ALAKAM</t>
  </si>
  <si>
    <t>ST202110572250</t>
  </si>
  <si>
    <t>P/FVC/MDS/1065695/2021</t>
  </si>
  <si>
    <t>ST202110574172</t>
  </si>
  <si>
    <t>P/FVC/MDS/1065829/2021</t>
  </si>
  <si>
    <t>ST202110573984</t>
  </si>
  <si>
    <t>P/FVC/MDS/1065795/2021</t>
  </si>
  <si>
    <t>ST202110572621</t>
  </si>
  <si>
    <t>P/FBW/MDS/1066541/2021</t>
  </si>
  <si>
    <t>KETHAN</t>
  </si>
  <si>
    <t>I-TN-TRPR-ENB-9060</t>
  </si>
  <si>
    <t>4G_FD900_KETHAN</t>
  </si>
  <si>
    <t>4G_FD2100_KETHAN</t>
  </si>
  <si>
    <t>4G_TD_KETHAN</t>
  </si>
  <si>
    <t>ST202109522061</t>
  </si>
  <si>
    <t>P/FVC/MDS/1062399/2021</t>
  </si>
  <si>
    <t>ST202109522191</t>
  </si>
  <si>
    <t>P/FVC/MDS/1062449/2021</t>
  </si>
  <si>
    <t>ST202109522246</t>
  </si>
  <si>
    <t>P/FBW/MDS/1062497/2021</t>
  </si>
  <si>
    <t>VELGUD</t>
  </si>
  <si>
    <t>I-TN-TVUR-ENB-0027</t>
  </si>
  <si>
    <t>4G_FD900_VELGUD</t>
  </si>
  <si>
    <t>4G_FD2100_VELGUD</t>
  </si>
  <si>
    <t>4G_TD_VELGUD</t>
  </si>
  <si>
    <t>ST202109522064</t>
  </si>
  <si>
    <t>P/FVC/MDS/1062402/2021</t>
  </si>
  <si>
    <t>ST202109522194</t>
  </si>
  <si>
    <t>P/FVC/MDS/1062452/2021</t>
  </si>
  <si>
    <t>ST202109522249</t>
  </si>
  <si>
    <t>P/FBW/MDS/1062500/2021</t>
  </si>
  <si>
    <t>KONDAG</t>
  </si>
  <si>
    <t>I-TN-DMPI-ENB-9040</t>
  </si>
  <si>
    <t>4G_FD900_KONDAG</t>
  </si>
  <si>
    <t>4G_FD2100_KONDAG</t>
  </si>
  <si>
    <t>4G_TD_KONDAG</t>
  </si>
  <si>
    <t>ST202109522065</t>
  </si>
  <si>
    <t>P/FVC/MDS/1062403/2021</t>
  </si>
  <si>
    <t>ST202109522195</t>
  </si>
  <si>
    <t>P/FVC/MDS/1062453/2021</t>
  </si>
  <si>
    <t>ST202109522250</t>
  </si>
  <si>
    <t>P/FBW/MDS/1062501/2021</t>
  </si>
  <si>
    <t>SOMLAM</t>
  </si>
  <si>
    <t>TN/MU/AT/22851</t>
  </si>
  <si>
    <t>4G_FD900_SOMLAM</t>
  </si>
  <si>
    <t>4G_FD2100_SOMLAM</t>
  </si>
  <si>
    <t>4G_TD_SOMLAM</t>
  </si>
  <si>
    <t>ST202110574112</t>
  </si>
  <si>
    <t>P/FVC/MDS/1065851/2021</t>
  </si>
  <si>
    <t>ST202110573023</t>
  </si>
  <si>
    <t>P/FVC/MDS/1065724/2021</t>
  </si>
  <si>
    <t>ST202110572493</t>
  </si>
  <si>
    <t>P/FBW/MDS/1067904/2021</t>
  </si>
  <si>
    <t>PAVAOR</t>
  </si>
  <si>
    <t>TN/SA/AT/22854</t>
  </si>
  <si>
    <t>4G_FD900_PAVAOR</t>
  </si>
  <si>
    <t>4G_FD2100_PAVAOR</t>
  </si>
  <si>
    <t>4G_TD_PAVAOR</t>
  </si>
  <si>
    <t>ST202110572382</t>
  </si>
  <si>
    <t>P/FVC/MDS/1065710/2021</t>
  </si>
  <si>
    <t>ST202110574286</t>
  </si>
  <si>
    <t>P/FVC/MDS/1065843/2021</t>
  </si>
  <si>
    <t>ST202110572960</t>
  </si>
  <si>
    <t>P/FBW/MDS/1066555/2021</t>
  </si>
  <si>
    <t>PVKKM4</t>
  </si>
  <si>
    <t>TN/TU/AT/22855</t>
  </si>
  <si>
    <t>4G_FD900_PVKKM4</t>
  </si>
  <si>
    <t>4G_FD2100_PVKKM4</t>
  </si>
  <si>
    <t>4G_TD_PVKKM4</t>
  </si>
  <si>
    <t>ST202110574111</t>
  </si>
  <si>
    <t>P/FVC/MDS/1065850/2021</t>
  </si>
  <si>
    <t>ST202110573022</t>
  </si>
  <si>
    <t>P/FVC/MDS/1065723/2021</t>
  </si>
  <si>
    <t>ST202110572492</t>
  </si>
  <si>
    <t>P/FBW/MDS/1067903/2021</t>
  </si>
  <si>
    <t>BATLAH</t>
  </si>
  <si>
    <t>I-TN-HRUR-ENB-9062</t>
  </si>
  <si>
    <t>4G_FD900_BATLAH</t>
  </si>
  <si>
    <t>4G_FD2100_BATLAH</t>
  </si>
  <si>
    <t>4G_TD_BATLAH</t>
  </si>
  <si>
    <t>ST202109533316</t>
  </si>
  <si>
    <t>P/FVC/MDS/1062990/2021</t>
  </si>
  <si>
    <t>ST202109531914</t>
  </si>
  <si>
    <t>P/FVC/MDS/1062953/2021</t>
  </si>
  <si>
    <t>ST202109533053</t>
  </si>
  <si>
    <t>P/FVC/MDS/1062868/2021</t>
  </si>
  <si>
    <t>RAMART</t>
  </si>
  <si>
    <t>I-TN-OMLR-ENB-9083</t>
  </si>
  <si>
    <t>4G_FD900_RAMART</t>
  </si>
  <si>
    <t>4G_FD2100_RAMART</t>
  </si>
  <si>
    <t>4G_TD_RAMART</t>
  </si>
  <si>
    <t>ST202109533318</t>
  </si>
  <si>
    <t>P/FVC/MDS/1062992/2021</t>
  </si>
  <si>
    <t>ST202109531916</t>
  </si>
  <si>
    <t>P/FVC/MDS/1062955/2021</t>
  </si>
  <si>
    <t>ST202109533055</t>
  </si>
  <si>
    <t>P/FVC/MDS/1062870/2021</t>
  </si>
  <si>
    <t>PERKOV</t>
  </si>
  <si>
    <t>I-TN-PRPT-ENB-9039</t>
  </si>
  <si>
    <t>4G_FD900_PERKOV</t>
  </si>
  <si>
    <t>4G_FD2100_PERKOV</t>
  </si>
  <si>
    <t>4G_TD_PERKOV</t>
  </si>
  <si>
    <t>ST202109533311</t>
  </si>
  <si>
    <t>P/FVC/MDS/1062985/2021</t>
  </si>
  <si>
    <t>ST202109531908</t>
  </si>
  <si>
    <t>P/FVC/MDS/1062947/2021</t>
  </si>
  <si>
    <t>ST202109533047</t>
  </si>
  <si>
    <t>P/FVC/MDS/1062862/2021</t>
  </si>
  <si>
    <t>GURPAR</t>
  </si>
  <si>
    <t>I-TN-UAHR-ENB-9001</t>
  </si>
  <si>
    <t>4G_FD900_GURPAR</t>
  </si>
  <si>
    <t>4G_FD2100_GURPAR</t>
  </si>
  <si>
    <t>4G_TD_GURPAR</t>
  </si>
  <si>
    <t>ST202109533315</t>
  </si>
  <si>
    <t>P/FVC/MDS/1062989/2021</t>
  </si>
  <si>
    <t>ST202109531912</t>
  </si>
  <si>
    <t>P/FVC/MDS/1062951/2021</t>
  </si>
  <si>
    <t>ST202109533051</t>
  </si>
  <si>
    <t>P/FVC/MDS/1062866/2021</t>
  </si>
  <si>
    <t>ALAGAM</t>
  </si>
  <si>
    <t>TN/SI/AT/22856</t>
  </si>
  <si>
    <t>4G_FD900_ALAGAM</t>
  </si>
  <si>
    <t>4G_FD2100_ALAGAM</t>
  </si>
  <si>
    <t>4G_TD_ALAGAM</t>
  </si>
  <si>
    <t>ST202110574110</t>
  </si>
  <si>
    <t>P/FVC/MDS/1065849/2021</t>
  </si>
  <si>
    <t>ST202110573021</t>
  </si>
  <si>
    <t>P/FVC/MDS/1065720/2021</t>
  </si>
  <si>
    <t>ST202110572491</t>
  </si>
  <si>
    <t>P/FBW/MDS/1067902/2021</t>
  </si>
  <si>
    <t>NEIKAR</t>
  </si>
  <si>
    <t>TN/DI/AT/22857</t>
  </si>
  <si>
    <t>4G_FD900_NEIKAR</t>
  </si>
  <si>
    <t>4G_FD2100_NEIKAR</t>
  </si>
  <si>
    <t>4G_TD_NEIKAR</t>
  </si>
  <si>
    <t>ST202110574109</t>
  </si>
  <si>
    <t>P/FVC/MDS/1065848/2021</t>
  </si>
  <si>
    <t>ST202110573020</t>
  </si>
  <si>
    <t>P/FVC/MDS/1065719/2021</t>
  </si>
  <si>
    <t>ST202110572490</t>
  </si>
  <si>
    <t>P/FBW/MDS/1067901/2021</t>
  </si>
  <si>
    <t>TPAVAZ</t>
  </si>
  <si>
    <t>I-TN-VDCM-ENB-9068</t>
  </si>
  <si>
    <t>4G_FD900_TPAVAZ</t>
  </si>
  <si>
    <t>4G_FD2100_TPAVAZ</t>
  </si>
  <si>
    <t>4G_TD_TPAVAZ</t>
  </si>
  <si>
    <t>ST202109537828</t>
  </si>
  <si>
    <t>P/FVC/MDS/1063294/2021</t>
  </si>
  <si>
    <t>ST202109531917</t>
  </si>
  <si>
    <t>P/FVC/MDS/1062956/2021</t>
  </si>
  <si>
    <t>ST202109533056</t>
  </si>
  <si>
    <t>P/FVC/MDS/1062871/2021</t>
  </si>
  <si>
    <t>THLUKK</t>
  </si>
  <si>
    <t>I-TN-STTU-ENB-9045</t>
  </si>
  <si>
    <t>4G_FD900_THLUKK</t>
  </si>
  <si>
    <t>4G_FD2100_THLUKK</t>
  </si>
  <si>
    <t>4G_TD_THLUKK</t>
  </si>
  <si>
    <t>ST202109533426</t>
  </si>
  <si>
    <t>P/FVC/MDS/1062798/2021</t>
  </si>
  <si>
    <t>ST202109532047</t>
  </si>
  <si>
    <t>P/FVC/MDS/1062907/2021</t>
  </si>
  <si>
    <t>ST202109530308</t>
  </si>
  <si>
    <t>P/FVC/MDS/1063068/2021</t>
  </si>
  <si>
    <t>ST202109533088</t>
  </si>
  <si>
    <t>P/FVC/MDS/1062844/2021</t>
  </si>
  <si>
    <t>KEEKAR</t>
  </si>
  <si>
    <t>I-TN-RDHP-ENB-9056</t>
  </si>
  <si>
    <t>4G_FD900_KEEKAR</t>
  </si>
  <si>
    <t>4G_FD2100_KEEKAR</t>
  </si>
  <si>
    <t>4G_TD_KEEKAR</t>
  </si>
  <si>
    <t>ST202110550223</t>
  </si>
  <si>
    <t>P/FVC/MDS/1063566/2021</t>
  </si>
  <si>
    <t>ST202110554039</t>
  </si>
  <si>
    <t>P/FVC/MDS/1063590/2021</t>
  </si>
  <si>
    <t>ST202110554906</t>
  </si>
  <si>
    <t>P/FBW/MDS/1063674/2021</t>
  </si>
  <si>
    <t>MUKKUL</t>
  </si>
  <si>
    <t>I-TN-PLCD-ENB-9053</t>
  </si>
  <si>
    <t>4G_FD900_MUKKUL</t>
  </si>
  <si>
    <t>4G_FD2100_MUKKUL</t>
  </si>
  <si>
    <t>4G_TD_MUKKUL</t>
  </si>
  <si>
    <t>ST202109537893</t>
  </si>
  <si>
    <t>P/FVC/MDS/1063334/2021</t>
  </si>
  <si>
    <t>ST202109538158</t>
  </si>
  <si>
    <t>P/FVC/MDS/1063356/2021</t>
  </si>
  <si>
    <t>ST202109530298</t>
  </si>
  <si>
    <t>P/FVC/MDS/1063058/2021</t>
  </si>
  <si>
    <t>ST202109538570</t>
  </si>
  <si>
    <t>P/FBW/MDS/1063321/2021</t>
  </si>
  <si>
    <t>THUMBV</t>
  </si>
  <si>
    <t>I-TN-ARHI-ENB-9044</t>
  </si>
  <si>
    <t>4G_FD900_THUMBV</t>
  </si>
  <si>
    <t>4G_FD2100_THUMBV</t>
  </si>
  <si>
    <t>4G_TD_THUMBV</t>
  </si>
  <si>
    <t>ST202110550219</t>
  </si>
  <si>
    <t>P/FVC/MDS/1063561/2021</t>
  </si>
  <si>
    <t>ST202110554035</t>
  </si>
  <si>
    <t>P/FVC/MDS/1063586/2021</t>
  </si>
  <si>
    <t>ST202110554229</t>
  </si>
  <si>
    <t>P/FBW/MDS/1063670/2021</t>
  </si>
  <si>
    <t>BGLUR6</t>
  </si>
  <si>
    <t>I-TN-HSUR-ENB-9078</t>
  </si>
  <si>
    <t>4G_FD900_BGLUR6</t>
  </si>
  <si>
    <t>4G_FD2100_BGLUR6</t>
  </si>
  <si>
    <t>4G_TD_BGLUR6</t>
  </si>
  <si>
    <t>ST202109527764</t>
  </si>
  <si>
    <t>P/FVC/MDS/1062711/2021</t>
  </si>
  <si>
    <t>ST202109526977</t>
  </si>
  <si>
    <t>P/FVC/MDS/1062658/2021</t>
  </si>
  <si>
    <t>ST202109528896</t>
  </si>
  <si>
    <t>P/FBW/MDS/1062893/2021</t>
  </si>
  <si>
    <t>PEDDAT</t>
  </si>
  <si>
    <t>I-TN-KGRI-ENB-9118</t>
  </si>
  <si>
    <t>4G_FD900_PEDDAT</t>
  </si>
  <si>
    <t>4G_FD2100_PEDDAT</t>
  </si>
  <si>
    <t>4G_TD_PEDDAT</t>
  </si>
  <si>
    <t>ST202109527741</t>
  </si>
  <si>
    <t>P/FVC/MDS/1062687/2021</t>
  </si>
  <si>
    <t>ST202109526954</t>
  </si>
  <si>
    <t>P/FVC/MDS/1062634/2021</t>
  </si>
  <si>
    <t>ST202109527576</t>
  </si>
  <si>
    <t>P/FBW/MDS/1062600/2021</t>
  </si>
  <si>
    <t>PANPUL</t>
  </si>
  <si>
    <t>I-TN-RJPM-ENB-9027</t>
  </si>
  <si>
    <t>4G_FD900_PANPUL</t>
  </si>
  <si>
    <t>4G_FD2100_PANPUL</t>
  </si>
  <si>
    <t>4G_TD_PANPUL</t>
  </si>
  <si>
    <t>ST202109533309</t>
  </si>
  <si>
    <t>P/FVC/MDS/1062808/2021</t>
  </si>
  <si>
    <t>ST202109531904</t>
  </si>
  <si>
    <t>P/FVC/MDS/1062943/2021</t>
  </si>
  <si>
    <t>ST202109533043</t>
  </si>
  <si>
    <t>P/FVC/MDS/1062858/2021</t>
  </si>
  <si>
    <t>NAGAMA</t>
  </si>
  <si>
    <t>I-TN-KNGY-ENB-9054</t>
  </si>
  <si>
    <t>4G_FD900_NAGAMA</t>
  </si>
  <si>
    <t>4G_FD2100_NAGAMA</t>
  </si>
  <si>
    <t>4G_TD_NAGAMA</t>
  </si>
  <si>
    <t>ST202109533314</t>
  </si>
  <si>
    <t>P/FVC/MDS/1062988/2021</t>
  </si>
  <si>
    <t>ST202109531911</t>
  </si>
  <si>
    <t>P/FVC/MDS/1062950/2021</t>
  </si>
  <si>
    <t>ST202109533050</t>
  </si>
  <si>
    <t>P/FVC/MDS/1062865/2021</t>
  </si>
  <si>
    <t>PUNGAN</t>
  </si>
  <si>
    <t>4G_FD900_PUNGAN</t>
  </si>
  <si>
    <t>4G_FD2100_PUNGAN</t>
  </si>
  <si>
    <t>4G_TD_PUNGAN</t>
  </si>
  <si>
    <t>ST202110577525</t>
  </si>
  <si>
    <t>P/FVC/MDS/1065909/2021</t>
  </si>
  <si>
    <t>ST202110577705</t>
  </si>
  <si>
    <t>P/FVC/MDS/1065922/2021</t>
  </si>
  <si>
    <t>ST202110577788</t>
  </si>
  <si>
    <t>P/FBW/MDS/1067961/2021</t>
  </si>
  <si>
    <t>NALLAM</t>
  </si>
  <si>
    <t>4G_FD900_NALLAM</t>
  </si>
  <si>
    <t>4G_FD2100_NALLAM</t>
  </si>
  <si>
    <t>4G_TD_NALLAM</t>
  </si>
  <si>
    <t>ST202110577521</t>
  </si>
  <si>
    <t>P/FVC/MDS/1065905/2021</t>
  </si>
  <si>
    <t>ST202110577701</t>
  </si>
  <si>
    <t>P/FVC/MDS/1065918/2021</t>
  </si>
  <si>
    <t>ST202110577783</t>
  </si>
  <si>
    <t>P/FBW/MDS/1067957/2021</t>
  </si>
  <si>
    <t>AHMAUR</t>
  </si>
  <si>
    <t>4G_FD900_AHMAUR</t>
  </si>
  <si>
    <t>4G_FD2100_AHMAUR</t>
  </si>
  <si>
    <t>4G_TD_AHMAUR</t>
  </si>
  <si>
    <t>ST202110576270</t>
  </si>
  <si>
    <t>P/FVC/MDS/1065778/2021</t>
  </si>
  <si>
    <t>ST202110577700</t>
  </si>
  <si>
    <t>P/FVC/MDS/1065917/2021</t>
  </si>
  <si>
    <t>ST202110577782</t>
  </si>
  <si>
    <t>P/FBW/MDS/1067956/2021</t>
  </si>
  <si>
    <t>THILAM</t>
  </si>
  <si>
    <t>4G_FD900_THILAM</t>
  </si>
  <si>
    <t>4G_FD2100_THILAM</t>
  </si>
  <si>
    <t>4G_TD_THILAM</t>
  </si>
  <si>
    <t>ST202111585131</t>
  </si>
  <si>
    <t>P/FVC/MDS/1068104/2021</t>
  </si>
  <si>
    <t>ST202111585309</t>
  </si>
  <si>
    <t>P/FVC/MDS/1068111/2021</t>
  </si>
  <si>
    <t>ST202111581315</t>
  </si>
  <si>
    <t>P/FBW/MDS/1067997/2021</t>
  </si>
  <si>
    <t>KEEMAT</t>
  </si>
  <si>
    <t>4G_FD900_KEEMAT</t>
  </si>
  <si>
    <t>4G_FD2100_KEEMAT</t>
  </si>
  <si>
    <t>4G_TD_KEEMAT</t>
  </si>
  <si>
    <t>ST202110577530</t>
  </si>
  <si>
    <t>P/FVC/MDS/1065914/2021</t>
  </si>
  <si>
    <t>ST202111585303</t>
  </si>
  <si>
    <t>P/FVC/MDS/1068107/2021</t>
  </si>
  <si>
    <t>ST202111581313</t>
  </si>
  <si>
    <t>P/FBW/MDS/1067995/2021</t>
  </si>
  <si>
    <t>TNJ360</t>
  </si>
  <si>
    <t>IN-3047056</t>
  </si>
  <si>
    <t>R/NN-629792</t>
  </si>
  <si>
    <t>4G_FD900_TNJ360</t>
  </si>
  <si>
    <t>4G_FD2100_TNJ360</t>
  </si>
  <si>
    <t>4G_TD_TNJ360</t>
  </si>
  <si>
    <t>ST202110572303</t>
  </si>
  <si>
    <t>P/FVC/MDS/1065703/2021</t>
  </si>
  <si>
    <t>ST202110574223</t>
  </si>
  <si>
    <t>P/FVC/MDS/1065836/2021</t>
  </si>
  <si>
    <t>ST202110574007</t>
  </si>
  <si>
    <t>P/FVC/MDS/1065802/2021</t>
  </si>
  <si>
    <t>ST202110572783</t>
  </si>
  <si>
    <t>P/FBW/MDS/1066548/2021</t>
  </si>
  <si>
    <t>VENCD5</t>
  </si>
  <si>
    <t>IN-3060594</t>
  </si>
  <si>
    <t>R/NN-633454</t>
  </si>
  <si>
    <t>4G_FD900_VENCD5</t>
  </si>
  <si>
    <t>4G_FD2100_VENCD5</t>
  </si>
  <si>
    <t>4G_TD_VENCD5</t>
  </si>
  <si>
    <t>ST202110577524</t>
  </si>
  <si>
    <t>P/FVC/MDS/1065908/2021</t>
  </si>
  <si>
    <t>ST202110577704</t>
  </si>
  <si>
    <t>P/FVC/MDS/1065921/2021</t>
  </si>
  <si>
    <t>ST202111585557</t>
  </si>
  <si>
    <t>P/FVC/MDS/1068147/2021</t>
  </si>
  <si>
    <t>ST202110577786</t>
  </si>
  <si>
    <t>P/FBW/MDS/1067960/2021</t>
  </si>
  <si>
    <t>TVTRM3</t>
  </si>
  <si>
    <t>4G_FD900_TVTRM3</t>
  </si>
  <si>
    <t>4G_FD2100_TVTRM3</t>
  </si>
  <si>
    <t>4G_TD_TVTRM3</t>
  </si>
  <si>
    <t>ST202110574108</t>
  </si>
  <si>
    <t>P/FVC/MDS/1065847/2021</t>
  </si>
  <si>
    <t>ST202110573019</t>
  </si>
  <si>
    <t>P/FVC/MDS/1065718/2021</t>
  </si>
  <si>
    <t>ST202110575070</t>
  </si>
  <si>
    <t>P/FVC/MDS/1065812/2021</t>
  </si>
  <si>
    <t>ST202110572488</t>
  </si>
  <si>
    <t>P/FBW/MDS/1067899/2021</t>
  </si>
  <si>
    <t>KATT16</t>
  </si>
  <si>
    <t>IN-3042093</t>
  </si>
  <si>
    <t>R/NN-629697</t>
  </si>
  <si>
    <t>4G_FD900_KATT16</t>
  </si>
  <si>
    <t>4G_FD2100_KATT16</t>
  </si>
  <si>
    <t>4G_TD_KATT16</t>
  </si>
  <si>
    <t>ST202110572282</t>
  </si>
  <si>
    <t>P/FVC/MDS/1065700/2021</t>
  </si>
  <si>
    <t>ST202110574218</t>
  </si>
  <si>
    <t>P/FVC/MDS/1065833/2021</t>
  </si>
  <si>
    <t>ST202110573999</t>
  </si>
  <si>
    <t>P/FVC/MDS/1065799/2021</t>
  </si>
  <si>
    <t>ST202110572654</t>
  </si>
  <si>
    <t>P/FBW/MDS/1066545/2021</t>
  </si>
  <si>
    <t>TKSI18</t>
  </si>
  <si>
    <t>IN-3058602</t>
  </si>
  <si>
    <t>R/NN-633229</t>
  </si>
  <si>
    <t>4G_FD900_TKSI18</t>
  </si>
  <si>
    <t>4G_FD2100_TKSI18</t>
  </si>
  <si>
    <t>4G_TD_TKSI18</t>
  </si>
  <si>
    <t>ST202111586164</t>
  </si>
  <si>
    <t>P/FVC/MDS/1068155/2021</t>
  </si>
  <si>
    <t>ST202111585310</t>
  </si>
  <si>
    <t>P/FVC/MDS/1068112/2021</t>
  </si>
  <si>
    <t>ST202111584777</t>
  </si>
  <si>
    <t>P/FBW/MDS/1068068/2021</t>
  </si>
  <si>
    <t>ZAMIKK</t>
  </si>
  <si>
    <t>4G_FD900_ZAMIKK</t>
  </si>
  <si>
    <t>4G_FD2100_ZAMIKK</t>
  </si>
  <si>
    <t>4G_TD_ZAMIKK</t>
  </si>
  <si>
    <t>ST202109527754</t>
  </si>
  <si>
    <t>P/FVC/MDS/1062701/2021</t>
  </si>
  <si>
    <t>ST202109526967</t>
  </si>
  <si>
    <t>P/FVC/MDS/1062647/2021</t>
  </si>
  <si>
    <t>ST202109528889</t>
  </si>
  <si>
    <t>P/FBW/MDS/1062886/2021</t>
  </si>
  <si>
    <t>HOLLY1</t>
  </si>
  <si>
    <t>I-TN-VVCD-ENB-9050</t>
  </si>
  <si>
    <t>SR-TN000495</t>
  </si>
  <si>
    <t>4G_FD900_HOLLY1</t>
  </si>
  <si>
    <t>4G_FD2100_HOLLY1</t>
  </si>
  <si>
    <t>4G_TD_HOLLY1</t>
  </si>
  <si>
    <t>ST202110567677</t>
  </si>
  <si>
    <t>P/FVC/MDS/1066518/2021</t>
  </si>
  <si>
    <t>ST202110568108</t>
  </si>
  <si>
    <t>P/FVC/MDS/1065675/2021</t>
  </si>
  <si>
    <t>ST202110568155</t>
  </si>
  <si>
    <t>P/FBW/MDS/1066524/2021</t>
  </si>
  <si>
    <t>KOVLUR</t>
  </si>
  <si>
    <t>I-TN-PLCD-ENB-9051</t>
  </si>
  <si>
    <t>SR-TN000501</t>
  </si>
  <si>
    <t>4G_FD900_KOVLUR</t>
  </si>
  <si>
    <t>4G_FD2100_KOVLUR</t>
  </si>
  <si>
    <t>4G_TD_KOVLUR</t>
  </si>
  <si>
    <t>ST202110559422</t>
  </si>
  <si>
    <t>P/FVC/MDS/1063744/2021</t>
  </si>
  <si>
    <t>ST202110560215</t>
  </si>
  <si>
    <t>P/FVC/MDS/1063720/2021</t>
  </si>
  <si>
    <t>ST202110560334</t>
  </si>
  <si>
    <t>P/FVC/MDS/1063695/2021</t>
  </si>
  <si>
    <t>SRIREN</t>
  </si>
  <si>
    <t>TN/TR/SH/15376</t>
  </si>
  <si>
    <t>4G_FD900_SRIREN</t>
  </si>
  <si>
    <t>4G_FD2100_SRIREN</t>
  </si>
  <si>
    <t>4G_TD_SRIREN</t>
  </si>
  <si>
    <t>ST202111585039</t>
  </si>
  <si>
    <t>P/FVC/MDS/1068092/2021</t>
  </si>
  <si>
    <t>ST202111585348</t>
  </si>
  <si>
    <t>P/FVC/MDS/1068129/2021</t>
  </si>
  <si>
    <t>ST202111584762</t>
  </si>
  <si>
    <t>P/FBW/MDS/1068065/2021</t>
  </si>
  <si>
    <t>PERIYA</t>
  </si>
  <si>
    <t>I-TN-SLEM-ENB-0294</t>
  </si>
  <si>
    <t>SR-TN000496</t>
  </si>
  <si>
    <t>4G_FD900_PERIYA</t>
  </si>
  <si>
    <t>4G_FD2100_PERIYA</t>
  </si>
  <si>
    <t>4G_TD_PERIYA</t>
  </si>
  <si>
    <t>ST202110559427</t>
  </si>
  <si>
    <t>P/FVC/MDS/1063749/2021</t>
  </si>
  <si>
    <t>ST202110554921</t>
  </si>
  <si>
    <t>P/FVC/MDS/1063769/2021</t>
  </si>
  <si>
    <t>ST202110560352</t>
  </si>
  <si>
    <t>P/FVC/MDS/1063700/2021</t>
  </si>
  <si>
    <t>SOOLAI</t>
  </si>
  <si>
    <t>I-TN-SLEM-ENB-9008</t>
  </si>
  <si>
    <t>SR-TN000500</t>
  </si>
  <si>
    <t>4G_FD900_SOOLAI</t>
  </si>
  <si>
    <t>4G_FD2100_SOOLAI</t>
  </si>
  <si>
    <t>4G_TD_SOOLAI</t>
  </si>
  <si>
    <t>ST202110559429</t>
  </si>
  <si>
    <t>P/FVC/MDS/1063750/2021</t>
  </si>
  <si>
    <t>ST202110554922</t>
  </si>
  <si>
    <t>P/FVC/MDS/1063770/2021</t>
  </si>
  <si>
    <t>ST202110560353</t>
  </si>
  <si>
    <t>P/FVC/MDS/1063701/2021</t>
  </si>
  <si>
    <t>AGRAHA</t>
  </si>
  <si>
    <t>IN-1364630</t>
  </si>
  <si>
    <t>R/RES-506977</t>
  </si>
  <si>
    <t>4G_FD900_AGRAHA</t>
  </si>
  <si>
    <t>4G_FD2100_AGRAHA</t>
  </si>
  <si>
    <t>4G_TD_AGRAHA</t>
  </si>
  <si>
    <t>ST202110567679</t>
  </si>
  <si>
    <t>P/FVC/MDS/1066520/2021</t>
  </si>
  <si>
    <t>ST202110568121</t>
  </si>
  <si>
    <t>P/FVC/MDS/1065678/2021</t>
  </si>
  <si>
    <t>ST202110568166</t>
  </si>
  <si>
    <t>P/FBW/MDS/1066526/2021</t>
  </si>
  <si>
    <t>RAMAMI</t>
  </si>
  <si>
    <t>I-TN-KCUH-ENB-9001</t>
  </si>
  <si>
    <t>SR-TN000497</t>
  </si>
  <si>
    <t>4G_FD900_RAMAMI</t>
  </si>
  <si>
    <t>4G_FD2100_RAMAMI</t>
  </si>
  <si>
    <t>4G_TD_RAMAMI</t>
  </si>
  <si>
    <t>ST202110577526</t>
  </si>
  <si>
    <t>P/FVC/MDS/1065910/2021</t>
  </si>
  <si>
    <t>ST202110554924</t>
  </si>
  <si>
    <t>P/FVC/MDS/1063772/2021</t>
  </si>
  <si>
    <t>ST202110560354</t>
  </si>
  <si>
    <t>P/FVC/MDS/1063702/2021</t>
  </si>
  <si>
    <t>SRIPUT</t>
  </si>
  <si>
    <t>IN-1130103</t>
  </si>
  <si>
    <t>R/RES-507137</t>
  </si>
  <si>
    <t>4G_FD900_SRIPUT</t>
  </si>
  <si>
    <t>4G_FD2100_SRIPUT</t>
  </si>
  <si>
    <t>4G_TD_SRIPUT</t>
  </si>
  <si>
    <t>ST202110574163</t>
  </si>
  <si>
    <t>P/FVC/MDS/1065861/2021</t>
  </si>
  <si>
    <t>ST202110573045</t>
  </si>
  <si>
    <t>P/FVC/MDS/1065734/2021</t>
  </si>
  <si>
    <t>ST202110572526</t>
  </si>
  <si>
    <t>P/FBW/MDS/1067913/2021</t>
  </si>
  <si>
    <t>ANAPAL</t>
  </si>
  <si>
    <t>TN/NM/AI/10769</t>
  </si>
  <si>
    <t>4G_FD900_ANAPAL</t>
  </si>
  <si>
    <t>4G_FD2100_ANAPAL</t>
  </si>
  <si>
    <t>4G_TD_ANAPAL</t>
  </si>
  <si>
    <t>ST202110574113</t>
  </si>
  <si>
    <t>P/FVC/MDS/1065852/2021</t>
  </si>
  <si>
    <t>ST202110573024</t>
  </si>
  <si>
    <t>P/FVC/MDS/1065725/2021</t>
  </si>
  <si>
    <t>ST202110572518</t>
  </si>
  <si>
    <t>P/FBW/MDS/1067905/2021</t>
  </si>
  <si>
    <t>NAIOOR</t>
  </si>
  <si>
    <t>ACTNKGR0148</t>
  </si>
  <si>
    <t>4G_FD900_NAIOOR</t>
  </si>
  <si>
    <t>4G_FD2100_NAIOOR</t>
  </si>
  <si>
    <t>4G_TD_NAIOOR</t>
  </si>
  <si>
    <t>ST202111585114</t>
  </si>
  <si>
    <t>P/FVC/MDS/1068099/2021</t>
  </si>
  <si>
    <t>ST202111585316</t>
  </si>
  <si>
    <t>P/FVC/MDS/1068116/2021</t>
  </si>
  <si>
    <t>ST202111584790</t>
  </si>
  <si>
    <t>P/FBW/MDS/1068072/2021</t>
  </si>
  <si>
    <t>MDKLR3</t>
  </si>
  <si>
    <t>IN-1243551</t>
  </si>
  <si>
    <t>R/RL-4800612</t>
  </si>
  <si>
    <t>4G_FD900_MDKLR3</t>
  </si>
  <si>
    <t>4G_FD2100_MDKLR3</t>
  </si>
  <si>
    <t>4G_TD_MDKLR3</t>
  </si>
  <si>
    <t>ST202110574302</t>
  </si>
  <si>
    <t>P/FVC/MDS/1065865/2021</t>
  </si>
  <si>
    <t>ST202110573049</t>
  </si>
  <si>
    <t>P/FVC/MDS/1065739/2021</t>
  </si>
  <si>
    <t>ST202112616162</t>
  </si>
  <si>
    <t>P/FVC/MDS/1069544/2021</t>
  </si>
  <si>
    <t>ST202110572578</t>
  </si>
  <si>
    <t>P/FBW/MDS/1067918/2021</t>
  </si>
  <si>
    <t>JNAGM2</t>
  </si>
  <si>
    <t>I-TN-KGRI-ENB-9114</t>
  </si>
  <si>
    <t>SR-TN000330</t>
  </si>
  <si>
    <t>4G_FD900_JNAGM2</t>
  </si>
  <si>
    <t>4G_FD2100_JNAGM2</t>
  </si>
  <si>
    <t>4G_TD_JNAGM2</t>
  </si>
  <si>
    <t>ST202109515585</t>
  </si>
  <si>
    <t>P/FVC/MDS/1060957/2021</t>
  </si>
  <si>
    <t>ST202109511458</t>
  </si>
  <si>
    <t>P/FVC/MDS/1061813/2021</t>
  </si>
  <si>
    <t>ST202109515210</t>
  </si>
  <si>
    <t>P/FVC/MDS/1062235/2021</t>
  </si>
  <si>
    <t>ST202109513262</t>
  </si>
  <si>
    <t>P/FBW/MDS/1061688/2021</t>
  </si>
  <si>
    <t>NGL088</t>
  </si>
  <si>
    <t>IN-3042701</t>
  </si>
  <si>
    <t>R/NN-629806</t>
  </si>
  <si>
    <t>4G_FD900_NGL088</t>
  </si>
  <si>
    <t>4G_FD2100_NGL088</t>
  </si>
  <si>
    <t>4G_TD_NGL088</t>
  </si>
  <si>
    <t>ST202111585101</t>
  </si>
  <si>
    <t>P/FVC/MDS/1068097/2021</t>
  </si>
  <si>
    <t>ST202111585300</t>
  </si>
  <si>
    <t>P/FVC/MDS/1068106/2021</t>
  </si>
  <si>
    <t>ST202111585551</t>
  </si>
  <si>
    <t>P/FVC/MDS/1068146/2021</t>
  </si>
  <si>
    <t>ST202111584789</t>
  </si>
  <si>
    <t>P/FBW/MDS/1068071/2021</t>
  </si>
  <si>
    <t>MADH28</t>
  </si>
  <si>
    <t>IN-3064085</t>
  </si>
  <si>
    <t>R/NN-634106</t>
  </si>
  <si>
    <t>4G_FD900_MADH28</t>
  </si>
  <si>
    <t>4G_FD2100_MADH28</t>
  </si>
  <si>
    <t>4G_TD_MADH28</t>
  </si>
  <si>
    <t>ST202111585113</t>
  </si>
  <si>
    <t>P/FVC/MDS/1068098/2021</t>
  </si>
  <si>
    <t>ST202111585304</t>
  </si>
  <si>
    <t>P/FVC/MDS/1068108/2021</t>
  </si>
  <si>
    <t>ST202111585558</t>
  </si>
  <si>
    <t>P/FVC/MDS/1068148/2021</t>
  </si>
  <si>
    <t>ST202111584791</t>
  </si>
  <si>
    <t>P/FBW/MDS/1068073/2021</t>
  </si>
  <si>
    <t>MYLA18</t>
  </si>
  <si>
    <t>IN-3042121</t>
  </si>
  <si>
    <t>R/NN-629703</t>
  </si>
  <si>
    <t>4G_FD900_MYLA18</t>
  </si>
  <si>
    <t>4G_FD2100_MYLA18</t>
  </si>
  <si>
    <t>4G_TD_MYLA18</t>
  </si>
  <si>
    <t>ST202111585120</t>
  </si>
  <si>
    <t>P/FVC/MDS/1068101/2021</t>
  </si>
  <si>
    <t>ST202111585318</t>
  </si>
  <si>
    <t>P/FVC/MDS/1068118/2021</t>
  </si>
  <si>
    <t>ST202111585560</t>
  </si>
  <si>
    <t>P/FVC/MDS/1068150/2021</t>
  </si>
  <si>
    <t>ST202111584792</t>
  </si>
  <si>
    <t>P/FBW/MDS/1068074/2021</t>
  </si>
  <si>
    <t>MLGRM2</t>
  </si>
  <si>
    <t>TN/TR/AT/22672</t>
  </si>
  <si>
    <t>4G_FD900_MLGRM2</t>
  </si>
  <si>
    <t>4G_FD2100_MLGRM2</t>
  </si>
  <si>
    <t>4G_TD_MLGRM2</t>
  </si>
  <si>
    <t>ST202112625647</t>
  </si>
  <si>
    <t>P/FVC/MDS/1070389/2022</t>
  </si>
  <si>
    <t>ST202112626467</t>
  </si>
  <si>
    <t>P/FVC/MDS/1070232/2021</t>
  </si>
  <si>
    <t>ST202109530336</t>
  </si>
  <si>
    <t>P/FVC/MDS/1063096/2021</t>
  </si>
  <si>
    <t>ST202112616598</t>
  </si>
  <si>
    <t>P/FBW/MDS/1069567/2021</t>
  </si>
  <si>
    <t>THVNK1</t>
  </si>
  <si>
    <t>4G_FD900_THVNK1</t>
  </si>
  <si>
    <t>4G_FD2100_THVNK1</t>
  </si>
  <si>
    <t>4G_TD_THVNK1</t>
  </si>
  <si>
    <t>ST202111587755</t>
  </si>
  <si>
    <t>P/FVC/MDS/1068163/2021</t>
  </si>
  <si>
    <t>ST202111588039</t>
  </si>
  <si>
    <t>P/FVC/MDS/1068180/2021</t>
  </si>
  <si>
    <t>ST202111588153</t>
  </si>
  <si>
    <t>P/FBW/MDS/1068198/2021</t>
  </si>
  <si>
    <t>KALYAR</t>
  </si>
  <si>
    <t>IN-3021183</t>
  </si>
  <si>
    <t>R/NN-627498</t>
  </si>
  <si>
    <t>4G_FD900_KALYAR</t>
  </si>
  <si>
    <t>4G_FD2100_KALYAR</t>
  </si>
  <si>
    <t>4G_TD_KALYAR</t>
  </si>
  <si>
    <t>ST202111587756</t>
  </si>
  <si>
    <t>P/FVC/MDS/1068164/2021</t>
  </si>
  <si>
    <t>ST202111588040</t>
  </si>
  <si>
    <t>P/FVC/MDS/1068181/2021</t>
  </si>
  <si>
    <t>ST202111588154</t>
  </si>
  <si>
    <t>P/FBW/MDS/1068199/2021</t>
  </si>
  <si>
    <t>PARPAT</t>
  </si>
  <si>
    <t>in-1110149</t>
  </si>
  <si>
    <t>R/RES-393452</t>
  </si>
  <si>
    <t>4G_FD900_PARPAT</t>
  </si>
  <si>
    <t>4G_FD2100_PARPAT</t>
  </si>
  <si>
    <t>4G_TD_PARPAT</t>
  </si>
  <si>
    <t>ST202109527751</t>
  </si>
  <si>
    <t>P/FVC/MDS/1062698/2021</t>
  </si>
  <si>
    <t>ST202109526964</t>
  </si>
  <si>
    <t>P/FVC/MDS/1062644/2021</t>
  </si>
  <si>
    <t>ST202109528886</t>
  </si>
  <si>
    <t>P/FBW/MDS/1062883/2021</t>
  </si>
  <si>
    <t>MATKUL</t>
  </si>
  <si>
    <t>in-1123980</t>
  </si>
  <si>
    <t>R/RES-393459</t>
  </si>
  <si>
    <t>4G_FD900_MATKUL</t>
  </si>
  <si>
    <t>4G_FD2100_MATKUL</t>
  </si>
  <si>
    <t>4G_TD_MATKUL</t>
  </si>
  <si>
    <t>ST202109522042</t>
  </si>
  <si>
    <t>P/FVC/MDS/1062379/2021</t>
  </si>
  <si>
    <t>ST202109522167</t>
  </si>
  <si>
    <t>P/FVC/MDS/1062430/2021</t>
  </si>
  <si>
    <t>ST202109522226</t>
  </si>
  <si>
    <t>P/FBW/MDS/1062477/2021</t>
  </si>
  <si>
    <t>PARKAN</t>
  </si>
  <si>
    <t>IN-1139255</t>
  </si>
  <si>
    <t>R/RES-395383</t>
  </si>
  <si>
    <t>4G_FD900_PARKAN</t>
  </si>
  <si>
    <t>4G_FD2100_PARKAN</t>
  </si>
  <si>
    <t>4G_TD_PARKAN</t>
  </si>
  <si>
    <t>ST202109527681</t>
  </si>
  <si>
    <t>P/FVC/MDS/1062683/2021</t>
  </si>
  <si>
    <t>ST202109526947</t>
  </si>
  <si>
    <t>P/FVC/MDS/1062548/2021</t>
  </si>
  <si>
    <t>ST202109527570</t>
  </si>
  <si>
    <t>P/FBW/MDS/1062594/2021</t>
  </si>
  <si>
    <t>KOTMAD</t>
  </si>
  <si>
    <t>TN/SA/AT/22853</t>
  </si>
  <si>
    <t>4G_FD900_KOTMAD</t>
  </si>
  <si>
    <t>4G_FD2100_KOTMAD</t>
  </si>
  <si>
    <t>4G_TD_KOTMAD</t>
  </si>
  <si>
    <t>ST202111587753</t>
  </si>
  <si>
    <t>P/FVC/MDS/1068161/2021</t>
  </si>
  <si>
    <t>ST202111588037</t>
  </si>
  <si>
    <t>P/FVC/MDS/1068178/2021</t>
  </si>
  <si>
    <t>ST202111588151</t>
  </si>
  <si>
    <t>P/FBW/MDS/1068196/2021</t>
  </si>
  <si>
    <t>THALAI</t>
  </si>
  <si>
    <t>4G_FD900_THALAI</t>
  </si>
  <si>
    <t>4G_FD2100_THALAI</t>
  </si>
  <si>
    <t>4G_TD_THALAI</t>
  </si>
  <si>
    <t>ST202111587754</t>
  </si>
  <si>
    <t>P/FVC/MDS/1068162/2021</t>
  </si>
  <si>
    <t>ST202111588038</t>
  </si>
  <si>
    <t>P/FVC/MDS/1068179/2021</t>
  </si>
  <si>
    <t>ST202111588152</t>
  </si>
  <si>
    <t>P/FBW/MDS/1068197/2021</t>
  </si>
  <si>
    <t>KULLAM</t>
  </si>
  <si>
    <t>TN/SA/TT/14004</t>
  </si>
  <si>
    <t>4G_FD900_KULLAM</t>
  </si>
  <si>
    <t>4G_FD2100_KULLAM</t>
  </si>
  <si>
    <t>4G_TD_KULLAM</t>
  </si>
  <si>
    <t>ST202111585518</t>
  </si>
  <si>
    <t>P/FVC/MDS/1068141/2021</t>
  </si>
  <si>
    <t>ST202111585347</t>
  </si>
  <si>
    <t>P/FVC/MDS/1068128/2021</t>
  </si>
  <si>
    <t>ST202111584857</t>
  </si>
  <si>
    <t>P/FBW/MDS/1068083/2021</t>
  </si>
  <si>
    <t>MAHAJA</t>
  </si>
  <si>
    <t>IN-1107066</t>
  </si>
  <si>
    <t>R/RES-507311</t>
  </si>
  <si>
    <t>4G_FD900_MAHAJA</t>
  </si>
  <si>
    <t>4G_FD2100_MAHAJA</t>
  </si>
  <si>
    <t>4G_TD_MAHAJA</t>
  </si>
  <si>
    <t>ST202111585528</t>
  </si>
  <si>
    <t>P/FVC/MDS/1068143/2021</t>
  </si>
  <si>
    <t>ST202111585349</t>
  </si>
  <si>
    <t>P/FVC/MDS/1068130/2021</t>
  </si>
  <si>
    <t>ST202111584800</t>
  </si>
  <si>
    <t>P/FBW/MDS/1068076/2021</t>
  </si>
  <si>
    <t>KODMOT</t>
  </si>
  <si>
    <t>TN/VE/AI/18685</t>
  </si>
  <si>
    <t>4G_FD900_KODMOT</t>
  </si>
  <si>
    <t>4G_FD2100_KODMOT</t>
  </si>
  <si>
    <t>4G_TD_KODMOT</t>
  </si>
  <si>
    <t>ST202111585122</t>
  </si>
  <si>
    <t>P/FVC/MDS/1068103/2021</t>
  </si>
  <si>
    <t>ST202111585324</t>
  </si>
  <si>
    <t>P/FVC/MDS/1068122/2021</t>
  </si>
  <si>
    <t>ST202111587636</t>
  </si>
  <si>
    <t>P/FVC/MDS/1068154/2021</t>
  </si>
  <si>
    <t>ST202111584806</t>
  </si>
  <si>
    <t>P/FBW/MDS/1068077/2021</t>
  </si>
  <si>
    <t>VALIPA</t>
  </si>
  <si>
    <t>TAM/GBT/K/08653</t>
  </si>
  <si>
    <t>4G_FD900_VALIPA</t>
  </si>
  <si>
    <t>4G_FD2100_VALIPA</t>
  </si>
  <si>
    <t>4G_TD_VALIPA</t>
  </si>
  <si>
    <t>ST202111585038</t>
  </si>
  <si>
    <t>P/FVC/MDS/1068091/2021</t>
  </si>
  <si>
    <t>ST202111585311</t>
  </si>
  <si>
    <t>P/FVC/MDS/1068113/2021</t>
  </si>
  <si>
    <t>ST202111581318</t>
  </si>
  <si>
    <t>P/FBW/MDS/1068000/2021</t>
  </si>
  <si>
    <t>KALARA</t>
  </si>
  <si>
    <t>IN-1116940</t>
  </si>
  <si>
    <t>R/RES-507310</t>
  </si>
  <si>
    <t>4G_FD900_KALARA</t>
  </si>
  <si>
    <t>4G_FD2100_KALARA</t>
  </si>
  <si>
    <t>4G_TD_KALARA</t>
  </si>
  <si>
    <t>ST202111592501</t>
  </si>
  <si>
    <t>P/FVC/MDS/1066606/2021</t>
  </si>
  <si>
    <t>ST202111592672</t>
  </si>
  <si>
    <t>P/FVC/MDS/1066561/2021</t>
  </si>
  <si>
    <t>ST202111592274</t>
  </si>
  <si>
    <t>P/FBW/MDS/1066569/2021</t>
  </si>
  <si>
    <t>SRYP05</t>
  </si>
  <si>
    <t>TAM/GBT/K/28930</t>
  </si>
  <si>
    <t>4G_FD900_SRYP05</t>
  </si>
  <si>
    <t>4G_FD2100_SRYP05</t>
  </si>
  <si>
    <t>4G_TD_SRYP05</t>
  </si>
  <si>
    <t>ST202111585509</t>
  </si>
  <si>
    <t>P/FVC/MDS/1068136/2021</t>
  </si>
  <si>
    <t>ST202111585351</t>
  </si>
  <si>
    <t>P/FVC/MDS/1068132/2021</t>
  </si>
  <si>
    <t>ST202112615788</t>
  </si>
  <si>
    <t>P/FVC/MDS/1069532/2021</t>
  </si>
  <si>
    <t>ST202111584807</t>
  </si>
  <si>
    <t>P/FBW/MDS/1068078/2021</t>
  </si>
  <si>
    <t>AIQUA1</t>
  </si>
  <si>
    <t>IN-3052077</t>
  </si>
  <si>
    <t>R/NN-632735</t>
  </si>
  <si>
    <t>4G_FD900_AIQUA1</t>
  </si>
  <si>
    <t>4G_FD2100_AIQUA1</t>
  </si>
  <si>
    <t>4G_TD_AIQUA1</t>
  </si>
  <si>
    <t>ST202111592498</t>
  </si>
  <si>
    <t>P/FVC/MDS/1066603/2021</t>
  </si>
  <si>
    <t>ST202111592669</t>
  </si>
  <si>
    <t>P/FVC/MDS/1066558/2021</t>
  </si>
  <si>
    <t>ST202204095113</t>
  </si>
  <si>
    <t>P/FVC/MDS/1078404/2022</t>
  </si>
  <si>
    <t>ST202111588433</t>
  </si>
  <si>
    <t>P/FBW/MDS/1068208/2021</t>
  </si>
  <si>
    <t>TAJHO2</t>
  </si>
  <si>
    <t>4G_FD900_TAJHO2</t>
  </si>
  <si>
    <t>4G_FD2100_TAJHO2</t>
  </si>
  <si>
    <t>4G_TD_TAJHO2</t>
  </si>
  <si>
    <t>ST202111592499</t>
  </si>
  <si>
    <t>P/FVC/MDS/1066604/2021</t>
  </si>
  <si>
    <t>ST202111592670</t>
  </si>
  <si>
    <t>P/FVC/MDS/1066559/2021</t>
  </si>
  <si>
    <t>ST202210538366</t>
  </si>
  <si>
    <t>P/FVC/MDS/1113887/2022</t>
  </si>
  <si>
    <t>ST202111588434</t>
  </si>
  <si>
    <t>P/FBW/MDS/1068209/2021</t>
  </si>
  <si>
    <t>MPPNP</t>
  </si>
  <si>
    <t>TN/TA/AT/22442</t>
  </si>
  <si>
    <t>T21TN01779</t>
  </si>
  <si>
    <t>4G_FD900_MPPNP</t>
  </si>
  <si>
    <t>4G_FD2100_MPPNP</t>
  </si>
  <si>
    <t>4G_TD_MPPNP</t>
  </si>
  <si>
    <t>ST202109504568</t>
  </si>
  <si>
    <t>P/FVC/MDS/1060786/2021</t>
  </si>
  <si>
    <t>ST202109501781</t>
  </si>
  <si>
    <t>P/FVC/MDS/1060727/2021</t>
  </si>
  <si>
    <t>ST202109513238</t>
  </si>
  <si>
    <t>P/FBW/MDS/1061664/2021</t>
  </si>
  <si>
    <t>USSOOR</t>
  </si>
  <si>
    <t>TN/VE/AT/22880</t>
  </si>
  <si>
    <t>4G_FD900_USSOOR</t>
  </si>
  <si>
    <t>4G_FD2100_USSOOR</t>
  </si>
  <si>
    <t>4G_TD_USSOOR</t>
  </si>
  <si>
    <t>ST202111595154</t>
  </si>
  <si>
    <t>P/FVC/MDS/1067074/2021</t>
  </si>
  <si>
    <t>ST202111595248</t>
  </si>
  <si>
    <t>P/FVC/MDS/1067061/2021</t>
  </si>
  <si>
    <t>ST202111595313</t>
  </si>
  <si>
    <t>P/FBW/MDS/1067050/2021</t>
  </si>
  <si>
    <t>KATT11</t>
  </si>
  <si>
    <t>TN/VE/AT/22887</t>
  </si>
  <si>
    <t>4G_FD900_KATT11</t>
  </si>
  <si>
    <t>4G_FD2100_KATT11</t>
  </si>
  <si>
    <t>4G_TD_KATT11</t>
  </si>
  <si>
    <t>ST202111595155</t>
  </si>
  <si>
    <t>P/FVC/MDS/1067075/2021</t>
  </si>
  <si>
    <t>ST202111595249</t>
  </si>
  <si>
    <t>P/FVC/MDS/1067062/2021</t>
  </si>
  <si>
    <t>ST202111595314</t>
  </si>
  <si>
    <t>P/FBW/MDS/1067051/2021</t>
  </si>
  <si>
    <t>NSNP16</t>
  </si>
  <si>
    <t>4G_FD900_NSNP16</t>
  </si>
  <si>
    <t>4G_FD2100_NSNP16</t>
  </si>
  <si>
    <t>4G_TD_NSNP16</t>
  </si>
  <si>
    <t>ST202112610509</t>
  </si>
  <si>
    <t>P/FVC/MDS/1069104/2021</t>
  </si>
  <si>
    <t>ST202112604633</t>
  </si>
  <si>
    <t>P/FVC/MDS/1068756/2021</t>
  </si>
  <si>
    <t>ST202112615790</t>
  </si>
  <si>
    <t>P/FVC/MDS/1069534/2021</t>
  </si>
  <si>
    <t>ST202112608830</t>
  </si>
  <si>
    <t>P/FBW/MDS/1068859/2021</t>
  </si>
  <si>
    <t>TECGE2</t>
  </si>
  <si>
    <t>4G_FD900_TECGE2</t>
  </si>
  <si>
    <t>4G_FD2100_TECGE2</t>
  </si>
  <si>
    <t>4G_TD_TECGE2</t>
  </si>
  <si>
    <t>ST202112610524</t>
  </si>
  <si>
    <t>P/FVC/MDS/1069107/2021</t>
  </si>
  <si>
    <t>ST202112604645</t>
  </si>
  <si>
    <t>P/FVC/MDS/1068759/2021</t>
  </si>
  <si>
    <t>ST202112615795</t>
  </si>
  <si>
    <t>P/FVC/MDS/1069537/2021</t>
  </si>
  <si>
    <t>ST202112608836</t>
  </si>
  <si>
    <t>P/FBW/MDS/1068862/2021</t>
  </si>
  <si>
    <t>TCGD76</t>
  </si>
  <si>
    <t>4G_FD900_TCGD76</t>
  </si>
  <si>
    <t>4G_FD2100_TCGD76</t>
  </si>
  <si>
    <t>4G_TD_TCGD76</t>
  </si>
  <si>
    <t>ST202112610510</t>
  </si>
  <si>
    <t>P/FVC/MDS/1069105/2021</t>
  </si>
  <si>
    <t>ST202112604638</t>
  </si>
  <si>
    <t>P/FVC/MDS/1068757/2021</t>
  </si>
  <si>
    <t>ST202112615793</t>
  </si>
  <si>
    <t>P/FVC/MDS/1069535/2021</t>
  </si>
  <si>
    <t>ST202112608831</t>
  </si>
  <si>
    <t>P/FBW/MDS/1068860/2021</t>
  </si>
  <si>
    <t>SMNLR4</t>
  </si>
  <si>
    <t>4G_FD900_SMNLR4</t>
  </si>
  <si>
    <t>4G_FD2100_SMNLR4</t>
  </si>
  <si>
    <t>4G_TD_SMNLR4</t>
  </si>
  <si>
    <t>ST202112610508</t>
  </si>
  <si>
    <t>P/FVC/MDS/1069103/2021</t>
  </si>
  <si>
    <t>ST202112604628</t>
  </si>
  <si>
    <t>P/FVC/MDS/1068755/2021</t>
  </si>
  <si>
    <t>ST202112615789</t>
  </si>
  <si>
    <t>P/FVC/MDS/1069533/2021</t>
  </si>
  <si>
    <t>ST202112608821</t>
  </si>
  <si>
    <t>P/FBW/MDS/1068858/2021</t>
  </si>
  <si>
    <t>RAJAK7</t>
  </si>
  <si>
    <t>4G_FD900_RAJAK7</t>
  </si>
  <si>
    <t>4G_FD2100_RAJAK7</t>
  </si>
  <si>
    <t>4G_TD_RAJAK7</t>
  </si>
  <si>
    <t>ST202112610532</t>
  </si>
  <si>
    <t>P/FVC/MDS/1069108/2021</t>
  </si>
  <si>
    <t>ST202112604652</t>
  </si>
  <si>
    <t>P/FVC/MDS/1068760/2021</t>
  </si>
  <si>
    <t>ST202112615796</t>
  </si>
  <si>
    <t>P/FVC/MDS/1069538/2021</t>
  </si>
  <si>
    <t>ST202112608842</t>
  </si>
  <si>
    <t>P/FBW/MDS/1068863/2021</t>
  </si>
  <si>
    <t>KUTH3</t>
  </si>
  <si>
    <t>KUTH03</t>
  </si>
  <si>
    <t>4G_FD900_KUTH03</t>
  </si>
  <si>
    <t>4G_FD2100_KUTH03</t>
  </si>
  <si>
    <t>4G_TD_KUTH03</t>
  </si>
  <si>
    <t>ST202112610810</t>
  </si>
  <si>
    <t>P/FVC/MDS/1069069/2021</t>
  </si>
  <si>
    <t>ST202112604851</t>
  </si>
  <si>
    <t>P/FVC/MDS/1068816/2021</t>
  </si>
  <si>
    <t>ST202112609173</t>
  </si>
  <si>
    <t>P/FBW/MDS/1068780/2021</t>
  </si>
  <si>
    <t>CHETTM</t>
  </si>
  <si>
    <t>4G_FD900_CHETTM</t>
  </si>
  <si>
    <t>4G_FD2100_CHETTM</t>
  </si>
  <si>
    <t>4G_TD_CHETTM</t>
  </si>
  <si>
    <t>ST202112610623</t>
  </si>
  <si>
    <t>P/FVC/MDS/1069120/2021</t>
  </si>
  <si>
    <t>ST202112604730</t>
  </si>
  <si>
    <t>P/FVC/MDS/1068772/2021</t>
  </si>
  <si>
    <t>ST202112609094</t>
  </si>
  <si>
    <t>P/FBW/MDS/1068876/2021</t>
  </si>
  <si>
    <t>KASANG</t>
  </si>
  <si>
    <t>4G_FD900_KASANG</t>
  </si>
  <si>
    <t>4G_FD2100_KASANG</t>
  </si>
  <si>
    <t>4G_TD_KASANG</t>
  </si>
  <si>
    <t>ST202112610678</t>
  </si>
  <si>
    <t>P/FVC/MDS/1069128/2021</t>
  </si>
  <si>
    <t>ST202112604847</t>
  </si>
  <si>
    <t>P/FVC/MDS/1068815/2021</t>
  </si>
  <si>
    <t>ST202112609172</t>
  </si>
  <si>
    <t>P/FBW/MDS/1068779/2021</t>
  </si>
  <si>
    <t>JAMVAN</t>
  </si>
  <si>
    <t>TN/TI/AT/22889</t>
  </si>
  <si>
    <t>4G_FD900_JAMVAN</t>
  </si>
  <si>
    <t>4G_FD2100_JAMVAN</t>
  </si>
  <si>
    <t>4G_TD_JAMVAN</t>
  </si>
  <si>
    <t>ST202112610816</t>
  </si>
  <si>
    <t>P/FVC/MDS/1069072/2021</t>
  </si>
  <si>
    <t>ST202112604864</t>
  </si>
  <si>
    <t>P/FVC/MDS/1068819/2021</t>
  </si>
  <si>
    <t>ST202112609183</t>
  </si>
  <si>
    <t>P/FBW/MDS/1068783/2021</t>
  </si>
  <si>
    <t>VEPPIL</t>
  </si>
  <si>
    <t>I-TN-VLPD-ENB-9031</t>
  </si>
  <si>
    <t>SR-TN000505</t>
  </si>
  <si>
    <t>4G_FD900_VEPPIL</t>
  </si>
  <si>
    <t>4G_FD2100_VEPPIL</t>
  </si>
  <si>
    <t>4G_TD_VEPPIL</t>
  </si>
  <si>
    <t>ST202110559420</t>
  </si>
  <si>
    <t>P/FVC/MDS/1063742/2021</t>
  </si>
  <si>
    <t>ST202110560213</t>
  </si>
  <si>
    <t>P/FVC/MDS/1063718/2021</t>
  </si>
  <si>
    <t>ST202110560332</t>
  </si>
  <si>
    <t>P/FVC/MDS/1063693/2021</t>
  </si>
  <si>
    <t>MOKANR</t>
  </si>
  <si>
    <t>4G_FD900_MOKANR</t>
  </si>
  <si>
    <t>4G_FD2100_MOKANR</t>
  </si>
  <si>
    <t>4G_TD_MOKANR</t>
  </si>
  <si>
    <t>ST202112610572</t>
  </si>
  <si>
    <t>P/FVC/MDS/1069113/2021</t>
  </si>
  <si>
    <t>ST202112604675</t>
  </si>
  <si>
    <t>P/FVC/MDS/1068765/2021</t>
  </si>
  <si>
    <t>ST202112609073</t>
  </si>
  <si>
    <t>P/FBW/MDS/1068869/2021</t>
  </si>
  <si>
    <t>VENKA1</t>
  </si>
  <si>
    <t>I-TN-SVUR-ENB-0015</t>
  </si>
  <si>
    <t>SR-TN000548</t>
  </si>
  <si>
    <t>4G_FD900_VENKA1</t>
  </si>
  <si>
    <t>4G_FD2100_VENKA1</t>
  </si>
  <si>
    <t>4G_TD_VENKA1</t>
  </si>
  <si>
    <t>ST202110572398</t>
  </si>
  <si>
    <t>P/FVC/MDS/1065713/2021</t>
  </si>
  <si>
    <t>ST202110574368</t>
  </si>
  <si>
    <t>P/FVC/MDS/1065876/2021</t>
  </si>
  <si>
    <t>ST202110573006</t>
  </si>
  <si>
    <t>P/FBW/MDS/1066558/2021</t>
  </si>
  <si>
    <t>PADVAI</t>
  </si>
  <si>
    <t>I-TN-SVUR-ENB-9039</t>
  </si>
  <si>
    <t>SR-TN000537</t>
  </si>
  <si>
    <t>4G_FD900_PADVAI</t>
  </si>
  <si>
    <t>4G_FD2100_PADVAI</t>
  </si>
  <si>
    <t>4G_TD_PADVAI</t>
  </si>
  <si>
    <t>ST202110573642</t>
  </si>
  <si>
    <t>P/FVC/MDS/1065762/2021</t>
  </si>
  <si>
    <t>ST202110574398</t>
  </si>
  <si>
    <t>P/FVC/MDS/1065878/2021</t>
  </si>
  <si>
    <t>ST202110573500</t>
  </si>
  <si>
    <t>P/FBW/MDS/1067936/2021</t>
  </si>
  <si>
    <t>UAGRAM</t>
  </si>
  <si>
    <t>I-TN-VDCM-ENB-9073</t>
  </si>
  <si>
    <t>SR-TN000536</t>
  </si>
  <si>
    <t>4G_FD900_UAGRAM</t>
  </si>
  <si>
    <t>4G_FD2100_UAGRAM</t>
  </si>
  <si>
    <t>4G_TD_UAGRAM</t>
  </si>
  <si>
    <t>ST202110573661</t>
  </si>
  <si>
    <t>P/FVC/MDS/1065764/2021</t>
  </si>
  <si>
    <t>ST202110574406</t>
  </si>
  <si>
    <t>P/FVC/MDS/1065880/2021</t>
  </si>
  <si>
    <t>ST202110573506</t>
  </si>
  <si>
    <t>P/FBW/MDS/1067938/2021</t>
  </si>
  <si>
    <t>CHINAK</t>
  </si>
  <si>
    <t>4G_FD900_CHINAK</t>
  </si>
  <si>
    <t>4G_FD2100_CHINAK</t>
  </si>
  <si>
    <t>4G_TD_CHINAK</t>
  </si>
  <si>
    <t>ST202112610639</t>
  </si>
  <si>
    <t>P/FVC/MDS/1069123/2021</t>
  </si>
  <si>
    <t>ST202112604821</t>
  </si>
  <si>
    <t>P/FVC/MDS/1068810/2021</t>
  </si>
  <si>
    <t>ST202112609147</t>
  </si>
  <si>
    <t>P/FBW/MDS/1068774/2021</t>
  </si>
  <si>
    <t>ADBASH</t>
  </si>
  <si>
    <t>I-TN-PNRT-ENB-9035</t>
  </si>
  <si>
    <t>SR-TN000547</t>
  </si>
  <si>
    <t>4G_FD900_ADBASH</t>
  </si>
  <si>
    <t>4G_FD2100_ADBASH</t>
  </si>
  <si>
    <t>4G_TD_ADBASH</t>
  </si>
  <si>
    <t>ST202110573673</t>
  </si>
  <si>
    <t>P/FVC/MDS/1065765/2021</t>
  </si>
  <si>
    <t>ST202110574407</t>
  </si>
  <si>
    <t>P/FVC/MDS/1065881/2021</t>
  </si>
  <si>
    <t>ST202110573510</t>
  </si>
  <si>
    <t>P/FBW/MDS/1067939/2021</t>
  </si>
  <si>
    <t>MANPAM</t>
  </si>
  <si>
    <t>I-TN-PNRT-ENB-9061</t>
  </si>
  <si>
    <t>SR-TN000539</t>
  </si>
  <si>
    <t>4G_FD900_MANPAM</t>
  </si>
  <si>
    <t>4G_FD2100_MANPAM</t>
  </si>
  <si>
    <t>4G_TD_MANPAM</t>
  </si>
  <si>
    <t>ST202110573674</t>
  </si>
  <si>
    <t>P/FVC/MDS/1065766/2021</t>
  </si>
  <si>
    <t>ST202110574416</t>
  </si>
  <si>
    <t>P/FVC/MDS/1065882/2021</t>
  </si>
  <si>
    <t>ST202110573511</t>
  </si>
  <si>
    <t>P/FBW/MDS/1067940/2021</t>
  </si>
  <si>
    <t>NALPAL</t>
  </si>
  <si>
    <t>4G_FD900_NALPAL</t>
  </si>
  <si>
    <t>4G_FD2100_NALPAL</t>
  </si>
  <si>
    <t>4G_TD_NALPAL</t>
  </si>
  <si>
    <t>ST202112610545</t>
  </si>
  <si>
    <t>P/FVC/MDS/1069112/2021</t>
  </si>
  <si>
    <t>ST202112604669</t>
  </si>
  <si>
    <t>P/FVC/MDS/1068764/2021</t>
  </si>
  <si>
    <t>ST202112609062</t>
  </si>
  <si>
    <t>P/FBW/MDS/1068868/2021</t>
  </si>
  <si>
    <t>NATHAM</t>
  </si>
  <si>
    <t>I-TN-PRPT-ENB-9054</t>
  </si>
  <si>
    <t>SR-TN000535</t>
  </si>
  <si>
    <t>4G_FD900_NATHAM</t>
  </si>
  <si>
    <t>4G_FD2100_NATHAM</t>
  </si>
  <si>
    <t>4G_TD_NATHAM</t>
  </si>
  <si>
    <t>ST202110573701</t>
  </si>
  <si>
    <t>P/FVC/MDS/1065768/2021</t>
  </si>
  <si>
    <t>ST202110574429</t>
  </si>
  <si>
    <t>P/FVC/MDS/1065884/2021</t>
  </si>
  <si>
    <t>ST202110573514</t>
  </si>
  <si>
    <t>P/FBW/MDS/1067942/2021</t>
  </si>
  <si>
    <t>NALHAL</t>
  </si>
  <si>
    <t>I-TN-PRPT-ENB-9056</t>
  </si>
  <si>
    <t>SR-TN000542</t>
  </si>
  <si>
    <t>4G_FD900_NALHAL</t>
  </si>
  <si>
    <t>4G_FD2100_NALHAL</t>
  </si>
  <si>
    <t>4G_TD_NALHAL</t>
  </si>
  <si>
    <t>ST202110573779</t>
  </si>
  <si>
    <t>P/FVC/MDS/1065777/2021</t>
  </si>
  <si>
    <t>ST202110574430</t>
  </si>
  <si>
    <t>P/FVC/MDS/1065885/2021</t>
  </si>
  <si>
    <t>ST202110573520</t>
  </si>
  <si>
    <t>P/FBW/MDS/1067943/2021</t>
  </si>
  <si>
    <t>MALPA1</t>
  </si>
  <si>
    <t>I-TN-UTHN-ENB-9057</t>
  </si>
  <si>
    <t>SR-TN000568</t>
  </si>
  <si>
    <t>4G_FD900_MALPA1</t>
  </si>
  <si>
    <t>4G_FD2100_MALPA1</t>
  </si>
  <si>
    <t>4G_TD_MALPA1</t>
  </si>
  <si>
    <t>ST202110574161</t>
  </si>
  <si>
    <t>P/FVC/MDS/1065859/2021</t>
  </si>
  <si>
    <t>ST202110573043</t>
  </si>
  <si>
    <t>P/FVC/MDS/1065732/2021</t>
  </si>
  <si>
    <t>ST202111592282</t>
  </si>
  <si>
    <t>P/FBW/MDS/1066577/2021</t>
  </si>
  <si>
    <t>KOMPAT</t>
  </si>
  <si>
    <t>I-TN-UTHN-ENB-9056</t>
  </si>
  <si>
    <t>SR-TN000540</t>
  </si>
  <si>
    <t>4G_FD900_KOMPAT</t>
  </si>
  <si>
    <t>4G_FD2100_KOMPAT</t>
  </si>
  <si>
    <t>4G_TD_KOMPAT</t>
  </si>
  <si>
    <t>ST202110573735</t>
  </si>
  <si>
    <t>P/FVC/MDS/1065770/2021</t>
  </si>
  <si>
    <t>ST202110574432</t>
  </si>
  <si>
    <t>P/FVC/MDS/1065887/2021</t>
  </si>
  <si>
    <t>ST202110573524</t>
  </si>
  <si>
    <t>P/FBW/MDS/1067945/2021</t>
  </si>
  <si>
    <t>POOSA1</t>
  </si>
  <si>
    <t>I-TN-AVNS-ENB-9109</t>
  </si>
  <si>
    <t>SR-TN000534</t>
  </si>
  <si>
    <t>4G_FD900_POOSA1</t>
  </si>
  <si>
    <t>4G_FD2100_POOSA1</t>
  </si>
  <si>
    <t>4G_TD_POOSA1</t>
  </si>
  <si>
    <t>ST202110573775</t>
  </si>
  <si>
    <t>P/FVC/MDS/1065773/2021</t>
  </si>
  <si>
    <t>ST202110574435</t>
  </si>
  <si>
    <t>P/FVC/MDS/1065890/2021</t>
  </si>
  <si>
    <t>ST202110573529</t>
  </si>
  <si>
    <t>P/FBW/MDS/1067948/2021</t>
  </si>
  <si>
    <t>NAZATH</t>
  </si>
  <si>
    <t>I-TN-NZRT-ENB-9004</t>
  </si>
  <si>
    <t>SR-TN000530</t>
  </si>
  <si>
    <t>4G_FD900_NAZATH</t>
  </si>
  <si>
    <t>4G_FD2100_NAZATH</t>
  </si>
  <si>
    <t>4G_TD_NAZATH</t>
  </si>
  <si>
    <t>ST202110573776</t>
  </si>
  <si>
    <t>P/FVC/MDS/1065774/2021</t>
  </si>
  <si>
    <t>ST202110574436</t>
  </si>
  <si>
    <t>P/FVC/MDS/1065891/2021</t>
  </si>
  <si>
    <t>ST202110573532</t>
  </si>
  <si>
    <t>P/FBW/MDS/1067949/2021</t>
  </si>
  <si>
    <t>KADENI</t>
  </si>
  <si>
    <t>I-TN-NMKK-ENB-9109</t>
  </si>
  <si>
    <t>SR-TN000538</t>
  </si>
  <si>
    <t>4G_FD900_KADENI</t>
  </si>
  <si>
    <t>4G_FD2100_KADENI</t>
  </si>
  <si>
    <t>4G_TD_KADENI</t>
  </si>
  <si>
    <t>ST202110573777</t>
  </si>
  <si>
    <t>P/FVC/MDS/1065775/2021</t>
  </si>
  <si>
    <t>ST202110574437</t>
  </si>
  <si>
    <t>P/FVC/MDS/1065893/2021</t>
  </si>
  <si>
    <t>ST202110573533</t>
  </si>
  <si>
    <t>P/FBW/MDS/1067950/2021</t>
  </si>
  <si>
    <t>MUKPER</t>
  </si>
  <si>
    <t>I-TN-NZRT-ENB-0001</t>
  </si>
  <si>
    <t>SR-TN000544</t>
  </si>
  <si>
    <t>4G_FD900_MUKPER</t>
  </si>
  <si>
    <t>4G_FD2100_MUKPER</t>
  </si>
  <si>
    <t>4G_TD_MUKPER</t>
  </si>
  <si>
    <t>ST202110574158</t>
  </si>
  <si>
    <t>P/FVC/MDS/1065856/2021</t>
  </si>
  <si>
    <t>ST202110573040</t>
  </si>
  <si>
    <t>P/FVC/MDS/1065729/2021</t>
  </si>
  <si>
    <t>ST202110572522</t>
  </si>
  <si>
    <t>P/FBW/MDS/1067909/2021</t>
  </si>
  <si>
    <t>ERVADI</t>
  </si>
  <si>
    <t>I-TN-SLEM-ENB-9029</t>
  </si>
  <si>
    <t>SR-TN000623</t>
  </si>
  <si>
    <t>4G_FD900_ERVADI</t>
  </si>
  <si>
    <t>4G_FD2100_ERVADI</t>
  </si>
  <si>
    <t>4G_TD_ERVADI</t>
  </si>
  <si>
    <t>ST202110574304</t>
  </si>
  <si>
    <t>P/FVC/MDS/1065867/2021</t>
  </si>
  <si>
    <t>ST202110573051</t>
  </si>
  <si>
    <t>P/FVC/MDS/1065742/2021</t>
  </si>
  <si>
    <t>ST202110572580</t>
  </si>
  <si>
    <t>P/FBW/MDS/1067920/2021</t>
  </si>
  <si>
    <t>ELLIMA</t>
  </si>
  <si>
    <t>I-TN-SLEM-ENB-9071</t>
  </si>
  <si>
    <t>SR-TN000600</t>
  </si>
  <si>
    <t>4G_FD900_ELLIMA</t>
  </si>
  <si>
    <t>4G_FD2100_ELLIMA</t>
  </si>
  <si>
    <t>4G_TD_ELLIMA</t>
  </si>
  <si>
    <t>ST202110574305</t>
  </si>
  <si>
    <t>P/FVC/MDS/1065868/2021</t>
  </si>
  <si>
    <t>ST202110573052</t>
  </si>
  <si>
    <t>P/FVC/MDS/1065743/2021</t>
  </si>
  <si>
    <t>ST202110572581</t>
  </si>
  <si>
    <t>P/FBW/MDS/1067921/2021</t>
  </si>
  <si>
    <t>ERUMAI</t>
  </si>
  <si>
    <t>I-TN-EDPD-ENB-9031</t>
  </si>
  <si>
    <t>SR-TN000602</t>
  </si>
  <si>
    <t>4G_FD900_ERUMAI</t>
  </si>
  <si>
    <t>4G_FD2100_ERUMAI</t>
  </si>
  <si>
    <t>4G_TD_ERUMAI</t>
  </si>
  <si>
    <t>ST202110574308</t>
  </si>
  <si>
    <t>P/FVC/MDS/1065871/2021</t>
  </si>
  <si>
    <t>ST202110573055</t>
  </si>
  <si>
    <t>P/FVC/MDS/1065746/2021</t>
  </si>
  <si>
    <t>ST202110572584</t>
  </si>
  <si>
    <t>P/FBW/MDS/1067924/2021</t>
  </si>
  <si>
    <t>PARBAT</t>
  </si>
  <si>
    <t>I-TN-SKGR-ENB-9061</t>
  </si>
  <si>
    <t>SR-TN000603</t>
  </si>
  <si>
    <t>4G_FD900_PARBAT</t>
  </si>
  <si>
    <t>4G_FD2100_PARBAT</t>
  </si>
  <si>
    <t>4G_TD_PARBAT</t>
  </si>
  <si>
    <t>ST202110574309</t>
  </si>
  <si>
    <t>P/FVC/MDS/1065872/2021</t>
  </si>
  <si>
    <t>ST202110573056</t>
  </si>
  <si>
    <t>P/FVC/MDS/1065747/2021</t>
  </si>
  <si>
    <t>ST202110572585</t>
  </si>
  <si>
    <t>P/FBW/MDS/1067925/2021</t>
  </si>
  <si>
    <t>KEERIP</t>
  </si>
  <si>
    <t>TN/SA/AT/22865</t>
  </si>
  <si>
    <t>4G_FD900_KEERIP</t>
  </si>
  <si>
    <t>4G_FD2100_KEERIP</t>
  </si>
  <si>
    <t>4G_TD_KEERIP</t>
  </si>
  <si>
    <t>ST202112610543</t>
  </si>
  <si>
    <t>P/FVC/MDS/1069110/2021</t>
  </si>
  <si>
    <t>ST202112604664</t>
  </si>
  <si>
    <t>P/FVC/MDS/1068762/2021</t>
  </si>
  <si>
    <t>ST202112608852</t>
  </si>
  <si>
    <t>P/FBW/MDS/1068865/2021</t>
  </si>
  <si>
    <t>VAZHAP</t>
  </si>
  <si>
    <t>I-TN-VLPD-ENB-9036</t>
  </si>
  <si>
    <t>SR-TN000599</t>
  </si>
  <si>
    <t>4G_FD900_VAZHAP</t>
  </si>
  <si>
    <t>4G_FD2100_VAZHAP</t>
  </si>
  <si>
    <t>4G_TD_VAZHAP</t>
  </si>
  <si>
    <t>ST202110574373</t>
  </si>
  <si>
    <t>P/FVC/MDS/1065895/2021</t>
  </si>
  <si>
    <t>ST202110573145</t>
  </si>
  <si>
    <t>P/FVC/MDS/1065749/2021</t>
  </si>
  <si>
    <t>ST202110572587</t>
  </si>
  <si>
    <t>P/FBW/MDS/1067927/2021</t>
  </si>
  <si>
    <t>TAILAN</t>
  </si>
  <si>
    <t>I-TN-SLEM-ENB-9058</t>
  </si>
  <si>
    <t>SR-TN000613</t>
  </si>
  <si>
    <t>4G_FD900_TAILAN</t>
  </si>
  <si>
    <t>4G_FD2100_TAILAN</t>
  </si>
  <si>
    <t>4G_TD_TAILAN</t>
  </si>
  <si>
    <t>ST202110574374</t>
  </si>
  <si>
    <t>P/FVC/MDS/1065896/2021</t>
  </si>
  <si>
    <t>ST202110573146</t>
  </si>
  <si>
    <t>P/FVC/MDS/1065750/2021</t>
  </si>
  <si>
    <t>ST202110572588</t>
  </si>
  <si>
    <t>P/FBW/MDS/1067928/2021</t>
  </si>
  <si>
    <t>KANNAN</t>
  </si>
  <si>
    <t>I-TN-SLEM-ENB-0179</t>
  </si>
  <si>
    <t>SR-TN000605</t>
  </si>
  <si>
    <t>4G_FD900_KANNAN</t>
  </si>
  <si>
    <t>4G_FD2100_KANNAN</t>
  </si>
  <si>
    <t>4G_TD_KANNAN</t>
  </si>
  <si>
    <t>ST202110574375</t>
  </si>
  <si>
    <t>P/FVC/MDS/1065897/2021</t>
  </si>
  <si>
    <t>ST202110573147</t>
  </si>
  <si>
    <t>P/FVC/MDS/1065751/2021</t>
  </si>
  <si>
    <t>ST202110572589</t>
  </si>
  <si>
    <t>P/FBW/MDS/1067929/2021</t>
  </si>
  <si>
    <t>CHETTI</t>
  </si>
  <si>
    <t>I-TN-YRCD-ENB-9019</t>
  </si>
  <si>
    <t>SR-TN000608</t>
  </si>
  <si>
    <t>4G_FD900_CHETTI</t>
  </si>
  <si>
    <t>4G_FD2100_CHETTI</t>
  </si>
  <si>
    <t>4G_TD_CHETTI</t>
  </si>
  <si>
    <t>ST202110574376</t>
  </si>
  <si>
    <t>P/FVC/MDS/1065898/2021</t>
  </si>
  <si>
    <t>ST202110573148</t>
  </si>
  <si>
    <t>P/FVC/MDS/1065752/2021</t>
  </si>
  <si>
    <t>ST202110572590</t>
  </si>
  <si>
    <t>P/FBW/MDS/1067930/2021</t>
  </si>
  <si>
    <t>MPALAT</t>
  </si>
  <si>
    <t>I-TN-SLEM-ENB-0374</t>
  </si>
  <si>
    <t>SR-TN000601</t>
  </si>
  <si>
    <t>4G_FD900_MPALAT</t>
  </si>
  <si>
    <t>4G_FD2100_MPALAT</t>
  </si>
  <si>
    <t>4G_TD_MPALAT</t>
  </si>
  <si>
    <t>ST202110574377</t>
  </si>
  <si>
    <t>P/FVC/MDS/1065899/2021</t>
  </si>
  <si>
    <t>ST202110573149</t>
  </si>
  <si>
    <t>P/FVC/MDS/1065753/2021</t>
  </si>
  <si>
    <t>ST202110572591</t>
  </si>
  <si>
    <t>P/FBW/MDS/1067931/2021</t>
  </si>
  <si>
    <t>MITTAP</t>
  </si>
  <si>
    <t>TN/SA/AT/22867</t>
  </si>
  <si>
    <t>4G_FD900_MITTAP</t>
  </si>
  <si>
    <t>4G_FD2100_MITTAP</t>
  </si>
  <si>
    <t>4G_TD_MITTAP</t>
  </si>
  <si>
    <t>ST202112610604</t>
  </si>
  <si>
    <t>P/FVC/MDS/1069117/2021</t>
  </si>
  <si>
    <t>ST202112604719</t>
  </si>
  <si>
    <t>P/FVC/MDS/1068769/2021</t>
  </si>
  <si>
    <t>ST202112609082</t>
  </si>
  <si>
    <t>P/FBW/MDS/1068873/2021</t>
  </si>
  <si>
    <t>PULYAM</t>
  </si>
  <si>
    <t>I-TN-SLEM-ENB-9064</t>
  </si>
  <si>
    <t>SR-TN000616</t>
  </si>
  <si>
    <t>4G_FD900_PULYAM</t>
  </si>
  <si>
    <t>4G_FD2100_PULYAM</t>
  </si>
  <si>
    <t>4G_TD_PULYAM</t>
  </si>
  <si>
    <t>ST202110574378</t>
  </si>
  <si>
    <t>P/FVC/MDS/1065900/2021</t>
  </si>
  <si>
    <t>ST202110573150</t>
  </si>
  <si>
    <t>P/FVC/MDS/1065754/2021</t>
  </si>
  <si>
    <t>ST202110572592</t>
  </si>
  <si>
    <t>P/FBW/MDS/1067932/2021</t>
  </si>
  <si>
    <t>MANKAR</t>
  </si>
  <si>
    <t>I-TN-SLEM-ENB-9073</t>
  </si>
  <si>
    <t>SR-TN000624</t>
  </si>
  <si>
    <t>4G_FD900_MANKAR</t>
  </si>
  <si>
    <t>4G_FD2100_MANKAR</t>
  </si>
  <si>
    <t>4G_TD_MANKAR</t>
  </si>
  <si>
    <t>ST202110574380</t>
  </si>
  <si>
    <t>P/FVC/MDS/1065902/2021</t>
  </si>
  <si>
    <t>ST202110573152</t>
  </si>
  <si>
    <t>P/FVC/MDS/1065757/2021</t>
  </si>
  <si>
    <t>ST202110572594</t>
  </si>
  <si>
    <t>P/FBW/MDS/1067934/2021</t>
  </si>
  <si>
    <t>SANTAN</t>
  </si>
  <si>
    <t>TN/SA/AT/22869</t>
  </si>
  <si>
    <t>4G_FD900_SANTAN</t>
  </si>
  <si>
    <t>4G_FD2100_SANTAN</t>
  </si>
  <si>
    <t>4G_TD_SANTAN</t>
  </si>
  <si>
    <t>ST202112610592</t>
  </si>
  <si>
    <t>P/FVC/MDS/1069116/2021</t>
  </si>
  <si>
    <t>ST202112604715</t>
  </si>
  <si>
    <t>P/FVC/MDS/1068768/2021</t>
  </si>
  <si>
    <t>ST202112609081</t>
  </si>
  <si>
    <t>P/FBW/MDS/1068872/2021</t>
  </si>
  <si>
    <t>GONURF</t>
  </si>
  <si>
    <t>TN/SA/AT/22870</t>
  </si>
  <si>
    <t>4G_FD900_GONURF</t>
  </si>
  <si>
    <t>4G_FD2100_GONURF</t>
  </si>
  <si>
    <t>4G_TD_GONURF</t>
  </si>
  <si>
    <t>ST202112610590</t>
  </si>
  <si>
    <t>P/FVC/MDS/1069115/2021</t>
  </si>
  <si>
    <t>ST202112604714</t>
  </si>
  <si>
    <t>P/FVC/MDS/1068767/2021</t>
  </si>
  <si>
    <t>ST202112609080</t>
  </si>
  <si>
    <t>P/FBW/MDS/1068871/2021</t>
  </si>
  <si>
    <t>KALINI</t>
  </si>
  <si>
    <t>IN-1245265</t>
  </si>
  <si>
    <t>R/RES-507309</t>
  </si>
  <si>
    <t>4G_FD900_KALINI</t>
  </si>
  <si>
    <t>4G_FD2100_KALINI</t>
  </si>
  <si>
    <t>4G_TD_KALINI</t>
  </si>
  <si>
    <t>ST202111592512</t>
  </si>
  <si>
    <t>P/FVC/MDS/1066617/2021</t>
  </si>
  <si>
    <t>ST202111592944</t>
  </si>
  <si>
    <t>P/FVC/MDS/1066594/2021</t>
  </si>
  <si>
    <t>ST202111595303</t>
  </si>
  <si>
    <t>P/FBW/MDS/1067040/2021</t>
  </si>
  <si>
    <t>ATHRAM</t>
  </si>
  <si>
    <t>TN/SA/AT/22871</t>
  </si>
  <si>
    <t>4G_FD900_ATHRAM</t>
  </si>
  <si>
    <t>4G_FD2100_ATHRAM</t>
  </si>
  <si>
    <t>4G_TD_ATHRAM</t>
  </si>
  <si>
    <t>ST202112610638</t>
  </si>
  <si>
    <t>P/FVC/MDS/1069122/2021</t>
  </si>
  <si>
    <t>ST202112604816</t>
  </si>
  <si>
    <t>P/FVC/MDS/1068809/2021</t>
  </si>
  <si>
    <t>ST202112609146</t>
  </si>
  <si>
    <t>P/FBW/MDS/1068773/2021</t>
  </si>
  <si>
    <t>PARAKA</t>
  </si>
  <si>
    <t>TN/SA/AT/22873</t>
  </si>
  <si>
    <t>4G_FD900_PARAKA</t>
  </si>
  <si>
    <t>4G_FD2100_PARAKA</t>
  </si>
  <si>
    <t>4G_TD_PARAKA</t>
  </si>
  <si>
    <t>ST202112610812</t>
  </si>
  <si>
    <t>P/FVC/MDS/1069071/2021</t>
  </si>
  <si>
    <t>ST202112604861</t>
  </si>
  <si>
    <t>P/FVC/MDS/1068818/2021</t>
  </si>
  <si>
    <t>ST202112609182</t>
  </si>
  <si>
    <t>P/FBW/MDS/1068782/2021</t>
  </si>
  <si>
    <t>REDPAT</t>
  </si>
  <si>
    <t>I-TN-MTTR-ENB-9080</t>
  </si>
  <si>
    <t>SR-TN000611</t>
  </si>
  <si>
    <t>4G_FD900_REDPAT</t>
  </si>
  <si>
    <t>4G_FD2100_REDPAT</t>
  </si>
  <si>
    <t>4G_TD_REDPAT</t>
  </si>
  <si>
    <t>ST202110574381</t>
  </si>
  <si>
    <t>P/FVC/MDS/1065903/2021</t>
  </si>
  <si>
    <t>ST202110573153</t>
  </si>
  <si>
    <t>P/FVC/MDS/1065758/2021</t>
  </si>
  <si>
    <t>ST202110576206</t>
  </si>
  <si>
    <t>P/FBW/MDS/1067954/2021</t>
  </si>
  <si>
    <t>ALAGUS</t>
  </si>
  <si>
    <t>I-TN-OMLR-ENB-9008</t>
  </si>
  <si>
    <t>SR-TN000606</t>
  </si>
  <si>
    <t>4G_FD900_ALAGUS</t>
  </si>
  <si>
    <t>4G_FD2100_ALAGUS</t>
  </si>
  <si>
    <t>4G_TD_ALAGUS</t>
  </si>
  <si>
    <t>ST202111579637</t>
  </si>
  <si>
    <t>P/FVC/MDS/1065935/2021</t>
  </si>
  <si>
    <t>ST202110578527</t>
  </si>
  <si>
    <t>P/FVC/MDS/1065925/2021</t>
  </si>
  <si>
    <t>ST202110578496</t>
  </si>
  <si>
    <t>P/FBW/MDS/1067965/2021</t>
  </si>
  <si>
    <t>THANIP</t>
  </si>
  <si>
    <t>I-TN-TAUH-ENB-9002</t>
  </si>
  <si>
    <t>SR-TN000617</t>
  </si>
  <si>
    <t>4G_FD900_THANIP</t>
  </si>
  <si>
    <t>4G_FD2100_THANIP</t>
  </si>
  <si>
    <t>4G_TD_THANIP</t>
  </si>
  <si>
    <t>ST202111579638</t>
  </si>
  <si>
    <t>P/FVC/MDS/1065936/2021</t>
  </si>
  <si>
    <t>ST202110578528</t>
  </si>
  <si>
    <t>P/FVC/MDS/1065926/2021</t>
  </si>
  <si>
    <t>ST202110578497</t>
  </si>
  <si>
    <t>P/FBW/MDS/1067966/2021</t>
  </si>
  <si>
    <t>AMMAPA</t>
  </si>
  <si>
    <t>I-TN-ARNI-ENB-9044</t>
  </si>
  <si>
    <t>SR-TN000625</t>
  </si>
  <si>
    <t>4G_FD900_AMMAPA</t>
  </si>
  <si>
    <t>4G_FD2100_AMMAPA</t>
  </si>
  <si>
    <t>4G_TD_AMMAPA</t>
  </si>
  <si>
    <t>ST202111579639</t>
  </si>
  <si>
    <t>P/FVC/MDS/1065937/2021</t>
  </si>
  <si>
    <t>ST202110578529</t>
  </si>
  <si>
    <t>P/FVC/MDS/1065927/2021</t>
  </si>
  <si>
    <t>ST202110578498</t>
  </si>
  <si>
    <t>P/FBW/MDS/1067967/2021</t>
  </si>
  <si>
    <t>VELPAD</t>
  </si>
  <si>
    <t>TN/TV/AT/22876</t>
  </si>
  <si>
    <t>4G_FD900_VELPAD</t>
  </si>
  <si>
    <t>4G_FD2100_VELPAD</t>
  </si>
  <si>
    <t>4G_TD_VELPAD</t>
  </si>
  <si>
    <t>ST202111592513</t>
  </si>
  <si>
    <t>P/FVC/MDS/1066618/2021</t>
  </si>
  <si>
    <t>ST202111592945</t>
  </si>
  <si>
    <t>P/FVC/MDS/1066595/2021</t>
  </si>
  <si>
    <t>ST202111595304</t>
  </si>
  <si>
    <t>P/FBW/MDS/1067041/2021</t>
  </si>
  <si>
    <t>MUNUGA</t>
  </si>
  <si>
    <t>I-TN-TRVT-ENB-9057</t>
  </si>
  <si>
    <t>SR-TN000604</t>
  </si>
  <si>
    <t>4G_FD900_MUNUGA</t>
  </si>
  <si>
    <t>4G_FD2100_MUNUGA</t>
  </si>
  <si>
    <t>4G_TD_MUNUGA</t>
  </si>
  <si>
    <t>ST202111579640</t>
  </si>
  <si>
    <t>P/FVC/MDS/1065938/2021</t>
  </si>
  <si>
    <t>ST202110578530</t>
  </si>
  <si>
    <t>P/FVC/MDS/1065928/2021</t>
  </si>
  <si>
    <t>ST202110578499</t>
  </si>
  <si>
    <t>P/FBW/MDS/1067968/2021</t>
  </si>
  <si>
    <t>VADLUP</t>
  </si>
  <si>
    <t>I-TN-TRVT-ENB-9080</t>
  </si>
  <si>
    <t>SR-TN000626</t>
  </si>
  <si>
    <t>4G_FD900_VADLUP</t>
  </si>
  <si>
    <t>4G_FD2100_VADLUP</t>
  </si>
  <si>
    <t>4G_TD_VADLUP</t>
  </si>
  <si>
    <t>ST202111579642</t>
  </si>
  <si>
    <t>P/FVC/MDS/1065940/2021</t>
  </si>
  <si>
    <t>ST202110578532</t>
  </si>
  <si>
    <t>P/FVC/MDS/1065930/2021</t>
  </si>
  <si>
    <t>ST202110578501</t>
  </si>
  <si>
    <t>P/FBW/MDS/1067970/2021</t>
  </si>
  <si>
    <t>NOCHCH</t>
  </si>
  <si>
    <t>I-TN-TVML-ENB-9103</t>
  </si>
  <si>
    <t>SR-TN000609</t>
  </si>
  <si>
    <t>4G_FD900_NOCHCH</t>
  </si>
  <si>
    <t>4G_FD2100_NOCHCH</t>
  </si>
  <si>
    <t>4G_TD_NOCHCH</t>
  </si>
  <si>
    <t>ST202111579644</t>
  </si>
  <si>
    <t>P/FVC/MDS/1065942/2021</t>
  </si>
  <si>
    <t>ST202110578534</t>
  </si>
  <si>
    <t>P/FVC/MDS/1065932/2021</t>
  </si>
  <si>
    <t>ST202110578503</t>
  </si>
  <si>
    <t>P/FBW/MDS/1067972/2021</t>
  </si>
  <si>
    <t>KARGIR</t>
  </si>
  <si>
    <t>I-TN-VLLR-ENB-9052</t>
  </si>
  <si>
    <t>SR-TN000618</t>
  </si>
  <si>
    <t>4G_FD900_KARGIR</t>
  </si>
  <si>
    <t>4G_FD2100_KARGIR</t>
  </si>
  <si>
    <t>4G_TD_KARGIR</t>
  </si>
  <si>
    <t>ST202111579645</t>
  </si>
  <si>
    <t>P/FVC/MDS/1065943/2021</t>
  </si>
  <si>
    <t>ST202110578535</t>
  </si>
  <si>
    <t>P/FVC/MDS/1065933/2021</t>
  </si>
  <si>
    <t>ST202110578504</t>
  </si>
  <si>
    <t>P/FBW/MDS/1067973/2021</t>
  </si>
  <si>
    <t>MUDIAM</t>
  </si>
  <si>
    <t>TN/VE/AT/22878</t>
  </si>
  <si>
    <t>4G_FD900_MUDIAM</t>
  </si>
  <si>
    <t>4G_FD2100_MUDIAM</t>
  </si>
  <si>
    <t>4G_TD_MUDIAM</t>
  </si>
  <si>
    <t>ST202112610624</t>
  </si>
  <si>
    <t>P/FVC/MDS/1069121/2021</t>
  </si>
  <si>
    <t>ST202112604813</t>
  </si>
  <si>
    <t>P/FVC/MDS/1068808/2021</t>
  </si>
  <si>
    <t>ST202112609101</t>
  </si>
  <si>
    <t>P/FBW/MDS/1068877/2021</t>
  </si>
  <si>
    <t>KATTUP</t>
  </si>
  <si>
    <t>I-TN-VLLR-ENB-9066</t>
  </si>
  <si>
    <t>SR-TN000619</t>
  </si>
  <si>
    <t>4G_FD900_KATTUP</t>
  </si>
  <si>
    <t>4G_FD2100_KATTUP</t>
  </si>
  <si>
    <t>4G_TD_KATTUP</t>
  </si>
  <si>
    <t>ST202111579646</t>
  </si>
  <si>
    <t>P/FVC/MDS/1065944/2021</t>
  </si>
  <si>
    <t>ST202110578536</t>
  </si>
  <si>
    <t>P/FVC/MDS/1065934/2021</t>
  </si>
  <si>
    <t>ST202110578505</t>
  </si>
  <si>
    <t>P/FBW/MDS/1067974/2021</t>
  </si>
  <si>
    <t>VADACH</t>
  </si>
  <si>
    <t>TN/VE/AT/22881</t>
  </si>
  <si>
    <t>4G_FD900_VADACH</t>
  </si>
  <si>
    <t>4G_FD2100_VADACH</t>
  </si>
  <si>
    <t>4G_TD_VADACH</t>
  </si>
  <si>
    <t>ST202112610659</t>
  </si>
  <si>
    <t>P/FVC/MDS/1069125/2021</t>
  </si>
  <si>
    <t>ST202112604835</t>
  </si>
  <si>
    <t>P/FVC/MDS/1068812/2021</t>
  </si>
  <si>
    <t>ST202112609162</t>
  </si>
  <si>
    <t>P/FBW/MDS/1068776/2021</t>
  </si>
  <si>
    <t>KANAVA</t>
  </si>
  <si>
    <t>I-TN-VMBD-ENB-9047</t>
  </si>
  <si>
    <t>SR-TN000621</t>
  </si>
  <si>
    <t>4G_FD900_KANAVA</t>
  </si>
  <si>
    <t>4G_FD2100_KANAVA</t>
  </si>
  <si>
    <t>4G_TD_KANAVA</t>
  </si>
  <si>
    <t>ST202111579664</t>
  </si>
  <si>
    <t>P/FVC/MDS/1065945/2021</t>
  </si>
  <si>
    <t>ST202110578537</t>
  </si>
  <si>
    <t>P/FVC/MDS/1067980/2021</t>
  </si>
  <si>
    <t>ST202110578516</t>
  </si>
  <si>
    <t>P/FBW/MDS/1067975/2021</t>
  </si>
  <si>
    <t>THANDA</t>
  </si>
  <si>
    <t>TN/VE/AT/22883</t>
  </si>
  <si>
    <t>4G_FD900_THANDA</t>
  </si>
  <si>
    <t>4G_FD2100_THANDA</t>
  </si>
  <si>
    <t>4G_TD_THANDA</t>
  </si>
  <si>
    <t>ST202112610651</t>
  </si>
  <si>
    <t>P/FVC/MDS/1069124/2021</t>
  </si>
  <si>
    <t>ST202112604828</t>
  </si>
  <si>
    <t>P/FVC/MDS/1068811/2021</t>
  </si>
  <si>
    <t>ST202112609148</t>
  </si>
  <si>
    <t>P/FBW/MDS/1068775/2021</t>
  </si>
  <si>
    <t>VAZHA1</t>
  </si>
  <si>
    <t>TN/SA/AT/22884</t>
  </si>
  <si>
    <t>4G_FD900_VAZHA1</t>
  </si>
  <si>
    <t>4G_FD2100_VAZHA1</t>
  </si>
  <si>
    <t>4G_TD_VAZHA1</t>
  </si>
  <si>
    <t>ST202112610544</t>
  </si>
  <si>
    <t>P/FVC/MDS/1069111/2021</t>
  </si>
  <si>
    <t>ST202112604666</t>
  </si>
  <si>
    <t>P/FVC/MDS/1068763/2021</t>
  </si>
  <si>
    <t>ST202112608853</t>
  </si>
  <si>
    <t>P/FBW/MDS/1068866/2021</t>
  </si>
  <si>
    <t>KUTHAN</t>
  </si>
  <si>
    <t>I-TN-TRVT-ENB-9096</t>
  </si>
  <si>
    <t>SR-TN000622</t>
  </si>
  <si>
    <t>4G_FD900_KUTHAN</t>
  </si>
  <si>
    <t>4G_FD2100_KUTHAN</t>
  </si>
  <si>
    <t>4G_TD_KUTHAN</t>
  </si>
  <si>
    <t>ST202111579667</t>
  </si>
  <si>
    <t>P/FVC/MDS/1065948/2021</t>
  </si>
  <si>
    <t>ST202110578540</t>
  </si>
  <si>
    <t>P/FVC/MDS/1067983/2021</t>
  </si>
  <si>
    <t>ST202110578519</t>
  </si>
  <si>
    <t>P/FBW/MDS/1067978/2021</t>
  </si>
  <si>
    <t>CHINAV</t>
  </si>
  <si>
    <t>TN/VE/AT/22888</t>
  </si>
  <si>
    <t>4G_FD900_CHINAV</t>
  </si>
  <si>
    <t>4G_FD2100_CHINAV</t>
  </si>
  <si>
    <t>4G_TD_CHINAV</t>
  </si>
  <si>
    <t>ST202112610811</t>
  </si>
  <si>
    <t>P/FVC/MDS/1069070/2021</t>
  </si>
  <si>
    <t>ST202112604853</t>
  </si>
  <si>
    <t>P/FVC/MDS/1068817/2021</t>
  </si>
  <si>
    <t>ST202112609174</t>
  </si>
  <si>
    <t>P/FBW/MDS/1068781/2021</t>
  </si>
  <si>
    <t>KURUTI</t>
  </si>
  <si>
    <t>I-TN-TRPR-ENB-9093</t>
  </si>
  <si>
    <t>SR-TN000633</t>
  </si>
  <si>
    <t>4G_FD900_KURUTI</t>
  </si>
  <si>
    <t>4G_FD2100_KURUTI</t>
  </si>
  <si>
    <t>4G_TD_KURUTI</t>
  </si>
  <si>
    <t>ST202111585516</t>
  </si>
  <si>
    <t>P/FVC/MDS/1068140/2021</t>
  </si>
  <si>
    <t>ST202111588029</t>
  </si>
  <si>
    <t>P/FVC/MDS/1068170/2021</t>
  </si>
  <si>
    <t>ST202111584849</t>
  </si>
  <si>
    <t>P/FBW/MDS/1068082/2021</t>
  </si>
  <si>
    <t>KANNAL</t>
  </si>
  <si>
    <t>I-TN-TRPR-ENB-9067</t>
  </si>
  <si>
    <t>SR-TN000650</t>
  </si>
  <si>
    <t>4G_FD900_KANNAL</t>
  </si>
  <si>
    <t>4G_FD2100_KANNAL</t>
  </si>
  <si>
    <t>4G_TD_KANNAL</t>
  </si>
  <si>
    <t>ST202111585519</t>
  </si>
  <si>
    <t>P/FVC/MDS/1068142/2021</t>
  </si>
  <si>
    <t>ST202111588030</t>
  </si>
  <si>
    <t>P/FVC/MDS/1068171/2021</t>
  </si>
  <si>
    <t>ST202111584858</t>
  </si>
  <si>
    <t>P/FBW/MDS/1068084/2021</t>
  </si>
  <si>
    <t>KALAR1</t>
  </si>
  <si>
    <t>IN-3071644</t>
  </si>
  <si>
    <t>R/NN-629699</t>
  </si>
  <si>
    <t>4G_FD900_KALAR1</t>
  </si>
  <si>
    <t>4G_FD2100_KALAR1</t>
  </si>
  <si>
    <t>4G_TD_KALAR1</t>
  </si>
  <si>
    <t>ST202112610660</t>
  </si>
  <si>
    <t>P/FVC/MDS/1069126/2021</t>
  </si>
  <si>
    <t>ST202112604840</t>
  </si>
  <si>
    <t>P/FVC/MDS/1068813/2021</t>
  </si>
  <si>
    <t>ST202112609163</t>
  </si>
  <si>
    <t>P/FBW/MDS/1068777/2021</t>
  </si>
  <si>
    <t>CHITHA</t>
  </si>
  <si>
    <t>I-TN-WLLJ-ENB-9069</t>
  </si>
  <si>
    <t>SR-TN000632</t>
  </si>
  <si>
    <t>4G_FD900_CHITHA</t>
  </si>
  <si>
    <t>4G_FD2100_CHITHA</t>
  </si>
  <si>
    <t>4G_TD_CHITHA</t>
  </si>
  <si>
    <t>ST202112610677</t>
  </si>
  <si>
    <t>P/FVC/MDS/1069127/2021</t>
  </si>
  <si>
    <t>ST202112604843</t>
  </si>
  <si>
    <t>P/FVC/MDS/1068814/2021</t>
  </si>
  <si>
    <t>ST202112609164</t>
  </si>
  <si>
    <t>P/FBW/MDS/1068778/2021</t>
  </si>
  <si>
    <t>KADRAP</t>
  </si>
  <si>
    <t>I-TN-HSUR-ENB-9072</t>
  </si>
  <si>
    <t>SR-TN000655</t>
  </si>
  <si>
    <t>4G_FD900_KADRAP</t>
  </si>
  <si>
    <t>4G_FD2100_KADRAP</t>
  </si>
  <si>
    <t>4G_TD_KADRAP</t>
  </si>
  <si>
    <t>ST202112610605</t>
  </si>
  <si>
    <t>P/FVC/MDS/1069118/2021</t>
  </si>
  <si>
    <t>ST202112604720</t>
  </si>
  <si>
    <t>P/FVC/MDS/1068770/2021</t>
  </si>
  <si>
    <t>ST202112609092</t>
  </si>
  <si>
    <t>P/FBW/MDS/1068874/2021</t>
  </si>
  <si>
    <t>NAGOND</t>
  </si>
  <si>
    <t>I-TN-MGRI-ENB-9003</t>
  </si>
  <si>
    <t>SR-TN000636</t>
  </si>
  <si>
    <t>4G_FD900_NAGOND</t>
  </si>
  <si>
    <t>4G_FD2100_NAGOND</t>
  </si>
  <si>
    <t>4G_TD_NAGOND</t>
  </si>
  <si>
    <t>ST202112610606</t>
  </si>
  <si>
    <t>P/FVC/MDS/1069119/2021</t>
  </si>
  <si>
    <t>ST202112604727</t>
  </si>
  <si>
    <t>P/FVC/MDS/1068771/2021</t>
  </si>
  <si>
    <t>ST202112609093</t>
  </si>
  <si>
    <t>P/FBW/MDS/1068875/2021</t>
  </si>
  <si>
    <t>MARTHA</t>
  </si>
  <si>
    <t>I-TN-HSUR-ENB-9092</t>
  </si>
  <si>
    <t>SR-TN000644</t>
  </si>
  <si>
    <t>4G_FD900_MARTHA</t>
  </si>
  <si>
    <t>4G_FD2100_MARTHA</t>
  </si>
  <si>
    <t>4G_TD_MARTHA</t>
  </si>
  <si>
    <t>ST202111592503</t>
  </si>
  <si>
    <t>P/FVC/MDS/1066608/2021</t>
  </si>
  <si>
    <t>ST202111592674</t>
  </si>
  <si>
    <t>P/FVC/MDS/1066563/2021</t>
  </si>
  <si>
    <t>ST202111592276</t>
  </si>
  <si>
    <t>P/FBW/MDS/1066571/2021</t>
  </si>
  <si>
    <t>NALLAR</t>
  </si>
  <si>
    <t>I-TN-HSUR-ENB-9114</t>
  </si>
  <si>
    <t>SR-TN000648</t>
  </si>
  <si>
    <t>4G_FD900_NALLAR</t>
  </si>
  <si>
    <t>4G_FD2100_NALLAR</t>
  </si>
  <si>
    <t>4G_TD_NALLAR</t>
  </si>
  <si>
    <t>ST202111592504</t>
  </si>
  <si>
    <t>P/FVC/MDS/1066609/2021</t>
  </si>
  <si>
    <t>ST202111592675</t>
  </si>
  <si>
    <t>P/FVC/MDS/1066564/2021</t>
  </si>
  <si>
    <t>ST202111592277</t>
  </si>
  <si>
    <t>P/FBW/MDS/1066572/2021</t>
  </si>
  <si>
    <t>CHAPAD</t>
  </si>
  <si>
    <t>IN-1113033</t>
  </si>
  <si>
    <t>R/RES-507382</t>
  </si>
  <si>
    <t>4G_FD900_CHAPAD</t>
  </si>
  <si>
    <t>4G_FD2100_CHAPAD</t>
  </si>
  <si>
    <t>4G_TD_CHAPAD</t>
  </si>
  <si>
    <t>ST202111592511</t>
  </si>
  <si>
    <t>P/FVC/MDS/1066616/2021</t>
  </si>
  <si>
    <t>ST202111592946</t>
  </si>
  <si>
    <t>P/FVC/MDS/1066596/2021</t>
  </si>
  <si>
    <t>ST202111595302</t>
  </si>
  <si>
    <t>P/FBW/MDS/1067039/2021</t>
  </si>
  <si>
    <t>KOPPAG</t>
  </si>
  <si>
    <t>I-TN-DNKT-ENB-9095</t>
  </si>
  <si>
    <t>SR-TN000641</t>
  </si>
  <si>
    <t>4G_FD900_KOPPAG</t>
  </si>
  <si>
    <t>4G_FD2100_KOPPAG</t>
  </si>
  <si>
    <t>4G_TD_KOPPAG</t>
  </si>
  <si>
    <t>ST202111592505</t>
  </si>
  <si>
    <t>P/FVC/MDS/1066610/2021</t>
  </si>
  <si>
    <t>ST202111592676</t>
  </si>
  <si>
    <t>P/FVC/MDS/1066565/2021</t>
  </si>
  <si>
    <t>ST202111592278</t>
  </si>
  <si>
    <t>P/FBW/MDS/1066573/2021</t>
  </si>
  <si>
    <t>SUNDEK</t>
  </si>
  <si>
    <t>I-TN-PBNJ-ENB-9004</t>
  </si>
  <si>
    <t>SR-TN000634</t>
  </si>
  <si>
    <t>4G_FD900_SUNDEK</t>
  </si>
  <si>
    <t>4G_FD2100_SUNDEK</t>
  </si>
  <si>
    <t>4G_TD_SUNDEK</t>
  </si>
  <si>
    <t>ST202111586175</t>
  </si>
  <si>
    <t>P/FVC/MDS/1068156/2021</t>
  </si>
  <si>
    <t>ST202111588032</t>
  </si>
  <si>
    <t>P/FVC/MDS/1068173/2021</t>
  </si>
  <si>
    <t>ST202111588146</t>
  </si>
  <si>
    <t>P/FBW/MDS/1068191/2021</t>
  </si>
  <si>
    <t>AVATHA</t>
  </si>
  <si>
    <t>I-TN-PBNJ-ENB-9005</t>
  </si>
  <si>
    <t>SR-TN000631</t>
  </si>
  <si>
    <t>4G_FD900_AVATHA</t>
  </si>
  <si>
    <t>4G_FD2100_AVATHA</t>
  </si>
  <si>
    <t>4G_TD_AVATHA</t>
  </si>
  <si>
    <t>ST202111586176</t>
  </si>
  <si>
    <t>P/FVC/MDS/1068157/2021</t>
  </si>
  <si>
    <t>ST202111588033</t>
  </si>
  <si>
    <t>P/FVC/MDS/1068174/2021</t>
  </si>
  <si>
    <t>ST202111588147</t>
  </si>
  <si>
    <t>P/FBW/MDS/1068192/2021</t>
  </si>
  <si>
    <t>GOLLAP</t>
  </si>
  <si>
    <t>I-TN-KGRI-ENB-9071</t>
  </si>
  <si>
    <t>SR-TN000653</t>
  </si>
  <si>
    <t>4G_FD900_GOLLAP</t>
  </si>
  <si>
    <t>4G_FD2100_GOLLAP</t>
  </si>
  <si>
    <t>4G_TD_GOLLAP</t>
  </si>
  <si>
    <t>ST202111587757</t>
  </si>
  <si>
    <t>P/FVC/MDS/1068165/2021</t>
  </si>
  <si>
    <t>ST202111588041</t>
  </si>
  <si>
    <t>P/FVC/MDS/1068182/2021</t>
  </si>
  <si>
    <t>ST202111588425</t>
  </si>
  <si>
    <t>P/FBW/MDS/1068200/2021</t>
  </si>
  <si>
    <t>ILLUPP</t>
  </si>
  <si>
    <t>I-TN-UTHN-ENB-9041</t>
  </si>
  <si>
    <t>SR-TN000651</t>
  </si>
  <si>
    <t>4G_FD900_ILLUPP</t>
  </si>
  <si>
    <t>4G_FD2100_ILLUPP</t>
  </si>
  <si>
    <t>4G_TD_ILLUPP</t>
  </si>
  <si>
    <t>ST202111587759</t>
  </si>
  <si>
    <t>P/FVC/MDS/1068167/2021</t>
  </si>
  <si>
    <t>ST202111588043</t>
  </si>
  <si>
    <t>P/FVC/MDS/1068184/2021</t>
  </si>
  <si>
    <t>ST202111588427</t>
  </si>
  <si>
    <t>P/FBW/MDS/1068202/2021</t>
  </si>
  <si>
    <t>TORNAM</t>
  </si>
  <si>
    <t>I-TN-UTHN-ENB-9066</t>
  </si>
  <si>
    <t>SR-TN000638</t>
  </si>
  <si>
    <t>4G_FD900_TORNAM</t>
  </si>
  <si>
    <t>4G_FD2100_TORNAM</t>
  </si>
  <si>
    <t>4G_TD_TORNAM</t>
  </si>
  <si>
    <t>ST202111587766</t>
  </si>
  <si>
    <t>P/FVC/MDS/1068168/2021</t>
  </si>
  <si>
    <t>ST202111588044</t>
  </si>
  <si>
    <t>P/FVC/MDS/1068185/2021</t>
  </si>
  <si>
    <t>ST202111588428</t>
  </si>
  <si>
    <t>P/FBW/MDS/1068203/2021</t>
  </si>
  <si>
    <t>GENDIG</t>
  </si>
  <si>
    <t>I-TN-PCMP-ENB-9036</t>
  </si>
  <si>
    <t>SR-TN000640</t>
  </si>
  <si>
    <t>4G_FD900_GENDIG</t>
  </si>
  <si>
    <t>4G_FD2100_GENDIG</t>
  </si>
  <si>
    <t>4G_TD_GENDIG</t>
  </si>
  <si>
    <t>ST202111586237</t>
  </si>
  <si>
    <t>P/FVC/MDS/1068159/2021</t>
  </si>
  <si>
    <t>ST202111588035</t>
  </si>
  <si>
    <t>P/FVC/MDS/1068176/2021</t>
  </si>
  <si>
    <t>ST202111588149</t>
  </si>
  <si>
    <t>P/FBW/MDS/1068194/2021</t>
  </si>
  <si>
    <t>VADAGA</t>
  </si>
  <si>
    <t>I-TN-PCMP-ENB-9038</t>
  </si>
  <si>
    <t>SR-TN000654</t>
  </si>
  <si>
    <t>4G_FD900_VADAGA</t>
  </si>
  <si>
    <t>4G_FD2100_VADAGA</t>
  </si>
  <si>
    <t>4G_TD_VADAGA</t>
  </si>
  <si>
    <t>ST202111592507</t>
  </si>
  <si>
    <t>P/FVC/MDS/1066612/2021</t>
  </si>
  <si>
    <t>ST202111592678</t>
  </si>
  <si>
    <t>P/FVC/MDS/1066567/2021</t>
  </si>
  <si>
    <t>ST202111592280</t>
  </si>
  <si>
    <t>P/FBW/MDS/1066575/2021</t>
  </si>
  <si>
    <t>PCHPL7</t>
  </si>
  <si>
    <t>I-TN-PCMP-ENB-9035</t>
  </si>
  <si>
    <t>SR-TN000649</t>
  </si>
  <si>
    <t>4G_FD900_PCHPL7</t>
  </si>
  <si>
    <t>4G_FD2100_PCHPL7</t>
  </si>
  <si>
    <t>4G_TD_PCHPL7</t>
  </si>
  <si>
    <t>ST202111592508</t>
  </si>
  <si>
    <t>P/FVC/MDS/1066613/2021</t>
  </si>
  <si>
    <t>ST202111592941</t>
  </si>
  <si>
    <t>P/FVC/MDS/1066591/2021</t>
  </si>
  <si>
    <t>ST202111592281</t>
  </si>
  <si>
    <t>P/FBW/MDS/1066576/2021</t>
  </si>
  <si>
    <t>KATHIN</t>
  </si>
  <si>
    <t>I-TN-KGRI-ENB-9105</t>
  </si>
  <si>
    <t>SR-TN000645</t>
  </si>
  <si>
    <t>4G_FD900_KATHIN</t>
  </si>
  <si>
    <t>4G_FD2100_KATHIN</t>
  </si>
  <si>
    <t>4G_TD_KATHIN</t>
  </si>
  <si>
    <t>ST202111587758</t>
  </si>
  <si>
    <t>P/FVC/MDS/1068166/2021</t>
  </si>
  <si>
    <t>ST202111588042</t>
  </si>
  <si>
    <t>P/FVC/MDS/1068183/2021</t>
  </si>
  <si>
    <t>ST202111588426</t>
  </si>
  <si>
    <t>P/FBW/MDS/1068201/2021</t>
  </si>
  <si>
    <t>NANJAN</t>
  </si>
  <si>
    <t>I-TN-HSUR-ENB-9093</t>
  </si>
  <si>
    <t>SR-TN000646</t>
  </si>
  <si>
    <t>4G_FD900_NANJAN</t>
  </si>
  <si>
    <t>4G_FD2100_NANJAN</t>
  </si>
  <si>
    <t>4G_TD_NANJAN</t>
  </si>
  <si>
    <t>ST202112610573</t>
  </si>
  <si>
    <t>P/FVC/MDS/1069114/2021</t>
  </si>
  <si>
    <t>ST202112604676</t>
  </si>
  <si>
    <t>P/FVC/MDS/1068766/2021</t>
  </si>
  <si>
    <t>ST202112609074</t>
  </si>
  <si>
    <t>P/FBW/MDS/1068870/2021</t>
  </si>
  <si>
    <t>MDPM19</t>
  </si>
  <si>
    <t>IN-3058603</t>
  </si>
  <si>
    <t>R/NN-633231</t>
  </si>
  <si>
    <t>4G_FD900_MDPM19</t>
  </si>
  <si>
    <t>4G_FD2100_MDPM19</t>
  </si>
  <si>
    <t>4G_TD_MDPM19</t>
  </si>
  <si>
    <t>ST202110574105</t>
  </si>
  <si>
    <t>P/FVC/MDS/1065844/2021</t>
  </si>
  <si>
    <t>ST202110573015</t>
  </si>
  <si>
    <t>P/FVC/MDS/1065714/2021</t>
  </si>
  <si>
    <t>ST202110574056</t>
  </si>
  <si>
    <t>P/FVC/MDS/1065809/2021</t>
  </si>
  <si>
    <t>ST202110572484</t>
  </si>
  <si>
    <t>P/FBW/MDS/1067895/2021</t>
  </si>
  <si>
    <t>PMKD26</t>
  </si>
  <si>
    <t>4G_FD900_PMKD26</t>
  </si>
  <si>
    <t>4G_FD2100_PMKD26</t>
  </si>
  <si>
    <t>4G_TD_PMKD26</t>
  </si>
  <si>
    <t>ST202112610895</t>
  </si>
  <si>
    <t>P/FVC/MDS/1069086/2021</t>
  </si>
  <si>
    <t>ST202112604921</t>
  </si>
  <si>
    <t>P/FVC/MDS/1068832/2021</t>
  </si>
  <si>
    <t>ST202112609419</t>
  </si>
  <si>
    <t>P/FBW/MDS/1068796/2021</t>
  </si>
  <si>
    <t>VESTAS</t>
  </si>
  <si>
    <t>4G_FD900_VESTAS</t>
  </si>
  <si>
    <t>4G_FD2100_VESTAS</t>
  </si>
  <si>
    <t>4G_TD_VESTAS</t>
  </si>
  <si>
    <t>ST202112610924</t>
  </si>
  <si>
    <t>P/FVC/MDS/1069094/2021</t>
  </si>
  <si>
    <t>ST202112604964</t>
  </si>
  <si>
    <t>P/FVC/MDS/1068839/2021</t>
  </si>
  <si>
    <t>ST202210548783</t>
  </si>
  <si>
    <t>P/FVC/MDS/1113943/2022</t>
  </si>
  <si>
    <t>ST202112609895</t>
  </si>
  <si>
    <t>P/FBW/MDS/1069060/2021</t>
  </si>
  <si>
    <t>KAMMAM</t>
  </si>
  <si>
    <t>IN-3071717</t>
  </si>
  <si>
    <t>R/NN-632702</t>
  </si>
  <si>
    <t>4G_FD900_KAMMAM</t>
  </si>
  <si>
    <t>4G_FD2100_KAMMAM</t>
  </si>
  <si>
    <t>4G_TD_KAMMAM</t>
  </si>
  <si>
    <t>ST202112610894</t>
  </si>
  <si>
    <t>P/FVC/MDS/1069085/2021</t>
  </si>
  <si>
    <t>ST202112604913</t>
  </si>
  <si>
    <t>P/FVC/MDS/1068831/2021</t>
  </si>
  <si>
    <t>ST202112609418</t>
  </si>
  <si>
    <t>P/FBW/MDS/1068795/2021</t>
  </si>
  <si>
    <t>PRMHR3</t>
  </si>
  <si>
    <t>R/NN-478793</t>
  </si>
  <si>
    <t>4G_FD900_PRMHR3</t>
  </si>
  <si>
    <t>4G_FD2100_PRMHR3</t>
  </si>
  <si>
    <t>4G_TD_PRMHR3</t>
  </si>
  <si>
    <t>ST202201014661</t>
  </si>
  <si>
    <t>P/FVC/MDS/1072380/2022</t>
  </si>
  <si>
    <t>ST202201014727</t>
  </si>
  <si>
    <t>P/FVC/MDS/1072350/2022</t>
  </si>
  <si>
    <t>ST202201014830</t>
  </si>
  <si>
    <t>P/FVC/MDS/1072402/2022</t>
  </si>
  <si>
    <t>ST202201014786</t>
  </si>
  <si>
    <t>P/FBW/MDS/1072321/2022</t>
  </si>
  <si>
    <t>KKD41</t>
  </si>
  <si>
    <t>KKD041</t>
  </si>
  <si>
    <t>TN/SI/AT/22602</t>
  </si>
  <si>
    <t>T21TN05666</t>
  </si>
  <si>
    <t>4G_FD900_KKD041</t>
  </si>
  <si>
    <t>4G_FD2100_KKD041</t>
  </si>
  <si>
    <t>4G_TD_KKD041</t>
  </si>
  <si>
    <t>ST202109533378</t>
  </si>
  <si>
    <t>P/FVC/MDS/1062802/2021</t>
  </si>
  <si>
    <t>ST202109531920</t>
  </si>
  <si>
    <t>P/FVC/MDS/1062959/2021</t>
  </si>
  <si>
    <t>ST202109533059</t>
  </si>
  <si>
    <t>P/FVC/MDS/1062874/2021</t>
  </si>
  <si>
    <t>KKD35</t>
  </si>
  <si>
    <t>KKD035</t>
  </si>
  <si>
    <t>IN-1367062</t>
  </si>
  <si>
    <t>R/NN-352874</t>
  </si>
  <si>
    <t>4G_FD900_KKD035</t>
  </si>
  <si>
    <t>4G_FD2100_KKD035</t>
  </si>
  <si>
    <t>4G_TD_KKD035</t>
  </si>
  <si>
    <t>ST202106362307</t>
  </si>
  <si>
    <t>P/FVC/MDS/1049959/2021</t>
  </si>
  <si>
    <t>2020361063</t>
  </si>
  <si>
    <t>P/FVC/MDS/6050807/2020</t>
  </si>
  <si>
    <t>P/FBW/MDS/6051035/2020</t>
  </si>
  <si>
    <t>ARAMPK</t>
  </si>
  <si>
    <t>T21TN08800</t>
  </si>
  <si>
    <t>4G_FD900_ARAMPK</t>
  </si>
  <si>
    <t>4G_FD2100_ARAMPK</t>
  </si>
  <si>
    <t>4G_TD_ARAMPK</t>
  </si>
  <si>
    <t>ST202112610938</t>
  </si>
  <si>
    <t>P/FVC/MDS/1069098/2021</t>
  </si>
  <si>
    <t>ST202112627253</t>
  </si>
  <si>
    <t>P/FVC/MDS/1070554/2022</t>
  </si>
  <si>
    <t>ST202112609922</t>
  </si>
  <si>
    <t>P/FBW/MDS/1069064/2021</t>
  </si>
  <si>
    <t>MURAIY</t>
  </si>
  <si>
    <t>4G_FD900_MURAIY</t>
  </si>
  <si>
    <t>4G_FD2100_MURAIY</t>
  </si>
  <si>
    <t>4G_TD_MURAIY</t>
  </si>
  <si>
    <t>ST202109527753</t>
  </si>
  <si>
    <t>P/FVC/MDS/1062700/2021</t>
  </si>
  <si>
    <t>ST202109526966</t>
  </si>
  <si>
    <t>P/FVC/MDS/1062646/2021</t>
  </si>
  <si>
    <t>ST202109528888</t>
  </si>
  <si>
    <t>P/FBW/MDS/1062885/2021</t>
  </si>
  <si>
    <t>THATAP</t>
  </si>
  <si>
    <t>4G_FD900_THATAP</t>
  </si>
  <si>
    <t>4G_FD2100_THATAP</t>
  </si>
  <si>
    <t>4G_TD_THATAP</t>
  </si>
  <si>
    <t>ST202110572110</t>
  </si>
  <si>
    <t>P/FVC/MDS/1065681/2021</t>
  </si>
  <si>
    <t>ST202110568120</t>
  </si>
  <si>
    <t>P/FVC/MDS/1065677/2021</t>
  </si>
  <si>
    <t>ST202110576193</t>
  </si>
  <si>
    <t>P/FBW/MDS/1067952/2021</t>
  </si>
  <si>
    <t>CHIKAV</t>
  </si>
  <si>
    <t>TN/SA/AT/22866</t>
  </si>
  <si>
    <t>4G_FD900_CHIKAV</t>
  </si>
  <si>
    <t>4G_FD2100_CHIKAV</t>
  </si>
  <si>
    <t>4G_TD_CHIKAV</t>
  </si>
  <si>
    <t>ST202112610901</t>
  </si>
  <si>
    <t>P/FVC/MDS/1069087/2021</t>
  </si>
  <si>
    <t>ST202112627252</t>
  </si>
  <si>
    <t>P/FVC/MDS/1070553/2022</t>
  </si>
  <si>
    <t>ST202112609933</t>
  </si>
  <si>
    <t>P/FBW/MDS/1069068/2021</t>
  </si>
  <si>
    <t>THUKAN</t>
  </si>
  <si>
    <t>TN/SA/AT/22874</t>
  </si>
  <si>
    <t>4G_FD900_THUKAN</t>
  </si>
  <si>
    <t>4G_FD2100_THUKAN</t>
  </si>
  <si>
    <t>4G_TD_THUKAN</t>
  </si>
  <si>
    <t>ST202112623316</t>
  </si>
  <si>
    <t>P/FVC/MDS/1070044/2021</t>
  </si>
  <si>
    <t>ST202112625886</t>
  </si>
  <si>
    <t>P/FVC/MDS/1069718/2021</t>
  </si>
  <si>
    <t>ST202112616589</t>
  </si>
  <si>
    <t>P/FBW/MDS/1069563/2021</t>
  </si>
  <si>
    <t>ROYAND</t>
  </si>
  <si>
    <t>IN-1076782</t>
  </si>
  <si>
    <t>R/RES-507783</t>
  </si>
  <si>
    <t>4G_FD900_ROYAND</t>
  </si>
  <si>
    <t>4G_FD2100_ROYAND</t>
  </si>
  <si>
    <t>4G_TD_ROYAND</t>
  </si>
  <si>
    <t>ST202112610871</t>
  </si>
  <si>
    <t>P/FVC/MDS/1069077/2021</t>
  </si>
  <si>
    <t>ST202112604884</t>
  </si>
  <si>
    <t>P/FVC/MDS/1068823/2021</t>
  </si>
  <si>
    <t>ST202112609190</t>
  </si>
  <si>
    <t>P/FBW/MDS/1068787/2021</t>
  </si>
  <si>
    <t>THARVA</t>
  </si>
  <si>
    <t>TN/VE/AT/22879</t>
  </si>
  <si>
    <t>4G_FD900_THARVA</t>
  </si>
  <si>
    <t>4G_FD2100_THARVA</t>
  </si>
  <si>
    <t>4G_TD_THARVA</t>
  </si>
  <si>
    <t>ST202112610932</t>
  </si>
  <si>
    <t>P/FVC/MDS/1069096/2021</t>
  </si>
  <si>
    <t>ST202201003459</t>
  </si>
  <si>
    <t>P/FVC/MDS/1071099/2022</t>
  </si>
  <si>
    <t>ST202201003474</t>
  </si>
  <si>
    <t>P/FVC/MDS/1071119/2022</t>
  </si>
  <si>
    <t>ST202112609913</t>
  </si>
  <si>
    <t>P/FBW/MDS/1069063/2021</t>
  </si>
  <si>
    <t>SEVUR2</t>
  </si>
  <si>
    <t>TAM/GBT/K/29099</t>
  </si>
  <si>
    <t>4G_FD900_SEVUR2</t>
  </si>
  <si>
    <t>4G_FD2100_SEVUR2</t>
  </si>
  <si>
    <t>4G_TD_SEVUR2</t>
  </si>
  <si>
    <t>ST202112623418</t>
  </si>
  <si>
    <t>P/FVC/MDS/1070049/2021</t>
  </si>
  <si>
    <t>ST202112625900</t>
  </si>
  <si>
    <t>P/FVC/MDS/1069723/2021</t>
  </si>
  <si>
    <t>ST202201003484</t>
  </si>
  <si>
    <t>P/FVC/MDS/1071124/2022</t>
  </si>
  <si>
    <t>ST202112626677</t>
  </si>
  <si>
    <t>P/FBW/MDS/1070157/2021</t>
  </si>
  <si>
    <t>CUCOF2</t>
  </si>
  <si>
    <t>4G_FD900_CUCOF2</t>
  </si>
  <si>
    <t>4G_FD2100_CUCOF2</t>
  </si>
  <si>
    <t>4G_TD_CUCOF2</t>
  </si>
  <si>
    <t>ST202112627230</t>
  </si>
  <si>
    <t>P/FVC/MDS/1070565/2022</t>
  </si>
  <si>
    <t>ST202112627244</t>
  </si>
  <si>
    <t>P/FVC/MDS/1070545/2022</t>
  </si>
  <si>
    <t>ST202112627254</t>
  </si>
  <si>
    <t>P/FBW/MDS/1070555/2022</t>
  </si>
  <si>
    <t>CHPT55</t>
  </si>
  <si>
    <t>IN-3074713</t>
  </si>
  <si>
    <t>R/NN-635431</t>
  </si>
  <si>
    <t>4G_FD900_CHPT55</t>
  </si>
  <si>
    <t>4G_FD2100_CHPT55</t>
  </si>
  <si>
    <t>4G_TD_CHPT55</t>
  </si>
  <si>
    <t>ST202112631634</t>
  </si>
  <si>
    <t>P/FVC/MDS/1070598/2022</t>
  </si>
  <si>
    <t>ST202112631984</t>
  </si>
  <si>
    <t>P/FVC/MDS/1070608/2022</t>
  </si>
  <si>
    <t>ST202112632001</t>
  </si>
  <si>
    <t>P/FBW/MDS/1070618/2022</t>
  </si>
  <si>
    <t>CBE889</t>
  </si>
  <si>
    <t>DATNCBE0326</t>
  </si>
  <si>
    <t>4G_FD900_CBE889</t>
  </si>
  <si>
    <t>4G_FD2100_CBE889</t>
  </si>
  <si>
    <t>4G_TD_CBE889</t>
  </si>
  <si>
    <t>ST202112610874</t>
  </si>
  <si>
    <t>P/FVC/MDS/1069079/2021</t>
  </si>
  <si>
    <t>ST202112604889</t>
  </si>
  <si>
    <t>P/FVC/MDS/1068825/2021</t>
  </si>
  <si>
    <t>ST202202054763</t>
  </si>
  <si>
    <t>P/FVC/MDS/1075694/2022</t>
  </si>
  <si>
    <t>ST202112609408</t>
  </si>
  <si>
    <t>P/FBW/MDS/1068789/2021</t>
  </si>
  <si>
    <t>MANDO3</t>
  </si>
  <si>
    <t>4G_FD900_MANDO3</t>
  </si>
  <si>
    <t>4G_FD2100_MANDO3</t>
  </si>
  <si>
    <t>4G_TD_MANDO3</t>
  </si>
  <si>
    <t>ST202112631633</t>
  </si>
  <si>
    <t>P/FVC/MDS/1070597/2022</t>
  </si>
  <si>
    <t>ST202112631983</t>
  </si>
  <si>
    <t>P/FVC/MDS/1070607/2022</t>
  </si>
  <si>
    <t>ST202210548134</t>
  </si>
  <si>
    <t>P/FVC/MDS/1113910/2022</t>
  </si>
  <si>
    <t>ST202112632000</t>
  </si>
  <si>
    <t>P/FBW/MDS/1070617/2022</t>
  </si>
  <si>
    <t>PUDUAM</t>
  </si>
  <si>
    <t>4G_FD900_PUDUAM</t>
  </si>
  <si>
    <t>4G_FD2100_PUDUAM</t>
  </si>
  <si>
    <t>4G_TD_PUDUAM</t>
  </si>
  <si>
    <t>ST202112631637</t>
  </si>
  <si>
    <t>P/FVC/MDS/1070599/2022</t>
  </si>
  <si>
    <t>ST202112631988</t>
  </si>
  <si>
    <t>P/FVC/MDS/1070609/2022</t>
  </si>
  <si>
    <t>ST202210548549</t>
  </si>
  <si>
    <t>P/FVC/MDS/1113928/2022</t>
  </si>
  <si>
    <t>ST202112632004</t>
  </si>
  <si>
    <t>P/FBW/MDS/1070619/2022</t>
  </si>
  <si>
    <t>MUTHAK</t>
  </si>
  <si>
    <t>IN-1126799</t>
  </si>
  <si>
    <t>R/RES-508398</t>
  </si>
  <si>
    <t>4G_FD900_MUTHAK</t>
  </si>
  <si>
    <t>4G_FD2100_MUTHAK</t>
  </si>
  <si>
    <t>4G_TD_MUTHAK</t>
  </si>
  <si>
    <t>ST202112631638</t>
  </si>
  <si>
    <t>P/FVC/MDS/1070600/2022</t>
  </si>
  <si>
    <t>ST202112631989</t>
  </si>
  <si>
    <t>P/FVC/MDS/1070610/2022</t>
  </si>
  <si>
    <t>ST202112632006</t>
  </si>
  <si>
    <t>P/FBW/MDS/1070620/2022</t>
  </si>
  <si>
    <t>KRISH1</t>
  </si>
  <si>
    <t>TN/SA/AT/22885</t>
  </si>
  <si>
    <t>4G_FD900_KRISH1</t>
  </si>
  <si>
    <t>4G_FD2100_KRISH1</t>
  </si>
  <si>
    <t>4G_TD_KRISH1</t>
  </si>
  <si>
    <t>ST202112627232</t>
  </si>
  <si>
    <t>P/FVC/MDS/1070567/2022</t>
  </si>
  <si>
    <t>ST202112627246</t>
  </si>
  <si>
    <t>P/FVC/MDS/1070547/2022</t>
  </si>
  <si>
    <t>ST202112627256</t>
  </si>
  <si>
    <t>P/FBW/MDS/1070557/2022</t>
  </si>
  <si>
    <t>SEVANA</t>
  </si>
  <si>
    <t>TN/PU/AT/22893</t>
  </si>
  <si>
    <t>4G_FD900_SEVANA</t>
  </si>
  <si>
    <t>4G_FD2100_SEVANA</t>
  </si>
  <si>
    <t>4G_TD_SEVANA</t>
  </si>
  <si>
    <t>ST202112623426</t>
  </si>
  <si>
    <t>P/FVC/MDS/1070052/2021</t>
  </si>
  <si>
    <t>ST202201003460</t>
  </si>
  <si>
    <t>P/FVC/MDS/1071100/2022</t>
  </si>
  <si>
    <t>ST202201003573</t>
  </si>
  <si>
    <t>P/FVC/MDS/1071403/2022</t>
  </si>
  <si>
    <t>ST202201003467</t>
  </si>
  <si>
    <t>P/FBW/MDS/1071107/2022</t>
  </si>
  <si>
    <t>KARAMB</t>
  </si>
  <si>
    <t>TN/TA/AT/22895</t>
  </si>
  <si>
    <t>4G_FD900_KARAMB</t>
  </si>
  <si>
    <t>4G_FD2100_KARAMB</t>
  </si>
  <si>
    <t>4G_TD_KARAMB</t>
  </si>
  <si>
    <t>ST202112627237</t>
  </si>
  <si>
    <t>P/FVC/MDS/1070571/2022</t>
  </si>
  <si>
    <t>ST202112627250</t>
  </si>
  <si>
    <t>P/FVC/MDS/1070551/2022</t>
  </si>
  <si>
    <t>ST202112627260</t>
  </si>
  <si>
    <t>P/FBW/MDS/1070561/2022</t>
  </si>
  <si>
    <t>PARAVA</t>
  </si>
  <si>
    <t>TN/PU/AT/22896</t>
  </si>
  <si>
    <t>4G_FD900_PARAVA</t>
  </si>
  <si>
    <t>4G_FD2100_PARAVA</t>
  </si>
  <si>
    <t>4G_TD_PARAVA</t>
  </si>
  <si>
    <t>ST202202056716</t>
  </si>
  <si>
    <t>P/FVC/MDS/1076459/2022</t>
  </si>
  <si>
    <t>ST202202055884</t>
  </si>
  <si>
    <t>P/FVC/MDS/1075675/2022</t>
  </si>
  <si>
    <t>ST202202056468</t>
  </si>
  <si>
    <t>P/FBW/MDS/1075578/2022</t>
  </si>
  <si>
    <t>NADUPA</t>
  </si>
  <si>
    <t>TN/PU/AT/22898</t>
  </si>
  <si>
    <t>4G_FD900_NADUPA</t>
  </si>
  <si>
    <t>4G_FD2100_NADUPA</t>
  </si>
  <si>
    <t>4G_TD_NADUPA</t>
  </si>
  <si>
    <t>ST202112627235</t>
  </si>
  <si>
    <t>P/FVC/MDS/1070570/2022</t>
  </si>
  <si>
    <t>ST202112627249</t>
  </si>
  <si>
    <t>P/FVC/MDS/1070550/2022</t>
  </si>
  <si>
    <t>ST202112627259</t>
  </si>
  <si>
    <t>P/FBW/MDS/1070560/2022</t>
  </si>
  <si>
    <t>VADAKA</t>
  </si>
  <si>
    <t>TN/PU/AT/22899</t>
  </si>
  <si>
    <t>4G_FD900_VADAKA</t>
  </si>
  <si>
    <t>4G_FD2100_VADAKA</t>
  </si>
  <si>
    <t>4G_TD_VADAKA</t>
  </si>
  <si>
    <t>ST202112627239</t>
  </si>
  <si>
    <t>P/FVC/MDS/1070573/2022</t>
  </si>
  <si>
    <t>ST202201003458</t>
  </si>
  <si>
    <t>P/FVC/MDS/1071098/2022</t>
  </si>
  <si>
    <t>ST202201003572</t>
  </si>
  <si>
    <t>P/FVC/MDS/1071402/2022</t>
  </si>
  <si>
    <t>ST202112627262</t>
  </si>
  <si>
    <t>P/FBW/MDS/1070563/2022</t>
  </si>
  <si>
    <t>ADANI1</t>
  </si>
  <si>
    <t>4G_FD900_ADANI1</t>
  </si>
  <si>
    <t>4G_FD2100_ADANI1</t>
  </si>
  <si>
    <t>4G_TD_ADANI1</t>
  </si>
  <si>
    <t>ST202202026308</t>
  </si>
  <si>
    <t>P/FVC/MDS/1074466/2022</t>
  </si>
  <si>
    <t>ST202202026310</t>
  </si>
  <si>
    <t>P/FVC/MDS/1074411/2022</t>
  </si>
  <si>
    <t>ST202202026315</t>
  </si>
  <si>
    <t>P/FBW/MDS/1074351/2022</t>
  </si>
  <si>
    <t>TRY360</t>
  </si>
  <si>
    <t>4G_FD900_TRY360</t>
  </si>
  <si>
    <t>4G_FD2100_TRY360</t>
  </si>
  <si>
    <t>4G_TD_TRY360</t>
  </si>
  <si>
    <t>ST202110567672</t>
  </si>
  <si>
    <t>P/FVC/MDS/1066514/2021</t>
  </si>
  <si>
    <t>ST202110568086</t>
  </si>
  <si>
    <t>P/FVC/MDS/1065673/2021</t>
  </si>
  <si>
    <t>ST202110573926</t>
  </si>
  <si>
    <t>P/FVC/MDS/1065780/2021</t>
  </si>
  <si>
    <t>ST202110563777</t>
  </si>
  <si>
    <t>P/FVC/MDS/1065428/2021</t>
  </si>
  <si>
    <t>AMARAV</t>
  </si>
  <si>
    <t>IN-3020059</t>
  </si>
  <si>
    <t>R/NN-627443</t>
  </si>
  <si>
    <t>4G_FD900_AMARAV</t>
  </si>
  <si>
    <t>4G_FD2100_AMARAV</t>
  </si>
  <si>
    <t>4G_TD_AMARAV</t>
  </si>
  <si>
    <t>ST202201000157</t>
  </si>
  <si>
    <t>P/FVC/MDS/1070760/2022</t>
  </si>
  <si>
    <t>ST202201000167</t>
  </si>
  <si>
    <t>P/FVC/MDS/1070770/2022</t>
  </si>
  <si>
    <t>ST202201000182</t>
  </si>
  <si>
    <t>P/FBW/MDS/1070780/2022</t>
  </si>
  <si>
    <t>THIRP1</t>
  </si>
  <si>
    <t>IN-1113709</t>
  </si>
  <si>
    <t>R/RES-508487</t>
  </si>
  <si>
    <t>4G_FD900_THIRP1</t>
  </si>
  <si>
    <t>4G_FD2100_THIRP1</t>
  </si>
  <si>
    <t>4G_TD_THIRP1</t>
  </si>
  <si>
    <t>ST202108497342</t>
  </si>
  <si>
    <t>P/FVC/MDS/1060325/2021</t>
  </si>
  <si>
    <t>ST202108494318</t>
  </si>
  <si>
    <t>P/FVC/MDS/1060278/2021</t>
  </si>
  <si>
    <t>ST202108493764</t>
  </si>
  <si>
    <t>P/FVC/MDS/1060231/2021</t>
  </si>
  <si>
    <t>ST202108493603</t>
  </si>
  <si>
    <t>P/FBW/MDS/1060184/2021</t>
  </si>
  <si>
    <t>OLAPAD</t>
  </si>
  <si>
    <t>IN-3101473</t>
  </si>
  <si>
    <t>R/NN-638007</t>
  </si>
  <si>
    <t>4G_FD900_OLAPAD</t>
  </si>
  <si>
    <t>4G_FD2100_OLAPAD</t>
  </si>
  <si>
    <t>4G_TD_OLAPAD</t>
  </si>
  <si>
    <t>ST202112631646</t>
  </si>
  <si>
    <t>P/FVC/MDS/1070604/2022</t>
  </si>
  <si>
    <t>ST202112631995</t>
  </si>
  <si>
    <t>P/FVC/MDS/1070614/2022</t>
  </si>
  <si>
    <t>ST202112632011</t>
  </si>
  <si>
    <t>P/FBW/MDS/1070624/2022</t>
  </si>
  <si>
    <t>RENDAI</t>
  </si>
  <si>
    <t>TAM/GBT/1/35182</t>
  </si>
  <si>
    <t>4G_FD900_RENDAI</t>
  </si>
  <si>
    <t>4G_FD2100_RENDAI</t>
  </si>
  <si>
    <t>4G_TD_RENDAI</t>
  </si>
  <si>
    <t>ST202201000149</t>
  </si>
  <si>
    <t>P/FVC/MDS/1070752/2022</t>
  </si>
  <si>
    <t>ST202201000164</t>
  </si>
  <si>
    <t>P/FVC/MDS/1070767/2022</t>
  </si>
  <si>
    <t>ST202201000179</t>
  </si>
  <si>
    <t>P/FBW/MDS/1070777/2022</t>
  </si>
  <si>
    <t>THIMA1</t>
  </si>
  <si>
    <t>4G_FD900_THIMA1</t>
  </si>
  <si>
    <t>4G_FD2100_THIMA1</t>
  </si>
  <si>
    <t>4G_TD_THIMA1</t>
  </si>
  <si>
    <t>ST202111592496</t>
  </si>
  <si>
    <t>P/FVC/MDS/1066601/2021</t>
  </si>
  <si>
    <t>ST202111588047</t>
  </si>
  <si>
    <t>P/FVC/MDS/1068188/2021</t>
  </si>
  <si>
    <t>ST202111588431</t>
  </si>
  <si>
    <t>P/FBW/MDS/1068206/2021</t>
  </si>
  <si>
    <t>BOMMIK</t>
  </si>
  <si>
    <t>TN/VE/AT/22892</t>
  </si>
  <si>
    <t>4G_FD900_BOMMIK</t>
  </si>
  <si>
    <t>4G_FD2100_BOMMIK</t>
  </si>
  <si>
    <t>4G_TD_BOMMIK</t>
  </si>
  <si>
    <t>ST202112631649</t>
  </si>
  <si>
    <t>P/FVC/MDS/1070605/2022</t>
  </si>
  <si>
    <t>ST202112631998</t>
  </si>
  <si>
    <t>P/FVC/MDS/1070615/2022</t>
  </si>
  <si>
    <t>ST202112632012</t>
  </si>
  <si>
    <t>P/FBW/MDS/1070625/2022</t>
  </si>
  <si>
    <t>PEDHAN</t>
  </si>
  <si>
    <t>IN-3098454</t>
  </si>
  <si>
    <t>R/NN-637984</t>
  </si>
  <si>
    <t>4G_FD900_PEDHAN</t>
  </si>
  <si>
    <t>4G_FD2100_PEDHAN</t>
  </si>
  <si>
    <t>4G_TD_PEDHAN</t>
  </si>
  <si>
    <t>ST202112631642</t>
  </si>
  <si>
    <t>P/FVC/MDS/1070602/2022</t>
  </si>
  <si>
    <t>ST202112631993</t>
  </si>
  <si>
    <t>P/FVC/MDS/1070612/2022</t>
  </si>
  <si>
    <t>ST202112632009</t>
  </si>
  <si>
    <t>P/FBW/MDS/1070622/2022</t>
  </si>
  <si>
    <t>TAILIH</t>
  </si>
  <si>
    <t>IN-3098466</t>
  </si>
  <si>
    <t>R/NN-637996</t>
  </si>
  <si>
    <t>4G_FD900_TAILIH</t>
  </si>
  <si>
    <t>4G_FD2100_TAILIH</t>
  </si>
  <si>
    <t>4G_TD_TAILIH</t>
  </si>
  <si>
    <t>ST202112631645</t>
  </si>
  <si>
    <t>P/FVC/MDS/1070603/2022</t>
  </si>
  <si>
    <t>ST202112631994</t>
  </si>
  <si>
    <t>P/FVC/MDS/1070613/2022</t>
  </si>
  <si>
    <t>ST202112632010</t>
  </si>
  <si>
    <t>P/FBW/MDS/1070623/2022</t>
  </si>
  <si>
    <t>PADIYA</t>
  </si>
  <si>
    <t>IN-3101511</t>
  </si>
  <si>
    <t>R/NN-637979</t>
  </si>
  <si>
    <t>4G_FD900_PADIYA</t>
  </si>
  <si>
    <t>4G_FD2100_PADIYA</t>
  </si>
  <si>
    <t>4G_TD_PADIYA</t>
  </si>
  <si>
    <t>ST202112631641</t>
  </si>
  <si>
    <t>P/FVC/MDS/1070601/2022</t>
  </si>
  <si>
    <t>ST202112631990</t>
  </si>
  <si>
    <t>P/FVC/MDS/1070611/2022</t>
  </si>
  <si>
    <t>ST202112632007</t>
  </si>
  <si>
    <t>P/FBW/MDS/1070621/2022</t>
  </si>
  <si>
    <t>PALLAT</t>
  </si>
  <si>
    <t>TN/PU/AT/22894</t>
  </si>
  <si>
    <t>4G_FD900_PALLAT</t>
  </si>
  <si>
    <t>4G_FD2100_PALLAT</t>
  </si>
  <si>
    <t>4G_TD_PALLAT</t>
  </si>
  <si>
    <t>ST202201000156</t>
  </si>
  <si>
    <t>P/FVC/MDS/1070759/2022</t>
  </si>
  <si>
    <t>ST202201000171</t>
  </si>
  <si>
    <t>P/FVC/MDS/1070774/2022</t>
  </si>
  <si>
    <t>ST202201000186</t>
  </si>
  <si>
    <t>P/FBW/MDS/1070784/2022</t>
  </si>
  <si>
    <t>R/RES-508702</t>
  </si>
  <si>
    <t>4G_FD900_NSNP17</t>
  </si>
  <si>
    <t>4G_FD2100_NSNP17</t>
  </si>
  <si>
    <t>4G_TD_NSNP17</t>
  </si>
  <si>
    <t>ST202201003442</t>
  </si>
  <si>
    <t>P/FVC/MDS/1071087/2022</t>
  </si>
  <si>
    <t>ST202201003456</t>
  </si>
  <si>
    <t>P/FVC/MDS/1071096/2022</t>
  </si>
  <si>
    <t>ST202201014843</t>
  </si>
  <si>
    <t>P/FVC/MDS/1072411/2022</t>
  </si>
  <si>
    <t>ST202201003465</t>
  </si>
  <si>
    <t>P/FBW/MDS/1071105/2022</t>
  </si>
  <si>
    <t>NANJAP</t>
  </si>
  <si>
    <t>4G_FD900_NANJAP</t>
  </si>
  <si>
    <t>4G_FD2100_NANJAP</t>
  </si>
  <si>
    <t>4G_TD_NANJAP</t>
  </si>
  <si>
    <t>ST202201000147</t>
  </si>
  <si>
    <t>P/FVC/MDS/1070750/2022</t>
  </si>
  <si>
    <t>ST202201000162</t>
  </si>
  <si>
    <t>P/FVC/MDS/1070765/2022</t>
  </si>
  <si>
    <t>ST202201000177</t>
  </si>
  <si>
    <t>P/FBW/MDS/1070775/2022</t>
  </si>
  <si>
    <t>SENNIA</t>
  </si>
  <si>
    <t>TN/TA/AT/22900</t>
  </si>
  <si>
    <t>SO(Rural Hold)</t>
  </si>
  <si>
    <t>4G_FD900_SENNIA</t>
  </si>
  <si>
    <t>4G_FD2100_SENNIA</t>
  </si>
  <si>
    <t>4G_TD_SENNIA</t>
  </si>
  <si>
    <t>ST202201008787</t>
  </si>
  <si>
    <t>P/FVC/MDS/1071723/2022</t>
  </si>
  <si>
    <t>ST202201008643</t>
  </si>
  <si>
    <t>P/FVC/MDS/1071623/2022</t>
  </si>
  <si>
    <t>ST202201008803</t>
  </si>
  <si>
    <t>P/FBW/MDS/1071538/2022</t>
  </si>
  <si>
    <t>PMKD28</t>
  </si>
  <si>
    <t>4G_FD900_PMKD28</t>
  </si>
  <si>
    <t>4G_FD2100_PMKD28</t>
  </si>
  <si>
    <t>4G_TD_PMKD28</t>
  </si>
  <si>
    <t>ST202201008750</t>
  </si>
  <si>
    <t>P/FVC/MDS/1071701/2022</t>
  </si>
  <si>
    <t>ST202201008647</t>
  </si>
  <si>
    <t>P/FVC/MDS/1071626/2022</t>
  </si>
  <si>
    <t>ST202201008807</t>
  </si>
  <si>
    <t>P/FBW/MDS/1071541/2022</t>
  </si>
  <si>
    <t>ARASA2</t>
  </si>
  <si>
    <t>4G_FD900_ARASA2</t>
  </si>
  <si>
    <t>4G_FD2100_ARASA2</t>
  </si>
  <si>
    <t>4G_TD_ARASA2</t>
  </si>
  <si>
    <t>ST202201008751</t>
  </si>
  <si>
    <t>P/FVC/MDS/1071702/2022</t>
  </si>
  <si>
    <t>ST202201008653</t>
  </si>
  <si>
    <t>P/FVC/MDS/1071627/2022</t>
  </si>
  <si>
    <t>ST202201008808</t>
  </si>
  <si>
    <t>P/FBW/MDS/1071542/2022</t>
  </si>
  <si>
    <t>KILKR2</t>
  </si>
  <si>
    <t>4G_FD900_KILKR2</t>
  </si>
  <si>
    <t>4G_FD2100_KILKR2</t>
  </si>
  <si>
    <t>4G_TD_KILKR2</t>
  </si>
  <si>
    <t>ST202201008753</t>
  </si>
  <si>
    <t>P/FVC/MDS/1071704/2022</t>
  </si>
  <si>
    <t>ST202201008655</t>
  </si>
  <si>
    <t>P/FVC/MDS/1071629/2022</t>
  </si>
  <si>
    <t>ST202201008810</t>
  </si>
  <si>
    <t>P/FBW/MDS/1071544/2022</t>
  </si>
  <si>
    <t>GEMMA2</t>
  </si>
  <si>
    <t>4G_FD900_GEMMA2</t>
  </si>
  <si>
    <t>4G_FD2100_GEMMA2</t>
  </si>
  <si>
    <t>4G_TD_GEMMA2</t>
  </si>
  <si>
    <t>ST202201008757</t>
  </si>
  <si>
    <t>P/FVC/MDS/1071705/2022</t>
  </si>
  <si>
    <t>ST202201008659</t>
  </si>
  <si>
    <t>P/FVC/MDS/1071630/2022</t>
  </si>
  <si>
    <t>ST202201008933</t>
  </si>
  <si>
    <t>P/FBW/MDS/1071545/2022</t>
  </si>
  <si>
    <t>KUNIC2</t>
  </si>
  <si>
    <t>4G_FD900_KUNIC2</t>
  </si>
  <si>
    <t>4G_FD2100_KUNIC2</t>
  </si>
  <si>
    <t>4G_TD_KUNIC2</t>
  </si>
  <si>
    <t>ST202201008768</t>
  </si>
  <si>
    <t>P/FVC/MDS/1071713/2022</t>
  </si>
  <si>
    <t>ST202201008678</t>
  </si>
  <si>
    <t>P/FVC/MDS/1071638/2022</t>
  </si>
  <si>
    <t>ST202201008946</t>
  </si>
  <si>
    <t>P/FBW/MDS/1071553/2022</t>
  </si>
  <si>
    <t>GENAO2</t>
  </si>
  <si>
    <t>4G_FD900_GENAO2</t>
  </si>
  <si>
    <t>4G_FD2100_GENAO2</t>
  </si>
  <si>
    <t>4G_TD_GENAO2</t>
  </si>
  <si>
    <t>ST202201008760</t>
  </si>
  <si>
    <t>P/FVC/MDS/1071708/2022</t>
  </si>
  <si>
    <t>ST202201008667</t>
  </si>
  <si>
    <t>P/FVC/MDS/1071633/2022</t>
  </si>
  <si>
    <t>ST202201008937</t>
  </si>
  <si>
    <t>P/FBW/MDS/1071548/2022</t>
  </si>
  <si>
    <t>AGAVA2</t>
  </si>
  <si>
    <t>4G_FD900_AGAVA2</t>
  </si>
  <si>
    <t>4G_FD2100_AGAVA2</t>
  </si>
  <si>
    <t>4G_TD_AGAVA2</t>
  </si>
  <si>
    <t>ST202201008764</t>
  </si>
  <si>
    <t>P/FVC/MDS/1071711/2022</t>
  </si>
  <si>
    <t>ST202201008674</t>
  </si>
  <si>
    <t>P/FVC/MDS/1071636/2022</t>
  </si>
  <si>
    <t>ST202201008943</t>
  </si>
  <si>
    <t>P/FBW/MDS/1071551/2022</t>
  </si>
  <si>
    <t>MAHEN2</t>
  </si>
  <si>
    <t>4G_FD900_MAHEN2</t>
  </si>
  <si>
    <t>4G_FD2100_MAHEN2</t>
  </si>
  <si>
    <t>4G_TD_MAHEN2</t>
  </si>
  <si>
    <t>ST202201008758</t>
  </si>
  <si>
    <t>P/FVC/MDS/1071706/2022</t>
  </si>
  <si>
    <t>ST202201008660</t>
  </si>
  <si>
    <t>P/FVC/MDS/1071631/2022</t>
  </si>
  <si>
    <t>ST202201008934</t>
  </si>
  <si>
    <t>P/FBW/MDS/1071546/2022</t>
  </si>
  <si>
    <t>NATRA2</t>
  </si>
  <si>
    <t>4G_FD900_NATRA2</t>
  </si>
  <si>
    <t>4G_FD2100_NATRA2</t>
  </si>
  <si>
    <t>4G_TD_NATRA2</t>
  </si>
  <si>
    <t>ST202201008761</t>
  </si>
  <si>
    <t>P/FVC/MDS/1071709/2022</t>
  </si>
  <si>
    <t>ST202201008668</t>
  </si>
  <si>
    <t>P/FVC/MDS/1071634/2022</t>
  </si>
  <si>
    <t>ST202201008940</t>
  </si>
  <si>
    <t>P/FBW/MDS/1071549/2022</t>
  </si>
  <si>
    <t>GURUV2</t>
  </si>
  <si>
    <t>4G_FD900_GURUV2</t>
  </si>
  <si>
    <t>4G_FD2100_GURUV2</t>
  </si>
  <si>
    <t>4G_TD_GURUV2</t>
  </si>
  <si>
    <t>ST202201008759</t>
  </si>
  <si>
    <t>P/FVC/MDS/1071707/2022</t>
  </si>
  <si>
    <t>ST202201008661</t>
  </si>
  <si>
    <t>P/FVC/MDS/1071632/2022</t>
  </si>
  <si>
    <t>ST202201008936</t>
  </si>
  <si>
    <t>P/FBW/MDS/1071547/2022</t>
  </si>
  <si>
    <t>NAYAN2</t>
  </si>
  <si>
    <t>4G_FD900_NAYAN2</t>
  </si>
  <si>
    <t>4G_FD2100_NAYAN2</t>
  </si>
  <si>
    <t>4G_TD_NAYAN2</t>
  </si>
  <si>
    <t>ST202201008763</t>
  </si>
  <si>
    <t>P/FVC/MDS/1071710/2022</t>
  </si>
  <si>
    <t>ST202201008669</t>
  </si>
  <si>
    <t>P/FVC/MDS/1071635/2022</t>
  </si>
  <si>
    <t>ST202201008941</t>
  </si>
  <si>
    <t>P/FBW/MDS/1071550/2022</t>
  </si>
  <si>
    <t>KRKL27</t>
  </si>
  <si>
    <t>4G_FD900_KRKL27</t>
  </si>
  <si>
    <t>4G_FD2100_KRKL27</t>
  </si>
  <si>
    <t>4G_TD_KRKL27</t>
  </si>
  <si>
    <t>ST202202052222</t>
  </si>
  <si>
    <t>P/FVC/MDS/1076297/2022</t>
  </si>
  <si>
    <t>ST202201008588</t>
  </si>
  <si>
    <t>P/FVC/MDS/1071605/2022</t>
  </si>
  <si>
    <t>ST202201008981</t>
  </si>
  <si>
    <t>P/FVC/MDS/1071726/2022</t>
  </si>
  <si>
    <t>ST202201025378</t>
  </si>
  <si>
    <t>P/FBW/MDS/1074332/2022</t>
  </si>
  <si>
    <t>KRNGL4</t>
  </si>
  <si>
    <t>4G_FD900_KRNGL4</t>
  </si>
  <si>
    <t>4G_FD2100_KRNGL4</t>
  </si>
  <si>
    <t>4G_TD_KRNGL4</t>
  </si>
  <si>
    <t>ST202204123458</t>
  </si>
  <si>
    <t>P/FVC/MDS/1079433/2022</t>
  </si>
  <si>
    <t>ST202204119674</t>
  </si>
  <si>
    <t>P/FVC/MDS/1079348/2022</t>
  </si>
  <si>
    <t>ST202204119426</t>
  </si>
  <si>
    <t>P/FBW/MDS/1079255/2022</t>
  </si>
  <si>
    <t>MLMDU3</t>
  </si>
  <si>
    <t>IN-3005020</t>
  </si>
  <si>
    <t>R/NN-625901</t>
  </si>
  <si>
    <t>4G_FD900_MLMDU3</t>
  </si>
  <si>
    <t>4G_FD2100_MLMDU3</t>
  </si>
  <si>
    <t>4G_TD_MLMDU3</t>
  </si>
  <si>
    <t>18,sacfa</t>
  </si>
  <si>
    <t>ST202202052223</t>
  </si>
  <si>
    <t>P/FVC/MDS/1076298/2022</t>
  </si>
  <si>
    <t>ST202206165111</t>
  </si>
  <si>
    <t>P/FVC/MDS/1082400/2022</t>
  </si>
  <si>
    <t>ST202207247179</t>
  </si>
  <si>
    <t>P/FBW/MDS/1088582/2022</t>
  </si>
  <si>
    <t>SOMAN3</t>
  </si>
  <si>
    <t>IN-3025335</t>
  </si>
  <si>
    <t>R/NN-619368</t>
  </si>
  <si>
    <t>4G_FD900_SOMAN3</t>
  </si>
  <si>
    <t>4G_FD2100_SOMAN3</t>
  </si>
  <si>
    <t>4G_TD_SOMAN3</t>
  </si>
  <si>
    <t>ST202201022538</t>
  </si>
  <si>
    <t>P/FVC/MDS/1072929/2022</t>
  </si>
  <si>
    <t>ST202201022643</t>
  </si>
  <si>
    <t>P/FVC/MDS/1072962/2022</t>
  </si>
  <si>
    <t>ST202210548586</t>
  </si>
  <si>
    <t>P/FVC/MDS/1113930/2022</t>
  </si>
  <si>
    <t>ST202201022820</t>
  </si>
  <si>
    <t>P/FBW/MDS/1072989/2022</t>
  </si>
  <si>
    <t>TPERIY</t>
  </si>
  <si>
    <t>4G_FD900_TPERIY</t>
  </si>
  <si>
    <t>4G_FD2100_TPERIY</t>
  </si>
  <si>
    <t>4G_TD_TPERIY</t>
  </si>
  <si>
    <t>ST202201014672</t>
  </si>
  <si>
    <t>P/FVC/MDS/1072385/2022</t>
  </si>
  <si>
    <t>ST202201014742</t>
  </si>
  <si>
    <t>P/FVC/MDS/1072356/2022</t>
  </si>
  <si>
    <t>ST202201014793</t>
  </si>
  <si>
    <t>P/FBW/MDS/1072327/2022</t>
  </si>
  <si>
    <t>MARNAM</t>
  </si>
  <si>
    <t>4G_FD900_MARNAM</t>
  </si>
  <si>
    <t>4G_FD2100_MARNAM</t>
  </si>
  <si>
    <t>4G_TD_MARNAM</t>
  </si>
  <si>
    <t>ST202201014652</t>
  </si>
  <si>
    <t>P/FVC/MDS/1072374/2022</t>
  </si>
  <si>
    <t>ST202201014717</t>
  </si>
  <si>
    <t>P/FVC/MDS/1072344/2022</t>
  </si>
  <si>
    <t>ST202201014779</t>
  </si>
  <si>
    <t>P/FBW/MDS/1072314/2022</t>
  </si>
  <si>
    <t>TIRU02</t>
  </si>
  <si>
    <t>TN/TV/AT/22877</t>
  </si>
  <si>
    <t>4G_FD900_TIRU02</t>
  </si>
  <si>
    <t>4G_FD2100_TIRU02</t>
  </si>
  <si>
    <t>4G_TD_TIRU02</t>
  </si>
  <si>
    <t>ST202201008747</t>
  </si>
  <si>
    <t>P/FVC/MDS/1071700/2022</t>
  </si>
  <si>
    <t>ST202201008646</t>
  </si>
  <si>
    <t>P/FVC/MDS/1071625/2022</t>
  </si>
  <si>
    <t>ST202201008806</t>
  </si>
  <si>
    <t>P/FBW/MDS/1071540/2022</t>
  </si>
  <si>
    <t>AVANAP</t>
  </si>
  <si>
    <t>4G_FD900_AVANAP</t>
  </si>
  <si>
    <t>4G_FD2100_AVANAP</t>
  </si>
  <si>
    <t>4G_TD_AVANAP</t>
  </si>
  <si>
    <t>ST202201014676</t>
  </si>
  <si>
    <t>P/FVC/MDS/1072386/2022</t>
  </si>
  <si>
    <t>ST202201014743</t>
  </si>
  <si>
    <t>P/FVC/MDS/1072357/2022</t>
  </si>
  <si>
    <t>ST202202049473</t>
  </si>
  <si>
    <t>P/FVC/MDS/1074791/2022</t>
  </si>
  <si>
    <t>ST202201014794</t>
  </si>
  <si>
    <t>P/FBW/MDS/1072328/2022</t>
  </si>
  <si>
    <t>SENGOD</t>
  </si>
  <si>
    <t>4G_FD900_SENGOD</t>
  </si>
  <si>
    <t>4G_FD2100_SENGOD</t>
  </si>
  <si>
    <t>4G_TD_SENGOD</t>
  </si>
  <si>
    <t>ST202201014671</t>
  </si>
  <si>
    <t>P/FVC/MDS/1072384/2022</t>
  </si>
  <si>
    <t>ST202201014740</t>
  </si>
  <si>
    <t>P/FVC/MDS/1072355/2022</t>
  </si>
  <si>
    <t>ST202201014791</t>
  </si>
  <si>
    <t>P/FBW/MDS/1072326/2022</t>
  </si>
  <si>
    <t>VADMAL</t>
  </si>
  <si>
    <t>4G_FD900_VADMAL</t>
  </si>
  <si>
    <t>4G_FD2100_VADMAL</t>
  </si>
  <si>
    <t>4G_TD_VADMAL</t>
  </si>
  <si>
    <t>ST202111585512</t>
  </si>
  <si>
    <t>P/FVC/MDS/1068138/2021</t>
  </si>
  <si>
    <t>ST202111585359</t>
  </si>
  <si>
    <t>P/FVC/MDS/1068134/2021</t>
  </si>
  <si>
    <t>ST202111584819</t>
  </si>
  <si>
    <t>P/FBW/MDS/1068080/2021</t>
  </si>
  <si>
    <t>METUP3</t>
  </si>
  <si>
    <t>IN-3113438</t>
  </si>
  <si>
    <t>R/NN-639893</t>
  </si>
  <si>
    <t>4G_FD900_METUP3</t>
  </si>
  <si>
    <t>4G_FD2100_METUP3</t>
  </si>
  <si>
    <t>4G_TD_METUP3</t>
  </si>
  <si>
    <t>ST202201008774</t>
  </si>
  <si>
    <t>P/FVC/MDS/1071715/2022</t>
  </si>
  <si>
    <t>ST202201008683</t>
  </si>
  <si>
    <t>P/FVC/MDS/1071640/2022</t>
  </si>
  <si>
    <t>ST202201008949</t>
  </si>
  <si>
    <t>P/FBW/MDS/1071555/2022</t>
  </si>
  <si>
    <t>KADAMB</t>
  </si>
  <si>
    <t>IN-3080899</t>
  </si>
  <si>
    <t>R/NN-636191</t>
  </si>
  <si>
    <t>4G_FD900_KADAMB</t>
  </si>
  <si>
    <t>4G_FD2100_KADAMB</t>
  </si>
  <si>
    <t>4G_TD_KADAMB</t>
  </si>
  <si>
    <t>ST202201000154</t>
  </si>
  <si>
    <t>P/FVC/MDS/1070757/2022</t>
  </si>
  <si>
    <t>ST202201000169</t>
  </si>
  <si>
    <t>P/FVC/MDS/1070772/2022</t>
  </si>
  <si>
    <t>ST202201000184</t>
  </si>
  <si>
    <t>P/FBW/MDS/1070782/2022</t>
  </si>
  <si>
    <t>ARASAR</t>
  </si>
  <si>
    <t>IN-3080959</t>
  </si>
  <si>
    <t>R/NN-636199</t>
  </si>
  <si>
    <t>4G_FD900_ARASAR</t>
  </si>
  <si>
    <t>4G_FD2100_ARASAR</t>
  </si>
  <si>
    <t>4G_TD_ARASAR</t>
  </si>
  <si>
    <t>ST202201000155</t>
  </si>
  <si>
    <t>P/FVC/MDS/1070758/2022</t>
  </si>
  <si>
    <t>ST202201000170</t>
  </si>
  <si>
    <t>P/FVC/MDS/1070773/2022</t>
  </si>
  <si>
    <t>ST202201000185</t>
  </si>
  <si>
    <t>P/FBW/MDS/1070783/2022</t>
  </si>
  <si>
    <t>AYANGD</t>
  </si>
  <si>
    <t>IN-3080970</t>
  </si>
  <si>
    <t>R/NN-636201</t>
  </si>
  <si>
    <t>4G_FD900_AYANGD</t>
  </si>
  <si>
    <t>4G_FD2100_AYANGD</t>
  </si>
  <si>
    <t>4G_TD_AYANGD</t>
  </si>
  <si>
    <t>ST202201000153</t>
  </si>
  <si>
    <t>P/FVC/MDS/1070756/2022</t>
  </si>
  <si>
    <t>ST202201000168</t>
  </si>
  <si>
    <t>P/FVC/MDS/1070771/2022</t>
  </si>
  <si>
    <t>ST202201000183</t>
  </si>
  <si>
    <t>P/FBW/MDS/1070781/2022</t>
  </si>
  <si>
    <t>AUNR07</t>
  </si>
  <si>
    <t>4G_FD900_AUNR07</t>
  </si>
  <si>
    <t>4G_FD2100_AUNR07</t>
  </si>
  <si>
    <t>4G_TD_AUNR07</t>
  </si>
  <si>
    <t>ST202201014677</t>
  </si>
  <si>
    <t>P/FVC/MDS/1072387/2022</t>
  </si>
  <si>
    <t>ST202201014744</t>
  </si>
  <si>
    <t>P/FVC/MDS/1072358/2022</t>
  </si>
  <si>
    <t>ST202201014796</t>
  </si>
  <si>
    <t>P/FBW/MDS/1072329/2022</t>
  </si>
  <si>
    <t>PALDA2</t>
  </si>
  <si>
    <t>4G_FD900_PALDA2</t>
  </si>
  <si>
    <t>4G_FD2100_PALDA2</t>
  </si>
  <si>
    <t>4G_TD_PALDA2</t>
  </si>
  <si>
    <t>ST202201014679</t>
  </si>
  <si>
    <t>P/FVC/MDS/1072388/2022</t>
  </si>
  <si>
    <t>ST202201014748</t>
  </si>
  <si>
    <t>P/FVC/MDS/1072359/2022</t>
  </si>
  <si>
    <t>ST202212811928</t>
  </si>
  <si>
    <t>P/FVC/MDS/1119362/2022</t>
  </si>
  <si>
    <t>ST202201014797</t>
  </si>
  <si>
    <t>P/FBW/MDS/1072330/2022</t>
  </si>
  <si>
    <t>SEMKU2</t>
  </si>
  <si>
    <t>4G_FD900_SEMKU2</t>
  </si>
  <si>
    <t>4G_FD2100_SEMKU2</t>
  </si>
  <si>
    <t>4G_TD_SEMKU2</t>
  </si>
  <si>
    <t>ST202201014653</t>
  </si>
  <si>
    <t>P/FVC/MDS/1072375/2022</t>
  </si>
  <si>
    <t>ST202201014718</t>
  </si>
  <si>
    <t>P/FVC/MDS/1072345/2022</t>
  </si>
  <si>
    <t>ST202201014780</t>
  </si>
  <si>
    <t>P/FBW/MDS/1072315/2022</t>
  </si>
  <si>
    <t>KRISH2</t>
  </si>
  <si>
    <t>IN-3114566</t>
  </si>
  <si>
    <t>R/NN-640101</t>
  </si>
  <si>
    <t>4G_FD900_KRISH2</t>
  </si>
  <si>
    <t>4G_FD2100_KRISH2</t>
  </si>
  <si>
    <t>4G_TD_KRISH2</t>
  </si>
  <si>
    <t>ST202201014685</t>
  </si>
  <si>
    <t>P/FVC/MDS/1072393/2022</t>
  </si>
  <si>
    <t>ST202201014760</t>
  </si>
  <si>
    <t>P/FVC/MDS/1072364/2022</t>
  </si>
  <si>
    <t>ST202201014807</t>
  </si>
  <si>
    <t>P/FBW/MDS/1072335/2022</t>
  </si>
  <si>
    <t>AYILP2</t>
  </si>
  <si>
    <t>IN-3114594</t>
  </si>
  <si>
    <t>R/NN-640113</t>
  </si>
  <si>
    <t>4G_FD900_AYILP2</t>
  </si>
  <si>
    <t>4G_FD2100_AYILP2</t>
  </si>
  <si>
    <t>4G_TD_AYILP2</t>
  </si>
  <si>
    <t>ST202201014686</t>
  </si>
  <si>
    <t>P/FVC/MDS/1072394/2022</t>
  </si>
  <si>
    <t>ST202201014762</t>
  </si>
  <si>
    <t>P/FVC/MDS/1072365/2022</t>
  </si>
  <si>
    <t>ST202201014809</t>
  </si>
  <si>
    <t>P/FBW/MDS/1072336/2022</t>
  </si>
  <si>
    <t>SEKAM2</t>
  </si>
  <si>
    <t>4G_FD900_SEKAM2</t>
  </si>
  <si>
    <t>4G_FD2100_SEKAM2</t>
  </si>
  <si>
    <t>4G_TD_SEKAM2</t>
  </si>
  <si>
    <t>ST202201014654</t>
  </si>
  <si>
    <t>P/FVC/MDS/1072376/2022</t>
  </si>
  <si>
    <t>ST202201014719</t>
  </si>
  <si>
    <t>P/FVC/MDS/1072346/2022</t>
  </si>
  <si>
    <t>ST202201014781</t>
  </si>
  <si>
    <t>P/FBW/MDS/1072316/2022</t>
  </si>
  <si>
    <t>TLKPI2</t>
  </si>
  <si>
    <t>4G_FD900_TLKPI2</t>
  </si>
  <si>
    <t>4G_FD2100_TLKPI2</t>
  </si>
  <si>
    <t>4G_TD_TLKPI2</t>
  </si>
  <si>
    <t>ST202201014650</t>
  </si>
  <si>
    <t>P/FVC/MDS/1072372/2022</t>
  </si>
  <si>
    <t>ST202201014711</t>
  </si>
  <si>
    <t>P/FVC/MDS/1072342/2022</t>
  </si>
  <si>
    <t>ST202201014777</t>
  </si>
  <si>
    <t>P/FBW/MDS/1072312/2022</t>
  </si>
  <si>
    <t>NILVO2</t>
  </si>
  <si>
    <t>4G_FD900_NILVO2</t>
  </si>
  <si>
    <t>4G_FD2100_NILVO2</t>
  </si>
  <si>
    <t>4G_TD_NILVO2</t>
  </si>
  <si>
    <t>ST202201014682</t>
  </si>
  <si>
    <t>P/FVC/MDS/1072391/2022</t>
  </si>
  <si>
    <t>ST202201014754</t>
  </si>
  <si>
    <t>P/FVC/MDS/1072362/2022</t>
  </si>
  <si>
    <t>ST202202049474</t>
  </si>
  <si>
    <t>P/FVC/MDS/1074792/2022</t>
  </si>
  <si>
    <t>ST202201014802</t>
  </si>
  <si>
    <t>P/FBW/MDS/1072333/2022</t>
  </si>
  <si>
    <t>VEPPA2</t>
  </si>
  <si>
    <t>4G_FD900_VEPPA2</t>
  </si>
  <si>
    <t>4G_FD2100_VEPPA2</t>
  </si>
  <si>
    <t>4G_TD_VEPPA2</t>
  </si>
  <si>
    <t>ST202201014683</t>
  </si>
  <si>
    <t>P/FVC/MDS/1072392/2022</t>
  </si>
  <si>
    <t>ST202201014759</t>
  </si>
  <si>
    <t>P/FVC/MDS/1072363/2022</t>
  </si>
  <si>
    <t>ST202201014806</t>
  </si>
  <si>
    <t>P/FBW/MDS/1072334/2022</t>
  </si>
  <si>
    <t>MARNR2</t>
  </si>
  <si>
    <t>4G_FD900_MARNR2</t>
  </si>
  <si>
    <t>4G_FD2100_MARNR2</t>
  </si>
  <si>
    <t>4G_TD_MARNR2</t>
  </si>
  <si>
    <t>ST202201014648</t>
  </si>
  <si>
    <t>P/FVC/MDS/1072371/2022</t>
  </si>
  <si>
    <t>ST202201014710</t>
  </si>
  <si>
    <t>P/FVC/MDS/1072341/2022</t>
  </si>
  <si>
    <t>ST202201014851</t>
  </si>
  <si>
    <t>P/FVC/MDS/1072418/2022</t>
  </si>
  <si>
    <t>ST202201014776</t>
  </si>
  <si>
    <t>P/FBW/MDS/1072311/2022</t>
  </si>
  <si>
    <t>AMYPM2</t>
  </si>
  <si>
    <t>4G_FD900_AMYPM2</t>
  </si>
  <si>
    <t>4G_FD2100_AMYPM2</t>
  </si>
  <si>
    <t>4G_TD_AMYPM2</t>
  </si>
  <si>
    <t>ST202201014655</t>
  </si>
  <si>
    <t>P/FVC/MDS/1072377/2022</t>
  </si>
  <si>
    <t>ST202201014721</t>
  </si>
  <si>
    <t>P/FVC/MDS/1072347/2022</t>
  </si>
  <si>
    <t>ST202201014782</t>
  </si>
  <si>
    <t>P/FBW/MDS/1072317/2022</t>
  </si>
  <si>
    <t>KADAT3</t>
  </si>
  <si>
    <t>4G_FD900_KADAT3</t>
  </si>
  <si>
    <t>4G_FD2100_KADAT3</t>
  </si>
  <si>
    <t>4G_TD_KADAT3</t>
  </si>
  <si>
    <t>ST202203085841</t>
  </si>
  <si>
    <t>P/FVC/MDS/1078164/2022</t>
  </si>
  <si>
    <t>ST202203084633</t>
  </si>
  <si>
    <t>P/FVC/MDS/1077952/2022</t>
  </si>
  <si>
    <t>ST202203082548</t>
  </si>
  <si>
    <t>P/FBW/MDS/1077778/2022</t>
  </si>
  <si>
    <t>SULR20</t>
  </si>
  <si>
    <t>TN/CO/TT/13972</t>
  </si>
  <si>
    <t>4G_FD900_SULR20</t>
  </si>
  <si>
    <t>4G_FD2100_SULR20</t>
  </si>
  <si>
    <t>4G_TD_SULR20</t>
  </si>
  <si>
    <t>ST202201014641</t>
  </si>
  <si>
    <t>P/FVC/MDS/1072369/2022</t>
  </si>
  <si>
    <t>ST202201014708</t>
  </si>
  <si>
    <t>P/FVC/MDS/1072339/2022</t>
  </si>
  <si>
    <t>ST202201014838</t>
  </si>
  <si>
    <t>P/FVC/MDS/1072407/2022</t>
  </si>
  <si>
    <t>ST202201014774</t>
  </si>
  <si>
    <t>P/FBW/MDS/1072309/2022</t>
  </si>
  <si>
    <t>CBE897</t>
  </si>
  <si>
    <t>IN-3120561</t>
  </si>
  <si>
    <t>R/NN-641558</t>
  </si>
  <si>
    <t>4G_FD900_CBE897</t>
  </si>
  <si>
    <t>4G_FD2100_CBE897</t>
  </si>
  <si>
    <t>4G_TD_CBE897</t>
  </si>
  <si>
    <t>ST202201007778</t>
  </si>
  <si>
    <t>P/FVC/MDS/1071689/2022</t>
  </si>
  <si>
    <t>ST202202029918</t>
  </si>
  <si>
    <t>P/FVC/MDS/1074444/2022</t>
  </si>
  <si>
    <t>ST202201008985</t>
  </si>
  <si>
    <t>P/FVC/MDS/1071728/2022</t>
  </si>
  <si>
    <t>ST202201008052</t>
  </si>
  <si>
    <t>P/FBW/MDS/1071528/2022</t>
  </si>
  <si>
    <t>TRY081</t>
  </si>
  <si>
    <t>IN-3105720</t>
  </si>
  <si>
    <t>R/NN-639086</t>
  </si>
  <si>
    <t>4G_FD900_TRY081</t>
  </si>
  <si>
    <t>4G_FD2100_TRY081</t>
  </si>
  <si>
    <t>4G_TD_TRY081</t>
  </si>
  <si>
    <t>ST202201008775</t>
  </si>
  <si>
    <t>P/FVC/MDS/1071716/2022</t>
  </si>
  <si>
    <t>ST202201022637</t>
  </si>
  <si>
    <t>P/FVC/MDS/1072959/2022</t>
  </si>
  <si>
    <t>ST202201008994</t>
  </si>
  <si>
    <t>P/FVC/MDS/1071734/2022</t>
  </si>
  <si>
    <t>ST202201008950</t>
  </si>
  <si>
    <t>P/FBW/MDS/1071556/2022</t>
  </si>
  <si>
    <t>CDBM64</t>
  </si>
  <si>
    <t>IN-3103005</t>
  </si>
  <si>
    <t>R/NN-638761</t>
  </si>
  <si>
    <t>4G_FD900_CDBM64</t>
  </si>
  <si>
    <t>4G_FD2100_CDBM64</t>
  </si>
  <si>
    <t>4G_TD_CDBM64</t>
  </si>
  <si>
    <t>ST202201014647</t>
  </si>
  <si>
    <t>P/FVC/MDS/1072370/2022</t>
  </si>
  <si>
    <t>ST202201014709</t>
  </si>
  <si>
    <t>P/FVC/MDS/1072340/2022</t>
  </si>
  <si>
    <t>ST202201014827</t>
  </si>
  <si>
    <t>P/FVC/MDS/1072399/2022</t>
  </si>
  <si>
    <t>ST202201014775</t>
  </si>
  <si>
    <t>P/FBW/MDS/1072310/2022</t>
  </si>
  <si>
    <t>TRY386</t>
  </si>
  <si>
    <t>IN-3120303</t>
  </si>
  <si>
    <t>R/NN-640580</t>
  </si>
  <si>
    <t>4G_FD900_TRY386</t>
  </si>
  <si>
    <t>4G_FD2100_TRY386</t>
  </si>
  <si>
    <t>4G_TD_TRY386</t>
  </si>
  <si>
    <t>ST202201014668</t>
  </si>
  <si>
    <t>P/FVC/MDS/1072382/2022</t>
  </si>
  <si>
    <t>ST202201014733</t>
  </si>
  <si>
    <t>P/FVC/MDS/1072352/2022</t>
  </si>
  <si>
    <t>ST202201014834</t>
  </si>
  <si>
    <t>P/FVC/MDS/1072404/2022</t>
  </si>
  <si>
    <t>ST202201014788</t>
  </si>
  <si>
    <t>P/FBW/MDS/1072323/2022</t>
  </si>
  <si>
    <t>OOTY43</t>
  </si>
  <si>
    <t>IN-3119826</t>
  </si>
  <si>
    <t>R/NN-640915</t>
  </si>
  <si>
    <t>4G_FD900_OOTY43</t>
  </si>
  <si>
    <t>4G_FD2100_OOTY43</t>
  </si>
  <si>
    <t>4G_TD_OOTY43</t>
  </si>
  <si>
    <t>ST202201014659</t>
  </si>
  <si>
    <t>P/FVC/MDS/1072379/2022</t>
  </si>
  <si>
    <t>ST202201014726</t>
  </si>
  <si>
    <t>P/FVC/MDS/1072349/2022</t>
  </si>
  <si>
    <t>ST202201014829</t>
  </si>
  <si>
    <t>P/FVC/MDS/1072401/2022</t>
  </si>
  <si>
    <t>ST202201014785</t>
  </si>
  <si>
    <t>P/FBW/MDS/1072320/2022</t>
  </si>
  <si>
    <t>DGL64</t>
  </si>
  <si>
    <t>DGL064</t>
  </si>
  <si>
    <t>4G_FD900_DGL064</t>
  </si>
  <si>
    <t>4G_FD2100_DGL064</t>
  </si>
  <si>
    <t>4G_TD_DGL064</t>
  </si>
  <si>
    <t>ST202108497375</t>
  </si>
  <si>
    <t>P/FVC/MDS/1060348/2021</t>
  </si>
  <si>
    <t>ST202108494550</t>
  </si>
  <si>
    <t>P/FVC/MDS/1060301/2021</t>
  </si>
  <si>
    <t>ST202108493803</t>
  </si>
  <si>
    <t>P/FVC/MDS/1060254/2021</t>
  </si>
  <si>
    <t>ST202108493628</t>
  </si>
  <si>
    <t>P/FBW/MDS/1060207/2021</t>
  </si>
  <si>
    <t>KDBKM2</t>
  </si>
  <si>
    <t>TN/TU/AT/22891</t>
  </si>
  <si>
    <t>4G_FD900_KDBKM2</t>
  </si>
  <si>
    <t>4G_FD2100_KDBKM2</t>
  </si>
  <si>
    <t>4G_TD_KDBKM2</t>
  </si>
  <si>
    <t>ST202202027962</t>
  </si>
  <si>
    <t>P/FVC/MDS/1074469/2022</t>
  </si>
  <si>
    <t>ST202202026311</t>
  </si>
  <si>
    <t>P/FVC/MDS/1074412/2022</t>
  </si>
  <si>
    <t>ST202202026316</t>
  </si>
  <si>
    <t>P/FBW/MDS/1074352/2022</t>
  </si>
  <si>
    <t>THRVY3</t>
  </si>
  <si>
    <t>4G_FD900_THRVY3</t>
  </si>
  <si>
    <t>4G_FD2100_THRVY3</t>
  </si>
  <si>
    <t>4G_TD_THRVY3</t>
  </si>
  <si>
    <t>ST202202027996</t>
  </si>
  <si>
    <t>P/FVC/MDS/1074480/2022</t>
  </si>
  <si>
    <t>ST202202029880</t>
  </si>
  <si>
    <t>P/FVC/MDS/1074423/2022</t>
  </si>
  <si>
    <t>ST202105294912</t>
  </si>
  <si>
    <t>P/FVC/MDS/1036486/2021</t>
  </si>
  <si>
    <t>ST202202039047</t>
  </si>
  <si>
    <t>P/FBW/MDS/1074363/2022</t>
  </si>
  <si>
    <t>MONKPT</t>
  </si>
  <si>
    <t>4G_FD900_MONKPT</t>
  </si>
  <si>
    <t>4G_FD2100_MONKPT</t>
  </si>
  <si>
    <t>4G_TD_MONKPT</t>
  </si>
  <si>
    <t>ST202106363650</t>
  </si>
  <si>
    <t>P/FVC/MDS/1050225/2021</t>
  </si>
  <si>
    <t>ST202104126221</t>
  </si>
  <si>
    <t>P/FVC/MDS/1017824/2021</t>
  </si>
  <si>
    <t>ST202104119673</t>
  </si>
  <si>
    <t>P/FBW/MDS/1020266/2021</t>
  </si>
  <si>
    <t>CEATLD</t>
  </si>
  <si>
    <t>4G_FD900_CEATLD</t>
  </si>
  <si>
    <t>4G_FD2100_CEATLD</t>
  </si>
  <si>
    <t>4G_TD_CEATLD</t>
  </si>
  <si>
    <t>ST202202027961</t>
  </si>
  <si>
    <t>P/FVC/MDS/1074468/2022</t>
  </si>
  <si>
    <t>ST202201025358</t>
  </si>
  <si>
    <t>P/FVC/MDS/1074409/2022</t>
  </si>
  <si>
    <t>ST202201025412</t>
  </si>
  <si>
    <t>P/FBW/MDS/1074349/2022</t>
  </si>
  <si>
    <t>KOOTHA</t>
  </si>
  <si>
    <t>IN-3080906</t>
  </si>
  <si>
    <t>R/NN-636192</t>
  </si>
  <si>
    <t>4G_FD900_KOOTHA</t>
  </si>
  <si>
    <t>4G_FD2100_KOOTHA</t>
  </si>
  <si>
    <t>4G_TD_KOOTHA</t>
  </si>
  <si>
    <t>ST202201022588</t>
  </si>
  <si>
    <t>P/FVC/MDS/1072947/2022</t>
  </si>
  <si>
    <t>ST202201022762</t>
  </si>
  <si>
    <t>P/FVC/MDS/1072980/2022</t>
  </si>
  <si>
    <t>ST202201022869</t>
  </si>
  <si>
    <t>P/FBW/MDS/1073007/2022</t>
  </si>
  <si>
    <t>KARAM1</t>
  </si>
  <si>
    <t>IN-3080926</t>
  </si>
  <si>
    <t>R/NN-636196</t>
  </si>
  <si>
    <t>4G_FD900_KARAM1</t>
  </si>
  <si>
    <t>4G_FD2100_KARAM1</t>
  </si>
  <si>
    <t>4G_TD_KARAM1</t>
  </si>
  <si>
    <t>ST202201022550</t>
  </si>
  <si>
    <t>P/FVC/MDS/1072932/2022</t>
  </si>
  <si>
    <t>ST202201022647</t>
  </si>
  <si>
    <t>P/FVC/MDS/1072965/2022</t>
  </si>
  <si>
    <t>ST202201022833</t>
  </si>
  <si>
    <t>P/FBW/MDS/1072992/2022</t>
  </si>
  <si>
    <t>KOTHA3</t>
  </si>
  <si>
    <t>IN-3080933</t>
  </si>
  <si>
    <t>R/NN-636197</t>
  </si>
  <si>
    <t>4G_FD900_KOTHA3</t>
  </si>
  <si>
    <t>4G_FD2100_KOTHA3</t>
  </si>
  <si>
    <t>4G_TD_KOTHA3</t>
  </si>
  <si>
    <t>ST202201022539</t>
  </si>
  <si>
    <t>P/FVC/MDS/1072930/2022</t>
  </si>
  <si>
    <t>ST202201022645</t>
  </si>
  <si>
    <t>P/FVC/MDS/1072963/2022</t>
  </si>
  <si>
    <t>ST202201022829</t>
  </si>
  <si>
    <t>P/FBW/MDS/1072990/2022</t>
  </si>
  <si>
    <t>KURUNT</t>
  </si>
  <si>
    <t>IN-3080949</t>
  </si>
  <si>
    <t>R/NN-636198</t>
  </si>
  <si>
    <t>4G_FD900_KURUNT</t>
  </si>
  <si>
    <t>4G_FD2100_KURUNT</t>
  </si>
  <si>
    <t>4G_TD_KURUNT</t>
  </si>
  <si>
    <t>ST202201022540</t>
  </si>
  <si>
    <t>P/FVC/MDS/1072931/2022</t>
  </si>
  <si>
    <t>ST202201022646</t>
  </si>
  <si>
    <t>P/FVC/MDS/1072964/2022</t>
  </si>
  <si>
    <t>ST202201022830</t>
  </si>
  <si>
    <t>P/FBW/MDS/1072991/2022</t>
  </si>
  <si>
    <t>PREMIE</t>
  </si>
  <si>
    <t>4G_FD900_PREMIE</t>
  </si>
  <si>
    <t>4G_FD2100_PREMIE</t>
  </si>
  <si>
    <t>4G_TD_PREMIE</t>
  </si>
  <si>
    <t>ST202201007787</t>
  </si>
  <si>
    <t>P/FVC/MDS/1071694/2022</t>
  </si>
  <si>
    <t>ST202201008630</t>
  </si>
  <si>
    <t>P/FVC/MDS/1071617/2022</t>
  </si>
  <si>
    <t>ST202201008057</t>
  </si>
  <si>
    <t>P/FBW/MDS/1071533/2022</t>
  </si>
  <si>
    <t>KUNNA2</t>
  </si>
  <si>
    <t>IN-3114431</t>
  </si>
  <si>
    <t>R/NN-640060</t>
  </si>
  <si>
    <t>4G_FD900_KUNNA2</t>
  </si>
  <si>
    <t>4G_FD2100_KUNNA2</t>
  </si>
  <si>
    <t>4G_TD_KUNNA2</t>
  </si>
  <si>
    <t>ST202202029940</t>
  </si>
  <si>
    <t>P/FVC/MDS/1074501/2022</t>
  </si>
  <si>
    <t>ST202202029920</t>
  </si>
  <si>
    <t>P/FVC/MDS/1074446/2022</t>
  </si>
  <si>
    <t>ST202202039078</t>
  </si>
  <si>
    <t>P/FBW/MDS/1074384/2022</t>
  </si>
  <si>
    <t>VADUP2</t>
  </si>
  <si>
    <t>IN-3114555</t>
  </si>
  <si>
    <t>R/NN-640095</t>
  </si>
  <si>
    <t>4G_FD900_VADUP2</t>
  </si>
  <si>
    <t>4G_FD2100_VADUP2</t>
  </si>
  <si>
    <t>4G_TD_VADUP2</t>
  </si>
  <si>
    <t>ST202201022558</t>
  </si>
  <si>
    <t>P/FVC/MDS/1072935/2022</t>
  </si>
  <si>
    <t>ST202201022659</t>
  </si>
  <si>
    <t>P/FVC/MDS/1072968/2022</t>
  </si>
  <si>
    <t>ST202201022843</t>
  </si>
  <si>
    <t>P/FBW/MDS/1072995/2022</t>
  </si>
  <si>
    <t>THRTL2</t>
  </si>
  <si>
    <t>TN/VI/AT/22907</t>
  </si>
  <si>
    <t>4G_FD900_THRTL2</t>
  </si>
  <si>
    <t>4G_FD2100_THRTL2</t>
  </si>
  <si>
    <t>4G_TD_THRTL2</t>
  </si>
  <si>
    <t>ST202201025230</t>
  </si>
  <si>
    <t>P/FVC/MDS/1074458/2022</t>
  </si>
  <si>
    <t>ST202201025334</t>
  </si>
  <si>
    <t>P/FVC/MDS/1074401/2022</t>
  </si>
  <si>
    <t>ST202201025399</t>
  </si>
  <si>
    <t>P/FBW/MDS/1074341/2022</t>
  </si>
  <si>
    <t>PALPA2</t>
  </si>
  <si>
    <t>4G_FD900_PALPA2</t>
  </si>
  <si>
    <t>4G_FD2100_PALPA2</t>
  </si>
  <si>
    <t>4G_TD_PALPA2</t>
  </si>
  <si>
    <t>ST202201025231</t>
  </si>
  <si>
    <t>P/FVC/MDS/1074459/2022</t>
  </si>
  <si>
    <t>ST202201025335</t>
  </si>
  <si>
    <t>P/FVC/MDS/1074402/2022</t>
  </si>
  <si>
    <t>ST202201025401</t>
  </si>
  <si>
    <t>P/FBW/MDS/1074342/2022</t>
  </si>
  <si>
    <t>MELNE2</t>
  </si>
  <si>
    <t>4G_FD900_MELNE2</t>
  </si>
  <si>
    <t>4G_FD2100_MELNE2</t>
  </si>
  <si>
    <t>4G_TD_MELNE2</t>
  </si>
  <si>
    <t>ST202202028036</t>
  </si>
  <si>
    <t>P/FVC/MDS/1074494/2022</t>
  </si>
  <si>
    <t>ST202202029902</t>
  </si>
  <si>
    <t>P/FVC/MDS/1074437/2022</t>
  </si>
  <si>
    <t>ST202202039071</t>
  </si>
  <si>
    <t>P/FBW/MDS/1074377/2022</t>
  </si>
  <si>
    <t>MUPAT2</t>
  </si>
  <si>
    <t>IN-3114583</t>
  </si>
  <si>
    <t>R/NN-640107</t>
  </si>
  <si>
    <t>4G_FD900_MUPAT2</t>
  </si>
  <si>
    <t>4G_FD2100_MUPAT2</t>
  </si>
  <si>
    <t>4G_TD_MUPAT2</t>
  </si>
  <si>
    <t>ST202201022560</t>
  </si>
  <si>
    <t>P/FVC/MDS/1072937/2022</t>
  </si>
  <si>
    <t>ST202201022715</t>
  </si>
  <si>
    <t>P/FVC/MDS/1072970/2022</t>
  </si>
  <si>
    <t>ST202201022850</t>
  </si>
  <si>
    <t>P/FBW/MDS/1072997/2022</t>
  </si>
  <si>
    <t>RAJAA5</t>
  </si>
  <si>
    <t>IN-3114590</t>
  </si>
  <si>
    <t>R/NN-640112</t>
  </si>
  <si>
    <t>4G_FD900_RAJAA5</t>
  </si>
  <si>
    <t>4G_FD2100_RAJAA5</t>
  </si>
  <si>
    <t>4G_TD_RAJAA5</t>
  </si>
  <si>
    <t>ST202201022567</t>
  </si>
  <si>
    <t>P/FVC/MDS/1072938/2022</t>
  </si>
  <si>
    <t>ST202201022716</t>
  </si>
  <si>
    <t>P/FVC/MDS/1072971/2022</t>
  </si>
  <si>
    <t>ST202201022851</t>
  </si>
  <si>
    <t>P/FBW/MDS/1072998/2022</t>
  </si>
  <si>
    <t>MANDU2</t>
  </si>
  <si>
    <t>4G_FD900_MANDU2</t>
  </si>
  <si>
    <t>4G_FD2100_MANDU2</t>
  </si>
  <si>
    <t>4G_TD_MANDU2</t>
  </si>
  <si>
    <t>ST202201025233</t>
  </si>
  <si>
    <t>P/FVC/MDS/1074460/2022</t>
  </si>
  <si>
    <t>ST202201025341</t>
  </si>
  <si>
    <t>P/FVC/MDS/1074403/2022</t>
  </si>
  <si>
    <t>ST202201025402</t>
  </si>
  <si>
    <t>P/FBW/MDS/1074343/2022</t>
  </si>
  <si>
    <t>KULAI5</t>
  </si>
  <si>
    <t>IN-3114642</t>
  </si>
  <si>
    <t>R/NN-640168</t>
  </si>
  <si>
    <t>4G_FD900_KULAI5</t>
  </si>
  <si>
    <t>4G_FD2100_KULAI5</t>
  </si>
  <si>
    <t>4G_TD_KULAI5</t>
  </si>
  <si>
    <t>ST202201022552</t>
  </si>
  <si>
    <t>P/FVC/MDS/1072934/2022</t>
  </si>
  <si>
    <t>ST202201022654</t>
  </si>
  <si>
    <t>P/FVC/MDS/1072967/2022</t>
  </si>
  <si>
    <t>ST202201022842</t>
  </si>
  <si>
    <t>P/FBW/MDS/1072994/2022</t>
  </si>
  <si>
    <t>CHERK2</t>
  </si>
  <si>
    <t>IN-3114652</t>
  </si>
  <si>
    <t>R/NN-640173</t>
  </si>
  <si>
    <t>4G_FD900_CHERK2</t>
  </si>
  <si>
    <t>4G_FD2100_CHERK2</t>
  </si>
  <si>
    <t>4G_TD_CHERK2</t>
  </si>
  <si>
    <t>ST202201022559</t>
  </si>
  <si>
    <t>P/FVC/MDS/1072936/2022</t>
  </si>
  <si>
    <t>ST202201022660</t>
  </si>
  <si>
    <t>P/FVC/MDS/1072969/2022</t>
  </si>
  <si>
    <t>ST202201022844</t>
  </si>
  <si>
    <t>P/FBW/MDS/1072996/2022</t>
  </si>
  <si>
    <t>RUPAN2</t>
  </si>
  <si>
    <t>4G_FD900_RUPAN2</t>
  </si>
  <si>
    <t>4G_FD2100_RUPAN2</t>
  </si>
  <si>
    <t>4G_TD_RUPAN2</t>
  </si>
  <si>
    <t>ST202202028006</t>
  </si>
  <si>
    <t>P/FVC/MDS/1074484/2022</t>
  </si>
  <si>
    <t>ST202202029888</t>
  </si>
  <si>
    <t>P/FVC/MDS/1074427/2022</t>
  </si>
  <si>
    <t>ST202202039052</t>
  </si>
  <si>
    <t>P/FBW/MDS/1074367/2022</t>
  </si>
  <si>
    <t>MADHN2</t>
  </si>
  <si>
    <t>4G_FD900_MADHN2</t>
  </si>
  <si>
    <t>4G_FD2100_MADHN2</t>
  </si>
  <si>
    <t>4G_TD_MADHN2</t>
  </si>
  <si>
    <t>ST202202027971</t>
  </si>
  <si>
    <t>P/FVC/MDS/1074471/2022</t>
  </si>
  <si>
    <t>ST202202029854</t>
  </si>
  <si>
    <t>P/FVC/MDS/1074414/2022</t>
  </si>
  <si>
    <t>ST202202039032</t>
  </si>
  <si>
    <t>P/FBW/MDS/1074354/2022</t>
  </si>
  <si>
    <t>DUPLEX</t>
  </si>
  <si>
    <t>4G_FD900_DUPLEX</t>
  </si>
  <si>
    <t>4G_FD2100_DUPLEX</t>
  </si>
  <si>
    <t>4G_TD_DUPLEX</t>
  </si>
  <si>
    <t>ST202201025243</t>
  </si>
  <si>
    <t>P/FVC/MDS/1074465/2022</t>
  </si>
  <si>
    <t>ST202201025351</t>
  </si>
  <si>
    <t>P/FVC/MDS/1074408/2022</t>
  </si>
  <si>
    <t>ST202201025411</t>
  </si>
  <si>
    <t>P/FBW/MDS/1074348/2022</t>
  </si>
  <si>
    <t>SUNDFT</t>
  </si>
  <si>
    <t>4G_FD900_SUNDFT</t>
  </si>
  <si>
    <t>4G_FD2100_SUNDFT</t>
  </si>
  <si>
    <t>4G_TD_SUNDFT</t>
  </si>
  <si>
    <t>ST202202048023</t>
  </si>
  <si>
    <t>P/FVC/MDS/1074962/2022</t>
  </si>
  <si>
    <t>ST202202049392</t>
  </si>
  <si>
    <t>P/FVC/MDS/1074907/2022</t>
  </si>
  <si>
    <t>ST202202048583</t>
  </si>
  <si>
    <t>P/FBW/MDS/1074845/2022</t>
  </si>
  <si>
    <t>KUNDAM</t>
  </si>
  <si>
    <t>IN-3120346</t>
  </si>
  <si>
    <t>R/NN-641505</t>
  </si>
  <si>
    <t>4G_FD900_KUNDAM</t>
  </si>
  <si>
    <t>4G_FD2100_KUNDAM</t>
  </si>
  <si>
    <t>4G_TD_KUNDAM</t>
  </si>
  <si>
    <t>ST202202029943</t>
  </si>
  <si>
    <t>P/FVC/MDS/1074502/2022</t>
  </si>
  <si>
    <t>ST202202029925</t>
  </si>
  <si>
    <t>P/FVC/MDS/1074447/2022</t>
  </si>
  <si>
    <t>ST202202039079</t>
  </si>
  <si>
    <t>P/FBW/MDS/1074385/2022</t>
  </si>
  <si>
    <t>SNDMP2</t>
  </si>
  <si>
    <t>TN/PU/AT/22922</t>
  </si>
  <si>
    <t>4G_FD900_SNDMP2</t>
  </si>
  <si>
    <t>4G_FD2100_SNDMP2</t>
  </si>
  <si>
    <t>4G_TD_SNDMP2</t>
  </si>
  <si>
    <t>ST202202029948</t>
  </si>
  <si>
    <t>P/FVC/MDS/1074507/2022</t>
  </si>
  <si>
    <t>ST202202049386</t>
  </si>
  <si>
    <t>P/FVC/MDS/1074903/2022</t>
  </si>
  <si>
    <t>ST202202048577</t>
  </si>
  <si>
    <t>P/FBW/MDS/1074841/2022</t>
  </si>
  <si>
    <t>NATHK2</t>
  </si>
  <si>
    <t>4G_FD900_NATHK2</t>
  </si>
  <si>
    <t>4G_FD2100_NATHK2</t>
  </si>
  <si>
    <t>4G_TD_NATHK2</t>
  </si>
  <si>
    <t>ST202202028052</t>
  </si>
  <si>
    <t>P/FVC/MDS/1074497/2022</t>
  </si>
  <si>
    <t>ST202202029905</t>
  </si>
  <si>
    <t>P/FVC/MDS/1074440/2022</t>
  </si>
  <si>
    <t>ST202202039074</t>
  </si>
  <si>
    <t>P/FBW/MDS/1074380/2022</t>
  </si>
  <si>
    <t>SALAV2</t>
  </si>
  <si>
    <t>4G_FD900_SALAV2</t>
  </si>
  <si>
    <t>4G_FD2100_SALAV2</t>
  </si>
  <si>
    <t>4G_TD_SALAV2</t>
  </si>
  <si>
    <t>ST202202028035</t>
  </si>
  <si>
    <t>P/FVC/MDS/1074493/2022</t>
  </si>
  <si>
    <t>ST202202029901</t>
  </si>
  <si>
    <t>P/FVC/MDS/1074436/2022</t>
  </si>
  <si>
    <t>ST202202039070</t>
  </si>
  <si>
    <t>P/FBW/MDS/1074376/2022</t>
  </si>
  <si>
    <t>THAGR2</t>
  </si>
  <si>
    <t>IN-3121030</t>
  </si>
  <si>
    <t>R/NN-642248</t>
  </si>
  <si>
    <t>4G_FD900_THAGR2</t>
  </si>
  <si>
    <t>4G_FD2100_THAGR2</t>
  </si>
  <si>
    <t>4G_TD_THAGR2</t>
  </si>
  <si>
    <t>ST202202029944</t>
  </si>
  <si>
    <t>P/FVC/MDS/1074503/2022</t>
  </si>
  <si>
    <t>ST202202029926</t>
  </si>
  <si>
    <t>P/FVC/MDS/1074448/2022</t>
  </si>
  <si>
    <t>ST202202039080</t>
  </si>
  <si>
    <t>P/FBW/MDS/1074386/2022</t>
  </si>
  <si>
    <t>OVALU2</t>
  </si>
  <si>
    <t>TN/MU/AT/22928</t>
  </si>
  <si>
    <t>4G_FD900_OVALU2</t>
  </si>
  <si>
    <t>4G_FD2100_OVALU2</t>
  </si>
  <si>
    <t>4G_TD_OVALU2</t>
  </si>
  <si>
    <t>ST202202029946</t>
  </si>
  <si>
    <t>P/FVC/MDS/1074505/2022</t>
  </si>
  <si>
    <t>ST202202049383</t>
  </si>
  <si>
    <t>P/FVC/MDS/1074901/2022</t>
  </si>
  <si>
    <t>ST202202039098</t>
  </si>
  <si>
    <t>P/FBW/MDS/1074388/2022</t>
  </si>
  <si>
    <t>KALAI2</t>
  </si>
  <si>
    <t>4G_FD900_KALAI2</t>
  </si>
  <si>
    <t>4G_FD2100_KALAI2</t>
  </si>
  <si>
    <t>4G_TD_KALAI2</t>
  </si>
  <si>
    <t>ST202202027977</t>
  </si>
  <si>
    <t>P/FVC/MDS/1074473/2022</t>
  </si>
  <si>
    <t>ST202202029863</t>
  </si>
  <si>
    <t>P/FVC/MDS/1074416/2022</t>
  </si>
  <si>
    <t>ST202202039037</t>
  </si>
  <si>
    <t>P/FBW/MDS/1074356/2022</t>
  </si>
  <si>
    <t>SOLAS3</t>
  </si>
  <si>
    <t>TN/TR/AT/22940</t>
  </si>
  <si>
    <t>4G_FD900_SOLAS3</t>
  </si>
  <si>
    <t>4G_FD2100_SOLAS3</t>
  </si>
  <si>
    <t>4G_TD_SOLAS3</t>
  </si>
  <si>
    <t>ST202202029947</t>
  </si>
  <si>
    <t>P/FVC/MDS/1074506/2022</t>
  </si>
  <si>
    <t>ST202202049384</t>
  </si>
  <si>
    <t>P/FVC/MDS/1074902/2022</t>
  </si>
  <si>
    <t>ST202202039099</t>
  </si>
  <si>
    <t>P/FBW/MDS/1074389/2022</t>
  </si>
  <si>
    <t>ADAGA2</t>
  </si>
  <si>
    <t>4G_FD900_ADAGA2</t>
  </si>
  <si>
    <t>4G_FD2100_ADAGA2</t>
  </si>
  <si>
    <t>4G_TD_ADAGA2</t>
  </si>
  <si>
    <t>ST202202028011</t>
  </si>
  <si>
    <t>P/FVC/MDS/1074486/2022</t>
  </si>
  <si>
    <t>ST202202029890</t>
  </si>
  <si>
    <t>P/FVC/MDS/1074429/2022</t>
  </si>
  <si>
    <t>ST202202039055</t>
  </si>
  <si>
    <t>P/FBW/MDS/1074369/2022</t>
  </si>
  <si>
    <t>PLKO11</t>
  </si>
  <si>
    <t>4G_FD900_PLKO11</t>
  </si>
  <si>
    <t>4G_FD2100_PLKO11</t>
  </si>
  <si>
    <t>4G_TD_PLKO11</t>
  </si>
  <si>
    <t>ST202202027989</t>
  </si>
  <si>
    <t>P/FVC/MDS/1074478/2022</t>
  </si>
  <si>
    <t>ST202202029878</t>
  </si>
  <si>
    <t>P/FVC/MDS/1074421/2022</t>
  </si>
  <si>
    <t>ST202202039045</t>
  </si>
  <si>
    <t>P/FBW/MDS/1074361/2022</t>
  </si>
  <si>
    <t>PLKO12</t>
  </si>
  <si>
    <t>4G_FD900_PLKO12</t>
  </si>
  <si>
    <t>4G_FD2100_PLKO12</t>
  </si>
  <si>
    <t>4G_TD_PLKO12</t>
  </si>
  <si>
    <t>ST202202028007</t>
  </si>
  <si>
    <t>P/FVC/MDS/1074485/2022</t>
  </si>
  <si>
    <t>ST202202029889</t>
  </si>
  <si>
    <t>P/FVC/MDS/1074428/2022</t>
  </si>
  <si>
    <t>ST202202039054</t>
  </si>
  <si>
    <t>P/FBW/MDS/1074368/2022</t>
  </si>
  <si>
    <t>SETIK2</t>
  </si>
  <si>
    <t>4G_FD900_SETIK2</t>
  </si>
  <si>
    <t>4G_FD2100_SETIK2</t>
  </si>
  <si>
    <t>4G_TD_SETIK2</t>
  </si>
  <si>
    <t>ST202202028012</t>
  </si>
  <si>
    <t>P/FVC/MDS/1074487/2022</t>
  </si>
  <si>
    <t>ST202202029895</t>
  </si>
  <si>
    <t>P/FVC/MDS/1074430/2022</t>
  </si>
  <si>
    <t>ST202202039060</t>
  </si>
  <si>
    <t>P/FBW/MDS/1074370/2022</t>
  </si>
  <si>
    <t>PNGRM8</t>
  </si>
  <si>
    <t>4G_FD900_PNGRM8</t>
  </si>
  <si>
    <t>4G_FD2100_PNGRM8</t>
  </si>
  <si>
    <t>4G_TD_PNGRM8</t>
  </si>
  <si>
    <t>ST202202028043</t>
  </si>
  <si>
    <t>P/FVC/MDS/1074495/2022</t>
  </si>
  <si>
    <t>ST202202029903</t>
  </si>
  <si>
    <t>P/FVC/MDS/1074438/2022</t>
  </si>
  <si>
    <t>ST202202039072</t>
  </si>
  <si>
    <t>P/FBW/MDS/1074378/2022</t>
  </si>
  <si>
    <t>PNGRM7</t>
  </si>
  <si>
    <t>4G_FD900_PNGRM7</t>
  </si>
  <si>
    <t>4G_FD2100_PNGRM7</t>
  </si>
  <si>
    <t>4G_TD_PNGRM7</t>
  </si>
  <si>
    <t>ST202202028013</t>
  </si>
  <si>
    <t>P/FVC/MDS/1074488/2022</t>
  </si>
  <si>
    <t>ST202202029896</t>
  </si>
  <si>
    <t>P/FVC/MDS/1074431/2022</t>
  </si>
  <si>
    <t>ST202202039061</t>
  </si>
  <si>
    <t>P/FBW/MDS/1074371/2022</t>
  </si>
  <si>
    <t>KARIA2</t>
  </si>
  <si>
    <t>4G_FD900_KARIA2</t>
  </si>
  <si>
    <t>4G_FD2100_KARIA2</t>
  </si>
  <si>
    <t>4G_TD_KARIA2</t>
  </si>
  <si>
    <t>ST202202027988</t>
  </si>
  <si>
    <t>P/FVC/MDS/1074477/2022</t>
  </si>
  <si>
    <t>ST202202029869</t>
  </si>
  <si>
    <t>P/FVC/MDS/1074420/2022</t>
  </si>
  <si>
    <t>ST202202039044</t>
  </si>
  <si>
    <t>P/FBW/MDS/1074360/2022</t>
  </si>
  <si>
    <t>JAKKA2</t>
  </si>
  <si>
    <t>4G_FD900_JAKKA2</t>
  </si>
  <si>
    <t>4G_FD2100_JAKKA2</t>
  </si>
  <si>
    <t>4G_TD_JAKKA2</t>
  </si>
  <si>
    <t>ST202202027978</t>
  </si>
  <si>
    <t>P/FVC/MDS/1074474/2022</t>
  </si>
  <si>
    <t>ST202202029864</t>
  </si>
  <si>
    <t>P/FVC/MDS/1074417/2022</t>
  </si>
  <si>
    <t>ST202202039040</t>
  </si>
  <si>
    <t>P/FBW/MDS/1074357/2022</t>
  </si>
  <si>
    <t>NADOO2</t>
  </si>
  <si>
    <t>4G_FD900_NADOO2</t>
  </si>
  <si>
    <t>4G_FD2100_NADOO2</t>
  </si>
  <si>
    <t>4G_TD_NADOO2</t>
  </si>
  <si>
    <t>ST202202028016</t>
  </si>
  <si>
    <t>P/FVC/MDS/1074489/2022</t>
  </si>
  <si>
    <t>ST202202029897</t>
  </si>
  <si>
    <t>P/FVC/MDS/1074432/2022</t>
  </si>
  <si>
    <t>ST202202039062</t>
  </si>
  <si>
    <t>P/FBW/MDS/1074372/2022</t>
  </si>
  <si>
    <t>ANJHL3</t>
  </si>
  <si>
    <t>4G_FD900_ANJHL3</t>
  </si>
  <si>
    <t>4G_FD2100_ANJHL3</t>
  </si>
  <si>
    <t>4G_TD_ANJHL3</t>
  </si>
  <si>
    <t>ST202202027979</t>
  </si>
  <si>
    <t>P/FVC/MDS/1074475/2022</t>
  </si>
  <si>
    <t>ST202202029867</t>
  </si>
  <si>
    <t>P/FVC/MDS/1074418/2022</t>
  </si>
  <si>
    <t>ST202202039041</t>
  </si>
  <si>
    <t>P/FBW/MDS/1074358/2022</t>
  </si>
  <si>
    <t>UNGAR2</t>
  </si>
  <si>
    <t>4G_FD900_UNGAR2</t>
  </si>
  <si>
    <t>4G_FD2100_UNGAR2</t>
  </si>
  <si>
    <t>4G_TD_UNGAR2</t>
  </si>
  <si>
    <t>ST202202028017</t>
  </si>
  <si>
    <t>P/FVC/MDS/1074490/2022</t>
  </si>
  <si>
    <t>ST202210614703</t>
  </si>
  <si>
    <t>P/FVC/MDS/1114226/2022</t>
  </si>
  <si>
    <t>ST202202039066</t>
  </si>
  <si>
    <t>P/FBW/MDS/1074373/2022</t>
  </si>
  <si>
    <t>MARGL2</t>
  </si>
  <si>
    <t>4G_FD900_MARGL2</t>
  </si>
  <si>
    <t>4G_FD2100_MARGL2</t>
  </si>
  <si>
    <t>4G_TD_MARGL2</t>
  </si>
  <si>
    <t>ST202202027972</t>
  </si>
  <si>
    <t>P/FVC/MDS/1074472/2022</t>
  </si>
  <si>
    <t>ST202202029855</t>
  </si>
  <si>
    <t>P/FVC/MDS/1074415/2022</t>
  </si>
  <si>
    <t>ST202202039036</t>
  </si>
  <si>
    <t>P/FBW/MDS/1074355/2022</t>
  </si>
  <si>
    <t>SETKR2</t>
  </si>
  <si>
    <t>4G_FD900_SETKR2</t>
  </si>
  <si>
    <t>4G_FD2100_SETKR2</t>
  </si>
  <si>
    <t>4G_TD_SETKR2</t>
  </si>
  <si>
    <t>ST202202028025</t>
  </si>
  <si>
    <t>P/FVC/MDS/1074491/2022</t>
  </si>
  <si>
    <t>ST202202029899</t>
  </si>
  <si>
    <t>P/FVC/MDS/1074434/2022</t>
  </si>
  <si>
    <t>ST202202039067</t>
  </si>
  <si>
    <t>P/FBW/MDS/1074374/2022</t>
  </si>
  <si>
    <t>JERTL2</t>
  </si>
  <si>
    <t>4G_FD900_JERTL2</t>
  </si>
  <si>
    <t>4G_FD2100_JERTL2</t>
  </si>
  <si>
    <t>4G_TD_JERTL2</t>
  </si>
  <si>
    <t>ST202202027987</t>
  </si>
  <si>
    <t>P/FVC/MDS/1074476/2022</t>
  </si>
  <si>
    <t>ST202202029868</t>
  </si>
  <si>
    <t>P/FVC/MDS/1074419/2022</t>
  </si>
  <si>
    <t>ST202202039042</t>
  </si>
  <si>
    <t>P/FBW/MDS/1074359/2022</t>
  </si>
  <si>
    <t>PLKO14</t>
  </si>
  <si>
    <t>4G_FD900_PLKO14</t>
  </si>
  <si>
    <t>4G_FD2100_PLKO14</t>
  </si>
  <si>
    <t>4G_TD_PLKO14</t>
  </si>
  <si>
    <t>ST202201025234</t>
  </si>
  <si>
    <t>P/FVC/MDS/1074461/2022</t>
  </si>
  <si>
    <t>ST202201025342</t>
  </si>
  <si>
    <t>P/FVC/MDS/1074404/2022</t>
  </si>
  <si>
    <t>ST202201025403</t>
  </si>
  <si>
    <t>P/FBW/MDS/1074344/2022</t>
  </si>
  <si>
    <t>ADIUR2</t>
  </si>
  <si>
    <t>4G_FD900_ADIUR2</t>
  </si>
  <si>
    <t>4G_FD2100_ADIUR2</t>
  </si>
  <si>
    <t>4G_TD_ADIUR2</t>
  </si>
  <si>
    <t>ST202202048022</t>
  </si>
  <si>
    <t>P/FVC/MDS/1074961/2022</t>
  </si>
  <si>
    <t>ST202202049391</t>
  </si>
  <si>
    <t>P/FVC/MDS/1074906/2022</t>
  </si>
  <si>
    <t>ST202202048582</t>
  </si>
  <si>
    <t>P/FBW/MDS/1074844/2022</t>
  </si>
  <si>
    <t>IKANE2</t>
  </si>
  <si>
    <t>TN/ER/AT/22945</t>
  </si>
  <si>
    <t>4G_FD900_IKANE2</t>
  </si>
  <si>
    <t>4G_FD2100_IKANE2</t>
  </si>
  <si>
    <t>4G_TD_IKANE2</t>
  </si>
  <si>
    <t>ST202202029945</t>
  </si>
  <si>
    <t>P/FVC/MDS/1074504/2022</t>
  </si>
  <si>
    <t>ST202202029927</t>
  </si>
  <si>
    <t>P/FVC/MDS/1074449/2022</t>
  </si>
  <si>
    <t>ST202202039097</t>
  </si>
  <si>
    <t>P/FBW/MDS/1074387/2022</t>
  </si>
  <si>
    <t>SELPM2</t>
  </si>
  <si>
    <t>TN/ER/AT/22946</t>
  </si>
  <si>
    <t>4G_FD900_SELPM2</t>
  </si>
  <si>
    <t>4G_FD2100_SELPM2</t>
  </si>
  <si>
    <t>4G_TD_SELPM2</t>
  </si>
  <si>
    <t>ST202202029965</t>
  </si>
  <si>
    <t>P/FVC/MDS/1074508/2022</t>
  </si>
  <si>
    <t>ST202202049387</t>
  </si>
  <si>
    <t>P/FVC/MDS/1074904/2022</t>
  </si>
  <si>
    <t>ST202202048578</t>
  </si>
  <si>
    <t>P/FBW/MDS/1074842/2022</t>
  </si>
  <si>
    <t>ARNI36</t>
  </si>
  <si>
    <t>4G_FD900_ARNI36</t>
  </si>
  <si>
    <t>4G_FD2100_ARNI36</t>
  </si>
  <si>
    <t>4G_TD_ARNI36</t>
  </si>
  <si>
    <t>ST202202028026</t>
  </si>
  <si>
    <t>P/FVC/MDS/1074492/2022</t>
  </si>
  <si>
    <t>ST202202029900</t>
  </si>
  <si>
    <t>P/FVC/MDS/1074435/2022</t>
  </si>
  <si>
    <t>ST202202039068</t>
  </si>
  <si>
    <t>P/FBW/MDS/1074375/2022</t>
  </si>
  <si>
    <t>EKBRN2</t>
  </si>
  <si>
    <t>4G_FD900_EKBRN2</t>
  </si>
  <si>
    <t>4G_FD2100_EKBRN2</t>
  </si>
  <si>
    <t>4G_TD_EKBRN2</t>
  </si>
  <si>
    <t>ST202202028044</t>
  </si>
  <si>
    <t>P/FVC/MDS/1074496/2022</t>
  </si>
  <si>
    <t>ST202202029904</t>
  </si>
  <si>
    <t>P/FVC/MDS/1074439/2022</t>
  </si>
  <si>
    <t>ST202202039073</t>
  </si>
  <si>
    <t>P/FBW/MDS/1074379/2022</t>
  </si>
  <si>
    <t>KDVSL3</t>
  </si>
  <si>
    <t>4G_FD900_KDVSL3</t>
  </si>
  <si>
    <t>4G_FD2100_KDVSL3</t>
  </si>
  <si>
    <t>4G_TD_KDVSL3</t>
  </si>
  <si>
    <t>ST202202027995</t>
  </si>
  <si>
    <t>P/FVC/MDS/1074479/2022</t>
  </si>
  <si>
    <t>ST202202029879</t>
  </si>
  <si>
    <t>P/FVC/MDS/1074422/2022</t>
  </si>
  <si>
    <t>ST202202039046</t>
  </si>
  <si>
    <t>P/FBW/MDS/1074362/2022</t>
  </si>
  <si>
    <t>KGRI43</t>
  </si>
  <si>
    <t>IN-3042566</t>
  </si>
  <si>
    <t>R/RES-508910</t>
  </si>
  <si>
    <t>4G_FD900_KGRI43</t>
  </si>
  <si>
    <t>4G_FD2100_KGRI43</t>
  </si>
  <si>
    <t>4G_TD_KGRI43</t>
  </si>
  <si>
    <t>ST202201007784</t>
  </si>
  <si>
    <t>P/FVC/MDS/1071692/2022</t>
  </si>
  <si>
    <t>ST202201008604</t>
  </si>
  <si>
    <t>P/FVC/MDS/1071614/2022</t>
  </si>
  <si>
    <t>ST202201008988</t>
  </si>
  <si>
    <t>P/FVC/MDS/1071730/2022</t>
  </si>
  <si>
    <t>ST202201008055</t>
  </si>
  <si>
    <t>P/FBW/MDS/1071531/2022</t>
  </si>
  <si>
    <t>TOPU11</t>
  </si>
  <si>
    <t>4G_FD900_TOPU11</t>
  </si>
  <si>
    <t>4G_FD2100_TOPU11</t>
  </si>
  <si>
    <t>4G_TD_TOPU11</t>
  </si>
  <si>
    <t>ST202201025235</t>
  </si>
  <si>
    <t>P/FVC/MDS/1074462/2022</t>
  </si>
  <si>
    <t>ST202201025343</t>
  </si>
  <si>
    <t>P/FVC/MDS/1074405/2022</t>
  </si>
  <si>
    <t>ST202201025478</t>
  </si>
  <si>
    <t>P/FVC/MDS/1074513/2022</t>
  </si>
  <si>
    <t>ST202201025406</t>
  </si>
  <si>
    <t>P/FBW/MDS/1074345/2022</t>
  </si>
  <si>
    <t>CBE882</t>
  </si>
  <si>
    <t>IN-3120405</t>
  </si>
  <si>
    <t>R/NN-641474</t>
  </si>
  <si>
    <t>4G_FD900_CBE882</t>
  </si>
  <si>
    <t>4G_FD2100_CBE882</t>
  </si>
  <si>
    <t>4G_TD_CBE882</t>
  </si>
  <si>
    <t>ST202201022573</t>
  </si>
  <si>
    <t>P/FVC/MDS/1072941/2022</t>
  </si>
  <si>
    <t>ST202201022727</t>
  </si>
  <si>
    <t>P/FVC/MDS/1072974/2022</t>
  </si>
  <si>
    <t>ST202201022907</t>
  </si>
  <si>
    <t>P/FVC/MDS/1073023/2022</t>
  </si>
  <si>
    <t>ST202201022858</t>
  </si>
  <si>
    <t>P/FBW/MDS/1073001/2022</t>
  </si>
  <si>
    <t>THNKR5</t>
  </si>
  <si>
    <t>4G_FD900_THNKR5</t>
  </si>
  <si>
    <t>4G_FD2100_THNKR5</t>
  </si>
  <si>
    <t>4G_TD_THNKR5</t>
  </si>
  <si>
    <t>ST202201025238</t>
  </si>
  <si>
    <t>P/FVC/MDS/1074463/2022</t>
  </si>
  <si>
    <t>ST202201025349</t>
  </si>
  <si>
    <t>P/FVC/MDS/1074406/2022</t>
  </si>
  <si>
    <t>ST202201025479</t>
  </si>
  <si>
    <t>P/FVC/MDS/1074514/2022</t>
  </si>
  <si>
    <t>ST202201025407</t>
  </si>
  <si>
    <t>P/FBW/MDS/1074346/2022</t>
  </si>
  <si>
    <t>CBE894</t>
  </si>
  <si>
    <t>IN-3107649</t>
  </si>
  <si>
    <t>R/NN-639586</t>
  </si>
  <si>
    <t>4G_FD900_CBE894</t>
  </si>
  <si>
    <t>4G_FD2100_CBE894</t>
  </si>
  <si>
    <t>4G_TD_CBE894</t>
  </si>
  <si>
    <t>ST202202028003</t>
  </si>
  <si>
    <t>P/FVC/MDS/1074483/2022</t>
  </si>
  <si>
    <t>ST202202029884</t>
  </si>
  <si>
    <t>P/FVC/MDS/1074426/2022</t>
  </si>
  <si>
    <t>ST202202040233</t>
  </si>
  <si>
    <t>P/FVC/MDS/1074519/2022</t>
  </si>
  <si>
    <t>ST202202039051</t>
  </si>
  <si>
    <t>P/FBW/MDS/1074366/2022</t>
  </si>
  <si>
    <t>DPI056</t>
  </si>
  <si>
    <t>IN-3120307</t>
  </si>
  <si>
    <t>R/NN-641140</t>
  </si>
  <si>
    <t>4G_FD900_DPI056</t>
  </si>
  <si>
    <t>4G_FD2100_DPI056</t>
  </si>
  <si>
    <t>4G_TD_DPI056</t>
  </si>
  <si>
    <t>ST202201022574</t>
  </si>
  <si>
    <t>P/FVC/MDS/1072942/2022</t>
  </si>
  <si>
    <t>ST202201022735</t>
  </si>
  <si>
    <t>P/FVC/MDS/1072975/2022</t>
  </si>
  <si>
    <t>ST202210625971</t>
  </si>
  <si>
    <t>P/FVC/MDS/1114197/2022</t>
  </si>
  <si>
    <t>ST202201022859</t>
  </si>
  <si>
    <t>P/FBW/MDS/1073002/2022</t>
  </si>
  <si>
    <t>KNYUR2</t>
  </si>
  <si>
    <t>IN-3120301</t>
  </si>
  <si>
    <t>R/NN-640382</t>
  </si>
  <si>
    <t>4G_FD900_KNYUR2</t>
  </si>
  <si>
    <t>4G_FD2100_KNYUR2</t>
  </si>
  <si>
    <t>4G_TD_KNYUR2</t>
  </si>
  <si>
    <t>ST202201022584</t>
  </si>
  <si>
    <t>P/FVC/MDS/1072945/2022</t>
  </si>
  <si>
    <t>ST202201022747</t>
  </si>
  <si>
    <t>P/FVC/MDS/1072978/2022</t>
  </si>
  <si>
    <t>ST202201022912</t>
  </si>
  <si>
    <t>P/FVC/MDS/1073027/2022</t>
  </si>
  <si>
    <t>ST202201022867</t>
  </si>
  <si>
    <t>P/FBW/MDS/1073005/2022</t>
  </si>
  <si>
    <t>MATTU2</t>
  </si>
  <si>
    <t>IN-3120554</t>
  </si>
  <si>
    <t>R/NN-641573</t>
  </si>
  <si>
    <t>4G_FD900_MATTU2</t>
  </si>
  <si>
    <t>4G_FD2100_MATTU2</t>
  </si>
  <si>
    <t>4G_TD_MATTU2</t>
  </si>
  <si>
    <t>ST202201022583</t>
  </si>
  <si>
    <t>P/FVC/MDS/1072944/2022</t>
  </si>
  <si>
    <t>ST202201022746</t>
  </si>
  <si>
    <t>P/FVC/MDS/1072977/2022</t>
  </si>
  <si>
    <t>ST202201022911</t>
  </si>
  <si>
    <t>P/FVC/MDS/1073026/2022</t>
  </si>
  <si>
    <t>ST202201022865</t>
  </si>
  <si>
    <t>P/FBW/MDS/1073004/2022</t>
  </si>
  <si>
    <t>NAND12</t>
  </si>
  <si>
    <t>IN-3114540</t>
  </si>
  <si>
    <t>R/NN-640093</t>
  </si>
  <si>
    <t>4G_FD900_NAND12</t>
  </si>
  <si>
    <t>4G_FD2100_NAND12</t>
  </si>
  <si>
    <t>4G_TD_NAND12</t>
  </si>
  <si>
    <t>ST202201022587</t>
  </si>
  <si>
    <t>P/FVC/MDS/1072946/2022</t>
  </si>
  <si>
    <t>ST202201022748</t>
  </si>
  <si>
    <t>P/FVC/MDS/1072979/2022</t>
  </si>
  <si>
    <t>ST202201022868</t>
  </si>
  <si>
    <t>P/FBW/MDS/1073006/2022</t>
  </si>
  <si>
    <t>MUDI30</t>
  </si>
  <si>
    <t>IN-3120553</t>
  </si>
  <si>
    <t>R/NN-641557</t>
  </si>
  <si>
    <t>4G_FD900_MUDI30</t>
  </si>
  <si>
    <t>4G_FD2100_MUDI30</t>
  </si>
  <si>
    <t>4G_TD_MUDI30</t>
  </si>
  <si>
    <t>ST202201013802</t>
  </si>
  <si>
    <t>P/FVC/MDS/1071783/2022</t>
  </si>
  <si>
    <t>ST202201014739</t>
  </si>
  <si>
    <t>P/FVC/MDS/1072354/2022</t>
  </si>
  <si>
    <t>ST202201014837</t>
  </si>
  <si>
    <t>P/FVC/MDS/1072406/2022</t>
  </si>
  <si>
    <t>ST202201014790</t>
  </si>
  <si>
    <t>P/FBW/MDS/1072325/2022</t>
  </si>
  <si>
    <t>TNJ85</t>
  </si>
  <si>
    <t>TNJ085</t>
  </si>
  <si>
    <t>4G_FD900_TNJ085</t>
  </si>
  <si>
    <t>4G_FD2100_TNJ085</t>
  </si>
  <si>
    <t>4G_TD_TNJ085</t>
  </si>
  <si>
    <t>ST202202048185</t>
  </si>
  <si>
    <t>P/FVC/MDS/1074999/2022</t>
  </si>
  <si>
    <t>ST202202049429</t>
  </si>
  <si>
    <t>P/FVC/MDS/1074944/2022</t>
  </si>
  <si>
    <t>ST202110560496</t>
  </si>
  <si>
    <t>P/FVC/MDS/1063758/2021</t>
  </si>
  <si>
    <t>ST202202048678</t>
  </si>
  <si>
    <t>P/FBW/MDS/1074886/2022</t>
  </si>
  <si>
    <t>KKD61</t>
  </si>
  <si>
    <t>KKD061</t>
  </si>
  <si>
    <t>4G_FD900_KKD061</t>
  </si>
  <si>
    <t>4G_FD2100_KKD061</t>
  </si>
  <si>
    <t>4G_TD_KKD061</t>
  </si>
  <si>
    <t>ST202202048162</t>
  </si>
  <si>
    <t>P/FVC/MDS/1074983/2022</t>
  </si>
  <si>
    <t>ST202202049413</t>
  </si>
  <si>
    <t>P/FVC/MDS/1074928/2022</t>
  </si>
  <si>
    <t>ST202202048636</t>
  </si>
  <si>
    <t>P/FBW/MDS/1074869/2022</t>
  </si>
  <si>
    <t>KOOTHR</t>
  </si>
  <si>
    <t>I-TN-KLVR-ENB-9023</t>
  </si>
  <si>
    <t>SR-TN000565</t>
  </si>
  <si>
    <t>4G_FD900_KOOTHR</t>
  </si>
  <si>
    <t>4G_FD2100_KOOTHR</t>
  </si>
  <si>
    <t>4G_TD_KOOTHR</t>
  </si>
  <si>
    <t>ST202202048184</t>
  </si>
  <si>
    <t>P/FVC/MDS/1074998/2022</t>
  </si>
  <si>
    <t>ST202202049428</t>
  </si>
  <si>
    <t>P/FVC/MDS/1074943/2022</t>
  </si>
  <si>
    <t>ST202202048676</t>
  </si>
  <si>
    <t>P/FBW/MDS/1074884/2022</t>
  </si>
  <si>
    <t>MUDLPL</t>
  </si>
  <si>
    <t>I-TN-TPPR-ENB-9086</t>
  </si>
  <si>
    <t>SR-TN000562</t>
  </si>
  <si>
    <t>4G_FD900_MUDLPL</t>
  </si>
  <si>
    <t>4G_FD2100_MUDLPL</t>
  </si>
  <si>
    <t>4G_TD_MUDLPL</t>
  </si>
  <si>
    <t>ST202108498633</t>
  </si>
  <si>
    <t>P/FVC/MDS/1060425/2021</t>
  </si>
  <si>
    <t>ST202108498279</t>
  </si>
  <si>
    <t>P/FVC/MDS/1060493/2021</t>
  </si>
  <si>
    <t>ST202109499782</t>
  </si>
  <si>
    <t>P/FVC/MDS/1060701/2021</t>
  </si>
  <si>
    <t>ST202109499911</t>
  </si>
  <si>
    <t>P/FBW/MDS/1060659/2021</t>
  </si>
  <si>
    <t>VDLR23</t>
  </si>
  <si>
    <t>4G_FD900_VDLR23</t>
  </si>
  <si>
    <t>4G_FD2100_VDLR23</t>
  </si>
  <si>
    <t>4G_TD_VDLR23</t>
  </si>
  <si>
    <t>ST202202048186</t>
  </si>
  <si>
    <t>P/FVC/MDS/1075000/2022</t>
  </si>
  <si>
    <t>ST202202049430</t>
  </si>
  <si>
    <t>P/FVC/MDS/1074945/2022</t>
  </si>
  <si>
    <t>ST202202048679</t>
  </si>
  <si>
    <t>P/FBW/MDS/1074887/2022</t>
  </si>
  <si>
    <t>SANMAR</t>
  </si>
  <si>
    <t>4G_FD900_SANMAR</t>
  </si>
  <si>
    <t>4G_FD2100_SANMAR</t>
  </si>
  <si>
    <t>4G_TD_SANMAR</t>
  </si>
  <si>
    <t>ST202202048042</t>
  </si>
  <si>
    <t>P/FVC/MDS/1074967/2022</t>
  </si>
  <si>
    <t>ST202202049397</t>
  </si>
  <si>
    <t>P/FVC/MDS/1074912/2022</t>
  </si>
  <si>
    <t>ST202202048594</t>
  </si>
  <si>
    <t>P/FBW/MDS/1074853/2022</t>
  </si>
  <si>
    <t>KALYUR</t>
  </si>
  <si>
    <t>I-TN-TRVT-ENB-9068</t>
  </si>
  <si>
    <t>SR-TN000504</t>
  </si>
  <si>
    <t>4G_FD900_KALYUR</t>
  </si>
  <si>
    <t>4G_FD2100_KALYUR</t>
  </si>
  <si>
    <t>4G_TD_KALYUR</t>
  </si>
  <si>
    <t>ST202110559424</t>
  </si>
  <si>
    <t>P/FVC/MDS/1063746/2021</t>
  </si>
  <si>
    <t>ST202110560218</t>
  </si>
  <si>
    <t>P/FVC/MDS/1063722/2021</t>
  </si>
  <si>
    <t>ST202110560336</t>
  </si>
  <si>
    <t>P/FVC/MDS/1063697/2021</t>
  </si>
  <si>
    <t>KALEND</t>
  </si>
  <si>
    <t>I-TN-VMBD-ENB-9046</t>
  </si>
  <si>
    <t>SR-TN000637</t>
  </si>
  <si>
    <t>4G_FD900_KALEND</t>
  </si>
  <si>
    <t>4G_FD2100_KALEND</t>
  </si>
  <si>
    <t>4G_TD_KALEND</t>
  </si>
  <si>
    <t>ST202111592497</t>
  </si>
  <si>
    <t>P/FVC/MDS/1066602/2021</t>
  </si>
  <si>
    <t>ST202111588048</t>
  </si>
  <si>
    <t>P/FVC/MDS/1068189/2021</t>
  </si>
  <si>
    <t>ST202111588432</t>
  </si>
  <si>
    <t>P/FBW/MDS/1068207/2021</t>
  </si>
  <si>
    <t>BENGUR</t>
  </si>
  <si>
    <t>IN-3120222</t>
  </si>
  <si>
    <t>R/NN-641276</t>
  </si>
  <si>
    <t>4G_FD900_BENGUR</t>
  </si>
  <si>
    <t>4G_FD2100_BENGUR</t>
  </si>
  <si>
    <t>4G_TD_BENGUR</t>
  </si>
  <si>
    <t>ST202202048063</t>
  </si>
  <si>
    <t>P/FVC/MDS/1074970/2022</t>
  </si>
  <si>
    <t>ST202202049400</t>
  </si>
  <si>
    <t>P/FVC/MDS/1074915/2022</t>
  </si>
  <si>
    <t>ST202202048599</t>
  </si>
  <si>
    <t>P/FBW/MDS/1074856/2022</t>
  </si>
  <si>
    <t>ETTIPA</t>
  </si>
  <si>
    <t>I-TN-UTHN-ENB-9061</t>
  </si>
  <si>
    <t>SR-TN000643</t>
  </si>
  <si>
    <t>4G_FD900_ETTIPA</t>
  </si>
  <si>
    <t>4G_FD2100_ETTIPA</t>
  </si>
  <si>
    <t>4G_TD_ETTIPA</t>
  </si>
  <si>
    <t>ST202111587767</t>
  </si>
  <si>
    <t>P/FVC/MDS/1068169/2021</t>
  </si>
  <si>
    <t>ST202111588045</t>
  </si>
  <si>
    <t>P/FVC/MDS/1068186/2021</t>
  </si>
  <si>
    <t>ST202111588429</t>
  </si>
  <si>
    <t>P/FBW/MDS/1068204/2021</t>
  </si>
  <si>
    <t>PANNAN</t>
  </si>
  <si>
    <t>I-TN-ANGD-ENB-9028</t>
  </si>
  <si>
    <t>SR-TN000662</t>
  </si>
  <si>
    <t>4G_FD900_PANNAN</t>
  </si>
  <si>
    <t>4G_FD2100_PANNAN</t>
  </si>
  <si>
    <t>4G_TD_PANNAN</t>
  </si>
  <si>
    <t>ST202111595148</t>
  </si>
  <si>
    <t>P/FVC/MDS/1067068/2021</t>
  </si>
  <si>
    <t>ST202111592949</t>
  </si>
  <si>
    <t>P/FVC/MDS/1066599/2021</t>
  </si>
  <si>
    <t>ST202111595307</t>
  </si>
  <si>
    <t>P/FBW/MDS/1067044/2021</t>
  </si>
  <si>
    <t>ARANA2</t>
  </si>
  <si>
    <t>I-TN-TRMY-ENB-9046</t>
  </si>
  <si>
    <t>SR-TN000674</t>
  </si>
  <si>
    <t>4G_FD900_ARANA2</t>
  </si>
  <si>
    <t>4G_FD2100_ARANA2</t>
  </si>
  <si>
    <t>4G_TD_ARANA2</t>
  </si>
  <si>
    <t>ST202112623542</t>
  </si>
  <si>
    <t>P/FVC/MDS/1070058/2021</t>
  </si>
  <si>
    <t>ST202112625931</t>
  </si>
  <si>
    <t>P/FVC/MDS/1069732/2021</t>
  </si>
  <si>
    <t>ST202112626690</t>
  </si>
  <si>
    <t>P/FBW/MDS/1070165/2021</t>
  </si>
  <si>
    <t>MUGAP2</t>
  </si>
  <si>
    <t>I-TN-TRMY-ENB-9034</t>
  </si>
  <si>
    <t>SR-TN000675</t>
  </si>
  <si>
    <t>4G_FD900_MUGAP2</t>
  </si>
  <si>
    <t>4G_FD2100_MUGAP2</t>
  </si>
  <si>
    <t>4G_TD_MUGAP2</t>
  </si>
  <si>
    <t>ST202112623543</t>
  </si>
  <si>
    <t>P/FVC/MDS/1070059/2021</t>
  </si>
  <si>
    <t>ST202112625932</t>
  </si>
  <si>
    <t>P/FVC/MDS/1069733/2021</t>
  </si>
  <si>
    <t>ST202112626691</t>
  </si>
  <si>
    <t>P/FBW/MDS/1070166/2021</t>
  </si>
  <si>
    <t>TIRYM3</t>
  </si>
  <si>
    <t>I-TN-TRMY-ENB-9035</t>
  </si>
  <si>
    <t>SR-TN000676</t>
  </si>
  <si>
    <t>4G_FD900_TIRYM3</t>
  </si>
  <si>
    <t>4G_FD2100_TIRYM3</t>
  </si>
  <si>
    <t>4G_TD_TIRYM3</t>
  </si>
  <si>
    <t>ST202202028076</t>
  </si>
  <si>
    <t>P/FVC/MDS/1074499/2022</t>
  </si>
  <si>
    <t>ST202112625908</t>
  </si>
  <si>
    <t>P/FVC/MDS/1069726/2021</t>
  </si>
  <si>
    <t>ST202112626685</t>
  </si>
  <si>
    <t>P/FBW/MDS/1070160/2021</t>
  </si>
  <si>
    <t>KOONA2</t>
  </si>
  <si>
    <t>I-TN-KCYG-ENB-9001</t>
  </si>
  <si>
    <t>SR-TN000686</t>
  </si>
  <si>
    <t>4G_FD900_KOONA2</t>
  </si>
  <si>
    <t>4G_FD2100_KOONA2</t>
  </si>
  <si>
    <t>4G_TD_KOONA2</t>
  </si>
  <si>
    <t>ST202112623610</t>
  </si>
  <si>
    <t>P/FVC/MDS/1070068/2021</t>
  </si>
  <si>
    <t>ST202112626110</t>
  </si>
  <si>
    <t>P/FVC/MDS/1069742/2021</t>
  </si>
  <si>
    <t>ST202112626714</t>
  </si>
  <si>
    <t>P/FBW/MDS/1070175/2021</t>
  </si>
  <si>
    <t>ETTIV2</t>
  </si>
  <si>
    <t>I-TN-AVNS-ENB-9096</t>
  </si>
  <si>
    <t>SR-TN000692</t>
  </si>
  <si>
    <t>4G_FD900_ETTIV2</t>
  </si>
  <si>
    <t>4G_FD2100_ETTIV2</t>
  </si>
  <si>
    <t>4G_TD_ETTIV2</t>
  </si>
  <si>
    <t>ST202112623619</t>
  </si>
  <si>
    <t>P/FVC/MDS/1070069/2021</t>
  </si>
  <si>
    <t>ST202112626154</t>
  </si>
  <si>
    <t>P/FVC/MDS/1069743/2021</t>
  </si>
  <si>
    <t>ST202210538390</t>
  </si>
  <si>
    <t>P/FVC/MDS/1113899/2022</t>
  </si>
  <si>
    <t>ST202112626774</t>
  </si>
  <si>
    <t>P/FBW/MDS/1070449/2022</t>
  </si>
  <si>
    <t>PNGYM2</t>
  </si>
  <si>
    <t>I-TN-PBYL-ENB-9001</t>
  </si>
  <si>
    <t>SR-TN000688</t>
  </si>
  <si>
    <t>4G_FD900_PNGYM2</t>
  </si>
  <si>
    <t>4G_FD2100_PNGYM2</t>
  </si>
  <si>
    <t>4G_TD_PNGYM2</t>
  </si>
  <si>
    <t>ST202112624416</t>
  </si>
  <si>
    <t>P/FVC/MDS/1070359/2022</t>
  </si>
  <si>
    <t>ST202112626167</t>
  </si>
  <si>
    <t>P/FVC/MDS/1070419/2022</t>
  </si>
  <si>
    <t>ST202112626775</t>
  </si>
  <si>
    <t>P/FBW/MDS/1070450/2022</t>
  </si>
  <si>
    <t>MALUM1</t>
  </si>
  <si>
    <t>I-TN-OTKM-ENB-9007</t>
  </si>
  <si>
    <t>SR-TN000693</t>
  </si>
  <si>
    <t>4G_FD900_MALUM1</t>
  </si>
  <si>
    <t>4G_FD2100_MALUM1</t>
  </si>
  <si>
    <t>4G_TD_MALUM1</t>
  </si>
  <si>
    <t>ST202112624417</t>
  </si>
  <si>
    <t>P/FVC/MDS/1070360/2022</t>
  </si>
  <si>
    <t>ST202112626171</t>
  </si>
  <si>
    <t>P/FVC/MDS/1070420/2022</t>
  </si>
  <si>
    <t>ST202112626801</t>
  </si>
  <si>
    <t>P/FBW/MDS/1070451/2022</t>
  </si>
  <si>
    <t>KUZHI2</t>
  </si>
  <si>
    <t>TN/KN/AT/22903</t>
  </si>
  <si>
    <t>4G_FD900_KUZHI2</t>
  </si>
  <si>
    <t>4G_FD2100_KUZHI2</t>
  </si>
  <si>
    <t>4G_TD_KUZHI2</t>
  </si>
  <si>
    <t>ST202203073871</t>
  </si>
  <si>
    <t>P/FVC/MDS/1077142/2022</t>
  </si>
  <si>
    <t>ST202203073310</t>
  </si>
  <si>
    <t>P/FVC/MDS/1077093/2022</t>
  </si>
  <si>
    <t>ST202203072822</t>
  </si>
  <si>
    <t>P/FBW/MDS/1077043/2022</t>
  </si>
  <si>
    <t>AVANI2</t>
  </si>
  <si>
    <t>I-TN-MDUR-ENB-9052</t>
  </si>
  <si>
    <t>SR-TN000684</t>
  </si>
  <si>
    <t>4G_FD900_AVANI2</t>
  </si>
  <si>
    <t>4G_FD2100_AVANI2</t>
  </si>
  <si>
    <t>4G_TD_AVANI2</t>
  </si>
  <si>
    <t>ST202112624419</t>
  </si>
  <si>
    <t>P/FVC/MDS/1070361/2022</t>
  </si>
  <si>
    <t>ST202112626172</t>
  </si>
  <si>
    <t>P/FVC/MDS/1070421/2022</t>
  </si>
  <si>
    <t>ST202112626802</t>
  </si>
  <si>
    <t>P/FBW/MDS/1070452/2022</t>
  </si>
  <si>
    <t>POOND8</t>
  </si>
  <si>
    <t>I-TN-PNRT-ENB-9029</t>
  </si>
  <si>
    <t>SR-TN000691</t>
  </si>
  <si>
    <t>4G_FD900_POOND8</t>
  </si>
  <si>
    <t>4G_FD2100_POOND8</t>
  </si>
  <si>
    <t>4G_TD_POOND8</t>
  </si>
  <si>
    <t>ST202112624420</t>
  </si>
  <si>
    <t>P/FVC/MDS/1070362/2022</t>
  </si>
  <si>
    <t>ST202112626177</t>
  </si>
  <si>
    <t>P/FVC/MDS/1070422/2022</t>
  </si>
  <si>
    <t>ST202210548517</t>
  </si>
  <si>
    <t>P/FVC/MDS/1113924/2022</t>
  </si>
  <si>
    <t>ST202112626813</t>
  </si>
  <si>
    <t>P/FBW/MDS/1070453/2022</t>
  </si>
  <si>
    <t>SEMMR2</t>
  </si>
  <si>
    <t>I-TN-ULND-ENB-9077</t>
  </si>
  <si>
    <t>SR-TN000689</t>
  </si>
  <si>
    <t>4G_FD900_SEMMR2</t>
  </si>
  <si>
    <t>4G_FD2100_SEMMR2</t>
  </si>
  <si>
    <t>4G_TD_SEMMR2</t>
  </si>
  <si>
    <t>ST202112624425</t>
  </si>
  <si>
    <t>P/FVC/MDS/1070364/2022</t>
  </si>
  <si>
    <t>ST202112626183</t>
  </si>
  <si>
    <t>P/FVC/MDS/1070424/2022</t>
  </si>
  <si>
    <t>ST202112626833</t>
  </si>
  <si>
    <t>P/FBW/MDS/1070455/2022</t>
  </si>
  <si>
    <t>VADIV2</t>
  </si>
  <si>
    <t>I-TN-CMBS-ENB-9037</t>
  </si>
  <si>
    <t>SR-TN000698</t>
  </si>
  <si>
    <t>4G_FD900_VADIV2</t>
  </si>
  <si>
    <t>4G_FD2100_VADIV2</t>
  </si>
  <si>
    <t>4G_TD_VADIV2</t>
  </si>
  <si>
    <t>ST202112625275</t>
  </si>
  <si>
    <t>P/FVC/MDS/1070329/2022</t>
  </si>
  <si>
    <t>ST202112626307</t>
  </si>
  <si>
    <t>P/FVC/MDS/1070202/2021</t>
  </si>
  <si>
    <t>ST202112627114</t>
  </si>
  <si>
    <t>P/FBW/MDS/1070500/2022</t>
  </si>
  <si>
    <t>ILAVA2</t>
  </si>
  <si>
    <t>I-TN-ETYP-ENB-9018</t>
  </si>
  <si>
    <t>SR-TN000699</t>
  </si>
  <si>
    <t>4G_FD900_ILAVA2</t>
  </si>
  <si>
    <t>4G_FD2100_ILAVA2</t>
  </si>
  <si>
    <t>4G_TD_ILAVA2</t>
  </si>
  <si>
    <t>ST202112623510</t>
  </si>
  <si>
    <t>P/FVC/MDS/1070054/2021</t>
  </si>
  <si>
    <t>ST202112625912</t>
  </si>
  <si>
    <t>P/FVC/MDS/1069728/2021</t>
  </si>
  <si>
    <t>ST202112626686</t>
  </si>
  <si>
    <t>P/FBW/MDS/1070161/2021</t>
  </si>
  <si>
    <t>NEERV2</t>
  </si>
  <si>
    <t>I-TN-KCPM-ENB-9048</t>
  </si>
  <si>
    <t>SR-TN000696</t>
  </si>
  <si>
    <t>4G_FD900_NEERV2</t>
  </si>
  <si>
    <t>4G_FD2100_NEERV2</t>
  </si>
  <si>
    <t>4G_TD_NEERV2</t>
  </si>
  <si>
    <t>ST202112625288</t>
  </si>
  <si>
    <t>P/FVC/MDS/1070331/2022</t>
  </si>
  <si>
    <t>ST202112626309</t>
  </si>
  <si>
    <t>P/FVC/MDS/1070204/2021</t>
  </si>
  <si>
    <t>ST202112627118</t>
  </si>
  <si>
    <t>P/FBW/MDS/1070502/2022</t>
  </si>
  <si>
    <t>SMPLM3</t>
  </si>
  <si>
    <t>I-TN-PLDM-ENB-9089</t>
  </si>
  <si>
    <t>SR-TN000694</t>
  </si>
  <si>
    <t>4G_FD900_SMPLM3</t>
  </si>
  <si>
    <t>4G_FD2100_SMPLM3</t>
  </si>
  <si>
    <t>4G_TD_SMPLM3</t>
  </si>
  <si>
    <t>ST202112625478</t>
  </si>
  <si>
    <t>P/FVC/MDS/1070333/2022</t>
  </si>
  <si>
    <t>ST202112626318</t>
  </si>
  <si>
    <t>P/FVC/MDS/1070206/2021</t>
  </si>
  <si>
    <t>ST202112627131</t>
  </si>
  <si>
    <t>P/FBW/MDS/1070504/2022</t>
  </si>
  <si>
    <t>IRGKI2</t>
  </si>
  <si>
    <t>I-TN-SPRM-ENB-0045</t>
  </si>
  <si>
    <t>SR-TN000704</t>
  </si>
  <si>
    <t>4G_FD900_IRGKI2</t>
  </si>
  <si>
    <t>4G_FD2100_IRGKI2</t>
  </si>
  <si>
    <t>4G_TD_IRGKI2</t>
  </si>
  <si>
    <t>ST202112625479</t>
  </si>
  <si>
    <t>P/FVC/MDS/1070334/2022</t>
  </si>
  <si>
    <t>ST202112626319</t>
  </si>
  <si>
    <t>P/FVC/MDS/1070207/2021</t>
  </si>
  <si>
    <t>ST202112627132</t>
  </si>
  <si>
    <t>P/FBW/MDS/1070505/2022</t>
  </si>
  <si>
    <t>PERML2</t>
  </si>
  <si>
    <t>I-TN-TCGD-ENB-9077</t>
  </si>
  <si>
    <t>SR-TN000700</t>
  </si>
  <si>
    <t>4G_FD900_PERML2</t>
  </si>
  <si>
    <t>4G_FD2100_PERML2</t>
  </si>
  <si>
    <t>4G_TD_PERML2</t>
  </si>
  <si>
    <t>ST202112624426</t>
  </si>
  <si>
    <t>P/FVC/MDS/1070365/2022</t>
  </si>
  <si>
    <t>ST202112626184</t>
  </si>
  <si>
    <t>P/FVC/MDS/1070425/2022</t>
  </si>
  <si>
    <t>ST202112626834</t>
  </si>
  <si>
    <t>P/FBW/MDS/1070456/2022</t>
  </si>
  <si>
    <t>ATHIA2</t>
  </si>
  <si>
    <t>I-TN-TCGD-ENB-9090</t>
  </si>
  <si>
    <t>SR-TN000701</t>
  </si>
  <si>
    <t>4G_FD900_ATHIA2</t>
  </si>
  <si>
    <t>4G_FD2100_ATHIA2</t>
  </si>
  <si>
    <t>4G_TD_ATHIA2</t>
  </si>
  <si>
    <t>ST202112624427</t>
  </si>
  <si>
    <t>P/FVC/MDS/1070366/2022</t>
  </si>
  <si>
    <t>ST202112626187</t>
  </si>
  <si>
    <t>P/FVC/MDS/1070426/2022</t>
  </si>
  <si>
    <t>ST202112626852</t>
  </si>
  <si>
    <t>P/FBW/MDS/1070457/2022</t>
  </si>
  <si>
    <t>PUDU08</t>
  </si>
  <si>
    <t>I-TN-CMBS-ENB-9042</t>
  </si>
  <si>
    <t>SR-TN000717</t>
  </si>
  <si>
    <t>4G_FD900_PUDU08</t>
  </si>
  <si>
    <t>4G_FD2100_PUDU08</t>
  </si>
  <si>
    <t>4G_TD_PUDU08</t>
  </si>
  <si>
    <t>ST202112625483</t>
  </si>
  <si>
    <t>P/FVC/MDS/1070337/2022</t>
  </si>
  <si>
    <t>ST202112626326</t>
  </si>
  <si>
    <t>P/FVC/MDS/1070210/2021</t>
  </si>
  <si>
    <t>ST202112627139</t>
  </si>
  <si>
    <t>P/FBW/MDS/1070508/2022</t>
  </si>
  <si>
    <t>AYPLM2</t>
  </si>
  <si>
    <t>I-TN-SMNG-ENB-9068</t>
  </si>
  <si>
    <t>SR-TN000711</t>
  </si>
  <si>
    <t>4G_FD900_AYPLM2</t>
  </si>
  <si>
    <t>4G_FD2100_AYPLM2</t>
  </si>
  <si>
    <t>4G_TD_AYPLM2</t>
  </si>
  <si>
    <t>ST202112625485</t>
  </si>
  <si>
    <t>P/FVC/MDS/1070339/2022</t>
  </si>
  <si>
    <t>ST202112626334</t>
  </si>
  <si>
    <t>P/FVC/MDS/1070212/2021</t>
  </si>
  <si>
    <t>ST202112627151</t>
  </si>
  <si>
    <t>P/FBW/MDS/1070471/2022</t>
  </si>
  <si>
    <t>KILIY2</t>
  </si>
  <si>
    <t>I-TN-THYR-ENB-9051</t>
  </si>
  <si>
    <t>SR-TN000724</t>
  </si>
  <si>
    <t>4G_FD900_KILIY2</t>
  </si>
  <si>
    <t>4G_FD2100_KILIY2</t>
  </si>
  <si>
    <t>4G_TD_KILIY2</t>
  </si>
  <si>
    <t>ST202112625087</t>
  </si>
  <si>
    <t>P/FVC/MDS/1070373/2022</t>
  </si>
  <si>
    <t>ST202112626204</t>
  </si>
  <si>
    <t>P/FVC/MDS/1070433/2022</t>
  </si>
  <si>
    <t>ST202112626927</t>
  </si>
  <si>
    <t>P/FBW/MDS/1070464/2022</t>
  </si>
  <si>
    <t>MAMBA2</t>
  </si>
  <si>
    <t>I-TN-TRKD-ENB-9048</t>
  </si>
  <si>
    <t>SR-TN000715</t>
  </si>
  <si>
    <t>4G_FD900_MAMBA2</t>
  </si>
  <si>
    <t>4G_FD2100_MAMBA2</t>
  </si>
  <si>
    <t>4G_TD_MAMBA2</t>
  </si>
  <si>
    <t>ST202112625088</t>
  </si>
  <si>
    <t>P/FVC/MDS/1070374/2022</t>
  </si>
  <si>
    <t>ST202112626205</t>
  </si>
  <si>
    <t>P/FVC/MDS/1070434/2022</t>
  </si>
  <si>
    <t>ST202112626942</t>
  </si>
  <si>
    <t>P/FBW/MDS/1070465/2022</t>
  </si>
  <si>
    <t>PALVA2</t>
  </si>
  <si>
    <t>I-TN-TRVT-ENB-9099</t>
  </si>
  <si>
    <t>SR-TN000713</t>
  </si>
  <si>
    <t>4G_FD900_PALVA2</t>
  </si>
  <si>
    <t>4G_FD2100_PALVA2</t>
  </si>
  <si>
    <t>4G_TD_PALVA2</t>
  </si>
  <si>
    <t>ST202112625100</t>
  </si>
  <si>
    <t>P/FVC/MDS/1070376/2022</t>
  </si>
  <si>
    <t>ST202112626207</t>
  </si>
  <si>
    <t>P/FVC/MDS/1070436/2022</t>
  </si>
  <si>
    <t>ST202112626955</t>
  </si>
  <si>
    <t>P/FBW/MDS/1070468/2022</t>
  </si>
  <si>
    <t>IRUND2</t>
  </si>
  <si>
    <t>I-TN-ULND-ENB-9078</t>
  </si>
  <si>
    <t>SR-TN000728</t>
  </si>
  <si>
    <t>4G_FD900_IRUND2</t>
  </si>
  <si>
    <t>4G_FD2100_IRUND2</t>
  </si>
  <si>
    <t>4G_TD_IRUND2</t>
  </si>
  <si>
    <t>ST202112625113</t>
  </si>
  <si>
    <t>P/FVC/MDS/1070380/2022</t>
  </si>
  <si>
    <t>ST202112626212</t>
  </si>
  <si>
    <t>P/FVC/MDS/1070440/2022</t>
  </si>
  <si>
    <t>ST202112627149</t>
  </si>
  <si>
    <t>P/FBW/MDS/1070469/2022</t>
  </si>
  <si>
    <t>THAGA2</t>
  </si>
  <si>
    <t>004500</t>
  </si>
  <si>
    <t>4G_FD900_THAGA2</t>
  </si>
  <si>
    <t>4G_FD2100_THAGA2</t>
  </si>
  <si>
    <t>4G_TD_THAGA2</t>
  </si>
  <si>
    <t>ST202201007764</t>
  </si>
  <si>
    <t>P/FVC/MDS/1071679/2022</t>
  </si>
  <si>
    <t>ST202201008574</t>
  </si>
  <si>
    <t>P/FVC/MDS/1071601/2022</t>
  </si>
  <si>
    <t>ST202201008044</t>
  </si>
  <si>
    <t>P/FBW/MDS/1071520/2022</t>
  </si>
  <si>
    <t>GOVIN2</t>
  </si>
  <si>
    <t>I-TN-WLJB-ENB-9002</t>
  </si>
  <si>
    <t>SR-TN000744</t>
  </si>
  <si>
    <t>4G_FD900_GOVIN2</t>
  </si>
  <si>
    <t>4G_FD2100_GOVIN2</t>
  </si>
  <si>
    <t>4G_TD_GOVIN2</t>
  </si>
  <si>
    <t>ST202112625632</t>
  </si>
  <si>
    <t>P/FVC/MDS/1070355/2022</t>
  </si>
  <si>
    <t>ST202112626444</t>
  </si>
  <si>
    <t>P/FVC/MDS/1070228/2021</t>
  </si>
  <si>
    <t>ST202112627177</t>
  </si>
  <si>
    <t>P/FBW/MDS/1070487/2022</t>
  </si>
  <si>
    <t>KATHP2</t>
  </si>
  <si>
    <t>I-TN-WLLJ-ENB-9062</t>
  </si>
  <si>
    <t>SR-TN000741</t>
  </si>
  <si>
    <t>4G_FD900_KATHP2</t>
  </si>
  <si>
    <t>4G_FD2100_KATHP2</t>
  </si>
  <si>
    <t>4G_TD_KATHP2</t>
  </si>
  <si>
    <t>ST202112625124</t>
  </si>
  <si>
    <t>P/FVC/MDS/1070382/2022</t>
  </si>
  <si>
    <t>ST202112626216</t>
  </si>
  <si>
    <t>P/FVC/MDS/1070442/2022</t>
  </si>
  <si>
    <t>ST202201022900</t>
  </si>
  <si>
    <t>P/FVC/MDS/1073016/2022</t>
  </si>
  <si>
    <t>ST202112627103</t>
  </si>
  <si>
    <t>P/FBW/MDS/1070493/2022</t>
  </si>
  <si>
    <t>SPD114</t>
  </si>
  <si>
    <t>I-TN-SPRM-ENB-9022</t>
  </si>
  <si>
    <t>SR-TN000739</t>
  </si>
  <si>
    <t>4G_FD900_SPD114</t>
  </si>
  <si>
    <t>4G_FD2100_SPD114</t>
  </si>
  <si>
    <t>4G_TD_SPD114</t>
  </si>
  <si>
    <t>ST202112625634</t>
  </si>
  <si>
    <t>P/FVC/MDS/1070357/2022</t>
  </si>
  <si>
    <t>ST202112626446</t>
  </si>
  <si>
    <t>P/FVC/MDS/1070230/2021</t>
  </si>
  <si>
    <t>ST202112627178</t>
  </si>
  <si>
    <t>P/FBW/MDS/1070488/2022</t>
  </si>
  <si>
    <t>ALANU3</t>
  </si>
  <si>
    <t>I-TN-TTPN-ENB-9028</t>
  </si>
  <si>
    <t>SR-TN000746</t>
  </si>
  <si>
    <t>4G_FD900_ALANU3</t>
  </si>
  <si>
    <t>4G_FD2100_ALANU3</t>
  </si>
  <si>
    <t>4G_TD_ALANU3</t>
  </si>
  <si>
    <t>ST202112625126</t>
  </si>
  <si>
    <t>P/FVC/MDS/1070384/2022</t>
  </si>
  <si>
    <t>ST202112626222</t>
  </si>
  <si>
    <t>P/FVC/MDS/1070444/2022</t>
  </si>
  <si>
    <t>ST202112627106</t>
  </si>
  <si>
    <t>P/FBW/MDS/1070495/2022</t>
  </si>
  <si>
    <t>KAGRK2</t>
  </si>
  <si>
    <t>I-TN-STTU-ENB-9050</t>
  </si>
  <si>
    <t>SR-TN000768</t>
  </si>
  <si>
    <t>4G_FD900_KAGRK2</t>
  </si>
  <si>
    <t>4G_FD2100_KAGRK2</t>
  </si>
  <si>
    <t>4G_TD_KAGRK2</t>
  </si>
  <si>
    <t>ST202201022520</t>
  </si>
  <si>
    <t>P/FVC/MDS/1072927/2022</t>
  </si>
  <si>
    <t>ST202112626485</t>
  </si>
  <si>
    <t>P/FVC/MDS/1070243/2021</t>
  </si>
  <si>
    <t>ST202112627199</t>
  </si>
  <si>
    <t>P/FVC/MDS/1070537/2022</t>
  </si>
  <si>
    <t>TRVNL3</t>
  </si>
  <si>
    <t>I-TN-RJPM-ENB-0047</t>
  </si>
  <si>
    <t>SR-TN000764</t>
  </si>
  <si>
    <t>4G_FD900_TRVNL3</t>
  </si>
  <si>
    <t>4G_FD2100_TRVNL3</t>
  </si>
  <si>
    <t>4G_TD_TRVNL3</t>
  </si>
  <si>
    <t>ST202112625680</t>
  </si>
  <si>
    <t>P/FVC/MDS/1070401/2022</t>
  </si>
  <si>
    <t>ST202112626487</t>
  </si>
  <si>
    <t>P/FVC/MDS/1070245/2021</t>
  </si>
  <si>
    <t>ST202112627201</t>
  </si>
  <si>
    <t>P/FVC/MDS/1070539/2022</t>
  </si>
  <si>
    <t>AVATAX</t>
  </si>
  <si>
    <t>4G_FD900_AVATAX</t>
  </si>
  <si>
    <t>4G_FD2100_AVATAX</t>
  </si>
  <si>
    <t>4G_TD_AVATAX</t>
  </si>
  <si>
    <t>ST202202048041</t>
  </si>
  <si>
    <t>P/FVC/MDS/1074966/2022</t>
  </si>
  <si>
    <t>ST202202049396</t>
  </si>
  <si>
    <t>P/FVC/MDS/1074911/2022</t>
  </si>
  <si>
    <t>ST202210538371</t>
  </si>
  <si>
    <t>P/FVC/MDS/1113889/2022</t>
  </si>
  <si>
    <t>ST202202048593</t>
  </si>
  <si>
    <t>P/FBW/MDS/1074852/2022</t>
  </si>
  <si>
    <t>CHGKI2</t>
  </si>
  <si>
    <t>TN/TA/AT/22923</t>
  </si>
  <si>
    <t>4G_FD900_CHGKI2</t>
  </si>
  <si>
    <t>4G_FD2100_CHGKI2</t>
  </si>
  <si>
    <t>4G_TD_CHGKI2</t>
  </si>
  <si>
    <t>ST202202048032</t>
  </si>
  <si>
    <t>P/FVC/MDS/1074963/2022</t>
  </si>
  <si>
    <t>ST202202049393</t>
  </si>
  <si>
    <t>P/FVC/MDS/1074908/2022</t>
  </si>
  <si>
    <t>ST202202048589</t>
  </si>
  <si>
    <t>P/FBW/MDS/1074849/2022</t>
  </si>
  <si>
    <t>MEIVA2</t>
  </si>
  <si>
    <t>TN/PU/AT/22924</t>
  </si>
  <si>
    <t>4G_FD900_MEIVA2</t>
  </si>
  <si>
    <t>4G_FD2100_MEIVA2</t>
  </si>
  <si>
    <t>4G_TD_MEIVA2</t>
  </si>
  <si>
    <t>ST202202048034</t>
  </si>
  <si>
    <t>P/FVC/MDS/1074965/2022</t>
  </si>
  <si>
    <t>ST202202049395</t>
  </si>
  <si>
    <t>P/FVC/MDS/1074910/2022</t>
  </si>
  <si>
    <t>ST202202048592</t>
  </si>
  <si>
    <t>P/FBW/MDS/1074851/2022</t>
  </si>
  <si>
    <t>NERKM2</t>
  </si>
  <si>
    <t>TN/VLP/AT/22925</t>
  </si>
  <si>
    <t>4G_FD900_NERKM2</t>
  </si>
  <si>
    <t>4G_FD2100_NERKM2</t>
  </si>
  <si>
    <t>4G_TD_NERKM2</t>
  </si>
  <si>
    <t>ST202202048183</t>
  </si>
  <si>
    <t>P/FVC/MDS/1074997/2022</t>
  </si>
  <si>
    <t>ST202202049427</t>
  </si>
  <si>
    <t>P/FVC/MDS/1074942/2022</t>
  </si>
  <si>
    <t>ST202202048675</t>
  </si>
  <si>
    <t>P/FBW/MDS/1074883/2022</t>
  </si>
  <si>
    <t>KANRT2</t>
  </si>
  <si>
    <t>I-TN-ARYL-ENB-9070</t>
  </si>
  <si>
    <t>SR-TN000703</t>
  </si>
  <si>
    <t>4G_FD900_KANRT2</t>
  </si>
  <si>
    <t>4G_FD2100_KANRT2</t>
  </si>
  <si>
    <t>4G_TD_KANRT2</t>
  </si>
  <si>
    <t>ST202112625481</t>
  </si>
  <si>
    <t>P/FVC/MDS/1070335/2022</t>
  </si>
  <si>
    <t>ST202112626320</t>
  </si>
  <si>
    <t>P/FVC/MDS/1070208/2021</t>
  </si>
  <si>
    <t>ST202112627137</t>
  </si>
  <si>
    <t>P/FBW/MDS/1070506/2022</t>
  </si>
  <si>
    <t>RASTA2</t>
  </si>
  <si>
    <t>I-TN-TLVL-ENB-9025</t>
  </si>
  <si>
    <t>SR-TN000720</t>
  </si>
  <si>
    <t>4G_FD900_RASTA2</t>
  </si>
  <si>
    <t>4G_FD2100_RASTA2</t>
  </si>
  <si>
    <t>4G_TD_RASTA2</t>
  </si>
  <si>
    <t>ST202112625486</t>
  </si>
  <si>
    <t>P/FVC/MDS/1070340/2022</t>
  </si>
  <si>
    <t>ST202112626335</t>
  </si>
  <si>
    <t>P/FVC/MDS/1070213/2021</t>
  </si>
  <si>
    <t>ST202112627152</t>
  </si>
  <si>
    <t>P/FBW/MDS/1070472/2022</t>
  </si>
  <si>
    <t>PIYAK2</t>
  </si>
  <si>
    <t>TN/VI/AT/22933</t>
  </si>
  <si>
    <t>4G_FD900_PIYAK2</t>
  </si>
  <si>
    <t>4G_FD2100_PIYAK2</t>
  </si>
  <si>
    <t>4G_TD_PIYAK2</t>
  </si>
  <si>
    <t>ST202202048066</t>
  </si>
  <si>
    <t>P/FVC/MDS/1074971/2022</t>
  </si>
  <si>
    <t>ST202202049401</t>
  </si>
  <si>
    <t>P/FVC/MDS/1074916/2022</t>
  </si>
  <si>
    <t>ST202202048607</t>
  </si>
  <si>
    <t>P/FBW/MDS/1074857/2022</t>
  </si>
  <si>
    <t>NAVAL2</t>
  </si>
  <si>
    <t>I-TN-TRVT-ENB-9092</t>
  </si>
  <si>
    <t>SR-TN000722</t>
  </si>
  <si>
    <t>4G_FD900_NAVAL2</t>
  </si>
  <si>
    <t>4G_FD2100_NAVAL2</t>
  </si>
  <si>
    <t>4G_TD_NAVAL2</t>
  </si>
  <si>
    <t>ST202112625494</t>
  </si>
  <si>
    <t>P/FVC/MDS/1070343/2022</t>
  </si>
  <si>
    <t>ST202201022633</t>
  </si>
  <si>
    <t>P/FVC/MDS/1072957/2022</t>
  </si>
  <si>
    <t>ST202112627155</t>
  </si>
  <si>
    <t>P/FBW/MDS/1070475/2022</t>
  </si>
  <si>
    <t>VISHN2</t>
  </si>
  <si>
    <t>I-TN-TRVY-ENB-9020</t>
  </si>
  <si>
    <t>SR-TN000731</t>
  </si>
  <si>
    <t>4G_FD900_VISHN2</t>
  </si>
  <si>
    <t>4G_FD2100_VISHN2</t>
  </si>
  <si>
    <t>4G_TD_VISHN2</t>
  </si>
  <si>
    <t>ST202112625495</t>
  </si>
  <si>
    <t>P/FVC/MDS/1070344/2022</t>
  </si>
  <si>
    <t>ST202112626359</t>
  </si>
  <si>
    <t>P/FVC/MDS/1070217/2021</t>
  </si>
  <si>
    <t>ST202112627156</t>
  </si>
  <si>
    <t>P/FBW/MDS/1070476/2022</t>
  </si>
  <si>
    <t>TIVR38</t>
  </si>
  <si>
    <t>I-TN-TTPN-ENB-9033</t>
  </si>
  <si>
    <t>SR-TN000726</t>
  </si>
  <si>
    <t>4G_FD900_TIVR38</t>
  </si>
  <si>
    <t>4G_FD2100_TIVR38</t>
  </si>
  <si>
    <t>4G_TD_TIVR38</t>
  </si>
  <si>
    <t>ST202112625496</t>
  </si>
  <si>
    <t>P/FVC/MDS/1070345/2022</t>
  </si>
  <si>
    <t>ST202112626360</t>
  </si>
  <si>
    <t>P/FVC/MDS/1070218/2021</t>
  </si>
  <si>
    <t>ST202112627157</t>
  </si>
  <si>
    <t>P/FBW/MDS/1070477/2022</t>
  </si>
  <si>
    <t>POTHA2</t>
  </si>
  <si>
    <t>I-TN-USMP-ENB-9047</t>
  </si>
  <si>
    <t>SR-TN000734</t>
  </si>
  <si>
    <t>4G_FD900_POTHA2</t>
  </si>
  <si>
    <t>4G_FD2100_POTHA2</t>
  </si>
  <si>
    <t>4G_TD_POTHA2</t>
  </si>
  <si>
    <t>ST202112625505</t>
  </si>
  <si>
    <t>P/FVC/MDS/1070348/2022</t>
  </si>
  <si>
    <t>ST202112626365</t>
  </si>
  <si>
    <t>P/FVC/MDS/1070221/2021</t>
  </si>
  <si>
    <t>ST202112627161</t>
  </si>
  <si>
    <t>P/FBW/MDS/1070480/2022</t>
  </si>
  <si>
    <t>VIRU03</t>
  </si>
  <si>
    <t>I-TN-VDCM-ENB-9058</t>
  </si>
  <si>
    <t>SR-TN000732</t>
  </si>
  <si>
    <t>4G_FD900_VIRU03</t>
  </si>
  <si>
    <t>4G_FD2100_VIRU03</t>
  </si>
  <si>
    <t>4G_TD_VIRU03</t>
  </si>
  <si>
    <t>ST202112625512</t>
  </si>
  <si>
    <t>P/FVC/MDS/1070349/2022</t>
  </si>
  <si>
    <t>ST202112626372</t>
  </si>
  <si>
    <t>P/FVC/MDS/1070222/2021</t>
  </si>
  <si>
    <t>ST202112627162</t>
  </si>
  <si>
    <t>P/FBW/MDS/1070481/2022</t>
  </si>
  <si>
    <t>VIRU04</t>
  </si>
  <si>
    <t>I-TN-VDCM-ENB-9069</t>
  </si>
  <si>
    <t>SR-TN000730</t>
  </si>
  <si>
    <t>4G_FD900_VIRU04</t>
  </si>
  <si>
    <t>4G_FD2100_VIRU04</t>
  </si>
  <si>
    <t>4G_TD_VIRU04</t>
  </si>
  <si>
    <t>ST202112625523</t>
  </si>
  <si>
    <t>P/FVC/MDS/1070350/2022</t>
  </si>
  <si>
    <t>ST202112626373</t>
  </si>
  <si>
    <t>P/FVC/MDS/1070223/2021</t>
  </si>
  <si>
    <t>ST202112627163</t>
  </si>
  <si>
    <t>P/FBW/MDS/1070482/2022</t>
  </si>
  <si>
    <t>MAHAP2</t>
  </si>
  <si>
    <t>I-TN-VPPM-ENB-9083</t>
  </si>
  <si>
    <t>SR-TN000737</t>
  </si>
  <si>
    <t>4G_FD900_MAHAP2</t>
  </si>
  <si>
    <t>4G_FD2100_MAHAP2</t>
  </si>
  <si>
    <t>4G_TD_MAHAP2</t>
  </si>
  <si>
    <t>ST202112625526</t>
  </si>
  <si>
    <t>P/FVC/MDS/1070353/2022</t>
  </si>
  <si>
    <t>ST202112626439</t>
  </si>
  <si>
    <t>P/FVC/MDS/1070226/2021</t>
  </si>
  <si>
    <t>ST202112627169</t>
  </si>
  <si>
    <t>P/FBW/MDS/1070485/2022</t>
  </si>
  <si>
    <t>SOLAS2</t>
  </si>
  <si>
    <t>I-TN-VKMP-ENB-9024</t>
  </si>
  <si>
    <t>SR-TN000740</t>
  </si>
  <si>
    <t>4G_FD900_SOLAS2</t>
  </si>
  <si>
    <t>4G_FD2100_SOLAS2</t>
  </si>
  <si>
    <t>4G_TD_SOLAS2</t>
  </si>
  <si>
    <t>ST202112625633</t>
  </si>
  <si>
    <t>P/FVC/MDS/1070356/2022</t>
  </si>
  <si>
    <t>ST202112626445</t>
  </si>
  <si>
    <t>P/FVC/MDS/1070229/2021</t>
  </si>
  <si>
    <t>ST202112627181</t>
  </si>
  <si>
    <t>P/FVC/MDS/1070525/2022</t>
  </si>
  <si>
    <t>PITVI2</t>
  </si>
  <si>
    <t>TN/TH/AT/22936</t>
  </si>
  <si>
    <t>4G_FD900_PITVI2</t>
  </si>
  <si>
    <t>4G_FD2100_PITVI2</t>
  </si>
  <si>
    <t>4G_TD_PITVI2</t>
  </si>
  <si>
    <t>ST202204093163</t>
  </si>
  <si>
    <t>P/FVC/MDS/1078388/2022</t>
  </si>
  <si>
    <t>ST202204093150</t>
  </si>
  <si>
    <t>P/FVC/MDS/1078347/2022</t>
  </si>
  <si>
    <t>ST202209444080</t>
  </si>
  <si>
    <t>P/FVC/MDS/1098035/2022</t>
  </si>
  <si>
    <t>ST202204093050</t>
  </si>
  <si>
    <t>P/FBW/MDS/1078290/2022</t>
  </si>
  <si>
    <t>MDU529</t>
  </si>
  <si>
    <t>I-TN-TRMG-ENB-9050</t>
  </si>
  <si>
    <t>SR-TN000748</t>
  </si>
  <si>
    <t>4G_FD900_MDU529</t>
  </si>
  <si>
    <t>4G_FD2100_MDU529</t>
  </si>
  <si>
    <t>4G_TD_MDU529</t>
  </si>
  <si>
    <t>ST202110550222</t>
  </si>
  <si>
    <t>P/FVC/MDS/1063565/2021</t>
  </si>
  <si>
    <t>ST202110554038</t>
  </si>
  <si>
    <t>P/FVC/MDS/1063589/2021</t>
  </si>
  <si>
    <t>ST202110554905</t>
  </si>
  <si>
    <t>P/FBW/MDS/1063673/2021</t>
  </si>
  <si>
    <t>PKPUR2</t>
  </si>
  <si>
    <t>4G_FD900_PKPUR2</t>
  </si>
  <si>
    <t>4G_FD2100_PKPUR2</t>
  </si>
  <si>
    <t>4G_TD_PKPUR2</t>
  </si>
  <si>
    <t>ST202204111682</t>
  </si>
  <si>
    <t>P/FVC/MDS/1078934/2022</t>
  </si>
  <si>
    <t>ST202204110010</t>
  </si>
  <si>
    <t>P/FVC/MDS/1078996/2022</t>
  </si>
  <si>
    <t>ST202204109562</t>
  </si>
  <si>
    <t>P/FVC/MDS/1078892/2022</t>
  </si>
  <si>
    <t>VANJU2</t>
  </si>
  <si>
    <t>4G_FD900_VANJU2</t>
  </si>
  <si>
    <t>4G_FD2100_VANJU2</t>
  </si>
  <si>
    <t>4G_TD_VANJU2</t>
  </si>
  <si>
    <t>ST202202048062</t>
  </si>
  <si>
    <t>P/FVC/MDS/1074969/2022</t>
  </si>
  <si>
    <t>ST202202049399</t>
  </si>
  <si>
    <t>P/FVC/MDS/1074914/2022</t>
  </si>
  <si>
    <t>ST202202048598</t>
  </si>
  <si>
    <t>P/FBW/MDS/1074855/2022</t>
  </si>
  <si>
    <t>VALAT2</t>
  </si>
  <si>
    <t>I-TN-GDTM-ENB-9063</t>
  </si>
  <si>
    <t>SR-TN000749</t>
  </si>
  <si>
    <t>4G_FD900_VALAT2</t>
  </si>
  <si>
    <t>4G_FD2100_VALAT2</t>
  </si>
  <si>
    <t>4G_TD_VALAT2</t>
  </si>
  <si>
    <t>ST202112625664</t>
  </si>
  <si>
    <t>P/FVC/MDS/1070396/2022</t>
  </si>
  <si>
    <t>ST202112626482</t>
  </si>
  <si>
    <t>P/FVC/MDS/1070240/2021</t>
  </si>
  <si>
    <t>ST202112627193</t>
  </si>
  <si>
    <t>P/FVC/MDS/1070534/2022</t>
  </si>
  <si>
    <t>ALKLM3</t>
  </si>
  <si>
    <t>I-TN-SVKS-ENB-9032</t>
  </si>
  <si>
    <t>SR-TN000754</t>
  </si>
  <si>
    <t>4G_FD900_ALKLM3</t>
  </si>
  <si>
    <t>4G_FD2100_ALKLM3</t>
  </si>
  <si>
    <t>4G_TD_ALKLM3</t>
  </si>
  <si>
    <t>ST202112625672</t>
  </si>
  <si>
    <t>P/FVC/MDS/1070398/2022</t>
  </si>
  <si>
    <t>ST202112626484</t>
  </si>
  <si>
    <t>P/FVC/MDS/1070242/2021</t>
  </si>
  <si>
    <t>ST202112627195</t>
  </si>
  <si>
    <t>P/FVC/MDS/1070536/2022</t>
  </si>
  <si>
    <t>PNGRM9</t>
  </si>
  <si>
    <t>I-TN-DMPI-ENB-9046</t>
  </si>
  <si>
    <t>SR-TN000759</t>
  </si>
  <si>
    <t>4G_FD900_PNGRM9</t>
  </si>
  <si>
    <t>4G_FD2100_PNGRM9</t>
  </si>
  <si>
    <t>4G_TD_PNGRM9</t>
  </si>
  <si>
    <t>ST202112625687</t>
  </si>
  <si>
    <t>P/FVC/MDS/1070405/2022</t>
  </si>
  <si>
    <t>ST202112626491</t>
  </si>
  <si>
    <t>P/FVC/MDS/1070249/2021</t>
  </si>
  <si>
    <t>ST202112627213</t>
  </si>
  <si>
    <t>P/FVC/MDS/1070544/2022</t>
  </si>
  <si>
    <t>IRUUR2</t>
  </si>
  <si>
    <t>IN-3121100</t>
  </si>
  <si>
    <t>R/NN-642367</t>
  </si>
  <si>
    <t>4G_FD900_IRUUR2</t>
  </si>
  <si>
    <t>4G_FD2100_IRUUR2</t>
  </si>
  <si>
    <t>4G_TD_IRUUR2</t>
  </si>
  <si>
    <t>ST202202048073</t>
  </si>
  <si>
    <t>P/FVC/MDS/1074976/2022</t>
  </si>
  <si>
    <t>ST202202049406</t>
  </si>
  <si>
    <t>P/FVC/MDS/1074921/2022</t>
  </si>
  <si>
    <t>ST202202048621</t>
  </si>
  <si>
    <t>P/FBW/MDS/1074862/2022</t>
  </si>
  <si>
    <t>KOTAB2</t>
  </si>
  <si>
    <t>I-TN-MAPE-ENB-9001</t>
  </si>
  <si>
    <t>SR-TN000777</t>
  </si>
  <si>
    <t>4G_FD900_KOTAB2</t>
  </si>
  <si>
    <t>4G_FD2100_KOTAB2</t>
  </si>
  <si>
    <t>4G_TD_KOTAB2</t>
  </si>
  <si>
    <t>ST202112625715</t>
  </si>
  <si>
    <t>P/FVC/MDS/1070417/2022</t>
  </si>
  <si>
    <t>ST202112626507</t>
  </si>
  <si>
    <t>P/FVC/MDS/1070261/2021</t>
  </si>
  <si>
    <t>ST202112627223</t>
  </si>
  <si>
    <t>P/FBW/MDS/1070524/2022</t>
  </si>
  <si>
    <t>BAGLR2</t>
  </si>
  <si>
    <t>4G_FD900_BAGLR2</t>
  </si>
  <si>
    <t>4G_FD2100_BAGLR2</t>
  </si>
  <si>
    <t>4G_TD_BAGLR2</t>
  </si>
  <si>
    <t>ST202201022602</t>
  </si>
  <si>
    <t>P/FVC/MDS/1072954/2022</t>
  </si>
  <si>
    <t>ST202201025274</t>
  </si>
  <si>
    <t>P/FVC/MDS/1074394/2022</t>
  </si>
  <si>
    <t>ST202201025385</t>
  </si>
  <si>
    <t>P/FBW/MDS/1074334/2022</t>
  </si>
  <si>
    <t>SOSMR2</t>
  </si>
  <si>
    <t>4G_FD900_SOSMR2</t>
  </si>
  <si>
    <t>4G_FD2100_SOSMR2</t>
  </si>
  <si>
    <t>4G_TD_SOSMR2</t>
  </si>
  <si>
    <t>ST202201025208</t>
  </si>
  <si>
    <t>P/FVC/MDS/1074452/2022</t>
  </si>
  <si>
    <t>ST202201025314</t>
  </si>
  <si>
    <t>P/FVC/MDS/1074395/2022</t>
  </si>
  <si>
    <t>ST202201025386</t>
  </si>
  <si>
    <t>P/FBW/MDS/1074335/2022</t>
  </si>
  <si>
    <t>PALPM2</t>
  </si>
  <si>
    <t>TN/NM/AT/22949</t>
  </si>
  <si>
    <t>4G_FD900_PALPM2</t>
  </si>
  <si>
    <t>4G_FD2100_PALPM2</t>
  </si>
  <si>
    <t>4G_TD_PALPM2</t>
  </si>
  <si>
    <t>ST202202048033</t>
  </si>
  <si>
    <t>P/FVC/MDS/1074964/2022</t>
  </si>
  <si>
    <t>ST202202049394</t>
  </si>
  <si>
    <t>P/FVC/MDS/1074909/2022</t>
  </si>
  <si>
    <t>ST202202048590</t>
  </si>
  <si>
    <t>P/FBW/MDS/1074850/2022</t>
  </si>
  <si>
    <t>KONDM2</t>
  </si>
  <si>
    <t>TN/ER/AT/22950</t>
  </si>
  <si>
    <t>4G_FD900_KONDM2</t>
  </si>
  <si>
    <t>4G_FD2100_KONDM2</t>
  </si>
  <si>
    <t>4G_TD_KONDM2</t>
  </si>
  <si>
    <t>ST202202048068</t>
  </si>
  <si>
    <t>P/FVC/MDS/1074973/2022</t>
  </si>
  <si>
    <t>ST202202049403</t>
  </si>
  <si>
    <t>P/FVC/MDS/1074918/2022</t>
  </si>
  <si>
    <t>ST202202048611</t>
  </si>
  <si>
    <t>P/FBW/MDS/1074859/2022</t>
  </si>
  <si>
    <t>VLTPU2</t>
  </si>
  <si>
    <t>TN/ER/AT/22951</t>
  </si>
  <si>
    <t>4G_FD900_VLTPU2</t>
  </si>
  <si>
    <t>4G_FD2100_VLTPU2</t>
  </si>
  <si>
    <t>4G_TD_VLTPU2</t>
  </si>
  <si>
    <t>ST202202048071</t>
  </si>
  <si>
    <t>P/FVC/MDS/1074974/2022</t>
  </si>
  <si>
    <t>ST202202049404</t>
  </si>
  <si>
    <t>P/FVC/MDS/1074919/2022</t>
  </si>
  <si>
    <t>ST202202048612</t>
  </si>
  <si>
    <t>P/FBW/MDS/1074860/2022</t>
  </si>
  <si>
    <t>THAKU3</t>
  </si>
  <si>
    <t>TN/NM/AT/22952</t>
  </si>
  <si>
    <t>4G_FD900_THAKU3</t>
  </si>
  <si>
    <t>4G_FD2100_THAKU3</t>
  </si>
  <si>
    <t>4G_TD_THAKU3</t>
  </si>
  <si>
    <t>ST202201025216</t>
  </si>
  <si>
    <t>P/FVC/MDS/1074455/2022</t>
  </si>
  <si>
    <t>ST202201025326</t>
  </si>
  <si>
    <t>P/FVC/MDS/1074398/2022</t>
  </si>
  <si>
    <t>ST202201025394</t>
  </si>
  <si>
    <t>P/FBW/MDS/1074338/2022</t>
  </si>
  <si>
    <t>THAKU4</t>
  </si>
  <si>
    <t>TN/NM/AT/22953</t>
  </si>
  <si>
    <t>4G_FD900_THAKU4</t>
  </si>
  <si>
    <t>4G_FD2100_THAKU4</t>
  </si>
  <si>
    <t>4G_TD_THAKU4</t>
  </si>
  <si>
    <t>ST202201025217</t>
  </si>
  <si>
    <t>P/FVC/MDS/1074456/2022</t>
  </si>
  <si>
    <t>ST202201025327</t>
  </si>
  <si>
    <t>P/FVC/MDS/1074399/2022</t>
  </si>
  <si>
    <t>ST202201025395</t>
  </si>
  <si>
    <t>P/FBW/MDS/1074339/2022</t>
  </si>
  <si>
    <t>VLRM75</t>
  </si>
  <si>
    <t>4G_FD900_VLRM75</t>
  </si>
  <si>
    <t>4G_FD2100_VLRM75</t>
  </si>
  <si>
    <t>4G_TD_VLRM75</t>
  </si>
  <si>
    <t>ST202202048136</t>
  </si>
  <si>
    <t>P/FVC/MDS/1074979/2022</t>
  </si>
  <si>
    <t>ST202202049409</t>
  </si>
  <si>
    <t>P/FVC/MDS/1074924/2022</t>
  </si>
  <si>
    <t>ST202202048629</t>
  </si>
  <si>
    <t>P/FBW/MDS/1074865/2022</t>
  </si>
  <si>
    <t>THIVM2</t>
  </si>
  <si>
    <t>4G_FD900_THIVM2</t>
  </si>
  <si>
    <t>4G_FD2100_THIVM2</t>
  </si>
  <si>
    <t>4G_TD_THIVM2</t>
  </si>
  <si>
    <t>ST202202048134</t>
  </si>
  <si>
    <t>P/FVC/MDS/1074977/2022</t>
  </si>
  <si>
    <t>ST202202049407</t>
  </si>
  <si>
    <t>P/FVC/MDS/1074922/2022</t>
  </si>
  <si>
    <t>ST202202048622</t>
  </si>
  <si>
    <t>P/FBW/MDS/1074863/2022</t>
  </si>
  <si>
    <t>TIVR45</t>
  </si>
  <si>
    <t>4G_FD900_TIVR45</t>
  </si>
  <si>
    <t>4G_FD2100_TIVR45</t>
  </si>
  <si>
    <t>4G_TD_TIVR45</t>
  </si>
  <si>
    <t>ST202202048150</t>
  </si>
  <si>
    <t>P/FVC/MDS/1074980/2022</t>
  </si>
  <si>
    <t>ST202202049410</t>
  </si>
  <si>
    <t>P/FVC/MDS/1074925/2022</t>
  </si>
  <si>
    <t>ST202202048630</t>
  </si>
  <si>
    <t>P/FBW/MDS/1074866/2022</t>
  </si>
  <si>
    <t>TIVR49</t>
  </si>
  <si>
    <t>4G_FD900_TIVR49</t>
  </si>
  <si>
    <t>4G_FD2100_TIVR49</t>
  </si>
  <si>
    <t>4G_TD_TIVR49</t>
  </si>
  <si>
    <t>ST202202048135</t>
  </si>
  <si>
    <t>P/FVC/MDS/1074978/2022</t>
  </si>
  <si>
    <t>ST202202049408</t>
  </si>
  <si>
    <t>P/FVC/MDS/1074923/2022</t>
  </si>
  <si>
    <t>ST202202048623</t>
  </si>
  <si>
    <t>P/FBW/MDS/1074864/2022</t>
  </si>
  <si>
    <t>ARAK44</t>
  </si>
  <si>
    <t>IN-3103028</t>
  </si>
  <si>
    <t>R/NN-638783</t>
  </si>
  <si>
    <t>4G_FD900_ARAK44</t>
  </si>
  <si>
    <t>4G_FD2100_ARAK44</t>
  </si>
  <si>
    <t>4G_TD_ARAK44</t>
  </si>
  <si>
    <t>ST202202048072</t>
  </si>
  <si>
    <t>P/FVC/MDS/1074975/2022</t>
  </si>
  <si>
    <t>ST202202049405</t>
  </si>
  <si>
    <t>P/FVC/MDS/1074920/2022</t>
  </si>
  <si>
    <t>ST202202049475</t>
  </si>
  <si>
    <t>P/FVC/MDS/1074793/2022</t>
  </si>
  <si>
    <t>ST202202048613</t>
  </si>
  <si>
    <t>P/FBW/MDS/1074861/2022</t>
  </si>
  <si>
    <t>NERK19</t>
  </si>
  <si>
    <t>Drop(HPSC)</t>
  </si>
  <si>
    <t>4G_FD900_NERK19</t>
  </si>
  <si>
    <t>4G_FD2100_NERK19</t>
  </si>
  <si>
    <t>4G_TD_NERK19</t>
  </si>
  <si>
    <t>ST202202048152</t>
  </si>
  <si>
    <t>P/FVC/MDS/1074982/2022</t>
  </si>
  <si>
    <t>ST202202049412</t>
  </si>
  <si>
    <t>P/FVC/MDS/1074927/2022</t>
  </si>
  <si>
    <t>ST202106358265</t>
  </si>
  <si>
    <t>P/FVC/MDS/1055862/2021</t>
  </si>
  <si>
    <t>ST202202048635</t>
  </si>
  <si>
    <t>P/FBW/MDS/1074868/2022</t>
  </si>
  <si>
    <t>ATHAN2</t>
  </si>
  <si>
    <t>I-TN-CHNN-ENB-2861</t>
  </si>
  <si>
    <t>SR-TN000685</t>
  </si>
  <si>
    <t>4G_FD900_ATHAN2</t>
  </si>
  <si>
    <t>4G_FD2100_ATHAN2</t>
  </si>
  <si>
    <t>4G_TD_ATHAN2</t>
  </si>
  <si>
    <t>ST202112623608</t>
  </si>
  <si>
    <t>P/FVC/MDS/1070066/2021</t>
  </si>
  <si>
    <t>ST202112626102</t>
  </si>
  <si>
    <t>P/FVC/MDS/1069740/2021</t>
  </si>
  <si>
    <t>ST202204095114</t>
  </si>
  <si>
    <t>P/FVC/MDS/1078405/2022</t>
  </si>
  <si>
    <t>ST202112626712</t>
  </si>
  <si>
    <t>P/FBW/MDS/1070173/2021</t>
  </si>
  <si>
    <t>ALAGA2</t>
  </si>
  <si>
    <t>I-TN-SRGM-ENB-9039</t>
  </si>
  <si>
    <t>SR-TN000560</t>
  </si>
  <si>
    <t>4G_FD900_ALAGA2</t>
  </si>
  <si>
    <t>4G_FD2100_ALAGA2</t>
  </si>
  <si>
    <t>4G_TD_ALAGA2</t>
  </si>
  <si>
    <t>ST202112610887</t>
  </si>
  <si>
    <t>P/FVC/MDS/1069083/2021</t>
  </si>
  <si>
    <t>ST202112604904</t>
  </si>
  <si>
    <t>P/FVC/MDS/1068829/2021</t>
  </si>
  <si>
    <t>ST202112609416</t>
  </si>
  <si>
    <t>P/FBW/MDS/1068793/2021</t>
  </si>
  <si>
    <t>APTN14</t>
  </si>
  <si>
    <t>IN-1662683</t>
  </si>
  <si>
    <t>R/NN-563444</t>
  </si>
  <si>
    <t>4G_FD900_APTN14</t>
  </si>
  <si>
    <t>4G_FD2100_APTN14</t>
  </si>
  <si>
    <t>4G_TD_APTN14</t>
  </si>
  <si>
    <t>ST202106363267</t>
  </si>
  <si>
    <t>P/FVC/MDS/1050127/2021</t>
  </si>
  <si>
    <t>ST202103073688</t>
  </si>
  <si>
    <t>P/FVC/MDS/1012462/2021</t>
  </si>
  <si>
    <t>ST202102071583</t>
  </si>
  <si>
    <t>P/FBW/MDS/1012242/2021</t>
  </si>
  <si>
    <t>PDY330</t>
  </si>
  <si>
    <t>IN-3122679</t>
  </si>
  <si>
    <t>R/NN-644186</t>
  </si>
  <si>
    <t>4G_FD900_PDY330</t>
  </si>
  <si>
    <t>4G_FD2100_PDY330</t>
  </si>
  <si>
    <t>4G_TD_PDY330</t>
  </si>
  <si>
    <t>ST202202048179</t>
  </si>
  <si>
    <t>P/FVC/MDS/1074993/2022</t>
  </si>
  <si>
    <t>ST202202049423</t>
  </si>
  <si>
    <t>P/FVC/MDS/1074938/2022</t>
  </si>
  <si>
    <t>ST202107388503</t>
  </si>
  <si>
    <t>P/FVC/MDS/1056687/2021</t>
  </si>
  <si>
    <t>ST202202048667</t>
  </si>
  <si>
    <t>P/FBW/MDS/1074879/2022</t>
  </si>
  <si>
    <t>NAGALT</t>
  </si>
  <si>
    <t>4G_FD900_NAGALT</t>
  </si>
  <si>
    <t>4G_FD2100_NAGALT</t>
  </si>
  <si>
    <t>4G_TD_NAGALT</t>
  </si>
  <si>
    <t>ST202202048181</t>
  </si>
  <si>
    <t>P/FVC/MDS/1074995/2022</t>
  </si>
  <si>
    <t>ST202202049425</t>
  </si>
  <si>
    <t>P/FVC/MDS/1074940/2022</t>
  </si>
  <si>
    <t>ST202202048671</t>
  </si>
  <si>
    <t>P/FBW/MDS/1074881/2022</t>
  </si>
  <si>
    <t>KALGAM</t>
  </si>
  <si>
    <t>I-TN-PRVR-ENB-9022</t>
  </si>
  <si>
    <t>SR-TN000658</t>
  </si>
  <si>
    <t>4G_FD900_KALGAM</t>
  </si>
  <si>
    <t>4G_FD2100_KALGAM</t>
  </si>
  <si>
    <t>4G_TD_KALGAM</t>
  </si>
  <si>
    <t>ST202202052218</t>
  </si>
  <si>
    <t>P/FVC/MDS/1076295/2022</t>
  </si>
  <si>
    <t>ST202202054445</t>
  </si>
  <si>
    <t>P/FVC/MDS/1076190/2022</t>
  </si>
  <si>
    <t>ST202202049497</t>
  </si>
  <si>
    <t>P/FVC/MDS/1074810/2022</t>
  </si>
  <si>
    <t>ST202202053472</t>
  </si>
  <si>
    <t>P/FBW/MDS/1076091/2022</t>
  </si>
  <si>
    <t>HRUR10</t>
  </si>
  <si>
    <t>I-TN-HRUR-ENB-9042</t>
  </si>
  <si>
    <t>SR-TN000494</t>
  </si>
  <si>
    <t>4G_FD900_HRUR10</t>
  </si>
  <si>
    <t>4G_FD2100_HRUR10</t>
  </si>
  <si>
    <t>4G_TD_HRUR10</t>
  </si>
  <si>
    <t>ST202110559419</t>
  </si>
  <si>
    <t>P/FVC/MDS/1063741/2021</t>
  </si>
  <si>
    <t>ST202110560212</t>
  </si>
  <si>
    <t>P/FVC/MDS/1063717/2021</t>
  </si>
  <si>
    <t>ST202110560331</t>
  </si>
  <si>
    <t>P/FVC/MDS/1063692/2021</t>
  </si>
  <si>
    <t>SIVRAM</t>
  </si>
  <si>
    <t>I-TN-PDKK-ENB-9010</t>
  </si>
  <si>
    <t>SR-TN000543</t>
  </si>
  <si>
    <t>4G_FD900_SIVRAM</t>
  </si>
  <si>
    <t>4G_FD2100_SIVRAM</t>
  </si>
  <si>
    <t>4G_TD_SIVRAM</t>
  </si>
  <si>
    <t>ST202110574156</t>
  </si>
  <si>
    <t>P/FVC/MDS/1065854/2021</t>
  </si>
  <si>
    <t>ST202110573026</t>
  </si>
  <si>
    <t>P/FVC/MDS/1065727/2021</t>
  </si>
  <si>
    <t>ST202110572520</t>
  </si>
  <si>
    <t>P/FBW/MDS/1067907/2021</t>
  </si>
  <si>
    <t>KANAPA</t>
  </si>
  <si>
    <t>I-TN-UTHN-ENB-9049</t>
  </si>
  <si>
    <t>SR-TN000546</t>
  </si>
  <si>
    <t>4G_FD900_KANAPA</t>
  </si>
  <si>
    <t>4G_FD2100_KANAPA</t>
  </si>
  <si>
    <t>4G_TD_KANAPA</t>
  </si>
  <si>
    <t>ST202110574157</t>
  </si>
  <si>
    <t>P/FVC/MDS/1065855/2021</t>
  </si>
  <si>
    <t>ST202110573027</t>
  </si>
  <si>
    <t>P/FVC/MDS/1065728/2021</t>
  </si>
  <si>
    <t>ST202110572521</t>
  </si>
  <si>
    <t>P/FBW/MDS/1067908/2021</t>
  </si>
  <si>
    <t>POYYAM</t>
  </si>
  <si>
    <t>I-TN-IPPR-ENB-9041</t>
  </si>
  <si>
    <t>SR-TN000663</t>
  </si>
  <si>
    <t>4G_FD900_POYYAM</t>
  </si>
  <si>
    <t>4G_FD2100_POYYAM</t>
  </si>
  <si>
    <t>4G_TD_POYYAM</t>
  </si>
  <si>
    <t>ST202111595149</t>
  </si>
  <si>
    <t>P/FVC/MDS/1067069/2021</t>
  </si>
  <si>
    <t>ST202111585326</t>
  </si>
  <si>
    <t>P/FVC/MDS/1068124/2021</t>
  </si>
  <si>
    <t>ST202111595308</t>
  </si>
  <si>
    <t>P/FBW/MDS/1067045/2021</t>
  </si>
  <si>
    <t>KOTHA2</t>
  </si>
  <si>
    <t>I-TN-ARTG-ENB-9031</t>
  </si>
  <si>
    <t>SR-TN000659</t>
  </si>
  <si>
    <t>4G_FD900_KOTHA2</t>
  </si>
  <si>
    <t>4G_FD2100_KOTHA2</t>
  </si>
  <si>
    <t>4G_TD_KOTHA2</t>
  </si>
  <si>
    <t>ST202111595152</t>
  </si>
  <si>
    <t>P/FVC/MDS/1067072/2021</t>
  </si>
  <si>
    <t>ST202111595246</t>
  </si>
  <si>
    <t>P/FVC/MDS/1067059/2021</t>
  </si>
  <si>
    <t>ST202111595311</t>
  </si>
  <si>
    <t>P/FBW/MDS/1067048/2021</t>
  </si>
  <si>
    <t>VELAL2</t>
  </si>
  <si>
    <t>I-TN-GDRV-ENB-9022</t>
  </si>
  <si>
    <t>SR-TN000681</t>
  </si>
  <si>
    <t>4G_FD900_VELAL2</t>
  </si>
  <si>
    <t>4G_FD2100_VELAL2</t>
  </si>
  <si>
    <t>4G_TD_VELAL2</t>
  </si>
  <si>
    <t>ST202112623553</t>
  </si>
  <si>
    <t>P/FVC/MDS/1070061/2021</t>
  </si>
  <si>
    <t>ST202112625942</t>
  </si>
  <si>
    <t>P/FVC/MDS/1069735/2021</t>
  </si>
  <si>
    <t>ST202112626694</t>
  </si>
  <si>
    <t>P/FBW/MDS/1070168/2021</t>
  </si>
  <si>
    <t>VAIDY2</t>
  </si>
  <si>
    <t>IN-1258123</t>
  </si>
  <si>
    <t>R/RES-508890</t>
  </si>
  <si>
    <t>4G_FD900_VAIDY2</t>
  </si>
  <si>
    <t>4G_FD2100_VAIDY2</t>
  </si>
  <si>
    <t>4G_TD_VAIDY2</t>
  </si>
  <si>
    <t>ST202201007706</t>
  </si>
  <si>
    <t>P/FVC/MDS/1071647/2022</t>
  </si>
  <si>
    <t>ST202201008512</t>
  </si>
  <si>
    <t>P/FVC/MDS/1071567/2022</t>
  </si>
  <si>
    <t>ST202201007919</t>
  </si>
  <si>
    <t>P/FBW/MDS/1071486/2022</t>
  </si>
  <si>
    <t>KAGIT2</t>
  </si>
  <si>
    <t>IN-3114422</t>
  </si>
  <si>
    <t>R/NN-640057</t>
  </si>
  <si>
    <t>4G_FD900_KAGIT2</t>
  </si>
  <si>
    <t>4G_FD2100_KAGIT2</t>
  </si>
  <si>
    <t>4G_TD_KAGIT2</t>
  </si>
  <si>
    <t>ST202202048163</t>
  </si>
  <si>
    <t>P/FVC/MDS/1074984/2022</t>
  </si>
  <si>
    <t>ST202202049414</t>
  </si>
  <si>
    <t>P/FVC/MDS/1074929/2022</t>
  </si>
  <si>
    <t>ST202202048644</t>
  </si>
  <si>
    <t>P/FBW/MDS/1074870/2022</t>
  </si>
  <si>
    <t>NEIVI2</t>
  </si>
  <si>
    <t>IN-1258128</t>
  </si>
  <si>
    <t>R/RES-508892</t>
  </si>
  <si>
    <t>4G_FD900_NEIVI2</t>
  </si>
  <si>
    <t>4G_FD2100_NEIVI2</t>
  </si>
  <si>
    <t>4G_TD_NEIVI2</t>
  </si>
  <si>
    <t>ST202201007713</t>
  </si>
  <si>
    <t>P/FVC/MDS/1071650/2022</t>
  </si>
  <si>
    <t>ST202201008519</t>
  </si>
  <si>
    <t>P/FVC/MDS/1071570/2022</t>
  </si>
  <si>
    <t>ST202201007925</t>
  </si>
  <si>
    <t>P/FBW/MDS/1071489/2022</t>
  </si>
  <si>
    <t>ARUNG2</t>
  </si>
  <si>
    <t>IN-1074924</t>
  </si>
  <si>
    <t>R/RES-508893</t>
  </si>
  <si>
    <t>4G_FD900_ARUNG2</t>
  </si>
  <si>
    <t>4G_FD2100_ARUNG2</t>
  </si>
  <si>
    <t>4G_TD_ARUNG2</t>
  </si>
  <si>
    <t>ST202112623511</t>
  </si>
  <si>
    <t>P/FVC/MDS/1070055/2021</t>
  </si>
  <si>
    <t>ST202112625913</t>
  </si>
  <si>
    <t>P/FVC/MDS/1069729/2021</t>
  </si>
  <si>
    <t>ST202112626687</t>
  </si>
  <si>
    <t>P/FBW/MDS/1070162/2021</t>
  </si>
  <si>
    <t>MAMPT2</t>
  </si>
  <si>
    <t>TN/SI/AT/22931</t>
  </si>
  <si>
    <t>4G_FD900_MAMPT2</t>
  </si>
  <si>
    <t>4G_FD2100_MAMPT2</t>
  </si>
  <si>
    <t>4G_TD_MAMPT2</t>
  </si>
  <si>
    <t>ST202202048170</t>
  </si>
  <si>
    <t>P/FVC/MDS/1074988/2022</t>
  </si>
  <si>
    <t>ST202202049418</t>
  </si>
  <si>
    <t>P/FVC/MDS/1074933/2022</t>
  </si>
  <si>
    <t>ST202202048653</t>
  </si>
  <si>
    <t>P/FBW/MDS/1074874/2022</t>
  </si>
  <si>
    <t>KAHIY2</t>
  </si>
  <si>
    <t>I-TN-TRGB-ENB-9036</t>
  </si>
  <si>
    <t>SR-TN000712</t>
  </si>
  <si>
    <t>4G_FD900_KAHIY2</t>
  </si>
  <si>
    <t>4G_FD2100_KAHIY2</t>
  </si>
  <si>
    <t>4G_TD_KAHIY2</t>
  </si>
  <si>
    <t>ST202112625488</t>
  </si>
  <si>
    <t>P/FVC/MDS/1070342/2022</t>
  </si>
  <si>
    <t>ST202112626340</t>
  </si>
  <si>
    <t>P/FVC/MDS/1070215/2021</t>
  </si>
  <si>
    <t>ST202112627154</t>
  </si>
  <si>
    <t>P/FBW/MDS/1070474/2022</t>
  </si>
  <si>
    <t>TIRNP2</t>
  </si>
  <si>
    <t>I-TN-VPPM-ENB-9089</t>
  </si>
  <si>
    <t>SR-TN000735</t>
  </si>
  <si>
    <t>4G_FD900_TIRNP2</t>
  </si>
  <si>
    <t>4G_FD2100_TIRNP2</t>
  </si>
  <si>
    <t>4G_TD_TIRNP2</t>
  </si>
  <si>
    <t>ST202112625631</t>
  </si>
  <si>
    <t>P/FVC/MDS/1070354/2022</t>
  </si>
  <si>
    <t>ST202112626440</t>
  </si>
  <si>
    <t>P/FVC/MDS/1070227/2021</t>
  </si>
  <si>
    <t>ST202112627176</t>
  </si>
  <si>
    <t>P/FBW/MDS/1070486/2022</t>
  </si>
  <si>
    <t>SIRUV2</t>
  </si>
  <si>
    <t>I-TN-KLKC-ENB-9068</t>
  </si>
  <si>
    <t>SR-TN000751</t>
  </si>
  <si>
    <t>4G_FD900_SIRUV2</t>
  </si>
  <si>
    <t>4G_FD2100_SIRUV2</t>
  </si>
  <si>
    <t>4G_TD_SIRUV2</t>
  </si>
  <si>
    <t>ST202112625636</t>
  </si>
  <si>
    <t>P/FVC/MDS/1070358/2022</t>
  </si>
  <si>
    <t>ST202112626447</t>
  </si>
  <si>
    <t>P/FVC/MDS/1070231/2021</t>
  </si>
  <si>
    <t>ST202112627182</t>
  </si>
  <si>
    <t>P/FVC/MDS/1070526/2022</t>
  </si>
  <si>
    <t>NAGAK2</t>
  </si>
  <si>
    <t>I-TN-VDRY-ENB-9033</t>
  </si>
  <si>
    <t>SR-TN000766</t>
  </si>
  <si>
    <t>4G_FD900_NAGAK2</t>
  </si>
  <si>
    <t>4G_FD2100_NAGAK2</t>
  </si>
  <si>
    <t>4G_TD_NAGAK2</t>
  </si>
  <si>
    <t>ST202202052197</t>
  </si>
  <si>
    <t>P/FVC/MDS/1076287/2022</t>
  </si>
  <si>
    <t>ST202202054419</t>
  </si>
  <si>
    <t>P/FVC/MDS/1076182/2022</t>
  </si>
  <si>
    <t>ST202202053464</t>
  </si>
  <si>
    <t>P/FBW/MDS/1076083/2022</t>
  </si>
  <si>
    <t>TIRYM2</t>
  </si>
  <si>
    <t>I-TN-TRMY-ENB-9042</t>
  </si>
  <si>
    <t>SR-TN000747</t>
  </si>
  <si>
    <t>4G_FD900_TIRYM2</t>
  </si>
  <si>
    <t>4G_FD2100_TIRYM2</t>
  </si>
  <si>
    <t>4G_TD_TIRYM2</t>
  </si>
  <si>
    <t>ST202112625648</t>
  </si>
  <si>
    <t>P/FVC/MDS/1070390/2022</t>
  </si>
  <si>
    <t>ST202112626469</t>
  </si>
  <si>
    <t>P/FVC/MDS/1070234/2021</t>
  </si>
  <si>
    <t>ST202112627185</t>
  </si>
  <si>
    <t>P/FVC/MDS/1070528/2022</t>
  </si>
  <si>
    <t>KANKA2</t>
  </si>
  <si>
    <t>I-TN-ARTG-ENB-9014</t>
  </si>
  <si>
    <t>SR-TN000745</t>
  </si>
  <si>
    <t>4G_FD900_KANKA2</t>
  </si>
  <si>
    <t>4G_FD2100_KANKA2</t>
  </si>
  <si>
    <t>4G_TD_KANKA2</t>
  </si>
  <si>
    <t>ST202112625655</t>
  </si>
  <si>
    <t>P/FVC/MDS/1070393/2022</t>
  </si>
  <si>
    <t>ST202112626476</t>
  </si>
  <si>
    <t>P/FVC/MDS/1070237/2021</t>
  </si>
  <si>
    <t>ST202112627188</t>
  </si>
  <si>
    <t>P/FVC/MDS/1070531/2022</t>
  </si>
  <si>
    <t>MUTDA2</t>
  </si>
  <si>
    <t>I-TN-KLTR-ENB-9049</t>
  </si>
  <si>
    <t>SR-TN000750</t>
  </si>
  <si>
    <t>4G_FD900_MUTDA2</t>
  </si>
  <si>
    <t>4G_FD2100_MUTDA2</t>
  </si>
  <si>
    <t>4G_TD_MUTDA2</t>
  </si>
  <si>
    <t>ST202112625660</t>
  </si>
  <si>
    <t>P/FVC/MDS/1070394/2022</t>
  </si>
  <si>
    <t>ST202112626479</t>
  </si>
  <si>
    <t>P/FVC/MDS/1070238/2021</t>
  </si>
  <si>
    <t>ST202112627189</t>
  </si>
  <si>
    <t>P/FVC/MDS/1070532/2022</t>
  </si>
  <si>
    <t>MOOKK2</t>
  </si>
  <si>
    <t>I-TN-DMPI-ENB-9049</t>
  </si>
  <si>
    <t>SR-TN000767</t>
  </si>
  <si>
    <t>4G_FD900_MOOKK2</t>
  </si>
  <si>
    <t>4G_FD2100_MOOKK2</t>
  </si>
  <si>
    <t>4G_TD_MOOKK2</t>
  </si>
  <si>
    <t>ST202112625684</t>
  </si>
  <si>
    <t>P/FVC/MDS/1070402/2022</t>
  </si>
  <si>
    <t>ST202112626488</t>
  </si>
  <si>
    <t>P/FVC/MDS/1070246/2021</t>
  </si>
  <si>
    <t>ST202112627205</t>
  </si>
  <si>
    <t>P/FVC/MDS/1070540/2022</t>
  </si>
  <si>
    <t>KAPPA2</t>
  </si>
  <si>
    <t>I-TN-OTCM-ENB-0046</t>
  </si>
  <si>
    <t>SR-TN000779</t>
  </si>
  <si>
    <t>4G_FD900_KAPPA2</t>
  </si>
  <si>
    <t>4G_FD2100_KAPPA2</t>
  </si>
  <si>
    <t>4G_TD_KAPPA2</t>
  </si>
  <si>
    <t>ST202112625709</t>
  </si>
  <si>
    <t>P/FVC/MDS/1070416/2022</t>
  </si>
  <si>
    <t>ST202112626506</t>
  </si>
  <si>
    <t>P/FVC/MDS/1070260/2021</t>
  </si>
  <si>
    <t>ST202112627222</t>
  </si>
  <si>
    <t>P/FBW/MDS/1070523/2022</t>
  </si>
  <si>
    <t>THAKU2</t>
  </si>
  <si>
    <t>TN/NM/AT/22944</t>
  </si>
  <si>
    <t>4G_FD900_THAKU2</t>
  </si>
  <si>
    <t>4G_FD2100_THAKU2</t>
  </si>
  <si>
    <t>4G_TD_THAKU2</t>
  </si>
  <si>
    <t>ST202203085638</t>
  </si>
  <si>
    <t>P/FVC/MDS/1078072/2022</t>
  </si>
  <si>
    <t>ST202203084677</t>
  </si>
  <si>
    <t>P/FVC/MDS/1077973/2022</t>
  </si>
  <si>
    <t>ST202203082657</t>
  </si>
  <si>
    <t>P/FBW/MDS/1077811/2022</t>
  </si>
  <si>
    <t>TNJ177</t>
  </si>
  <si>
    <t>4G_FD900_TNJ177</t>
  </si>
  <si>
    <t>4G_FD2100_TNJ177</t>
  </si>
  <si>
    <t>4G_TD_TNJ177</t>
  </si>
  <si>
    <t>ST202202048177</t>
  </si>
  <si>
    <t>P/FVC/MDS/1074991/2022</t>
  </si>
  <si>
    <t>ST202202049421</t>
  </si>
  <si>
    <t>P/FVC/MDS/1074936/2022</t>
  </si>
  <si>
    <t>ST202202048660</t>
  </si>
  <si>
    <t>P/FBW/MDS/1074877/2022</t>
  </si>
  <si>
    <t>ORIKI2</t>
  </si>
  <si>
    <t>4G_FD900_ORIKI2</t>
  </si>
  <si>
    <t>4G_FD2100_ORIKI2</t>
  </si>
  <si>
    <t>4G_TD_ORIKI2</t>
  </si>
  <si>
    <t>ST202202048216</t>
  </si>
  <si>
    <t>P/FVC/MDS/1075010/2022</t>
  </si>
  <si>
    <t>ST202202049441</t>
  </si>
  <si>
    <t>P/FVC/MDS/1074956/2022</t>
  </si>
  <si>
    <t>ST202202048697</t>
  </si>
  <si>
    <t>P/FBW/MDS/1074898/2022</t>
  </si>
  <si>
    <t>NLPYM2</t>
  </si>
  <si>
    <t>TN/NM/AT/22977</t>
  </si>
  <si>
    <t>4G_FD900_NLPYM2</t>
  </si>
  <si>
    <t>4G_FD2100_NLPYM2</t>
  </si>
  <si>
    <t>4G_TD_NLPYM2</t>
  </si>
  <si>
    <t>ST202202048168</t>
  </si>
  <si>
    <t>P/FVC/MDS/1074986/2022</t>
  </si>
  <si>
    <t>ST202202049416</t>
  </si>
  <si>
    <t>P/FVC/MDS/1074931/2022</t>
  </si>
  <si>
    <t>ST202202048646</t>
  </si>
  <si>
    <t>P/FBW/MDS/1074872/2022</t>
  </si>
  <si>
    <t>KUMB89</t>
  </si>
  <si>
    <t>4G_FD900_KUMB89</t>
  </si>
  <si>
    <t>4G_FD2100_KUMB89</t>
  </si>
  <si>
    <t>4G_TD_KUMB89</t>
  </si>
  <si>
    <t>ST202202048178</t>
  </si>
  <si>
    <t>P/FVC/MDS/1074992/2022</t>
  </si>
  <si>
    <t>ST202202049422</t>
  </si>
  <si>
    <t>P/FVC/MDS/1074937/2022</t>
  </si>
  <si>
    <t>ST202202048661</t>
  </si>
  <si>
    <t>P/FBW/MDS/1074878/2022</t>
  </si>
  <si>
    <t>KRIPT6</t>
  </si>
  <si>
    <t>TN/VI/AT/22966</t>
  </si>
  <si>
    <t>4G_FD900_KRIPT6</t>
  </si>
  <si>
    <t>4G_FD2100_KRIPT6</t>
  </si>
  <si>
    <t>4G_TD_KRIPT6</t>
  </si>
  <si>
    <t>ST202202052188</t>
  </si>
  <si>
    <t>P/FVC/MDS/1076285/2022</t>
  </si>
  <si>
    <t>ST202202049446</t>
  </si>
  <si>
    <t>P/FVC/MDS/1074960/2022</t>
  </si>
  <si>
    <t>ST202202053463</t>
  </si>
  <si>
    <t>P/FBW/MDS/1076082/2022</t>
  </si>
  <si>
    <t>PKLM14</t>
  </si>
  <si>
    <t>TN/TH/AT/22967</t>
  </si>
  <si>
    <t>4G_FD900_PKLM14</t>
  </si>
  <si>
    <t>4G_FD2100_PKLM14</t>
  </si>
  <si>
    <t>4G_TD_PKLM14</t>
  </si>
  <si>
    <t>ST202202048180</t>
  </si>
  <si>
    <t>P/FVC/MDS/1074994/2022</t>
  </si>
  <si>
    <t>ST202202049424</t>
  </si>
  <si>
    <t>P/FVC/MDS/1074939/2022</t>
  </si>
  <si>
    <t>ST202202048670</t>
  </si>
  <si>
    <t>P/FBW/MDS/1074880/2022</t>
  </si>
  <si>
    <t>TAPKD2</t>
  </si>
  <si>
    <t>TN/TH/AT/22968</t>
  </si>
  <si>
    <t>4G_FD900_TAPKD2</t>
  </si>
  <si>
    <t>4G_FD2100_TAPKD2</t>
  </si>
  <si>
    <t>4G_TD_TAPKD2</t>
  </si>
  <si>
    <t>ST202202056715</t>
  </si>
  <si>
    <t>P/FVC/MDS/1076458/2022</t>
  </si>
  <si>
    <t>ST202202055882</t>
  </si>
  <si>
    <t>P/FVC/MDS/1075674/2022</t>
  </si>
  <si>
    <t>ST202202056467</t>
  </si>
  <si>
    <t>P/FBW/MDS/1075577/2022</t>
  </si>
  <si>
    <t>PGLPT2</t>
  </si>
  <si>
    <t>TN/SA/AT/22970</t>
  </si>
  <si>
    <t>4G_FD900_PGLPT2</t>
  </si>
  <si>
    <t>4G_FD2100_PGLPT2</t>
  </si>
  <si>
    <t>4G_TD_PGLPT2</t>
  </si>
  <si>
    <t>ST202202048169</t>
  </si>
  <si>
    <t>P/FVC/MDS/1074987/2022</t>
  </si>
  <si>
    <t>ST202202049417</t>
  </si>
  <si>
    <t>P/FVC/MDS/1074932/2022</t>
  </si>
  <si>
    <t>ST202202048652</t>
  </si>
  <si>
    <t>P/FBW/MDS/1074873/2022</t>
  </si>
  <si>
    <t>SLM409</t>
  </si>
  <si>
    <t>TN/SA/AT/22972</t>
  </si>
  <si>
    <t>4G_FD900_SLM409</t>
  </si>
  <si>
    <t>4G_FD2100_SLM409</t>
  </si>
  <si>
    <t>4G_TD_SLM409</t>
  </si>
  <si>
    <t>ST202202052183</t>
  </si>
  <si>
    <t>P/FVC/MDS/1076282/2022</t>
  </si>
  <si>
    <t>ST202202049442</t>
  </si>
  <si>
    <t>P/FVC/MDS/1074957/2022</t>
  </si>
  <si>
    <t>ST202202048699</t>
  </si>
  <si>
    <t>P/FBW/MDS/1074899/2022</t>
  </si>
  <si>
    <t>SLM410</t>
  </si>
  <si>
    <t>TN/SA/AT/22973</t>
  </si>
  <si>
    <t>4G_FD900_SLM410</t>
  </si>
  <si>
    <t>4G_FD2100_SLM410</t>
  </si>
  <si>
    <t>4G_TD_SLM410</t>
  </si>
  <si>
    <t>ST202202052187</t>
  </si>
  <si>
    <t>P/FVC/MDS/1076284/2022</t>
  </si>
  <si>
    <t>ST202202049444</t>
  </si>
  <si>
    <t>P/FVC/MDS/1074959/2022</t>
  </si>
  <si>
    <t>ST202202048677</t>
  </si>
  <si>
    <t>P/FBW/MDS/1074885/2022</t>
  </si>
  <si>
    <t>PAMAI2</t>
  </si>
  <si>
    <t>4G_FD900_PAMAI2</t>
  </si>
  <si>
    <t>4G_FD2100_PAMAI2</t>
  </si>
  <si>
    <t>4G_TD_PAMAI2</t>
  </si>
  <si>
    <t>ST202202048215</t>
  </si>
  <si>
    <t>P/FVC/MDS/1075009/2022</t>
  </si>
  <si>
    <t>ST202202049440</t>
  </si>
  <si>
    <t>P/FVC/MDS/1074955/2022</t>
  </si>
  <si>
    <t>ST202202048694</t>
  </si>
  <si>
    <t>P/FBW/MDS/1074897/2022</t>
  </si>
  <si>
    <t>MGDI30</t>
  </si>
  <si>
    <t>4G_FD900_MGDI30</t>
  </si>
  <si>
    <t>4G_FD2100_MGDI30</t>
  </si>
  <si>
    <t>4G_TD_MGDI30</t>
  </si>
  <si>
    <t>ST202202048175</t>
  </si>
  <si>
    <t>P/FVC/MDS/1074990/2022</t>
  </si>
  <si>
    <t>ST202202049420</t>
  </si>
  <si>
    <t>P/FVC/MDS/1074935/2022</t>
  </si>
  <si>
    <t>ST202202048659</t>
  </si>
  <si>
    <t>P/FBW/MDS/1074876/2022</t>
  </si>
  <si>
    <t>MATUR7</t>
  </si>
  <si>
    <t>IN-3108990</t>
  </si>
  <si>
    <t>R/NN-639018</t>
  </si>
  <si>
    <t>4G_FD900_MATUR7</t>
  </si>
  <si>
    <t>4G_FD2100_MATUR7</t>
  </si>
  <si>
    <t>4G_TD_MATUR7</t>
  </si>
  <si>
    <t>ST202202052204</t>
  </si>
  <si>
    <t>P/FVC/MDS/1076292/2022</t>
  </si>
  <si>
    <t>ST202202054441</t>
  </si>
  <si>
    <t>P/FVC/MDS/1076187/2022</t>
  </si>
  <si>
    <t>ST202202049490</t>
  </si>
  <si>
    <t>P/FVC/MDS/1074806/2022</t>
  </si>
  <si>
    <t>ST202202053469</t>
  </si>
  <si>
    <t>P/FBW/MDS/1076088/2022</t>
  </si>
  <si>
    <t>TLNYR2</t>
  </si>
  <si>
    <t>IN-3056484</t>
  </si>
  <si>
    <t>R/RES-508926</t>
  </si>
  <si>
    <t>4G_FD900_TLNYR2</t>
  </si>
  <si>
    <t>4G_FD2100_TLNYR2</t>
  </si>
  <si>
    <t>4G_TD_TLNYR2</t>
  </si>
  <si>
    <t>ST202202048213</t>
  </si>
  <si>
    <t>P/FVC/MDS/1075008/2022</t>
  </si>
  <si>
    <t>ST202202049439</t>
  </si>
  <si>
    <t>P/FVC/MDS/1074954/2022</t>
  </si>
  <si>
    <t>ST202202049484</t>
  </si>
  <si>
    <t>P/FVC/MDS/1074801/2022</t>
  </si>
  <si>
    <t>ST202202048693</t>
  </si>
  <si>
    <t>P/FBW/MDS/1074896/2022</t>
  </si>
  <si>
    <t>ELPM04</t>
  </si>
  <si>
    <t>IN-3061295</t>
  </si>
  <si>
    <t>R/RES-508750</t>
  </si>
  <si>
    <t>4G_FD900_ELPM04</t>
  </si>
  <si>
    <t>4G_FD2100_ELPM04</t>
  </si>
  <si>
    <t>4G_TD_ELPM04</t>
  </si>
  <si>
    <t>ST202202048190</t>
  </si>
  <si>
    <t>P/FVC/MDS/1075004/2022</t>
  </si>
  <si>
    <t>ST202202049434</t>
  </si>
  <si>
    <t>P/FVC/MDS/1074949/2022</t>
  </si>
  <si>
    <t>ST202202049478</t>
  </si>
  <si>
    <t>P/FVC/MDS/1074796/2022</t>
  </si>
  <si>
    <t>ST202202048686</t>
  </si>
  <si>
    <t>P/FBW/MDS/1074891/2022</t>
  </si>
  <si>
    <t>PRNDU1</t>
  </si>
  <si>
    <t>4G_FD900_PRNDU1</t>
  </si>
  <si>
    <t>4G_FD2100_PRNDU1</t>
  </si>
  <si>
    <t>4G_TD_PRNDU1</t>
  </si>
  <si>
    <t>ST202202056710</t>
  </si>
  <si>
    <t>P/FVC/MDS/1076453/2022</t>
  </si>
  <si>
    <t>ST202202055876</t>
  </si>
  <si>
    <t>P/FVC/MDS/1075669/2022</t>
  </si>
  <si>
    <t>ST202202056462</t>
  </si>
  <si>
    <t>P/FBW/MDS/1075572/2022</t>
  </si>
  <si>
    <t>KGRI41</t>
  </si>
  <si>
    <t>4G_FD900_KGRI41</t>
  </si>
  <si>
    <t>4G_FD2100_KGRI41</t>
  </si>
  <si>
    <t>4G_TD_KGRI41</t>
  </si>
  <si>
    <t>ST202202056692</t>
  </si>
  <si>
    <t>P/FVC/MDS/1076435/2022</t>
  </si>
  <si>
    <t>ST202202055641</t>
  </si>
  <si>
    <t>P/FVC/MDS/1075649/2022</t>
  </si>
  <si>
    <t>ST202202055971</t>
  </si>
  <si>
    <t>P/FBW/MDS/1075553/2022</t>
  </si>
  <si>
    <t>PULIRR</t>
  </si>
  <si>
    <t>IN-3074792</t>
  </si>
  <si>
    <t>R/NN-635448</t>
  </si>
  <si>
    <t>4G_FD900_PULIRR</t>
  </si>
  <si>
    <t>4G_FD2100_PULIRR</t>
  </si>
  <si>
    <t>4G_TD_PULIRR</t>
  </si>
  <si>
    <t>ST202209402527</t>
  </si>
  <si>
    <t>P/FVC/MDS/1096535/2022</t>
  </si>
  <si>
    <t>ST202209402627</t>
  </si>
  <si>
    <t>P/FVC/MDS/1096444/2022</t>
  </si>
  <si>
    <t>ST202209398935</t>
  </si>
  <si>
    <t>P/FVC/MDS/1096350/2022</t>
  </si>
  <si>
    <t>GMPD28</t>
  </si>
  <si>
    <t>4G_FD900_GMPD28</t>
  </si>
  <si>
    <t>4G_FD2100_GMPD28</t>
  </si>
  <si>
    <t>4G_TD_GMPD28</t>
  </si>
  <si>
    <t>ST202202056707</t>
  </si>
  <si>
    <t>P/FVC/MDS/1076450/2022</t>
  </si>
  <si>
    <t>ST202202055870</t>
  </si>
  <si>
    <t>P/FVC/MDS/1075666/2022</t>
  </si>
  <si>
    <t>ST202210538391</t>
  </si>
  <si>
    <t>P/FVC/MDS/1113900/2022</t>
  </si>
  <si>
    <t>ST202202055987</t>
  </si>
  <si>
    <t>P/FBW/MDS/1075568/2022</t>
  </si>
  <si>
    <t>PALDU2</t>
  </si>
  <si>
    <t>IN-3122498</t>
  </si>
  <si>
    <t>R/NN-643820</t>
  </si>
  <si>
    <t>4G_FD900_PALDU2</t>
  </si>
  <si>
    <t>4G_FD2100_PALDU2</t>
  </si>
  <si>
    <t>4G_TD_PALDU2</t>
  </si>
  <si>
    <t>ST202202056691</t>
  </si>
  <si>
    <t>P/FVC/MDS/1076434/2022</t>
  </si>
  <si>
    <t>ST202202055640</t>
  </si>
  <si>
    <t>P/FVC/MDS/1075648/2022</t>
  </si>
  <si>
    <t>ST202202055970</t>
  </si>
  <si>
    <t>P/FBW/MDS/1075552/2022</t>
  </si>
  <si>
    <t>THIMAN</t>
  </si>
  <si>
    <t>4G_FD900_THIMAN</t>
  </si>
  <si>
    <t>4G_FD2100_THIMAN</t>
  </si>
  <si>
    <t>4G_TD_THIMAN</t>
  </si>
  <si>
    <t>ST202202056703</t>
  </si>
  <si>
    <t>P/FVC/MDS/1076446/2022</t>
  </si>
  <si>
    <t>ST202202055861</t>
  </si>
  <si>
    <t>P/FVC/MDS/1075662/2022</t>
  </si>
  <si>
    <t>ST202202055982</t>
  </si>
  <si>
    <t>P/FBW/MDS/1075564/2022</t>
  </si>
  <si>
    <t>AVADAI</t>
  </si>
  <si>
    <t>IN-3080889</t>
  </si>
  <si>
    <t>R/NN-636189</t>
  </si>
  <si>
    <t>4G_FD900_AVADAI</t>
  </si>
  <si>
    <t>4G_FD2100_AVADAI</t>
  </si>
  <si>
    <t>4G_TD_AVADAI</t>
  </si>
  <si>
    <t>ST202202056517</t>
  </si>
  <si>
    <t>P/FVC/MDS/1076410/2022</t>
  </si>
  <si>
    <t>ST202202055616</t>
  </si>
  <si>
    <t>P/FVC/MDS/1075624/2022</t>
  </si>
  <si>
    <t>ST202202055943</t>
  </si>
  <si>
    <t>P/FBW/MDS/1075528/2022</t>
  </si>
  <si>
    <t>SIKKAP</t>
  </si>
  <si>
    <t>IN-3120120</t>
  </si>
  <si>
    <t>R/NN-641179</t>
  </si>
  <si>
    <t>4G_FD900_SIKKAP</t>
  </si>
  <si>
    <t>4G_FD2100_SIKKAP</t>
  </si>
  <si>
    <t>4G_TD_SIKKAP</t>
  </si>
  <si>
    <t>ST202202056597</t>
  </si>
  <si>
    <t>P/FVC/MDS/1076430/2022</t>
  </si>
  <si>
    <t>ST202202055636</t>
  </si>
  <si>
    <t>P/FVC/MDS/1075644/2022</t>
  </si>
  <si>
    <t>ST202202055965</t>
  </si>
  <si>
    <t>P/FBW/MDS/1075548/2022</t>
  </si>
  <si>
    <t>ETTIYA</t>
  </si>
  <si>
    <t>IN-3080919</t>
  </si>
  <si>
    <t>R/NN-636194</t>
  </si>
  <si>
    <t>4G_FD900_ETTIYA</t>
  </si>
  <si>
    <t>4G_FD2100_ETTIYA</t>
  </si>
  <si>
    <t>4G_TD_ETTIYA</t>
  </si>
  <si>
    <t>ST202202056518</t>
  </si>
  <si>
    <t>P/FVC/MDS/1076411/2022</t>
  </si>
  <si>
    <t>ST202202055617</t>
  </si>
  <si>
    <t>P/FVC/MDS/1075625/2022</t>
  </si>
  <si>
    <t>ST202202055944</t>
  </si>
  <si>
    <t>P/FBW/MDS/1075529/2022</t>
  </si>
  <si>
    <t>AYYAM2</t>
  </si>
  <si>
    <t>IN-3114414</t>
  </si>
  <si>
    <t>R/NN-640055</t>
  </si>
  <si>
    <t>4G_FD900_AYYAM2</t>
  </si>
  <si>
    <t>4G_FD2100_AYYAM2</t>
  </si>
  <si>
    <t>4G_TD_AYYAM2</t>
  </si>
  <si>
    <t>ST202202056576</t>
  </si>
  <si>
    <t>P/FVC/MDS/1076424/2022</t>
  </si>
  <si>
    <t>ST202202055630</t>
  </si>
  <si>
    <t>P/FVC/MDS/1075638/2022</t>
  </si>
  <si>
    <t>ST202202055958</t>
  </si>
  <si>
    <t>P/FBW/MDS/1075542/2022</t>
  </si>
  <si>
    <t>THENP2</t>
  </si>
  <si>
    <t>4G_FD900_THENP2</t>
  </si>
  <si>
    <t>4G_FD2100_THENP2</t>
  </si>
  <si>
    <t>4G_TD_THENP2</t>
  </si>
  <si>
    <t>ST202202056711</t>
  </si>
  <si>
    <t>P/FVC/MDS/1076454/2022</t>
  </si>
  <si>
    <t>ST202202055877</t>
  </si>
  <si>
    <t>P/FVC/MDS/1075670/2022</t>
  </si>
  <si>
    <t>ST202202056463</t>
  </si>
  <si>
    <t>P/FBW/MDS/1075573/2022</t>
  </si>
  <si>
    <t>VELLA2</t>
  </si>
  <si>
    <t>IN-3114559</t>
  </si>
  <si>
    <t>R/NN-640099</t>
  </si>
  <si>
    <t>4G_FD900_VELLA2</t>
  </si>
  <si>
    <t>4G_FD2100_VELLA2</t>
  </si>
  <si>
    <t>4G_TD_VELLA2</t>
  </si>
  <si>
    <t>ST202202056538</t>
  </si>
  <si>
    <t>P/FVC/MDS/1076415/2022</t>
  </si>
  <si>
    <t>ST202202055621</t>
  </si>
  <si>
    <t>P/FVC/MDS/1075629/2022</t>
  </si>
  <si>
    <t>ST202202055948</t>
  </si>
  <si>
    <t>P/FBW/MDS/1075533/2022</t>
  </si>
  <si>
    <t>MANPE2</t>
  </si>
  <si>
    <t>IN-3120129</t>
  </si>
  <si>
    <t>R/NN-641187</t>
  </si>
  <si>
    <t>4G_FD900_MANPE2</t>
  </si>
  <si>
    <t>4G_FD2100_MANPE2</t>
  </si>
  <si>
    <t>4G_TD_MANPE2</t>
  </si>
  <si>
    <t>ST202202056588</t>
  </si>
  <si>
    <t>P/FVC/MDS/1076426/2022</t>
  </si>
  <si>
    <t>ST202202055632</t>
  </si>
  <si>
    <t>P/FVC/MDS/1075640/2022</t>
  </si>
  <si>
    <t>ST202202055961</t>
  </si>
  <si>
    <t>P/FBW/MDS/1075544/2022</t>
  </si>
  <si>
    <t>PURIS2</t>
  </si>
  <si>
    <t>IN-3120130</t>
  </si>
  <si>
    <t>R/NN-641190</t>
  </si>
  <si>
    <t>4G_FD900_PURIS2</t>
  </si>
  <si>
    <t>4G_FD2100_PURIS2</t>
  </si>
  <si>
    <t>4G_TD_PURIS2</t>
  </si>
  <si>
    <t>ST202202056697</t>
  </si>
  <si>
    <t>P/FVC/MDS/1076440/2022</t>
  </si>
  <si>
    <t>ST202202055852</t>
  </si>
  <si>
    <t>P/FVC/MDS/1075656/2022</t>
  </si>
  <si>
    <t>ST202202055976</t>
  </si>
  <si>
    <t>P/FBW/MDS/1075558/2022</t>
  </si>
  <si>
    <t>THARA2</t>
  </si>
  <si>
    <t>IN-3114570</t>
  </si>
  <si>
    <t>R/NN-640103</t>
  </si>
  <si>
    <t>4G_FD900_THARA2</t>
  </si>
  <si>
    <t>4G_FD2100_THARA2</t>
  </si>
  <si>
    <t>4G_TD_THARA2</t>
  </si>
  <si>
    <t>ST202202056601</t>
  </si>
  <si>
    <t>P/FVC/MDS/1076431/2022</t>
  </si>
  <si>
    <t>ST202202055637</t>
  </si>
  <si>
    <t>P/FVC/MDS/1075645/2022</t>
  </si>
  <si>
    <t>ST202202055967</t>
  </si>
  <si>
    <t>P/FBW/MDS/1075549/2022</t>
  </si>
  <si>
    <t>VERGP2</t>
  </si>
  <si>
    <t>IN-3114598</t>
  </si>
  <si>
    <t>R/NN-640114</t>
  </si>
  <si>
    <t>4G_FD900_VERGP2</t>
  </si>
  <si>
    <t>4G_FD2100_VERGP2</t>
  </si>
  <si>
    <t>4G_TD_VERGP2</t>
  </si>
  <si>
    <t>ST202202056549</t>
  </si>
  <si>
    <t>P/FVC/MDS/1076418/2022</t>
  </si>
  <si>
    <t>ST202202055624</t>
  </si>
  <si>
    <t>P/FVC/MDS/1075632/2022</t>
  </si>
  <si>
    <t>ST202202055952</t>
  </si>
  <si>
    <t>P/FBW/MDS/1075536/2022</t>
  </si>
  <si>
    <t>KELAN7</t>
  </si>
  <si>
    <t>IN-3114622</t>
  </si>
  <si>
    <t>R/NN-640159</t>
  </si>
  <si>
    <t>4G_FD900_KELAN7</t>
  </si>
  <si>
    <t>4G_FD2100_KELAN7</t>
  </si>
  <si>
    <t>4G_TD_KELAN7</t>
  </si>
  <si>
    <t>ST202202056522</t>
  </si>
  <si>
    <t>P/FVC/MDS/1076412/2022</t>
  </si>
  <si>
    <t>ST202202055618</t>
  </si>
  <si>
    <t>P/FVC/MDS/1075626/2022</t>
  </si>
  <si>
    <t>ST202202055945</t>
  </si>
  <si>
    <t>P/FBW/MDS/1075530/2022</t>
  </si>
  <si>
    <t>TENDA2</t>
  </si>
  <si>
    <t>IN-3114627</t>
  </si>
  <si>
    <t>R/NN-640162</t>
  </si>
  <si>
    <t>4G_FD900_TENDA2</t>
  </si>
  <si>
    <t>4G_FD2100_TENDA2</t>
  </si>
  <si>
    <t>4G_TD_TENDA2</t>
  </si>
  <si>
    <t>ST202202056523</t>
  </si>
  <si>
    <t>P/FVC/MDS/1076413/2022</t>
  </si>
  <si>
    <t>ST202202055619</t>
  </si>
  <si>
    <t>P/FVC/MDS/1075627/2022</t>
  </si>
  <si>
    <t>ST202202055946</t>
  </si>
  <si>
    <t>P/FBW/MDS/1075531/2022</t>
  </si>
  <si>
    <t>KALME2</t>
  </si>
  <si>
    <t>IN-3114635</t>
  </si>
  <si>
    <t>R/NN-640165</t>
  </si>
  <si>
    <t>4G_FD900_KALME2</t>
  </si>
  <si>
    <t>4G_FD2100_KALME2</t>
  </si>
  <si>
    <t>4G_TD_KALME2</t>
  </si>
  <si>
    <t>ST202202056577</t>
  </si>
  <si>
    <t>P/FVC/MDS/1076425/2022</t>
  </si>
  <si>
    <t>ST202202055631</t>
  </si>
  <si>
    <t>P/FVC/MDS/1075639/2022</t>
  </si>
  <si>
    <t>ST202202055959</t>
  </si>
  <si>
    <t>P/FBW/MDS/1075543/2022</t>
  </si>
  <si>
    <t>POMBU2</t>
  </si>
  <si>
    <t>IN-3120132</t>
  </si>
  <si>
    <t>R/NN-641192</t>
  </si>
  <si>
    <t>4G_FD900_POMBU2</t>
  </si>
  <si>
    <t>4G_FD2100_POMBU2</t>
  </si>
  <si>
    <t>4G_TD_POMBU2</t>
  </si>
  <si>
    <t>ST202202056540</t>
  </si>
  <si>
    <t>P/FVC/MDS/1076417/2022</t>
  </si>
  <si>
    <t>ST202202055623</t>
  </si>
  <si>
    <t>P/FVC/MDS/1075631/2022</t>
  </si>
  <si>
    <t>ST202202055950</t>
  </si>
  <si>
    <t>P/FBW/MDS/1075535/2022</t>
  </si>
  <si>
    <t>TELI02</t>
  </si>
  <si>
    <t>IN-3120143</t>
  </si>
  <si>
    <t>R/NN-641199</t>
  </si>
  <si>
    <t>4G_FD900_TELI02</t>
  </si>
  <si>
    <t>4G_FD2100_TELI02</t>
  </si>
  <si>
    <t>4G_TD_TELI02</t>
  </si>
  <si>
    <t>ST202202056539</t>
  </si>
  <si>
    <t>P/FVC/MDS/1076416/2022</t>
  </si>
  <si>
    <t>ST202202055622</t>
  </si>
  <si>
    <t>P/FVC/MDS/1075630/2022</t>
  </si>
  <si>
    <t>ST202202055949</t>
  </si>
  <si>
    <t>P/FBW/MDS/1075534/2022</t>
  </si>
  <si>
    <t>EKANA2</t>
  </si>
  <si>
    <t>IN-3114648</t>
  </si>
  <si>
    <t>R/NN-640172</t>
  </si>
  <si>
    <t>4G_FD900_EKANA2</t>
  </si>
  <si>
    <t>4G_FD2100_EKANA2</t>
  </si>
  <si>
    <t>4G_TD_EKANA2</t>
  </si>
  <si>
    <t>ST202202056524</t>
  </si>
  <si>
    <t>P/FVC/MDS/1076414/2022</t>
  </si>
  <si>
    <t>ST202202055620</t>
  </si>
  <si>
    <t>P/FVC/MDS/1075628/2022</t>
  </si>
  <si>
    <t>ST202202055947</t>
  </si>
  <si>
    <t>P/FBW/MDS/1075532/2022</t>
  </si>
  <si>
    <t>RJPM48</t>
  </si>
  <si>
    <t>4G_FD900_RJPM48</t>
  </si>
  <si>
    <t>4G_FD2100_RJPM48</t>
  </si>
  <si>
    <t>4G_TD_RJPM48</t>
  </si>
  <si>
    <t>ST202202056705</t>
  </si>
  <si>
    <t>P/FVC/MDS/1076448/2022</t>
  </si>
  <si>
    <t>ST202202055866</t>
  </si>
  <si>
    <t>P/FVC/MDS/1075664/2022</t>
  </si>
  <si>
    <t>ST202202055984</t>
  </si>
  <si>
    <t>P/FBW/MDS/1075566/2022</t>
  </si>
  <si>
    <t>THIMA2</t>
  </si>
  <si>
    <t>4G_FD900_THIMA2</t>
  </si>
  <si>
    <t>4G_FD2100_THIMA2</t>
  </si>
  <si>
    <t>4G_TD_THIMA2</t>
  </si>
  <si>
    <t>ST202202056704</t>
  </si>
  <si>
    <t>P/FVC/MDS/1076447/2022</t>
  </si>
  <si>
    <t>ST202202055865</t>
  </si>
  <si>
    <t>P/FVC/MDS/1075663/2022</t>
  </si>
  <si>
    <t>ST202202055983</t>
  </si>
  <si>
    <t>P/FBW/MDS/1075565/2022</t>
  </si>
  <si>
    <t>NADUV3</t>
  </si>
  <si>
    <t>IN-3121026</t>
  </si>
  <si>
    <t>R/NN-642246</t>
  </si>
  <si>
    <t>4G_FD900_NADUV3</t>
  </si>
  <si>
    <t>4G_FD2100_NADUV3</t>
  </si>
  <si>
    <t>4G_TD_NADUV3</t>
  </si>
  <si>
    <t>ST202202056550</t>
  </si>
  <si>
    <t>P/FVC/MDS/1076419/2022</t>
  </si>
  <si>
    <t>ST202202055625</t>
  </si>
  <si>
    <t>P/FVC/MDS/1075633/2022</t>
  </si>
  <si>
    <t>ST202202055953</t>
  </si>
  <si>
    <t>P/FBW/MDS/1075537/2022</t>
  </si>
  <si>
    <t>KUDUM1</t>
  </si>
  <si>
    <t>IN-3123929</t>
  </si>
  <si>
    <t>R/NN-645743</t>
  </si>
  <si>
    <t>4G_FD900_KUDUM1</t>
  </si>
  <si>
    <t>4G_FD2100_KUDUM1</t>
  </si>
  <si>
    <t>4G_TD_KUDUM1</t>
  </si>
  <si>
    <t>ST202202056717</t>
  </si>
  <si>
    <t>P/FVC/MDS/1076460/2022</t>
  </si>
  <si>
    <t>ST202202055885</t>
  </si>
  <si>
    <t>P/FVC/MDS/1075676/2022</t>
  </si>
  <si>
    <t>ST202202056469</t>
  </si>
  <si>
    <t>P/FBW/MDS/1075579/2022</t>
  </si>
  <si>
    <t>DAMAR2</t>
  </si>
  <si>
    <t>4G_FD900_DAMAR2</t>
  </si>
  <si>
    <t>4G_FD2100_DAMAR2</t>
  </si>
  <si>
    <t>4G_TD_DAMAR2</t>
  </si>
  <si>
    <t>ST202202056708</t>
  </si>
  <si>
    <t>P/FVC/MDS/1076451/2022</t>
  </si>
  <si>
    <t>ST202202055873</t>
  </si>
  <si>
    <t>P/FVC/MDS/1075667/2022</t>
  </si>
  <si>
    <t>ST202202055988</t>
  </si>
  <si>
    <t>P/FBW/MDS/1075569/2022</t>
  </si>
  <si>
    <t>THRTL3</t>
  </si>
  <si>
    <t>TN/VI/AT/22937</t>
  </si>
  <si>
    <t>4G_FD900_THRTL3</t>
  </si>
  <si>
    <t>4G_FD2100_THRTL3</t>
  </si>
  <si>
    <t>4G_TD_THRTL3</t>
  </si>
  <si>
    <t>ST202202056696</t>
  </si>
  <si>
    <t>P/FVC/MDS/1076439/2022</t>
  </si>
  <si>
    <t>ST202202055851</t>
  </si>
  <si>
    <t>P/FVC/MDS/1075655/2022</t>
  </si>
  <si>
    <t>ST202202055975</t>
  </si>
  <si>
    <t>P/FBW/MDS/1075557/2022</t>
  </si>
  <si>
    <t>PANCH2</t>
  </si>
  <si>
    <t>IN-3121082</t>
  </si>
  <si>
    <t>R/NN-642344</t>
  </si>
  <si>
    <t>4G_FD900_PANCH2</t>
  </si>
  <si>
    <t>4G_FD2100_PANCH2</t>
  </si>
  <si>
    <t>4G_TD_PANCH2</t>
  </si>
  <si>
    <t>ST202202056698</t>
  </si>
  <si>
    <t>P/FVC/MDS/1076441/2022</t>
  </si>
  <si>
    <t>ST202202055854</t>
  </si>
  <si>
    <t>P/FVC/MDS/1075657/2022</t>
  </si>
  <si>
    <t>ST202202055977</t>
  </si>
  <si>
    <t>P/FBW/MDS/1075559/2022</t>
  </si>
  <si>
    <t>NAMBA2</t>
  </si>
  <si>
    <t>IN-3121084</t>
  </si>
  <si>
    <t>R/NN-642348</t>
  </si>
  <si>
    <t>4G_FD900_NAMBA2</t>
  </si>
  <si>
    <t>4G_FD2100_NAMBA2</t>
  </si>
  <si>
    <t>4G_TD_NAMBA2</t>
  </si>
  <si>
    <t>ST202202056589</t>
  </si>
  <si>
    <t>P/FVC/MDS/1076427/2022</t>
  </si>
  <si>
    <t>ST202202055633</t>
  </si>
  <si>
    <t>P/FVC/MDS/1075641/2022</t>
  </si>
  <si>
    <t>ST202202055962</t>
  </si>
  <si>
    <t>P/FBW/MDS/1075545/2022</t>
  </si>
  <si>
    <t>VELAL3</t>
  </si>
  <si>
    <t>IN-3121087</t>
  </si>
  <si>
    <t>R/NN-642349</t>
  </si>
  <si>
    <t>4G_FD900_VELAL3</t>
  </si>
  <si>
    <t>4G_FD2100_VELAL3</t>
  </si>
  <si>
    <t>4G_TD_VELAL3</t>
  </si>
  <si>
    <t>ST202202056694</t>
  </si>
  <si>
    <t>P/FVC/MDS/1076437/2022</t>
  </si>
  <si>
    <t>ST202202055643</t>
  </si>
  <si>
    <t>P/FVC/MDS/1075651/2022</t>
  </si>
  <si>
    <t>ST202202055973</t>
  </si>
  <si>
    <t>P/FBW/MDS/1075555/2022</t>
  </si>
  <si>
    <t>KALKO2</t>
  </si>
  <si>
    <t>IN-3121091</t>
  </si>
  <si>
    <t>R/NN-642352</t>
  </si>
  <si>
    <t>4G_FD900_KALKO2</t>
  </si>
  <si>
    <t>4G_FD2100_KALKO2</t>
  </si>
  <si>
    <t>4G_TD_KALKO2</t>
  </si>
  <si>
    <t>ST202202056590</t>
  </si>
  <si>
    <t>P/FVC/MDS/1076428/2022</t>
  </si>
  <si>
    <t>ST202202055634</t>
  </si>
  <si>
    <t>P/FVC/MDS/1075642/2022</t>
  </si>
  <si>
    <t>ST202202055963</t>
  </si>
  <si>
    <t>P/FBW/MDS/1075546/2022</t>
  </si>
  <si>
    <t>KILAN2</t>
  </si>
  <si>
    <t>IN-3121051</t>
  </si>
  <si>
    <t>R/NN-642290</t>
  </si>
  <si>
    <t>4G_FD900_KILAN2</t>
  </si>
  <si>
    <t>4G_FD2100_KILAN2</t>
  </si>
  <si>
    <t>4G_TD_KILAN2</t>
  </si>
  <si>
    <t>ST202202056551</t>
  </si>
  <si>
    <t>P/FVC/MDS/1076420/2022</t>
  </si>
  <si>
    <t>ST202202055626</t>
  </si>
  <si>
    <t>P/FVC/MDS/1075634/2022</t>
  </si>
  <si>
    <t>ST202202055954</t>
  </si>
  <si>
    <t>P/FBW/MDS/1075538/2022</t>
  </si>
  <si>
    <t>MARAD2</t>
  </si>
  <si>
    <t>IN-3121095</t>
  </si>
  <si>
    <t>R/NN-642360</t>
  </si>
  <si>
    <t>4G_FD900_MARAD2</t>
  </si>
  <si>
    <t>4G_FD2100_MARAD2</t>
  </si>
  <si>
    <t>4G_TD_MARAD2</t>
  </si>
  <si>
    <t>ST202202056562</t>
  </si>
  <si>
    <t>P/FVC/MDS/1076421/2022</t>
  </si>
  <si>
    <t>ST202202055627</t>
  </si>
  <si>
    <t>P/FVC/MDS/1075635/2022</t>
  </si>
  <si>
    <t>ST202202055955</t>
  </si>
  <si>
    <t>P/FBW/MDS/1075539/2022</t>
  </si>
  <si>
    <t>MERKA2</t>
  </si>
  <si>
    <t>IN-3121097</t>
  </si>
  <si>
    <t>R/NN-642362</t>
  </si>
  <si>
    <t>4G_FD900_MERKA2</t>
  </si>
  <si>
    <t>4G_FD2100_MERKA2</t>
  </si>
  <si>
    <t>4G_TD_MERKA2</t>
  </si>
  <si>
    <t>ST202202056596</t>
  </si>
  <si>
    <t>P/FVC/MDS/1076429/2022</t>
  </si>
  <si>
    <t>ST202202055635</t>
  </si>
  <si>
    <t>P/FVC/MDS/1075643/2022</t>
  </si>
  <si>
    <t>ST202202055964</t>
  </si>
  <si>
    <t>P/FBW/MDS/1075547/2022</t>
  </si>
  <si>
    <t>SEMMA2</t>
  </si>
  <si>
    <t>IN-3121280</t>
  </si>
  <si>
    <t>R/NN-642363</t>
  </si>
  <si>
    <t>4G_FD900_SEMMA2</t>
  </si>
  <si>
    <t>4G_FD2100_SEMMA2</t>
  </si>
  <si>
    <t>4G_TD_SEMMA2</t>
  </si>
  <si>
    <t>ST202202056563</t>
  </si>
  <si>
    <t>P/FVC/MDS/1076422/2022</t>
  </si>
  <si>
    <t>ST202202055628</t>
  </si>
  <si>
    <t>P/FVC/MDS/1075636/2022</t>
  </si>
  <si>
    <t>ST202202055956</t>
  </si>
  <si>
    <t>P/FBW/MDS/1075540/2022</t>
  </si>
  <si>
    <t>MULLA2</t>
  </si>
  <si>
    <t>IN-3121098</t>
  </si>
  <si>
    <t>R/NN-642365</t>
  </si>
  <si>
    <t>4G_FD900_MULLA2</t>
  </si>
  <si>
    <t>4G_FD2100_MULLA2</t>
  </si>
  <si>
    <t>4G_TD_MULLA2</t>
  </si>
  <si>
    <t>ST202202056602</t>
  </si>
  <si>
    <t>P/FVC/MDS/1076432/2022</t>
  </si>
  <si>
    <t>ST202202055638</t>
  </si>
  <si>
    <t>P/FVC/MDS/1075646/2022</t>
  </si>
  <si>
    <t>ST202202055968</t>
  </si>
  <si>
    <t>P/FBW/MDS/1075550/2022</t>
  </si>
  <si>
    <t>KURUM2</t>
  </si>
  <si>
    <t>IN-3123937</t>
  </si>
  <si>
    <t>R/NN-645752</t>
  </si>
  <si>
    <t>4G_FD900_KURUM2</t>
  </si>
  <si>
    <t>4G_FD2100_KURUM2</t>
  </si>
  <si>
    <t>4G_TD_KURUM2</t>
  </si>
  <si>
    <t>ST202202056718</t>
  </si>
  <si>
    <t>P/FVC/MDS/1076461/2022</t>
  </si>
  <si>
    <t>ST202210614702</t>
  </si>
  <si>
    <t>P/FVC/MDS/1114225/2022</t>
  </si>
  <si>
    <t>ST202202056470</t>
  </si>
  <si>
    <t>P/FBW/MDS/1075580/2022</t>
  </si>
  <si>
    <t>THUMN2</t>
  </si>
  <si>
    <t>TN/NI/AT/22941</t>
  </si>
  <si>
    <t>4G_FD900_THUMN2</t>
  </si>
  <si>
    <t>4G_FD2100_THUMN2</t>
  </si>
  <si>
    <t>4G_TD_THUMN2</t>
  </si>
  <si>
    <t>ST202202056713</t>
  </si>
  <si>
    <t>P/FVC/MDS/1076456/2022</t>
  </si>
  <si>
    <t>ST202202055880</t>
  </si>
  <si>
    <t>P/FVC/MDS/1075672/2022</t>
  </si>
  <si>
    <t>ST202202056465</t>
  </si>
  <si>
    <t>P/FBW/MDS/1075575/2022</t>
  </si>
  <si>
    <t>THALA2</t>
  </si>
  <si>
    <t>IN-3121107</t>
  </si>
  <si>
    <t>R/NN-642368</t>
  </si>
  <si>
    <t>4G_FD900_THALA2</t>
  </si>
  <si>
    <t>4G_FD2100_THALA2</t>
  </si>
  <si>
    <t>4G_TD_THALA2</t>
  </si>
  <si>
    <t>ST202202056699</t>
  </si>
  <si>
    <t>P/FVC/MDS/1076442/2022</t>
  </si>
  <si>
    <t>ST202202055855</t>
  </si>
  <si>
    <t>P/FVC/MDS/1075658/2022</t>
  </si>
  <si>
    <t>ST202202055978</t>
  </si>
  <si>
    <t>P/FBW/MDS/1075560/2022</t>
  </si>
  <si>
    <t>MADPA2</t>
  </si>
  <si>
    <t>IN-3121127</t>
  </si>
  <si>
    <t>R/NN-642370</t>
  </si>
  <si>
    <t>4G_FD900_MADPA2</t>
  </si>
  <si>
    <t>4G_FD2100_MADPA2</t>
  </si>
  <si>
    <t>4G_TD_MADPA2</t>
  </si>
  <si>
    <t>ST202202056575</t>
  </si>
  <si>
    <t>P/FVC/MDS/1076423/2022</t>
  </si>
  <si>
    <t>ST202202055629</t>
  </si>
  <si>
    <t>P/FVC/MDS/1075637/2022</t>
  </si>
  <si>
    <t>ST202202055957</t>
  </si>
  <si>
    <t>P/FBW/MDS/1075541/2022</t>
  </si>
  <si>
    <t>KOLPU2</t>
  </si>
  <si>
    <t>I-TN-KLPU-ENB-9003</t>
  </si>
  <si>
    <t>SR-TN000790</t>
  </si>
  <si>
    <t>4G_FD900_KOLPU2</t>
  </si>
  <si>
    <t>4G_FD2100_KOLPU2</t>
  </si>
  <si>
    <t>4G_TD_KOLPU2</t>
  </si>
  <si>
    <t>ST202201025210</t>
  </si>
  <si>
    <t>P/FVC/MDS/1074453/2022</t>
  </si>
  <si>
    <t>ST202201025315</t>
  </si>
  <si>
    <t>P/FVC/MDS/1074396/2022</t>
  </si>
  <si>
    <t>ST202201025390</t>
  </si>
  <si>
    <t>P/FBW/MDS/1074336/2022</t>
  </si>
  <si>
    <t>KURCI2</t>
  </si>
  <si>
    <t>I-TN-BHVN-ENB-9052</t>
  </si>
  <si>
    <t>SR-TN000792</t>
  </si>
  <si>
    <t>4G_FD900_KURCI2</t>
  </si>
  <si>
    <t>4G_FD2100_KURCI2</t>
  </si>
  <si>
    <t>4G_TD_KURCI2</t>
  </si>
  <si>
    <t>ST202201025211</t>
  </si>
  <si>
    <t>P/FVC/MDS/1074454/2022</t>
  </si>
  <si>
    <t>ST202201025316</t>
  </si>
  <si>
    <t>P/FVC/MDS/1074397/2022</t>
  </si>
  <si>
    <t>ST202201025391</t>
  </si>
  <si>
    <t>P/FBW/MDS/1074337/2022</t>
  </si>
  <si>
    <t>IYAIY2</t>
  </si>
  <si>
    <t>IN-3121128</t>
  </si>
  <si>
    <t>R/NN-642371</t>
  </si>
  <si>
    <t>4G_FD900_IYAIY2</t>
  </si>
  <si>
    <t>4G_FD2100_IYAIY2</t>
  </si>
  <si>
    <t>4G_TD_IYAIY2</t>
  </si>
  <si>
    <t>ST202202056603</t>
  </si>
  <si>
    <t>P/FVC/MDS/1076433/2022</t>
  </si>
  <si>
    <t>ST202202055639</t>
  </si>
  <si>
    <t>P/FVC/MDS/1075647/2022</t>
  </si>
  <si>
    <t>ST202202055969</t>
  </si>
  <si>
    <t>P/FBW/MDS/1075551/2022</t>
  </si>
  <si>
    <t>PUNPT2</t>
  </si>
  <si>
    <t>TN/DI/AT/22974</t>
  </si>
  <si>
    <t>4G_FD900_PUNPT2</t>
  </si>
  <si>
    <t>4G_FD2100_PUNPT2</t>
  </si>
  <si>
    <t>4G_TD_PUNPT2</t>
  </si>
  <si>
    <t>ST202202056701</t>
  </si>
  <si>
    <t>P/FVC/MDS/1076444/2022</t>
  </si>
  <si>
    <t>ST202202055859</t>
  </si>
  <si>
    <t>P/FVC/MDS/1075660/2022</t>
  </si>
  <si>
    <t>ST202202055980</t>
  </si>
  <si>
    <t>P/FBW/MDS/1075562/2022</t>
  </si>
  <si>
    <t>MANGL2</t>
  </si>
  <si>
    <t>4G_FD900_MANGL2</t>
  </si>
  <si>
    <t>4G_FD2100_MANGL2</t>
  </si>
  <si>
    <t>4G_TD_MANGL2</t>
  </si>
  <si>
    <t>ST202202056709</t>
  </si>
  <si>
    <t>P/FVC/MDS/1076452/2022</t>
  </si>
  <si>
    <t>ST202202055874</t>
  </si>
  <si>
    <t>P/FVC/MDS/1075668/2022</t>
  </si>
  <si>
    <t>ST202210548135</t>
  </si>
  <si>
    <t>P/FVC/MDS/1113911/2022</t>
  </si>
  <si>
    <t>ST202202056461</t>
  </si>
  <si>
    <t>P/FBW/MDS/1075571/2022</t>
  </si>
  <si>
    <t>NERUR2</t>
  </si>
  <si>
    <t>TN/KU/AT/22975</t>
  </si>
  <si>
    <t>4G_FD900_NERUR2</t>
  </si>
  <si>
    <t>4G_FD2100_NERUR2</t>
  </si>
  <si>
    <t>4G_TD_NERUR2</t>
  </si>
  <si>
    <t>ST202202056702</t>
  </si>
  <si>
    <t>P/FVC/MDS/1076445/2022</t>
  </si>
  <si>
    <t>ST202202055860</t>
  </si>
  <si>
    <t>P/FVC/MDS/1075661/2022</t>
  </si>
  <si>
    <t>ST202202055981</t>
  </si>
  <si>
    <t>P/FBW/MDS/1075563/2022</t>
  </si>
  <si>
    <t>ATHUK2</t>
  </si>
  <si>
    <t>TN/KU/AT/22976</t>
  </si>
  <si>
    <t>4G_FD900_ATHUK2</t>
  </si>
  <si>
    <t>4G_FD2100_ATHUK2</t>
  </si>
  <si>
    <t>4G_TD_ATHUK2</t>
  </si>
  <si>
    <t>ST202202056700</t>
  </si>
  <si>
    <t>P/FVC/MDS/1076443/2022</t>
  </si>
  <si>
    <t>ST202202055856</t>
  </si>
  <si>
    <t>P/FVC/MDS/1075659/2022</t>
  </si>
  <si>
    <t>ST202202055979</t>
  </si>
  <si>
    <t>P/FBW/MDS/1075561/2022</t>
  </si>
  <si>
    <t>AGPLI2</t>
  </si>
  <si>
    <t>TN/DH/AT/22964</t>
  </si>
  <si>
    <t>4G_FD900_AGPLI2</t>
  </si>
  <si>
    <t>4G_FD2100_AGPLI2</t>
  </si>
  <si>
    <t>4G_TD_AGPLI2</t>
  </si>
  <si>
    <t>ST202202056714</t>
  </si>
  <si>
    <t>P/FVC/MDS/1076457/2022</t>
  </si>
  <si>
    <t>ST202202055881</t>
  </si>
  <si>
    <t>P/FVC/MDS/1075673/2022</t>
  </si>
  <si>
    <t>ST202202056466</t>
  </si>
  <si>
    <t>P/FBW/MDS/1075576/2022</t>
  </si>
  <si>
    <t>DKRLM4</t>
  </si>
  <si>
    <t>4G_FD900_DKRLM4</t>
  </si>
  <si>
    <t>4G_FD2100_DKRLM4</t>
  </si>
  <si>
    <t>4G_TD_DKRLM4</t>
  </si>
  <si>
    <t>ST202202056706</t>
  </si>
  <si>
    <t>P/FVC/MDS/1076449/2022</t>
  </si>
  <si>
    <t>ST202202055869</t>
  </si>
  <si>
    <t>P/FVC/MDS/1075665/2022</t>
  </si>
  <si>
    <t>ST202202055986</t>
  </si>
  <si>
    <t>P/FBW/MDS/1075567/2022</t>
  </si>
  <si>
    <t>NMKL69</t>
  </si>
  <si>
    <t>I-TN-NMKK-ENB-0020</t>
  </si>
  <si>
    <t>SR-TN000797</t>
  </si>
  <si>
    <t>4G_FD900_NMKL69</t>
  </si>
  <si>
    <t>4G_FD2100_NMKL69</t>
  </si>
  <si>
    <t>4G_TD_NMKL69</t>
  </si>
  <si>
    <t>ST202202056720</t>
  </si>
  <si>
    <t>P/FVC/MDS/1076463/2022</t>
  </si>
  <si>
    <t>ST202202055890</t>
  </si>
  <si>
    <t>P/FVC/MDS/1075679/2022</t>
  </si>
  <si>
    <t>ST202202056472</t>
  </si>
  <si>
    <t>P/FBW/MDS/1075582/2022</t>
  </si>
  <si>
    <t>GNPYM2</t>
  </si>
  <si>
    <t>I-TN-PLDM-ENB-9082</t>
  </si>
  <si>
    <t>SR-TN000811</t>
  </si>
  <si>
    <t>4G_FD900_GNPYM2</t>
  </si>
  <si>
    <t>4G_FD2100_GNPYM2</t>
  </si>
  <si>
    <t>4G_TD_GNPYM2</t>
  </si>
  <si>
    <t>ST202202052252</t>
  </si>
  <si>
    <t>P/FVC/MDS/1076310/2022</t>
  </si>
  <si>
    <t>ST202202054467</t>
  </si>
  <si>
    <t>P/FVC/MDS/1076204/2022</t>
  </si>
  <si>
    <t>ST202202054018</t>
  </si>
  <si>
    <t>P/FBW/MDS/1076106/2022</t>
  </si>
  <si>
    <t>TIR491</t>
  </si>
  <si>
    <t>I-TN-PLDM-ENB-9086</t>
  </si>
  <si>
    <t>SR-TN000810</t>
  </si>
  <si>
    <t>4G_FD900_TIR491</t>
  </si>
  <si>
    <t>4G_FD2100_TIR491</t>
  </si>
  <si>
    <t>4G_TD_TIR491</t>
  </si>
  <si>
    <t>ST202202052254</t>
  </si>
  <si>
    <t>P/FVC/MDS/1076312/2022</t>
  </si>
  <si>
    <t>ST202202054470</t>
  </si>
  <si>
    <t>P/FVC/MDS/1076206/2022</t>
  </si>
  <si>
    <t>ST202202054020</t>
  </si>
  <si>
    <t>P/FBW/MDS/1076108/2022</t>
  </si>
  <si>
    <t>TKLRR2</t>
  </si>
  <si>
    <t>I-TN-AVNS-ENB-9083</t>
  </si>
  <si>
    <t>SR-TN000824</t>
  </si>
  <si>
    <t>4G_FD900_TKLRR2</t>
  </si>
  <si>
    <t>4G_FD2100_TKLRR2</t>
  </si>
  <si>
    <t>4G_TD_TKLRR2</t>
  </si>
  <si>
    <t>ST202202052259</t>
  </si>
  <si>
    <t>P/FVC/MDS/1076313/2022</t>
  </si>
  <si>
    <t>ST202202054471</t>
  </si>
  <si>
    <t>P/FVC/MDS/1076207/2022</t>
  </si>
  <si>
    <t>ST202202054021</t>
  </si>
  <si>
    <t>P/FBW/MDS/1076109/2022</t>
  </si>
  <si>
    <t>TKLRR3</t>
  </si>
  <si>
    <t>I-TN-TAVF-ENB-9003</t>
  </si>
  <si>
    <t>SR-TN000814</t>
  </si>
  <si>
    <t>4G_FD900_TKLRR3</t>
  </si>
  <si>
    <t>4G_FD2100_TKLRR3</t>
  </si>
  <si>
    <t>4G_TD_TKLRR3</t>
  </si>
  <si>
    <t>ST202202052260</t>
  </si>
  <si>
    <t>P/FVC/MDS/1076314/2022</t>
  </si>
  <si>
    <t>ST202202054472</t>
  </si>
  <si>
    <t>P/FVC/MDS/1076208/2022</t>
  </si>
  <si>
    <t>ST202202054023</t>
  </si>
  <si>
    <t>P/FBW/MDS/1076110/2022</t>
  </si>
  <si>
    <t>CBE914</t>
  </si>
  <si>
    <t>I-TN-CMBR-ENB-9119</t>
  </si>
  <si>
    <t>SR-TN000817</t>
  </si>
  <si>
    <t>4G_FD900_CBE914</t>
  </si>
  <si>
    <t>4G_FD2100_CBE914</t>
  </si>
  <si>
    <t>4G_TD_CBE914</t>
  </si>
  <si>
    <t>ST202202052263</t>
  </si>
  <si>
    <t>P/FVC/MDS/1076316/2022</t>
  </si>
  <si>
    <t>ST202202054474</t>
  </si>
  <si>
    <t>P/FVC/MDS/1076210/2022</t>
  </si>
  <si>
    <t>ST202202054025</t>
  </si>
  <si>
    <t>P/FBW/MDS/1076112/2022</t>
  </si>
  <si>
    <t>ERD168</t>
  </si>
  <si>
    <t>I-TN-EROD-ENB-9072</t>
  </si>
  <si>
    <t>SR-TN000823</t>
  </si>
  <si>
    <t>4G_FD900_ERD168</t>
  </si>
  <si>
    <t>4G_FD2100_ERD168</t>
  </si>
  <si>
    <t>4G_TD_ERD168</t>
  </si>
  <si>
    <t>ST202202052268</t>
  </si>
  <si>
    <t>P/FVC/MDS/1076318/2022</t>
  </si>
  <si>
    <t>ST202202054933</t>
  </si>
  <si>
    <t>P/FVC/MDS/1076212/2022</t>
  </si>
  <si>
    <t>ST202202054034</t>
  </si>
  <si>
    <t>P/FBW/MDS/1076114/2022</t>
  </si>
  <si>
    <t>TIVR41</t>
  </si>
  <si>
    <t>I-TN-TVUR-ENB-0037</t>
  </si>
  <si>
    <t>SR-TN000799</t>
  </si>
  <si>
    <t>4G_FD900_TIVR41</t>
  </si>
  <si>
    <t>4G_FD2100_TIVR41</t>
  </si>
  <si>
    <t>4G_TD_TIVR41</t>
  </si>
  <si>
    <t>ST202202056719</t>
  </si>
  <si>
    <t>P/FVC/MDS/1076462/2022</t>
  </si>
  <si>
    <t>ST202202055889</t>
  </si>
  <si>
    <t>P/FVC/MDS/1075678/2022</t>
  </si>
  <si>
    <t>ST202202056471</t>
  </si>
  <si>
    <t>P/FBW/MDS/1075581/2022</t>
  </si>
  <si>
    <t>TIVR42</t>
  </si>
  <si>
    <t>I-TN-TVUR-ENB-0035</t>
  </si>
  <si>
    <t>SR-TN000802</t>
  </si>
  <si>
    <t>4G_FD900_TIVR42</t>
  </si>
  <si>
    <t>4G_FD2100_TIVR42</t>
  </si>
  <si>
    <t>4G_TD_TIVR42</t>
  </si>
  <si>
    <t>ST202202056722</t>
  </si>
  <si>
    <t>P/FVC/MDS/1076465/2022</t>
  </si>
  <si>
    <t>ST202202055893</t>
  </si>
  <si>
    <t>P/FVC/MDS/1075681/2022</t>
  </si>
  <si>
    <t>ST202202056477</t>
  </si>
  <si>
    <t>P/FBW/MDS/1075584/2022</t>
  </si>
  <si>
    <t>TIVR44</t>
  </si>
  <si>
    <t>I-TN-TVUR-ENB-0019</t>
  </si>
  <si>
    <t>SR-TN000805</t>
  </si>
  <si>
    <t>4G_FD900_TIVR44</t>
  </si>
  <si>
    <t>4G_FD2100_TIVR44</t>
  </si>
  <si>
    <t>4G_TD_TIVR44</t>
  </si>
  <si>
    <t>ST202202056721</t>
  </si>
  <si>
    <t>P/FVC/MDS/1076464/2022</t>
  </si>
  <si>
    <t>ST202202055891</t>
  </si>
  <si>
    <t>P/FVC/MDS/1075680/2022</t>
  </si>
  <si>
    <t>ST202202056475</t>
  </si>
  <si>
    <t>P/FBW/MDS/1075583/2022</t>
  </si>
  <si>
    <t>PDY347</t>
  </si>
  <si>
    <t>4G_FD900_PDY347</t>
  </si>
  <si>
    <t>4G_FD2100_PDY347</t>
  </si>
  <si>
    <t>4G_TD_PDY347</t>
  </si>
  <si>
    <t>ST202202048174</t>
  </si>
  <si>
    <t>P/FVC/MDS/1074989/2022</t>
  </si>
  <si>
    <t>ST202202049419</t>
  </si>
  <si>
    <t>P/FVC/MDS/1074934/2022</t>
  </si>
  <si>
    <t>ST202202049476</t>
  </si>
  <si>
    <t>P/FVC/MDS/1074794/2022</t>
  </si>
  <si>
    <t>ST202202048654</t>
  </si>
  <si>
    <t>P/FBW/MDS/1074875/2022</t>
  </si>
  <si>
    <t>PDY364</t>
  </si>
  <si>
    <t>IN-3061290</t>
  </si>
  <si>
    <t>R/RES-508703</t>
  </si>
  <si>
    <t>4G_FD900_PDY364</t>
  </si>
  <si>
    <t>4G_FD2100_PDY364</t>
  </si>
  <si>
    <t>4G_TD_PDY364</t>
  </si>
  <si>
    <t>ST202202048191</t>
  </si>
  <si>
    <t>P/FVC/MDS/1075005/2022</t>
  </si>
  <si>
    <t>ST202202049435</t>
  </si>
  <si>
    <t>P/FVC/MDS/1074950/2022</t>
  </si>
  <si>
    <t>ST202202049479</t>
  </si>
  <si>
    <t>P/FVC/MDS/1074797/2022</t>
  </si>
  <si>
    <t>ST202202048687</t>
  </si>
  <si>
    <t>P/FBW/MDS/1074892/2022</t>
  </si>
  <si>
    <t>MOGW22</t>
  </si>
  <si>
    <t>TN/CH/AT/22731</t>
  </si>
  <si>
    <t>T21TN09756</t>
  </si>
  <si>
    <t>4G_FD900_MOGW22</t>
  </si>
  <si>
    <t>4G_FD2100_MOGW22</t>
  </si>
  <si>
    <t>4G_TD_MOGW22</t>
  </si>
  <si>
    <t>ST202202056695</t>
  </si>
  <si>
    <t>P/FVC/MDS/1076438/2022</t>
  </si>
  <si>
    <t>ST202202055644</t>
  </si>
  <si>
    <t>P/FVC/MDS/1075652/2022</t>
  </si>
  <si>
    <t>ST202204095116</t>
  </si>
  <si>
    <t>P/FVC/MDS/1078407/2022</t>
  </si>
  <si>
    <t>ST202202055974</t>
  </si>
  <si>
    <t>P/FBW/MDS/1075556/2022</t>
  </si>
  <si>
    <t>MOGW23</t>
  </si>
  <si>
    <t>IN-1284991</t>
  </si>
  <si>
    <t>R/RES-508894</t>
  </si>
  <si>
    <t>4G_FD900_MOGW23</t>
  </si>
  <si>
    <t>4G_FD2100_MOGW23</t>
  </si>
  <si>
    <t>4G_TD_MOGW23</t>
  </si>
  <si>
    <t>ST202102036616</t>
  </si>
  <si>
    <t>P/FVC/MDS/1013098/2021</t>
  </si>
  <si>
    <t>ST202102036295</t>
  </si>
  <si>
    <t>P/FVC/MDS/1013038/2021</t>
  </si>
  <si>
    <t>ST202102036501</t>
  </si>
  <si>
    <t>P/FBW/MDS/1013069/2021</t>
  </si>
  <si>
    <t>CONR27</t>
  </si>
  <si>
    <t>R/NN-645870</t>
  </si>
  <si>
    <t>4G_FD900_CONR27</t>
  </si>
  <si>
    <t>4G_FD2100_CONR27</t>
  </si>
  <si>
    <t>4G_TD_CONR27</t>
  </si>
  <si>
    <t>ST202203085747</t>
  </si>
  <si>
    <t>P/FVC/MDS/1078113/2022</t>
  </si>
  <si>
    <t>ST202203084844</t>
  </si>
  <si>
    <t>P/FVC/MDS/1078015/2022</t>
  </si>
  <si>
    <t>ST202203082765</t>
  </si>
  <si>
    <t>P/FBW/MDS/1077856/2022</t>
  </si>
  <si>
    <t>JOLR21</t>
  </si>
  <si>
    <t>IN-3124036</t>
  </si>
  <si>
    <t>R/NN-645839</t>
  </si>
  <si>
    <t>4G_FD900_JOLR21</t>
  </si>
  <si>
    <t>4G_FD2100_JOLR21</t>
  </si>
  <si>
    <t>4G_TD_JOLR21</t>
  </si>
  <si>
    <t>ST202203061491</t>
  </si>
  <si>
    <t>P/FVC/MDS/1076629/2022</t>
  </si>
  <si>
    <t>ST202203061587</t>
  </si>
  <si>
    <t>P/FVC/MDS/1076581/2022</t>
  </si>
  <si>
    <t>ST202203062351</t>
  </si>
  <si>
    <t>P/FBW/MDS/1076525/2022</t>
  </si>
  <si>
    <t>MDKI14</t>
  </si>
  <si>
    <t>I-TN-MKKR-ENB-0002</t>
  </si>
  <si>
    <t>SR-TN000888</t>
  </si>
  <si>
    <t>4G_FD900_MDKI14</t>
  </si>
  <si>
    <t>4G_FD2100_MDKI14</t>
  </si>
  <si>
    <t>4G_TD_MDKI14</t>
  </si>
  <si>
    <t>ST202202056724</t>
  </si>
  <si>
    <t>P/FVC/MDS/1076467/2022</t>
  </si>
  <si>
    <t>ST202202055895</t>
  </si>
  <si>
    <t>P/FVC/MDS/1075683/2022</t>
  </si>
  <si>
    <t>ST202202056485</t>
  </si>
  <si>
    <t>P/FBW/MDS/1075586/2022</t>
  </si>
  <si>
    <t>APTNM8</t>
  </si>
  <si>
    <t>4G_FD900_APTNM8</t>
  </si>
  <si>
    <t>4G_FD2100_APTNM8</t>
  </si>
  <si>
    <t>4G_TD_APTNM8</t>
  </si>
  <si>
    <t>ST202203073973</t>
  </si>
  <si>
    <t>P/FVC/MDS/1077162/2022</t>
  </si>
  <si>
    <t>ST202203073581</t>
  </si>
  <si>
    <t>P/FVC/MDS/1077114/2022</t>
  </si>
  <si>
    <t>ST202203072928</t>
  </si>
  <si>
    <t>P/FBW/MDS/1077066/2022</t>
  </si>
  <si>
    <t>ILKD5</t>
  </si>
  <si>
    <t>ILKD05</t>
  </si>
  <si>
    <t>TN/SI/AT/22683</t>
  </si>
  <si>
    <t>4G_FD900_ILKD05</t>
  </si>
  <si>
    <t>4G_FD2100_ILKD05</t>
  </si>
  <si>
    <t>4G_TD_ILKD05</t>
  </si>
  <si>
    <t>ST202203073960</t>
  </si>
  <si>
    <t>P/FVC/MDS/1077154/2022</t>
  </si>
  <si>
    <t>ST202203073559</t>
  </si>
  <si>
    <t>P/FVC/MDS/1077106/2022</t>
  </si>
  <si>
    <t>ST202203072903</t>
  </si>
  <si>
    <t>P/FBW/MDS/1077058/2022</t>
  </si>
  <si>
    <t>KRMD12</t>
  </si>
  <si>
    <t>TN/CO/AT/22688</t>
  </si>
  <si>
    <t>SO - Sent for withdrawal</t>
  </si>
  <si>
    <t>4G_FD900_KRMD12</t>
  </si>
  <si>
    <t>4G_FD2100_KRMD12</t>
  </si>
  <si>
    <t>4G_TD_KRMD12</t>
  </si>
  <si>
    <t>ST202203084552</t>
  </si>
  <si>
    <t>P/FVC/MDS/1078033/2022</t>
  </si>
  <si>
    <t>ST202203084455</t>
  </si>
  <si>
    <t>P/FVC/MDS/1077934/2022</t>
  </si>
  <si>
    <t>ST202203082564</t>
  </si>
  <si>
    <t>P/FBW/MDS/1077780/2022</t>
  </si>
  <si>
    <t>GKNPTI</t>
  </si>
  <si>
    <t>4G_FD900_GKNPTI</t>
  </si>
  <si>
    <t>4G_FD2100_GKNPTI</t>
  </si>
  <si>
    <t>4G_TD_GKNPTI</t>
  </si>
  <si>
    <t>ST202106362274</t>
  </si>
  <si>
    <t>P/FVC/MDS/1049945/2021</t>
  </si>
  <si>
    <t>ST202012161509</t>
  </si>
  <si>
    <t>P/FVC/MDS/1006969/2020</t>
  </si>
  <si>
    <t>ST202012163590</t>
  </si>
  <si>
    <t>P/FVC/MDS/1007135/2020</t>
  </si>
  <si>
    <t>ST202203082576</t>
  </si>
  <si>
    <t>P/FBW/MDS/1077784/2022</t>
  </si>
  <si>
    <t>KTYR3</t>
  </si>
  <si>
    <t>KTYR03</t>
  </si>
  <si>
    <t>4G_FD900_KTYR03</t>
  </si>
  <si>
    <t>4G_FD2100_KTYR03</t>
  </si>
  <si>
    <t>4G_TD_KTYR03</t>
  </si>
  <si>
    <t>ST202203073967</t>
  </si>
  <si>
    <t>P/FVC/MDS/1077158/2022</t>
  </si>
  <si>
    <t>ST202203073569</t>
  </si>
  <si>
    <t>P/FVC/MDS/1077110/2022</t>
  </si>
  <si>
    <t>ST202203072912</t>
  </si>
  <si>
    <t>P/FBW/MDS/1077062/2022</t>
  </si>
  <si>
    <t>VALM9</t>
  </si>
  <si>
    <t>VALM09</t>
  </si>
  <si>
    <t>4G_FD900_VALM09</t>
  </si>
  <si>
    <t>4G_FD2100_VALM09</t>
  </si>
  <si>
    <t>4G_TD_VALM09</t>
  </si>
  <si>
    <t>ST202209442786</t>
  </si>
  <si>
    <t>P/FVC/MDS/1098122/2022</t>
  </si>
  <si>
    <t>ST202209447435</t>
  </si>
  <si>
    <t>P/FVC/MDS/1098209/2022</t>
  </si>
  <si>
    <t>ST202209432403</t>
  </si>
  <si>
    <t>P/FVC/MDS/1097986/2022</t>
  </si>
  <si>
    <t>KRPT4</t>
  </si>
  <si>
    <t>KRPT04</t>
  </si>
  <si>
    <t>4G_FD900_KRPT04</t>
  </si>
  <si>
    <t>4G_FD2100_KRPT04</t>
  </si>
  <si>
    <t>4G_TD_KRPT04</t>
  </si>
  <si>
    <t>ST202108430678</t>
  </si>
  <si>
    <t>P/FVC/MDS/1059633/2021</t>
  </si>
  <si>
    <t>ST202108414421</t>
  </si>
  <si>
    <t>P/FVC/MDS/1055942/2021</t>
  </si>
  <si>
    <t>ST202108424120</t>
  </si>
  <si>
    <t>P/FBW/MDS/1055964/2021</t>
  </si>
  <si>
    <t>STKLM3</t>
  </si>
  <si>
    <t>R/NN-645564</t>
  </si>
  <si>
    <t>4G_FD900_STKLM3</t>
  </si>
  <si>
    <t>4G_FD2100_STKLM3</t>
  </si>
  <si>
    <t>4G_TD_STKLM3</t>
  </si>
  <si>
    <t>ST202106362792</t>
  </si>
  <si>
    <t>P/FVC/MDS/1050052/2021</t>
  </si>
  <si>
    <t>ST202101005309</t>
  </si>
  <si>
    <t>P/FVC/MDS/1009105/2021</t>
  </si>
  <si>
    <t>ST202101005685</t>
  </si>
  <si>
    <t>P/FBW/MDS/1009703/2021</t>
  </si>
  <si>
    <t>POTNR7</t>
  </si>
  <si>
    <t>4G_FD900_POTNR7</t>
  </si>
  <si>
    <t>4G_FD2100_POTNR7</t>
  </si>
  <si>
    <t>4G_TD_POTNR7</t>
  </si>
  <si>
    <t>ST202106362756</t>
  </si>
  <si>
    <t>P/FVC/MDS/1050028/2021</t>
  </si>
  <si>
    <t>ST202103082640</t>
  </si>
  <si>
    <t>P/FVC/MDS/1013439/2021</t>
  </si>
  <si>
    <t>ST202103082315</t>
  </si>
  <si>
    <t>P/FBW/MDS/1013407/2021</t>
  </si>
  <si>
    <t>SIGMP1</t>
  </si>
  <si>
    <t>4G_FD900_SIGMP1</t>
  </si>
  <si>
    <t>4G_FD2100_SIGMP1</t>
  </si>
  <si>
    <t>4G_TD_SIGMP1</t>
  </si>
  <si>
    <t>ST202203064644</t>
  </si>
  <si>
    <t>P/FVC/MDS/1076942/2022</t>
  </si>
  <si>
    <t>ST202203064598</t>
  </si>
  <si>
    <t>P/FVC/MDS/1076915/2022</t>
  </si>
  <si>
    <t>ST202203064533</t>
  </si>
  <si>
    <t>P/FBW/MDS/1076884/2022</t>
  </si>
  <si>
    <t>4G_FD900_ARGI22</t>
  </si>
  <si>
    <t>4G_FD2100_ARGI22</t>
  </si>
  <si>
    <t>4G_TD_ARGI22</t>
  </si>
  <si>
    <t>ST202108430680</t>
  </si>
  <si>
    <t>P/FVC/MDS/1059635/2021</t>
  </si>
  <si>
    <t>ST202108414423</t>
  </si>
  <si>
    <t>P/FVC/MDS/1055944/2021</t>
  </si>
  <si>
    <t>ST202211758049</t>
  </si>
  <si>
    <t>P/FVC/MDS/1116770/2022</t>
  </si>
  <si>
    <t>ST202108424122</t>
  </si>
  <si>
    <t>P/FBW/MDS/1055966/2021</t>
  </si>
  <si>
    <t>MIMSL3</t>
  </si>
  <si>
    <t>4G_FD900_MIMSL3</t>
  </si>
  <si>
    <t>4G_FD2100_MIMSL3</t>
  </si>
  <si>
    <t>4G_TD_MIMSL3</t>
  </si>
  <si>
    <t>ST202203073962</t>
  </si>
  <si>
    <t>P/FVC/MDS/1077156/2022</t>
  </si>
  <si>
    <t>ST202203073564</t>
  </si>
  <si>
    <t>P/FVC/MDS/1077108/2022</t>
  </si>
  <si>
    <t>ST202203072910</t>
  </si>
  <si>
    <t>P/FBW/MDS/1077060/2022</t>
  </si>
  <si>
    <t>MDU482</t>
  </si>
  <si>
    <t>4G_FD900_MDU482</t>
  </si>
  <si>
    <t>4G_FD2100_MDU482</t>
  </si>
  <si>
    <t>4G_TD_MDU482</t>
  </si>
  <si>
    <t>ST202203084515</t>
  </si>
  <si>
    <t>P/FVC/MDS/1078024/2022</t>
  </si>
  <si>
    <t>ST202203084446</t>
  </si>
  <si>
    <t>P/FVC/MDS/1077925/2022</t>
  </si>
  <si>
    <t>ST202203082506</t>
  </si>
  <si>
    <t>P/FBW/MDS/1077769/2022</t>
  </si>
  <si>
    <t>MDBKM3</t>
  </si>
  <si>
    <t>4G_FD900_MDBKM3</t>
  </si>
  <si>
    <t>4G_FD2100_MDBKM3</t>
  </si>
  <si>
    <t>4G_TD_MDBKM3</t>
  </si>
  <si>
    <t>ST202203073957</t>
  </si>
  <si>
    <t>P/FVC/MDS/1077152/2022</t>
  </si>
  <si>
    <t>ST202203073557</t>
  </si>
  <si>
    <t>P/FVC/MDS/1077104/2022</t>
  </si>
  <si>
    <t>ST202203072894</t>
  </si>
  <si>
    <t>P/FBW/MDS/1077056/2022</t>
  </si>
  <si>
    <t>PUNLV1</t>
  </si>
  <si>
    <t>4G_FD900_PUNLV1</t>
  </si>
  <si>
    <t>4G_FD2100_PUNLV1</t>
  </si>
  <si>
    <t>4G_TD_PUNLV1</t>
  </si>
  <si>
    <t>ST202203073966</t>
  </si>
  <si>
    <t>P/FVC/MDS/1077157/2022</t>
  </si>
  <si>
    <t>ST202203073565</t>
  </si>
  <si>
    <t>P/FVC/MDS/1077109/2022</t>
  </si>
  <si>
    <t>ST202203072911</t>
  </si>
  <si>
    <t>P/FBW/MDS/1077061/2022</t>
  </si>
  <si>
    <t>SLMAN6</t>
  </si>
  <si>
    <t>4G_FD900_SLMAN6</t>
  </si>
  <si>
    <t>4G_FD2100_SLMAN6</t>
  </si>
  <si>
    <t>4G_TD_SLMAN6</t>
  </si>
  <si>
    <t>ST202203084511</t>
  </si>
  <si>
    <t>P/FVC/MDS/1078023/2022</t>
  </si>
  <si>
    <t>ST202203084445</t>
  </si>
  <si>
    <t>P/FVC/MDS/1077924/2022</t>
  </si>
  <si>
    <t>ST202203082505</t>
  </si>
  <si>
    <t>P/FBW/MDS/1077768/2022</t>
  </si>
  <si>
    <t>PDYM54</t>
  </si>
  <si>
    <t>TN/CU/AT/22748</t>
  </si>
  <si>
    <t>4G_FD900_PDYM54</t>
  </si>
  <si>
    <t>4G_FD2100_PDYM54</t>
  </si>
  <si>
    <t>4G_TD_PDYM54</t>
  </si>
  <si>
    <t>ST202203085309</t>
  </si>
  <si>
    <t>P/FVC/MDS/1078048/2022</t>
  </si>
  <si>
    <t>ST202204093071</t>
  </si>
  <si>
    <t>P/FVC/MDS/1078311/2022</t>
  </si>
  <si>
    <t>ST202204092315</t>
  </si>
  <si>
    <t>P/FBW/MDS/1078279/2022</t>
  </si>
  <si>
    <t>TIRUX4</t>
  </si>
  <si>
    <t>IN-3059812</t>
  </si>
  <si>
    <t>4G_FD900_TIRUX4</t>
  </si>
  <si>
    <t>4G_FD2100_TIRUX4</t>
  </si>
  <si>
    <t>4G_TD_TIRUX4</t>
  </si>
  <si>
    <t>ST202110577527</t>
  </si>
  <si>
    <t>P/FVC/MDS/1065911/2021</t>
  </si>
  <si>
    <t>ST202110577706</t>
  </si>
  <si>
    <t>P/FVC/MDS/1065923/2021</t>
  </si>
  <si>
    <t>ST202110577789</t>
  </si>
  <si>
    <t>P/FBW/MDS/1067962/2021</t>
  </si>
  <si>
    <t>VALVA4</t>
  </si>
  <si>
    <t>IN-3126183</t>
  </si>
  <si>
    <t>R/NN-648306</t>
  </si>
  <si>
    <t>4G_FD900_VALVA4</t>
  </si>
  <si>
    <t>4G_FD2100_VALVA4</t>
  </si>
  <si>
    <t>4G_TD_VALVA4</t>
  </si>
  <si>
    <t>ST202203084563</t>
  </si>
  <si>
    <t>P/FVC/MDS/1078044/2022</t>
  </si>
  <si>
    <t>ST202203084469</t>
  </si>
  <si>
    <t>P/FVC/MDS/1077945/2022</t>
  </si>
  <si>
    <t>ST202203082659</t>
  </si>
  <si>
    <t>P/FBW/MDS/1077813/2022</t>
  </si>
  <si>
    <t>PNVA20</t>
  </si>
  <si>
    <t>IN-3124031</t>
  </si>
  <si>
    <t>R/NN-645864</t>
  </si>
  <si>
    <t>4G_FD900_PNVA20</t>
  </si>
  <si>
    <t>4G_FD2100_PNVA20</t>
  </si>
  <si>
    <t>4G_TD_PNVA20</t>
  </si>
  <si>
    <t>ST202203074028</t>
  </si>
  <si>
    <t>P/FVC/MDS/1077183/2022</t>
  </si>
  <si>
    <t>ST202203073648</t>
  </si>
  <si>
    <t>P/FVC/MDS/1077135/2022</t>
  </si>
  <si>
    <t>ST202203072948</t>
  </si>
  <si>
    <t>P/FBW/MDS/1077072/2022</t>
  </si>
  <si>
    <t>PDY365</t>
  </si>
  <si>
    <t>IN-3073558</t>
  </si>
  <si>
    <t>R/RES-509635</t>
  </si>
  <si>
    <t>4G_FD900_PDY365</t>
  </si>
  <si>
    <t>4G_FD2100_PDY365</t>
  </si>
  <si>
    <t>4G_TD_PDY365</t>
  </si>
  <si>
    <t>ST202203064649</t>
  </si>
  <si>
    <t>P/FVC/MDS/1076947/2022</t>
  </si>
  <si>
    <t>ST202202056432</t>
  </si>
  <si>
    <t>P/FVC/MDS/1075693/2022</t>
  </si>
  <si>
    <t>ST202202056460</t>
  </si>
  <si>
    <t>P/FBW/MDS/1075570/2022</t>
  </si>
  <si>
    <t>VANKAD</t>
  </si>
  <si>
    <t>IN-1129840</t>
  </si>
  <si>
    <t>R/RES-509688</t>
  </si>
  <si>
    <t>4G_FD900_VANKAD</t>
  </si>
  <si>
    <t>4G_FD2100_VANKAD</t>
  </si>
  <si>
    <t>4G_TD_VANKAD</t>
  </si>
  <si>
    <t>ST202109522044</t>
  </si>
  <si>
    <t>P/FVC/MDS/1062381/2021</t>
  </si>
  <si>
    <t>ST202109522169</t>
  </si>
  <si>
    <t>P/FVC/MDS/1062432/2021</t>
  </si>
  <si>
    <t>ST202109522229</t>
  </si>
  <si>
    <t>P/FBW/MDS/1062480/2021</t>
  </si>
  <si>
    <t>ALAKA1</t>
  </si>
  <si>
    <t>IN-3124987</t>
  </si>
  <si>
    <t>R/NN-646636</t>
  </si>
  <si>
    <t>4G_FD900_ALAKA1</t>
  </si>
  <si>
    <t>4G_FD2100_ALAKA1</t>
  </si>
  <si>
    <t>4G_TD_ALAKA1</t>
  </si>
  <si>
    <t>ST202204092701</t>
  </si>
  <si>
    <t>P/FVC/MDS/1078375/2022</t>
  </si>
  <si>
    <t>ST202204093138</t>
  </si>
  <si>
    <t>P/FVC/MDS/1078335/2022</t>
  </si>
  <si>
    <t>ST202204092283</t>
  </si>
  <si>
    <t>P/FBW/MDS/1078272/2022</t>
  </si>
  <si>
    <t>OKAKUD</t>
  </si>
  <si>
    <t>IN-3123942</t>
  </si>
  <si>
    <t>R/NN-645763</t>
  </si>
  <si>
    <t>4G_FD900_OKAKUD</t>
  </si>
  <si>
    <t>4G_FD2100_OKAKUD</t>
  </si>
  <si>
    <t>4G_TD_OKAKUD</t>
  </si>
  <si>
    <t>ST202109522062</t>
  </si>
  <si>
    <t>P/FVC/MDS/1062400/2021</t>
  </si>
  <si>
    <t>ST202109522192</t>
  </si>
  <si>
    <t>P/FVC/MDS/1062450/2021</t>
  </si>
  <si>
    <t>ST202109522247</t>
  </si>
  <si>
    <t>P/FBW/MDS/1062498/2021</t>
  </si>
  <si>
    <t>VIRIAN</t>
  </si>
  <si>
    <t>IN-3123946</t>
  </si>
  <si>
    <t>R/NN-645770</t>
  </si>
  <si>
    <t>4G_FD900_VIRIAN</t>
  </si>
  <si>
    <t>4G_FD2100_VIRIAN</t>
  </si>
  <si>
    <t>4G_TD_VIRIAN</t>
  </si>
  <si>
    <t>ST202203073995</t>
  </si>
  <si>
    <t>P/FVC/MDS/1077171/2022</t>
  </si>
  <si>
    <t>ST202203073624</t>
  </si>
  <si>
    <t>P/FVC/MDS/1077123/2022</t>
  </si>
  <si>
    <t>ST202203072953</t>
  </si>
  <si>
    <t>P/FBW/MDS/1077076/2022</t>
  </si>
  <si>
    <t>CHANUR</t>
  </si>
  <si>
    <t>IN-3124076</t>
  </si>
  <si>
    <t>R/NN-645573</t>
  </si>
  <si>
    <t>4G_FD900_CHANUR</t>
  </si>
  <si>
    <t>4G_FD2100_CHANUR</t>
  </si>
  <si>
    <t>4G_TD_CHANUR</t>
  </si>
  <si>
    <t>ST202203073980</t>
  </si>
  <si>
    <t>P/FVC/MDS/1077164/2022</t>
  </si>
  <si>
    <t>ST202203073583</t>
  </si>
  <si>
    <t>P/FVC/MDS/1077116/2022</t>
  </si>
  <si>
    <t>ST202203072937</t>
  </si>
  <si>
    <t>P/FBW/MDS/1077068/2022</t>
  </si>
  <si>
    <t>NORACH</t>
  </si>
  <si>
    <t>IN-3123811</t>
  </si>
  <si>
    <t>R/NN-645575</t>
  </si>
  <si>
    <t>4G_FD900_NORACH</t>
  </si>
  <si>
    <t>4G_FD2100_NORACH</t>
  </si>
  <si>
    <t>4G_TD_NORACH</t>
  </si>
  <si>
    <t>ST202110559423</t>
  </si>
  <si>
    <t>P/FVC/MDS/1063745/2021</t>
  </si>
  <si>
    <t>ST202110560217</t>
  </si>
  <si>
    <t>P/FVC/MDS/1063721/2021</t>
  </si>
  <si>
    <t>ST202110560335</t>
  </si>
  <si>
    <t>P/FVC/MDS/1063696/2021</t>
  </si>
  <si>
    <t>MITTAH</t>
  </si>
  <si>
    <t>IN-3123950</t>
  </si>
  <si>
    <t>R/NN-645771</t>
  </si>
  <si>
    <t>4G_FD900_MITTAH</t>
  </si>
  <si>
    <t>4G_FD2100_MITTAH</t>
  </si>
  <si>
    <t>4G_TD_MITTAH</t>
  </si>
  <si>
    <t>ST202203064648</t>
  </si>
  <si>
    <t>P/FVC/MDS/1076946/2022</t>
  </si>
  <si>
    <t>ST202203064606</t>
  </si>
  <si>
    <t>P/FVC/MDS/1076920/2022</t>
  </si>
  <si>
    <t>ST202203064539</t>
  </si>
  <si>
    <t>P/FBW/MDS/1076889/2022</t>
  </si>
  <si>
    <t>KOTGAM</t>
  </si>
  <si>
    <t>4G_FD900_KOTGAM</t>
  </si>
  <si>
    <t>4G_FD2100_KOTGAM</t>
  </si>
  <si>
    <t>4G_TD_KOTGAM</t>
  </si>
  <si>
    <t>ST202201003438</t>
  </si>
  <si>
    <t>P/FVC/MDS/1071083/2022</t>
  </si>
  <si>
    <t>ST202201003452</t>
  </si>
  <si>
    <t>P/FVC/MDS/1071092/2022</t>
  </si>
  <si>
    <t>ST202201003462</t>
  </si>
  <si>
    <t>P/FBW/MDS/1071102/2022</t>
  </si>
  <si>
    <t>CHARAM</t>
  </si>
  <si>
    <t>IN-3123836</t>
  </si>
  <si>
    <t>R/NN-645598</t>
  </si>
  <si>
    <t>4G_FD900_CHARAM</t>
  </si>
  <si>
    <t>4G_FD2100_CHARAM</t>
  </si>
  <si>
    <t>4G_TD_CHARAM</t>
  </si>
  <si>
    <t>ST202110574160</t>
  </si>
  <si>
    <t>P/FVC/MDS/1065858/2021</t>
  </si>
  <si>
    <t>ST202110573042</t>
  </si>
  <si>
    <t>P/FVC/MDS/1065731/2021</t>
  </si>
  <si>
    <t>ST202110572524</t>
  </si>
  <si>
    <t>P/FBW/MDS/1067911/2021</t>
  </si>
  <si>
    <t>DEVAUR</t>
  </si>
  <si>
    <t>IN-3123840</t>
  </si>
  <si>
    <t>R/NN-645603</t>
  </si>
  <si>
    <t>4G_FD900_DEVAUR</t>
  </si>
  <si>
    <t>4G_FD2100_DEVAUR</t>
  </si>
  <si>
    <t>4G_TD_DEVAUR</t>
  </si>
  <si>
    <t>ST202203073982</t>
  </si>
  <si>
    <t>P/FVC/MDS/1077165/2022</t>
  </si>
  <si>
    <t>ST202203073587</t>
  </si>
  <si>
    <t>P/FVC/MDS/1077117/2022</t>
  </si>
  <si>
    <t>ST202203072938</t>
  </si>
  <si>
    <t>P/FBW/MDS/1077069/2022</t>
  </si>
  <si>
    <t>OTTPAT</t>
  </si>
  <si>
    <t>IN-3123841</t>
  </si>
  <si>
    <t>R/NN-645609</t>
  </si>
  <si>
    <t>4G_FD900_OTTPAT</t>
  </si>
  <si>
    <t>4G_FD2100_OTTPAT</t>
  </si>
  <si>
    <t>4G_TD_OTTPAT</t>
  </si>
  <si>
    <t>ST202203073983</t>
  </si>
  <si>
    <t>P/FVC/MDS/1077166/2022</t>
  </si>
  <si>
    <t>ST202203073588</t>
  </si>
  <si>
    <t>P/FVC/MDS/1077118/2022</t>
  </si>
  <si>
    <t>ST202203072939</t>
  </si>
  <si>
    <t>P/FBW/MDS/1077070/2022</t>
  </si>
  <si>
    <t>NARNAM</t>
  </si>
  <si>
    <t>IN-3123845</t>
  </si>
  <si>
    <t>R/NN-645613</t>
  </si>
  <si>
    <t>4G_FD900_NARNAM</t>
  </si>
  <si>
    <t>4G_FD2100_NARNAM</t>
  </si>
  <si>
    <t>4G_TD_NARNAM</t>
  </si>
  <si>
    <t>ST202203073984</t>
  </si>
  <si>
    <t>P/FVC/MDS/1077167/2022</t>
  </si>
  <si>
    <t>ST202203073589</t>
  </si>
  <si>
    <t>P/FVC/MDS/1077119/2022</t>
  </si>
  <si>
    <t>ST202203072947</t>
  </si>
  <si>
    <t>P/FBW/MDS/1077071/2022</t>
  </si>
  <si>
    <t>KARKAL</t>
  </si>
  <si>
    <t> TN/SA/AT/22955</t>
  </si>
  <si>
    <t>4G_FD900_KARKAL</t>
  </si>
  <si>
    <t>4G_FD2100_KARKAL</t>
  </si>
  <si>
    <t>4G_TD_KARKAL</t>
  </si>
  <si>
    <t>ST202203084554</t>
  </si>
  <si>
    <t>P/FVC/MDS/1078035/2022</t>
  </si>
  <si>
    <t>ST202203084457</t>
  </si>
  <si>
    <t>P/FVC/MDS/1077936/2022</t>
  </si>
  <si>
    <t>ST202203082577</t>
  </si>
  <si>
    <t>P/FBW/MDS/1077785/2022</t>
  </si>
  <si>
    <t>THALIK</t>
  </si>
  <si>
    <t>IN-3123847</t>
  </si>
  <si>
    <t>R/NN-645617</t>
  </si>
  <si>
    <t>4G_FD900_THALIK</t>
  </si>
  <si>
    <t>4G_FD2100_THALIK</t>
  </si>
  <si>
    <t>4G_TD_THALIK</t>
  </si>
  <si>
    <t>ST202203074004</t>
  </si>
  <si>
    <t>P/FVC/MDS/1077176/2022</t>
  </si>
  <si>
    <t>ST202203073634</t>
  </si>
  <si>
    <t>P/FVC/MDS/1077128/2022</t>
  </si>
  <si>
    <t>ST202203072973</t>
  </si>
  <si>
    <t>P/FBW/MDS/1077081/2022</t>
  </si>
  <si>
    <t>MARIGA</t>
  </si>
  <si>
    <t>IN-3123849</t>
  </si>
  <si>
    <t>R/NN-645627</t>
  </si>
  <si>
    <t>4G_FD900_MARIGA</t>
  </si>
  <si>
    <t>4G_FD2100_MARIGA</t>
  </si>
  <si>
    <t>4G_TD_MARIGA</t>
  </si>
  <si>
    <t>ST202203065072</t>
  </si>
  <si>
    <t>P/FVC/MDS/1076964/2022</t>
  </si>
  <si>
    <t>ST202203064603</t>
  </si>
  <si>
    <t>P/FVC/MDS/1076919/2022</t>
  </si>
  <si>
    <t>ST202203064538</t>
  </si>
  <si>
    <t>P/FBW/MDS/1076888/2022</t>
  </si>
  <si>
    <t>THANAM</t>
  </si>
  <si>
    <t>IN-3123916</t>
  </si>
  <si>
    <t>R/NN-645708</t>
  </si>
  <si>
    <t>4G_FD900_THANAM</t>
  </si>
  <si>
    <t>4G_FD2100_THANAM</t>
  </si>
  <si>
    <t>4G_TD_THANAM</t>
  </si>
  <si>
    <t>ST202111586236</t>
  </si>
  <si>
    <t>P/FVC/MDS/1068158/2021</t>
  </si>
  <si>
    <t>ST202111588034</t>
  </si>
  <si>
    <t>P/FVC/MDS/1068175/2021</t>
  </si>
  <si>
    <t>ST202111588148</t>
  </si>
  <si>
    <t>P/FBW/MDS/1068193/2021</t>
  </si>
  <si>
    <t>KOTHAP</t>
  </si>
  <si>
    <t>IN-3123918</t>
  </si>
  <si>
    <t>R/NN-645713</t>
  </si>
  <si>
    <t>4G_FD900_KOTHAP</t>
  </si>
  <si>
    <t>4G_FD2100_KOTHAP</t>
  </si>
  <si>
    <t>4G_TD_KOTHAP</t>
  </si>
  <si>
    <t>ST202203074001</t>
  </si>
  <si>
    <t>P/FVC/MDS/1077174/2022</t>
  </si>
  <si>
    <t>ST202203073632</t>
  </si>
  <si>
    <t>P/FVC/MDS/1077126/2022</t>
  </si>
  <si>
    <t>ST202203072971</t>
  </si>
  <si>
    <t>P/FBW/MDS/1077079/2022</t>
  </si>
  <si>
    <t>KASIMP</t>
  </si>
  <si>
    <t>4G_FD900_KASIMP</t>
  </si>
  <si>
    <t>4G_FD2100_KASIMP</t>
  </si>
  <si>
    <t>4G_TD_KASIMP</t>
  </si>
  <si>
    <t>ST202111595150</t>
  </si>
  <si>
    <t>P/FVC/MDS/1067070/2021</t>
  </si>
  <si>
    <t>ST202110578541</t>
  </si>
  <si>
    <t>P/FVC/MDS/1067984/2021</t>
  </si>
  <si>
    <t>ST202111595309</t>
  </si>
  <si>
    <t>P/FBW/MDS/1067046/2021</t>
  </si>
  <si>
    <t>KODUMB</t>
  </si>
  <si>
    <t>IN-3123925</t>
  </si>
  <si>
    <t>R/NN-645738</t>
  </si>
  <si>
    <t>4G_FD900_KODUMB</t>
  </si>
  <si>
    <t>4G_FD2100_KODUMB</t>
  </si>
  <si>
    <t>4G_TD_KODUMB</t>
  </si>
  <si>
    <t>ST202111595151</t>
  </si>
  <si>
    <t>P/FVC/MDS/1067071/2021</t>
  </si>
  <si>
    <t>ST202111595245</t>
  </si>
  <si>
    <t>P/FVC/MDS/1067058/2021</t>
  </si>
  <si>
    <t>ST202111595310</t>
  </si>
  <si>
    <t>P/FBW/MDS/1067047/2021</t>
  </si>
  <si>
    <t>KARAM2</t>
  </si>
  <si>
    <t>IN-3124074</t>
  </si>
  <si>
    <t>R/NN-645867</t>
  </si>
  <si>
    <t>4G_FD900_KARAM2</t>
  </si>
  <si>
    <t>4G_FD2100_KARAM2</t>
  </si>
  <si>
    <t>4G_TD_KARAM2</t>
  </si>
  <si>
    <t>ST202203073988</t>
  </si>
  <si>
    <t>P/FVC/MDS/1077170/2022</t>
  </si>
  <si>
    <t>ST202203073620</t>
  </si>
  <si>
    <t>P/FVC/MDS/1077122/2022</t>
  </si>
  <si>
    <t>ST202203072952</t>
  </si>
  <si>
    <t>P/FBW/MDS/1077075/2022</t>
  </si>
  <si>
    <t>ULAPA2</t>
  </si>
  <si>
    <t>4G_FD900_ULAPA2</t>
  </si>
  <si>
    <t>4G_FD2100_ULAPA2</t>
  </si>
  <si>
    <t>4G_TD_ULAPA2</t>
  </si>
  <si>
    <t>ST202203084550</t>
  </si>
  <si>
    <t>P/FVC/MDS/1078031/2022</t>
  </si>
  <si>
    <t>ST202203084453</t>
  </si>
  <si>
    <t>P/FVC/MDS/1077932/2022</t>
  </si>
  <si>
    <t>ST202203082531</t>
  </si>
  <si>
    <t>P/FBW/MDS/1077776/2022</t>
  </si>
  <si>
    <t>PADAI2</t>
  </si>
  <si>
    <t>IN-3123926</t>
  </si>
  <si>
    <t>R/NN-645740</t>
  </si>
  <si>
    <t>4G_FD900_PADAI2</t>
  </si>
  <si>
    <t>4G_FD2100_PADAI2</t>
  </si>
  <si>
    <t>4G_TD_PADAI2</t>
  </si>
  <si>
    <t>ST202203073986</t>
  </si>
  <si>
    <t>P/FVC/MDS/1077168/2022</t>
  </si>
  <si>
    <t>ST202203073618</t>
  </si>
  <si>
    <t>P/FVC/MDS/1077120/2022</t>
  </si>
  <si>
    <t>ST202203072949</t>
  </si>
  <si>
    <t>P/FBW/MDS/1077073/2022</t>
  </si>
  <si>
    <t>KULAI6</t>
  </si>
  <si>
    <t>IN-3124073</t>
  </si>
  <si>
    <t>R/NN-645868</t>
  </si>
  <si>
    <t>4G_FD900_KULAI6</t>
  </si>
  <si>
    <t>4G_FD2100_KULAI6</t>
  </si>
  <si>
    <t>4G_TD_KULAI6</t>
  </si>
  <si>
    <t>ST202203061492</t>
  </si>
  <si>
    <t>P/FVC/MDS/1076630/2022</t>
  </si>
  <si>
    <t>ST202203064587</t>
  </si>
  <si>
    <t>P/FVC/MDS/1076909/2022</t>
  </si>
  <si>
    <t>ST202203062356</t>
  </si>
  <si>
    <t>P/FBW/MDS/1076526/2022</t>
  </si>
  <si>
    <t>COLAP3</t>
  </si>
  <si>
    <t>TN/VI/AT/22929</t>
  </si>
  <si>
    <t>4G_FD900_COLAP3</t>
  </si>
  <si>
    <t>4G_FD2100_COLAP3</t>
  </si>
  <si>
    <t>4G_TD_COLAP3</t>
  </si>
  <si>
    <t>ST202203084562</t>
  </si>
  <si>
    <t>P/FVC/MDS/1078043/2022</t>
  </si>
  <si>
    <t>ST202203084468</t>
  </si>
  <si>
    <t>P/FVC/MDS/1077944/2022</t>
  </si>
  <si>
    <t>ST202203082636</t>
  </si>
  <si>
    <t>P/FBW/MDS/1077802/2022</t>
  </si>
  <si>
    <t>KAKPA2</t>
  </si>
  <si>
    <t>I-TN-TVDD-ENB-9033</t>
  </si>
  <si>
    <t>SR-TN000900</t>
  </si>
  <si>
    <t>4G_FD900_KAKPA2</t>
  </si>
  <si>
    <t>4G_FD2100_KAKPA2</t>
  </si>
  <si>
    <t>4G_TD_KAKPA2</t>
  </si>
  <si>
    <t>ST202203061354</t>
  </si>
  <si>
    <t>P/FVC/MDS/1076603/2022</t>
  </si>
  <si>
    <t>ST202203059678</t>
  </si>
  <si>
    <t>P/FVC/MDS/1076556/2022</t>
  </si>
  <si>
    <t>ST202203062626</t>
  </si>
  <si>
    <t>P/FBW/MDS/1076530/2022</t>
  </si>
  <si>
    <t>KELMI3</t>
  </si>
  <si>
    <t>IN-3121047</t>
  </si>
  <si>
    <t>R/NN-642283</t>
  </si>
  <si>
    <t>4G_FD900_KELMI3</t>
  </si>
  <si>
    <t>4G_FD2100_KELMI3</t>
  </si>
  <si>
    <t>4G_TD_KELMI3</t>
  </si>
  <si>
    <t>ST202209404978</t>
  </si>
  <si>
    <t>P/FVC/MDS/1096565/2022</t>
  </si>
  <si>
    <t>ST202209404060</t>
  </si>
  <si>
    <t>P/FVC/MDS/1096474/2022</t>
  </si>
  <si>
    <t>ST202209399067</t>
  </si>
  <si>
    <t>P/FVC/MDS/1096380/2022</t>
  </si>
  <si>
    <t>KATHA2</t>
  </si>
  <si>
    <t>IN-3123933</t>
  </si>
  <si>
    <t>R/NN-645748</t>
  </si>
  <si>
    <t>4G_FD900_KATHA2</t>
  </si>
  <si>
    <t>4G_FD2100_KATHA2</t>
  </si>
  <si>
    <t>4G_TD_KATHA2</t>
  </si>
  <si>
    <t>ST202203061486</t>
  </si>
  <si>
    <t>P/FVC/MDS/1076628/2022</t>
  </si>
  <si>
    <t>ST202203061586</t>
  </si>
  <si>
    <t>P/FVC/MDS/1076580/2022</t>
  </si>
  <si>
    <t>ST202203062350</t>
  </si>
  <si>
    <t>P/FBW/MDS/1076524/2022</t>
  </si>
  <si>
    <t>MALAI2</t>
  </si>
  <si>
    <t>IN-3121083</t>
  </si>
  <si>
    <t>R/NN-642347</t>
  </si>
  <si>
    <t>4G_FD900_MALAI2</t>
  </si>
  <si>
    <t>4G_FD2100_MALAI2</t>
  </si>
  <si>
    <t>4G_TD_MALAI2</t>
  </si>
  <si>
    <t>ST202203084556</t>
  </si>
  <si>
    <t>P/FVC/MDS/1078037/2022</t>
  </si>
  <si>
    <t>ST202203084459</t>
  </si>
  <si>
    <t>P/FVC/MDS/1077938/2022</t>
  </si>
  <si>
    <t>ST202203082588</t>
  </si>
  <si>
    <t>P/FBW/MDS/1077789/2022</t>
  </si>
  <si>
    <t>ELANJ2</t>
  </si>
  <si>
    <t>IN-3123936</t>
  </si>
  <si>
    <t>R/NN-645751</t>
  </si>
  <si>
    <t>4G_FD900_ELANJ2</t>
  </si>
  <si>
    <t>4G_FD2100_ELANJ2</t>
  </si>
  <si>
    <t>4G_TD_ELANJ2</t>
  </si>
  <si>
    <t>ST202203061485</t>
  </si>
  <si>
    <t>P/FVC/MDS/1076627/2022</t>
  </si>
  <si>
    <t>ST202203061581</t>
  </si>
  <si>
    <t>P/FVC/MDS/1076579/2022</t>
  </si>
  <si>
    <t>ST202203062299</t>
  </si>
  <si>
    <t>P/FBW/MDS/1076523/2022</t>
  </si>
  <si>
    <t>MARAY2</t>
  </si>
  <si>
    <t>IN-3121279</t>
  </si>
  <si>
    <t>R/NN-642359</t>
  </si>
  <si>
    <t>4G_FD900_MARAY2</t>
  </si>
  <si>
    <t>4G_FD2100_MARAY2</t>
  </si>
  <si>
    <t>4G_TD_MARAY2</t>
  </si>
  <si>
    <t>ST202203084558</t>
  </si>
  <si>
    <t>P/FVC/MDS/1078039/2022</t>
  </si>
  <si>
    <t>ST202203084461</t>
  </si>
  <si>
    <t>P/FVC/MDS/1077940/2022</t>
  </si>
  <si>
    <t>ST202203082608</t>
  </si>
  <si>
    <t>P/FBW/MDS/1077797/2022</t>
  </si>
  <si>
    <t>PAKAM2</t>
  </si>
  <si>
    <t>4G_FD900_PAKAM2</t>
  </si>
  <si>
    <t>4G_FD2100_PAKAM2</t>
  </si>
  <si>
    <t>4G_TD_PAKAM2</t>
  </si>
  <si>
    <t>ST202203084510</t>
  </si>
  <si>
    <t>P/FVC/MDS/1078022/2022</t>
  </si>
  <si>
    <t>ST202203084444</t>
  </si>
  <si>
    <t>P/FVC/MDS/1077923/2022</t>
  </si>
  <si>
    <t>ST202203082504</t>
  </si>
  <si>
    <t>P/FBW/MDS/1077767/2022</t>
  </si>
  <si>
    <t>TIRMY2</t>
  </si>
  <si>
    <t>IN-3121129</t>
  </si>
  <si>
    <t>R/NN-642372</t>
  </si>
  <si>
    <t>4G_FD900_TIRMY2</t>
  </si>
  <si>
    <t>4G_FD2100_TIRMY2</t>
  </si>
  <si>
    <t>4G_TD_TIRMY2</t>
  </si>
  <si>
    <t>ST202203073891</t>
  </si>
  <si>
    <t>P/FVC/MDS/1077148/2022</t>
  </si>
  <si>
    <t>ST202203073546</t>
  </si>
  <si>
    <t>P/FVC/MDS/1077100/2022</t>
  </si>
  <si>
    <t>ST202203072883</t>
  </si>
  <si>
    <t>P/FBW/MDS/1077052/2022</t>
  </si>
  <si>
    <t>KGRI46</t>
  </si>
  <si>
    <t>4G_FD900_KGRI46</t>
  </si>
  <si>
    <t>4G_FD2100_KGRI46</t>
  </si>
  <si>
    <t>4G_TD_KGRI46</t>
  </si>
  <si>
    <t>ST202203085712</t>
  </si>
  <si>
    <t>P/FVC/MDS/1078098/2022</t>
  </si>
  <si>
    <t>ST202203084803</t>
  </si>
  <si>
    <t>P/FVC/MDS/1078000/2022</t>
  </si>
  <si>
    <t>ST202203082702</t>
  </si>
  <si>
    <t>P/FBW/MDS/1077841/2022</t>
  </si>
  <si>
    <t>TCGD51</t>
  </si>
  <si>
    <t>TN/NM/AT/22993</t>
  </si>
  <si>
    <t>4G_FD900_TCGD51</t>
  </si>
  <si>
    <t>4G_FD2100_TCGD51</t>
  </si>
  <si>
    <t>4G_TD_TCGD51</t>
  </si>
  <si>
    <t>ST202203084502</t>
  </si>
  <si>
    <t>P/FVC/MDS/1078017/2022</t>
  </si>
  <si>
    <t>ST202203084088</t>
  </si>
  <si>
    <t>P/FVC/MDS/1077918/2022</t>
  </si>
  <si>
    <t>ST202203082314</t>
  </si>
  <si>
    <t>P/FBW/MDS/1077761/2022</t>
  </si>
  <si>
    <t>PLNGM3</t>
  </si>
  <si>
    <t>4G_FD900_PLNGM3</t>
  </si>
  <si>
    <t>4G_FD2100_PLNGM3</t>
  </si>
  <si>
    <t>4G_TD_PLNGM3</t>
  </si>
  <si>
    <t>ST202203064646</t>
  </si>
  <si>
    <t>P/FVC/MDS/1076944/2022</t>
  </si>
  <si>
    <t>ST202203064600</t>
  </si>
  <si>
    <t>P/FVC/MDS/1076917/2022</t>
  </si>
  <si>
    <t>ST202203064535</t>
  </si>
  <si>
    <t>P/FBW/MDS/1076886/2022</t>
  </si>
  <si>
    <t>ASARP3</t>
  </si>
  <si>
    <t>4G_FD900_ASARP3</t>
  </si>
  <si>
    <t>4G_FD2100_ASARP3</t>
  </si>
  <si>
    <t>4G_TD_ASARP3</t>
  </si>
  <si>
    <t>ST202203064647</t>
  </si>
  <si>
    <t>P/FVC/MDS/1076945/2022</t>
  </si>
  <si>
    <t>ST202203064602</t>
  </si>
  <si>
    <t>P/FVC/MDS/1076918/2022</t>
  </si>
  <si>
    <t>ST202203064536</t>
  </si>
  <si>
    <t>P/FBW/MDS/1076887/2022</t>
  </si>
  <si>
    <t>ASARP4</t>
  </si>
  <si>
    <t>4G_FD900_ASARP4</t>
  </si>
  <si>
    <t>4G_FD2100_ASARP4</t>
  </si>
  <si>
    <t>4G_TD_ASARP4</t>
  </si>
  <si>
    <t>ST202203073901</t>
  </si>
  <si>
    <t>P/FVC/MDS/1077150/2022</t>
  </si>
  <si>
    <t>ST202203073552</t>
  </si>
  <si>
    <t>P/FVC/MDS/1077102/2022</t>
  </si>
  <si>
    <t>ST202203072885</t>
  </si>
  <si>
    <t>P/FBW/MDS/1077054/2022</t>
  </si>
  <si>
    <t>ASARP5</t>
  </si>
  <si>
    <t>4G_FD900_ASARP5</t>
  </si>
  <si>
    <t>4G_FD2100_ASARP5</t>
  </si>
  <si>
    <t>4G_TD_ASARP5</t>
  </si>
  <si>
    <t>ST202203073968</t>
  </si>
  <si>
    <t>P/FVC/MDS/1077159/2022</t>
  </si>
  <si>
    <t>ST202203073570</t>
  </si>
  <si>
    <t>P/FVC/MDS/1077111/2022</t>
  </si>
  <si>
    <t>ST202203072917</t>
  </si>
  <si>
    <t>P/FBW/MDS/1077063/2022</t>
  </si>
  <si>
    <t>KUDIK2</t>
  </si>
  <si>
    <t>4G_FD900_KUDIK2</t>
  </si>
  <si>
    <t>4G_FD2100_KUDIK2</t>
  </si>
  <si>
    <t>4G_TD_KUDIK2</t>
  </si>
  <si>
    <t>ST202203073900</t>
  </si>
  <si>
    <t>P/FVC/MDS/1077149/2022</t>
  </si>
  <si>
    <t>ST202203073551</t>
  </si>
  <si>
    <t>P/FVC/MDS/1077101/2022</t>
  </si>
  <si>
    <t>ST202203072884</t>
  </si>
  <si>
    <t>P/FBW/MDS/1077053/2022</t>
  </si>
  <si>
    <t>THOZR2</t>
  </si>
  <si>
    <t>4G_FD900_THOZR2</t>
  </si>
  <si>
    <t>4G_FD2100_THOZR2</t>
  </si>
  <si>
    <t>4G_TD_THOZR2</t>
  </si>
  <si>
    <t>ST202203064636</t>
  </si>
  <si>
    <t>P/FVC/MDS/1076937/2022</t>
  </si>
  <si>
    <t>ST202203064588</t>
  </si>
  <si>
    <t>P/FVC/MDS/1076910/2022</t>
  </si>
  <si>
    <t>ST202203062617</t>
  </si>
  <si>
    <t>P/FBW/MDS/1076528/2022</t>
  </si>
  <si>
    <t>NMKL68</t>
  </si>
  <si>
    <t>TN/NM/AT/22978</t>
  </si>
  <si>
    <t>4G_FD900_NMKL68</t>
  </si>
  <si>
    <t>4G_FD2100_NMKL68</t>
  </si>
  <si>
    <t>4G_TD_NMKL68</t>
  </si>
  <si>
    <t>ST202203084548</t>
  </si>
  <si>
    <t>P/FVC/MDS/1078029/2022</t>
  </si>
  <si>
    <t>ST202203084451</t>
  </si>
  <si>
    <t>P/FVC/MDS/1077930/2022</t>
  </si>
  <si>
    <t>ST202203082528</t>
  </si>
  <si>
    <t>P/FBW/MDS/1077774/2022</t>
  </si>
  <si>
    <t>RMPM50</t>
  </si>
  <si>
    <t>4G_FD900_RMPM50</t>
  </si>
  <si>
    <t>4G_FD2100_RMPM50</t>
  </si>
  <si>
    <t>4G_TD_RMPM50</t>
  </si>
  <si>
    <t>ST202203084549</t>
  </si>
  <si>
    <t>P/FVC/MDS/1078030/2022</t>
  </si>
  <si>
    <t>ST202203084452</t>
  </si>
  <si>
    <t>P/FVC/MDS/1077931/2022</t>
  </si>
  <si>
    <t>ST202203082529</t>
  </si>
  <si>
    <t>P/FBW/MDS/1077775/2022</t>
  </si>
  <si>
    <t>KVPT51</t>
  </si>
  <si>
    <t>4G_FD900_KVPT51</t>
  </si>
  <si>
    <t>4G_FD2100_KVPT51</t>
  </si>
  <si>
    <t>4G_TD_KVPT51</t>
  </si>
  <si>
    <t>ST202208360980</t>
  </si>
  <si>
    <t>P/FVC/MDS/1094652/2022</t>
  </si>
  <si>
    <t>ST202208364553</t>
  </si>
  <si>
    <t>P/FVC/MDS/1094717/2022</t>
  </si>
  <si>
    <t>ST202208355404</t>
  </si>
  <si>
    <t>P/FBW/MDS/1094589/2022</t>
  </si>
  <si>
    <t>NALPU2</t>
  </si>
  <si>
    <t>4G_FD900_NALPU2</t>
  </si>
  <si>
    <t>4G_FD2100_NALPU2</t>
  </si>
  <si>
    <t>4G_TD_NALPU2</t>
  </si>
  <si>
    <t>ST202203073956</t>
  </si>
  <si>
    <t>P/FVC/MDS/1077151/2022</t>
  </si>
  <si>
    <t>ST202203073553</t>
  </si>
  <si>
    <t>P/FVC/MDS/1077103/2022</t>
  </si>
  <si>
    <t>ST202203072893</t>
  </si>
  <si>
    <t>P/FBW/MDS/1077055/2022</t>
  </si>
  <si>
    <t>KKDI72</t>
  </si>
  <si>
    <t>4G_FD900_KKDI72</t>
  </si>
  <si>
    <t>4G_FD2100_KKDI72</t>
  </si>
  <si>
    <t>4G_TD_KKDI72</t>
  </si>
  <si>
    <t>ST202203073979</t>
  </si>
  <si>
    <t>P/FVC/MDS/1077163/2022</t>
  </si>
  <si>
    <t>ST202203073582</t>
  </si>
  <si>
    <t>P/FVC/MDS/1077115/2022</t>
  </si>
  <si>
    <t>ST202203072929</t>
  </si>
  <si>
    <t>P/FBW/MDS/1077067/2022</t>
  </si>
  <si>
    <t>CBE907</t>
  </si>
  <si>
    <t>TN/CO/AT/22981</t>
  </si>
  <si>
    <t>4G_FD900_CBE907</t>
  </si>
  <si>
    <t>4G_FD2100_CBE907</t>
  </si>
  <si>
    <t>4G_TD_CBE907</t>
  </si>
  <si>
    <t>ST202203084506</t>
  </si>
  <si>
    <t>P/FVC/MDS/1078020/2022</t>
  </si>
  <si>
    <t>ST202203084442</t>
  </si>
  <si>
    <t>P/FVC/MDS/1077921/2022</t>
  </si>
  <si>
    <t>ST202203082318</t>
  </si>
  <si>
    <t>P/FBW/MDS/1077764/2022</t>
  </si>
  <si>
    <t>PDMPL3</t>
  </si>
  <si>
    <t>TN/CO/AT/22982</t>
  </si>
  <si>
    <t>4G_FD900_PDMPL3</t>
  </si>
  <si>
    <t>4G_FD2100_PDMPL3</t>
  </si>
  <si>
    <t>4G_TD_PDMPL3</t>
  </si>
  <si>
    <t>ST202203084505</t>
  </si>
  <si>
    <t>P/FVC/MDS/1078019/2022</t>
  </si>
  <si>
    <t>ST202203084441</t>
  </si>
  <si>
    <t>P/FVC/MDS/1077920/2022</t>
  </si>
  <si>
    <t>ST202203082317</t>
  </si>
  <si>
    <t>P/FBW/MDS/1077763/2022</t>
  </si>
  <si>
    <t>CBE908</t>
  </si>
  <si>
    <t>TN/CO/AT/22983</t>
  </si>
  <si>
    <t>4G_FD900_CBE908</t>
  </si>
  <si>
    <t>4G_FD2100_CBE908</t>
  </si>
  <si>
    <t>4G_TD_CBE908</t>
  </si>
  <si>
    <t>ST202204123453</t>
  </si>
  <si>
    <t>P/FVC/MDS/1079430/2022</t>
  </si>
  <si>
    <t>ST202204119661</t>
  </si>
  <si>
    <t>P/FVC/MDS/1079345/2022</t>
  </si>
  <si>
    <t>ST202209444099</t>
  </si>
  <si>
    <t>P/FVC/MDS/1098037/2022</t>
  </si>
  <si>
    <t>ST202204119418</t>
  </si>
  <si>
    <t>P/FBW/MDS/1079253/2022</t>
  </si>
  <si>
    <t>CBE911</t>
  </si>
  <si>
    <t>TN/CO/AT/22986</t>
  </si>
  <si>
    <t>4G_FD900_CBE911</t>
  </si>
  <si>
    <t>4G_FD2100_CBE911</t>
  </si>
  <si>
    <t>4G_TD_CBE911</t>
  </si>
  <si>
    <t>ST202203084516</t>
  </si>
  <si>
    <t>P/FVC/MDS/1078025/2022</t>
  </si>
  <si>
    <t>ST202203084447</t>
  </si>
  <si>
    <t>P/FVC/MDS/1077926/2022</t>
  </si>
  <si>
    <t>ST202203082515</t>
  </si>
  <si>
    <t>P/FBW/MDS/1077770/2022</t>
  </si>
  <si>
    <t>CBE912</t>
  </si>
  <si>
    <t>TN/CO/AT/22987</t>
  </si>
  <si>
    <t>4G_FD900_CBE912</t>
  </si>
  <si>
    <t>4G_FD2100_CBE912</t>
  </si>
  <si>
    <t>4G_TD_CBE912</t>
  </si>
  <si>
    <t>ST202203084507</t>
  </si>
  <si>
    <t>P/FVC/MDS/1078021/2022</t>
  </si>
  <si>
    <t>ST202203084443</t>
  </si>
  <si>
    <t>P/FVC/MDS/1077922/2022</t>
  </si>
  <si>
    <t>ST202203082319</t>
  </si>
  <si>
    <t>P/FBW/MDS/1077765/2022</t>
  </si>
  <si>
    <t>MDU530</t>
  </si>
  <si>
    <t>4G_FD900_MDU530</t>
  </si>
  <si>
    <t>4G_FD2100_MDU530</t>
  </si>
  <si>
    <t>4G_TD_MDU530</t>
  </si>
  <si>
    <t>ST202203085665</t>
  </si>
  <si>
    <t>P/FVC/MDS/1078084/2022</t>
  </si>
  <si>
    <t>ST202203084703</t>
  </si>
  <si>
    <t>P/FVC/MDS/1077985/2022</t>
  </si>
  <si>
    <t>ST202203082673</t>
  </si>
  <si>
    <t>P/FBW/MDS/1077826/2022</t>
  </si>
  <si>
    <t>PDY366</t>
  </si>
  <si>
    <t>4G_FD900_PDY366</t>
  </si>
  <si>
    <t>4G_FD2100_PDY366</t>
  </si>
  <si>
    <t>4G_TD_PDY366</t>
  </si>
  <si>
    <t>ST202203085729</t>
  </si>
  <si>
    <t>P/FVC/MDS/1078106/2022</t>
  </si>
  <si>
    <t>ST202203084830</t>
  </si>
  <si>
    <t>P/FVC/MDS/1078008/2022</t>
  </si>
  <si>
    <t>ST202203082757</t>
  </si>
  <si>
    <t>P/FBW/MDS/1077849/2022</t>
  </si>
  <si>
    <t>KUMB86</t>
  </si>
  <si>
    <t>4G_FD900_KUMB86</t>
  </si>
  <si>
    <t>4G_FD2100_KUMB86</t>
  </si>
  <si>
    <t>4G_TD_KUMB86</t>
  </si>
  <si>
    <t>ST202203073972</t>
  </si>
  <si>
    <t>P/FVC/MDS/1077161/2022</t>
  </si>
  <si>
    <t>ST202203073577</t>
  </si>
  <si>
    <t>P/FVC/MDS/1077113/2022</t>
  </si>
  <si>
    <t>ST202203072927</t>
  </si>
  <si>
    <t>P/FBW/MDS/1077065/2022</t>
  </si>
  <si>
    <t>TRY392</t>
  </si>
  <si>
    <t>4G_FD900_TRY392</t>
  </si>
  <si>
    <t>4G_FD2100_TRY392</t>
  </si>
  <si>
    <t>4G_TD_TRY392</t>
  </si>
  <si>
    <t>ST202203085844</t>
  </si>
  <si>
    <t>P/FVC/MDS/1078167/2022</t>
  </si>
  <si>
    <t>ST202203084938</t>
  </si>
  <si>
    <t>P/FVC/MDS/1078122/2022</t>
  </si>
  <si>
    <t>ST202203083974</t>
  </si>
  <si>
    <t>P/FBW/MDS/1077880/2022</t>
  </si>
  <si>
    <t>TRY393</t>
  </si>
  <si>
    <t>4G_FD900_TRY393</t>
  </si>
  <si>
    <t>4G_FD2100_TRY393</t>
  </si>
  <si>
    <t>4G_TD_TRY393</t>
  </si>
  <si>
    <t>ST202208361043</t>
  </si>
  <si>
    <t>P/FVC/MDS/1094678/2022</t>
  </si>
  <si>
    <t>ST202208364615</t>
  </si>
  <si>
    <t>P/FVC/MDS/1094743/2022</t>
  </si>
  <si>
    <t>ST202208355521</t>
  </si>
  <si>
    <t>P/FBW/MDS/1094613/2022</t>
  </si>
  <si>
    <t>KATGP2</t>
  </si>
  <si>
    <t>TN/DH/AT/22965</t>
  </si>
  <si>
    <t>4G_FD900_KATGP2</t>
  </si>
  <si>
    <t>4G_FD2100_KATGP2</t>
  </si>
  <si>
    <t>4G_TD_KATGP2</t>
  </si>
  <si>
    <t>ST202203084546</t>
  </si>
  <si>
    <t>P/FVC/MDS/1078027/2022</t>
  </si>
  <si>
    <t>ST202203084449</t>
  </si>
  <si>
    <t>P/FVC/MDS/1077928/2022</t>
  </si>
  <si>
    <t>ST202203082523</t>
  </si>
  <si>
    <t>P/FBW/MDS/1077772/2022</t>
  </si>
  <si>
    <t>VAGRP2</t>
  </si>
  <si>
    <t>TN/NM/AT/22988</t>
  </si>
  <si>
    <t>4G_FD900_VAGRP2</t>
  </si>
  <si>
    <t>4G_FD2100_VAGRP2</t>
  </si>
  <si>
    <t>4G_TD_VAGRP2</t>
  </si>
  <si>
    <t>ST202203061479</t>
  </si>
  <si>
    <t>P/FVC/MDS/1076625/2022</t>
  </si>
  <si>
    <t>ST202203061574</t>
  </si>
  <si>
    <t>P/FVC/MDS/1076577/2022</t>
  </si>
  <si>
    <t>ST202203062297</t>
  </si>
  <si>
    <t>P/FBW/MDS/1076521/2022</t>
  </si>
  <si>
    <t>NMKL70</t>
  </si>
  <si>
    <t>TN/NM/AT/22989</t>
  </si>
  <si>
    <t>4G_FD900_NMKL70</t>
  </si>
  <si>
    <t>4G_FD2100_NMKL70</t>
  </si>
  <si>
    <t>4G_TD_NMKL70</t>
  </si>
  <si>
    <t>ST202203074150</t>
  </si>
  <si>
    <t>P/FVC/MDS/1077191/2022</t>
  </si>
  <si>
    <t>ST202203084566</t>
  </si>
  <si>
    <t>P/FVC/MDS/1077949/2022</t>
  </si>
  <si>
    <t>ST202204095038</t>
  </si>
  <si>
    <t>P/FVC/MDS/1078398/2022</t>
  </si>
  <si>
    <t>ST202203082313</t>
  </si>
  <si>
    <t>P/FBW/MDS/1077760/2022</t>
  </si>
  <si>
    <t>KULPI2</t>
  </si>
  <si>
    <t>4G_FD900_KULPI2</t>
  </si>
  <si>
    <t>4G_FD2100_KULPI2</t>
  </si>
  <si>
    <t>4G_TD_KULPI2</t>
  </si>
  <si>
    <t>ST202203064637</t>
  </si>
  <si>
    <t>P/FVC/MDS/1076938/2022</t>
  </si>
  <si>
    <t>ST202203064589</t>
  </si>
  <si>
    <t>P/FVC/MDS/1076911/2022</t>
  </si>
  <si>
    <t>ST202203062618</t>
  </si>
  <si>
    <t>P/FBW/MDS/1076529/2022</t>
  </si>
  <si>
    <t>SLM405</t>
  </si>
  <si>
    <t>TN/SA/AT/22969</t>
  </si>
  <si>
    <t>4G_FD900_SLM405</t>
  </si>
  <si>
    <t>4G_FD2100_SLM405</t>
  </si>
  <si>
    <t>4G_TD_SLM405</t>
  </si>
  <si>
    <t>ST202203084553</t>
  </si>
  <si>
    <t>P/FVC/MDS/1078034/2022</t>
  </si>
  <si>
    <t>ST202203084456</t>
  </si>
  <si>
    <t>P/FVC/MDS/1077935/2022</t>
  </si>
  <si>
    <t>ST202203082567</t>
  </si>
  <si>
    <t>P/FBW/MDS/1077781/2022</t>
  </si>
  <si>
    <t>PGLPT3</t>
  </si>
  <si>
    <t>TN/SA/AT/22971</t>
  </si>
  <si>
    <t>4G_FD900_PGLPT3</t>
  </si>
  <si>
    <t>4G_FD2100_PGLPT3</t>
  </si>
  <si>
    <t>4G_TD_PGLPT3</t>
  </si>
  <si>
    <t>ST202203084547</t>
  </si>
  <si>
    <t>P/FVC/MDS/1078028/2022</t>
  </si>
  <si>
    <t>ST202203084450</t>
  </si>
  <si>
    <t>P/FVC/MDS/1077929/2022</t>
  </si>
  <si>
    <t>ST202203082524</t>
  </si>
  <si>
    <t>P/FBW/MDS/1077773/2022</t>
  </si>
  <si>
    <t>KTTYR9</t>
  </si>
  <si>
    <t>4G_FD900_KTTYR9</t>
  </si>
  <si>
    <t>4G_FD2100_KTTYR9</t>
  </si>
  <si>
    <t>4G_TD_KTTYR9</t>
  </si>
  <si>
    <t>ST202204111686</t>
  </si>
  <si>
    <t>P/FVC/MDS/1078935/2022</t>
  </si>
  <si>
    <t>ST202204110011</t>
  </si>
  <si>
    <t>P/FVC/MDS/1078997/2022</t>
  </si>
  <si>
    <t>ST202204109563</t>
  </si>
  <si>
    <t>P/FVC/MDS/1078893/2022</t>
  </si>
  <si>
    <t>KVPT52</t>
  </si>
  <si>
    <t>4G_FD900_KVPT52</t>
  </si>
  <si>
    <t>4G_FD2100_KVPT52</t>
  </si>
  <si>
    <t>4G_TD_KVPT52</t>
  </si>
  <si>
    <t>ST202203064638</t>
  </si>
  <si>
    <t>P/FVC/MDS/1076939/2022</t>
  </si>
  <si>
    <t>ST202203064592</t>
  </si>
  <si>
    <t>P/FVC/MDS/1076912/2022</t>
  </si>
  <si>
    <t>ST202203059258</t>
  </si>
  <si>
    <t>P/FBW/MDS/1076511/2022</t>
  </si>
  <si>
    <t>PANYP2</t>
  </si>
  <si>
    <t>TN/NM/AT/22991</t>
  </si>
  <si>
    <t>4G_FD900_PANYP2</t>
  </si>
  <si>
    <t>4G_FD2100_PANYP2</t>
  </si>
  <si>
    <t>4G_TD_PANYP2</t>
  </si>
  <si>
    <t>ST202203084545</t>
  </si>
  <si>
    <t>P/FVC/MDS/1078026/2022</t>
  </si>
  <si>
    <t>ST202203084448</t>
  </si>
  <si>
    <t>P/FVC/MDS/1077927/2022</t>
  </si>
  <si>
    <t>ST202203082516</t>
  </si>
  <si>
    <t>P/FBW/MDS/1077771/2022</t>
  </si>
  <si>
    <t>TIVR39</t>
  </si>
  <si>
    <t>4G_FD900_TIVR39</t>
  </si>
  <si>
    <t>4G_FD2100_TIVR39</t>
  </si>
  <si>
    <t>4G_TD_TIVR39</t>
  </si>
  <si>
    <t>ST202209403784</t>
  </si>
  <si>
    <t>P/FVC/MDS/1096554/2022</t>
  </si>
  <si>
    <t>ST202209403983</t>
  </si>
  <si>
    <t>P/FVC/MDS/1096463/2022</t>
  </si>
  <si>
    <t>ST202209399011</t>
  </si>
  <si>
    <t>P/FVC/MDS/1096369/2022</t>
  </si>
  <si>
    <t>TIVR43</t>
  </si>
  <si>
    <t>4G_FD900_TIVR43</t>
  </si>
  <si>
    <t>4G_FD2100_TIVR43</t>
  </si>
  <si>
    <t>4G_TD_TIVR43</t>
  </si>
  <si>
    <t>ST202203085713</t>
  </si>
  <si>
    <t>P/FVC/MDS/1078099/2022</t>
  </si>
  <si>
    <t>ST202203084805</t>
  </si>
  <si>
    <t>P/FVC/MDS/1078001/2022</t>
  </si>
  <si>
    <t>ST202203082737</t>
  </si>
  <si>
    <t>P/FBW/MDS/1077842/2022</t>
  </si>
  <si>
    <t>TIVR46</t>
  </si>
  <si>
    <t>4G_FD900_TIVR46</t>
  </si>
  <si>
    <t>4G_FD2100_TIVR46</t>
  </si>
  <si>
    <t>4G_TD_TIVR46</t>
  </si>
  <si>
    <t>ST202204110354</t>
  </si>
  <si>
    <t>P/FVC/MDS/1078932/2022</t>
  </si>
  <si>
    <t>ST202204109994</t>
  </si>
  <si>
    <t>P/FVC/MDS/1078994/2022</t>
  </si>
  <si>
    <t>ST202204109551</t>
  </si>
  <si>
    <t>P/FVC/MDS/1078890/2022</t>
  </si>
  <si>
    <t>PAPAM3</t>
  </si>
  <si>
    <t>TN/CO/AT/22992</t>
  </si>
  <si>
    <t>4G_FD900_PAPAM3</t>
  </si>
  <si>
    <t>4G_FD2100_PAPAM3</t>
  </si>
  <si>
    <t>4G_TD_PAPAM3</t>
  </si>
  <si>
    <t>ST202203084503</t>
  </si>
  <si>
    <t>P/FVC/MDS/1078018/2022</t>
  </si>
  <si>
    <t>ST202203084440</t>
  </si>
  <si>
    <t>P/FVC/MDS/1077919/2022</t>
  </si>
  <si>
    <t>ST202203082316</t>
  </si>
  <si>
    <t>P/FBW/MDS/1077762/2022</t>
  </si>
  <si>
    <t>SHBIMX</t>
  </si>
  <si>
    <t>4G_FD900_SHBIMX</t>
  </si>
  <si>
    <t>4G_FD2100_SHBIMX</t>
  </si>
  <si>
    <t>4G_TD_SHBIMX</t>
  </si>
  <si>
    <t>ST202203073996</t>
  </si>
  <si>
    <t>P/FVC/MDS/1077172/2022</t>
  </si>
  <si>
    <t>ST202203073625</t>
  </si>
  <si>
    <t>P/FVC/MDS/1077124/2022</t>
  </si>
  <si>
    <t>ST202203072963</t>
  </si>
  <si>
    <t>P/FBW/MDS/1077077/2022</t>
  </si>
  <si>
    <t>LNIMCG</t>
  </si>
  <si>
    <t>I-TN-VLNR-ENB-0002</t>
  </si>
  <si>
    <t>SR-TN000902</t>
  </si>
  <si>
    <t>4G_FD900_LNIMCG</t>
  </si>
  <si>
    <t>4G_FD2100_LNIMCG</t>
  </si>
  <si>
    <t>4G_TD_LNIMCG</t>
  </si>
  <si>
    <t>ST202202056725</t>
  </si>
  <si>
    <t>P/FVC/MDS/1076468/2022</t>
  </si>
  <si>
    <t>ST202202055645</t>
  </si>
  <si>
    <t>P/FVC/MDS/1075653/2022</t>
  </si>
  <si>
    <t>ST202202056486</t>
  </si>
  <si>
    <t>P/FBW/MDS/1075587/2022</t>
  </si>
  <si>
    <t>ARYPT2</t>
  </si>
  <si>
    <t>IN-1106768</t>
  </si>
  <si>
    <t>R/RES-509469</t>
  </si>
  <si>
    <t>4G_FD900_ARYPT2</t>
  </si>
  <si>
    <t>4G_FD2100_ARYPT2</t>
  </si>
  <si>
    <t>4G_TD_ARYPT2</t>
  </si>
  <si>
    <t>ST202201007711</t>
  </si>
  <si>
    <t>P/FVC/MDS/1071649/2022</t>
  </si>
  <si>
    <t>ST202201008514</t>
  </si>
  <si>
    <t>P/FVC/MDS/1071569/2022</t>
  </si>
  <si>
    <t>ST202201007924</t>
  </si>
  <si>
    <t>P/FBW/MDS/1071488/2022</t>
  </si>
  <si>
    <t>KAMAT2</t>
  </si>
  <si>
    <t>IN-1134865</t>
  </si>
  <si>
    <t>R/RES-509470</t>
  </si>
  <si>
    <t>4G_FD900_KAMAT2</t>
  </si>
  <si>
    <t>4G_FD2100_KAMAT2</t>
  </si>
  <si>
    <t>4G_TD_KAMAT2</t>
  </si>
  <si>
    <t>ST202201022595</t>
  </si>
  <si>
    <t>P/FVC/MDS/1072951/2022</t>
  </si>
  <si>
    <t>ST202201022773</t>
  </si>
  <si>
    <t>P/FVC/MDS/1072984/2022</t>
  </si>
  <si>
    <t>ST202201022876</t>
  </si>
  <si>
    <t>P/FBW/MDS/1073011/2022</t>
  </si>
  <si>
    <t>PUSVM3</t>
  </si>
  <si>
    <t>IN-1258127</t>
  </si>
  <si>
    <t>R/RES-509471</t>
  </si>
  <si>
    <t>4G_FD900_PUSVM3</t>
  </si>
  <si>
    <t>4G_FD2100_PUSVM3</t>
  </si>
  <si>
    <t>4G_TD_PUSVM3</t>
  </si>
  <si>
    <t>ST202201007708</t>
  </si>
  <si>
    <t>P/FVC/MDS/1071648/2022</t>
  </si>
  <si>
    <t>ST202201008513</t>
  </si>
  <si>
    <t>P/FVC/MDS/1071568/2022</t>
  </si>
  <si>
    <t>ST202201007920</t>
  </si>
  <si>
    <t>P/FBW/MDS/1071487/2022</t>
  </si>
  <si>
    <t>NOCHY2</t>
  </si>
  <si>
    <t>IN-1335881</t>
  </si>
  <si>
    <t>R/RES-509475</t>
  </si>
  <si>
    <t>4G_FD900_NOCHY2</t>
  </si>
  <si>
    <t>4G_FD2100_NOCHY2</t>
  </si>
  <si>
    <t>4G_TD_NOCHY2</t>
  </si>
  <si>
    <t>ST202201007717</t>
  </si>
  <si>
    <t>P/FVC/MDS/1071653/2022</t>
  </si>
  <si>
    <t>ST202201008525</t>
  </si>
  <si>
    <t>P/FVC/MDS/1071573/2022</t>
  </si>
  <si>
    <t>ST202201007930</t>
  </si>
  <si>
    <t>P/FBW/MDS/1071492/2022</t>
  </si>
  <si>
    <t>NALLA3</t>
  </si>
  <si>
    <t>TN/SA/PR/11113</t>
  </si>
  <si>
    <t>4G_FD900_NALLA3</t>
  </si>
  <si>
    <t>4G_FD2100_NALLA3</t>
  </si>
  <si>
    <t>4G_TD_NALLA3</t>
  </si>
  <si>
    <t>ST202201007719</t>
  </si>
  <si>
    <t>P/FVC/MDS/1071655/2022</t>
  </si>
  <si>
    <t>ST202201008528</t>
  </si>
  <si>
    <t>P/FVC/MDS/1071575/2022</t>
  </si>
  <si>
    <t>ST202210548425</t>
  </si>
  <si>
    <t>P/FVC/MDS/1113918/2022</t>
  </si>
  <si>
    <t>ST202201007935</t>
  </si>
  <si>
    <t>P/FBW/MDS/1071494/2022</t>
  </si>
  <si>
    <t>THOND2</t>
  </si>
  <si>
    <t>TN/CO/AT/23027</t>
  </si>
  <si>
    <t>4G_FD900_THOND2</t>
  </si>
  <si>
    <t>4G_FD2100_THOND2</t>
  </si>
  <si>
    <t>4G_TD_THOND2</t>
  </si>
  <si>
    <t>ST202203085639</t>
  </si>
  <si>
    <t>P/FVC/MDS/1078073/2022</t>
  </si>
  <si>
    <t>ST202203084679</t>
  </si>
  <si>
    <t>P/FVC/MDS/1077974/2022</t>
  </si>
  <si>
    <t>ST202203082658</t>
  </si>
  <si>
    <t>P/FBW/MDS/1077812/2022</t>
  </si>
  <si>
    <t>NANJU5</t>
  </si>
  <si>
    <t>IN-3124087</t>
  </si>
  <si>
    <t>R/NN-645923</t>
  </si>
  <si>
    <t>4G_FD900_NANJU5</t>
  </si>
  <si>
    <t>4G_FD2100_NANJU5</t>
  </si>
  <si>
    <t>4G_TD_NANJU5</t>
  </si>
  <si>
    <t>ST202204092707</t>
  </si>
  <si>
    <t>P/FVC/MDS/1078376/2022</t>
  </si>
  <si>
    <t>ST202204093139</t>
  </si>
  <si>
    <t>P/FVC/MDS/1078336/2022</t>
  </si>
  <si>
    <t>ST202204092293</t>
  </si>
  <si>
    <t>P/FBW/MDS/1078273/2022</t>
  </si>
  <si>
    <t>MDKI21</t>
  </si>
  <si>
    <t>TN/CO/AT/23028</t>
  </si>
  <si>
    <t>4G_FD900_MDKI21</t>
  </si>
  <si>
    <t>4G_FD2100_MDKI21</t>
  </si>
  <si>
    <t>4G_TD_MDKI21</t>
  </si>
  <si>
    <t>ST202203085395</t>
  </si>
  <si>
    <t>P/FVC/MDS/1078054/2022</t>
  </si>
  <si>
    <t>ST202203084641</t>
  </si>
  <si>
    <t>P/FVC/MDS/1077956/2022</t>
  </si>
  <si>
    <t>ST202203082578</t>
  </si>
  <si>
    <t>P/FBW/MDS/1077786/2022</t>
  </si>
  <si>
    <t>TEKPT2</t>
  </si>
  <si>
    <t>4G_FD900_TEKPT2</t>
  </si>
  <si>
    <t>4G_FD2100_TEKPT2</t>
  </si>
  <si>
    <t>4G_TD_TEKPT2</t>
  </si>
  <si>
    <t>ST202203085847</t>
  </si>
  <si>
    <t>P/FVC/MDS/1078170/2022</t>
  </si>
  <si>
    <t>ST202203084954</t>
  </si>
  <si>
    <t>P/FVC/MDS/1078125/2022</t>
  </si>
  <si>
    <t>ST202203083984</t>
  </si>
  <si>
    <t>P/FBW/MDS/1077883/2022</t>
  </si>
  <si>
    <t>CETPL2</t>
  </si>
  <si>
    <t>I-TN-CMBR-ENB-0644</t>
  </si>
  <si>
    <t>SR-TN000825</t>
  </si>
  <si>
    <t>4G_FD900_CETPL2</t>
  </si>
  <si>
    <t>4G_FD2100_CETPL2</t>
  </si>
  <si>
    <t>4G_TD_CETPL2</t>
  </si>
  <si>
    <t>ST202203061344</t>
  </si>
  <si>
    <t>P/FVC/MDS/1076600/2022</t>
  </si>
  <si>
    <t>ST202203059658</t>
  </si>
  <si>
    <t>P/FVC/MDS/1076553/2022</t>
  </si>
  <si>
    <t>ST202203059229</t>
  </si>
  <si>
    <t>P/FBW/MDS/1076496/2022</t>
  </si>
  <si>
    <t>KALPA2</t>
  </si>
  <si>
    <t>I-TN-SLUR-ENB-9057</t>
  </si>
  <si>
    <t>SR-TN000807</t>
  </si>
  <si>
    <t>4G_FD900_KALPA2</t>
  </si>
  <si>
    <t>4G_FD2100_KALPA2</t>
  </si>
  <si>
    <t>4G_TD_KALPA2</t>
  </si>
  <si>
    <t>ST202202052245</t>
  </si>
  <si>
    <t>P/FVC/MDS/1076309/2022</t>
  </si>
  <si>
    <t>ST202202054466</t>
  </si>
  <si>
    <t>P/FVC/MDS/1076203/2022</t>
  </si>
  <si>
    <t>ST202202054017</t>
  </si>
  <si>
    <t>P/FBW/MDS/1076105/2022</t>
  </si>
  <si>
    <t>LKSMP2</t>
  </si>
  <si>
    <t>R/NN-645925</t>
  </si>
  <si>
    <t>4G_FD900_LKSMP2</t>
  </si>
  <si>
    <t>4G_FD2100_LKSMP2</t>
  </si>
  <si>
    <t>4G_TD_LKSMP2</t>
  </si>
  <si>
    <t>ST202203085685</t>
  </si>
  <si>
    <t>P/FVC/MDS/1078088/2022</t>
  </si>
  <si>
    <t>ST202203084709</t>
  </si>
  <si>
    <t>P/FVC/MDS/1077990/2022</t>
  </si>
  <si>
    <t>ST202203082685</t>
  </si>
  <si>
    <t>P/FBW/MDS/1077831/2022</t>
  </si>
  <si>
    <t>UGYNR2</t>
  </si>
  <si>
    <t>IN-3124089</t>
  </si>
  <si>
    <t>R/NN-645926</t>
  </si>
  <si>
    <t>4G_FD900_UGYNR2</t>
  </si>
  <si>
    <t>4G_FD2100_UGYNR2</t>
  </si>
  <si>
    <t>4G_TD_UGYNR2</t>
  </si>
  <si>
    <t>ST202203074011</t>
  </si>
  <si>
    <t>P/FVC/MDS/1077178/2022</t>
  </si>
  <si>
    <t>ST202203073637</t>
  </si>
  <si>
    <t>P/FVC/MDS/1077130/2022</t>
  </si>
  <si>
    <t>ST202203072981</t>
  </si>
  <si>
    <t>P/FBW/MDS/1077083/2022</t>
  </si>
  <si>
    <t>GNPYM3</t>
  </si>
  <si>
    <t>I-TN-PLDM-ENB-9083</t>
  </si>
  <si>
    <t>SR-TN000821</t>
  </si>
  <si>
    <t>4G_FD900_GNPYM3</t>
  </si>
  <si>
    <t>4G_FD2100_GNPYM3</t>
  </si>
  <si>
    <t>4G_TD_GNPYM3</t>
  </si>
  <si>
    <t>ST202202052253</t>
  </si>
  <si>
    <t>P/FVC/MDS/1076311/2022</t>
  </si>
  <si>
    <t>ST202202054469</t>
  </si>
  <si>
    <t>P/FVC/MDS/1076205/2022</t>
  </si>
  <si>
    <t>ST202210538394</t>
  </si>
  <si>
    <t>P/FVC/MDS/1113901/2022</t>
  </si>
  <si>
    <t>ST202202054019</t>
  </si>
  <si>
    <t>P/FBW/MDS/1076107/2022</t>
  </si>
  <si>
    <t>TIR492</t>
  </si>
  <si>
    <t>I-TN-TPPR-ENB-9077</t>
  </si>
  <si>
    <t>SR-TN000815</t>
  </si>
  <si>
    <t>4G_FD900_TIR492</t>
  </si>
  <si>
    <t>4G_FD2100_TIR492</t>
  </si>
  <si>
    <t>4G_TD_TIR492</t>
  </si>
  <si>
    <t>ST202203061343</t>
  </si>
  <si>
    <t>P/FVC/MDS/1076599/2022</t>
  </si>
  <si>
    <t>ST202203059650</t>
  </si>
  <si>
    <t>P/FVC/MDS/1076552/2022</t>
  </si>
  <si>
    <t>ST202203059228</t>
  </si>
  <si>
    <t>P/FBW/MDS/1076495/2022</t>
  </si>
  <si>
    <t>SNPNT2</t>
  </si>
  <si>
    <t>I-TN-UDMP-ENB-9046</t>
  </si>
  <si>
    <t>SR-TN000822</t>
  </si>
  <si>
    <t>4G_FD900_SNPNT2</t>
  </si>
  <si>
    <t>4G_FD2100_SNPNT2</t>
  </si>
  <si>
    <t>4G_TD_SNPNT2</t>
  </si>
  <si>
    <t>ST202202052262</t>
  </si>
  <si>
    <t>P/FVC/MDS/1076315/2022</t>
  </si>
  <si>
    <t>ST202202054473</t>
  </si>
  <si>
    <t>P/FVC/MDS/1076209/2022</t>
  </si>
  <si>
    <t>ST202202054024</t>
  </si>
  <si>
    <t>P/FBW/MDS/1076111/2022</t>
  </si>
  <si>
    <t>ANUUR3</t>
  </si>
  <si>
    <t>I-TN-CMBR-ENB-9097</t>
  </si>
  <si>
    <t>SR-TN000813</t>
  </si>
  <si>
    <t>4G_FD900_ANUUR3</t>
  </si>
  <si>
    <t>4G_FD2100_ANUUR3</t>
  </si>
  <si>
    <t>4G_TD_ANUUR3</t>
  </si>
  <si>
    <t>ST202202052264</t>
  </si>
  <si>
    <t>P/FVC/MDS/1076317/2022</t>
  </si>
  <si>
    <t>ST202202054475</t>
  </si>
  <si>
    <t>P/FVC/MDS/1076211/2022</t>
  </si>
  <si>
    <t>ST202202054033</t>
  </si>
  <si>
    <t>P/FBW/MDS/1076113/2022</t>
  </si>
  <si>
    <t>TPLYM2</t>
  </si>
  <si>
    <t>I-TN-PNDI-ENB-9083</t>
  </si>
  <si>
    <t>SR-TN000820</t>
  </si>
  <si>
    <t>4G_FD900_TPLYM2</t>
  </si>
  <si>
    <t>4G_FD2100_TPLYM2</t>
  </si>
  <si>
    <t>4G_TD_TPLYM2</t>
  </si>
  <si>
    <t>ST202202052269</t>
  </si>
  <si>
    <t>P/FVC/MDS/1076319/2022</t>
  </si>
  <si>
    <t>ST202202054934</t>
  </si>
  <si>
    <t>P/FVC/MDS/1076213/2022</t>
  </si>
  <si>
    <t>ST202202054038</t>
  </si>
  <si>
    <t>P/FBW/MDS/1076115/2022</t>
  </si>
  <si>
    <t>SINGN2</t>
  </si>
  <si>
    <t>I-TN-PNDI-ENB-9115</t>
  </si>
  <si>
    <t>SR-TN000836</t>
  </si>
  <si>
    <t>4G_FD900_SINGN2</t>
  </si>
  <si>
    <t>4G_FD2100_SINGN2</t>
  </si>
  <si>
    <t>4G_TD_SINGN2</t>
  </si>
  <si>
    <t>ST202202052271</t>
  </si>
  <si>
    <t>P/FVC/MDS/1076320/2022</t>
  </si>
  <si>
    <t>ST202202054943</t>
  </si>
  <si>
    <t>P/FVC/MDS/1076214/2022</t>
  </si>
  <si>
    <t>ST202202054039</t>
  </si>
  <si>
    <t>P/FBW/MDS/1076116/2022</t>
  </si>
  <si>
    <t>ERD241</t>
  </si>
  <si>
    <t>I-TN-CTHD-ENB-9003</t>
  </si>
  <si>
    <t>SR-TN000846</t>
  </si>
  <si>
    <t>4G_FD900_ERD241</t>
  </si>
  <si>
    <t>4G_FD2100_ERD241</t>
  </si>
  <si>
    <t>4G_TD_ERD241</t>
  </si>
  <si>
    <t>ST202202052274</t>
  </si>
  <si>
    <t>P/FVC/MDS/1076322/2022</t>
  </si>
  <si>
    <t>ST202202054945</t>
  </si>
  <si>
    <t>P/FVC/MDS/1076216/2022</t>
  </si>
  <si>
    <t>ST202202054043</t>
  </si>
  <si>
    <t>P/FBW/MDS/1076118/2022</t>
  </si>
  <si>
    <t>ERD242</t>
  </si>
  <si>
    <t>I-TN-EROD-ENB-9091</t>
  </si>
  <si>
    <t>SR-TN000829</t>
  </si>
  <si>
    <t>4G_FD900_ERD242</t>
  </si>
  <si>
    <t>4G_FD2100_ERD242</t>
  </si>
  <si>
    <t>4G_TD_ERD242</t>
  </si>
  <si>
    <t>ST202202052275</t>
  </si>
  <si>
    <t>P/FVC/MDS/1076323/2022</t>
  </si>
  <si>
    <t>ST202202054946</t>
  </si>
  <si>
    <t>P/FVC/MDS/1076217/2022</t>
  </si>
  <si>
    <t>ST202202054045</t>
  </si>
  <si>
    <t>P/FBW/MDS/1076119/2022</t>
  </si>
  <si>
    <t>ERD243</t>
  </si>
  <si>
    <t>I-TN-MODR-ENB-9002</t>
  </si>
  <si>
    <t>SR-TN000833</t>
  </si>
  <si>
    <t>4G_FD900_ERD243</t>
  </si>
  <si>
    <t>4G_FD2100_ERD243</t>
  </si>
  <si>
    <t>4G_TD_ERD243</t>
  </si>
  <si>
    <t>ST202203061345</t>
  </si>
  <si>
    <t>P/FVC/MDS/1076601/2022</t>
  </si>
  <si>
    <t>ST202203059660</t>
  </si>
  <si>
    <t>P/FVC/MDS/1076554/2022</t>
  </si>
  <si>
    <t>ST202203059231</t>
  </si>
  <si>
    <t>P/FBW/MDS/1076497/2022</t>
  </si>
  <si>
    <t>TCGD54</t>
  </si>
  <si>
    <t>I-TN-TCGD-ENB-9106</t>
  </si>
  <si>
    <t>SR-TN000838</t>
  </si>
  <si>
    <t>4G_FD900_TCGD54</t>
  </si>
  <si>
    <t>4G_FD2100_TCGD54</t>
  </si>
  <si>
    <t>4G_TD_TCGD54</t>
  </si>
  <si>
    <t>ST202202052276</t>
  </si>
  <si>
    <t>P/FVC/MDS/1076324/2022</t>
  </si>
  <si>
    <t>ST202202054951</t>
  </si>
  <si>
    <t>P/FVC/MDS/1076218/2022</t>
  </si>
  <si>
    <t>ST202202054046</t>
  </si>
  <si>
    <t>P/FBW/MDS/1076120/2022</t>
  </si>
  <si>
    <t>TCGD56</t>
  </si>
  <si>
    <t>I-TN-TCGD-ENB-9089</t>
  </si>
  <si>
    <t>SR-TN000835</t>
  </si>
  <si>
    <t>4G_FD900_TCGD56</t>
  </si>
  <si>
    <t>4G_FD2100_TCGD56</t>
  </si>
  <si>
    <t>4G_TD_TCGD56</t>
  </si>
  <si>
    <t>ST202202052279</t>
  </si>
  <si>
    <t>P/FVC/MDS/1076326/2022</t>
  </si>
  <si>
    <t>ST202202055075</t>
  </si>
  <si>
    <t>P/FVC/MDS/1076220/2022</t>
  </si>
  <si>
    <t>ST202202054051</t>
  </si>
  <si>
    <t>P/FBW/MDS/1076122/2022</t>
  </si>
  <si>
    <t>TCGD57</t>
  </si>
  <si>
    <t>I-TN-TCGD-ENB-9092</t>
  </si>
  <si>
    <t>SR-TN000844</t>
  </si>
  <si>
    <t>4G_FD900_TCGD57</t>
  </si>
  <si>
    <t>4G_FD2100_TCGD57</t>
  </si>
  <si>
    <t>4G_TD_TCGD57</t>
  </si>
  <si>
    <t>ST202202052283</t>
  </si>
  <si>
    <t>P/FVC/MDS/1076327/2022</t>
  </si>
  <si>
    <t>ST202202055076</t>
  </si>
  <si>
    <t>P/FVC/MDS/1076221/2022</t>
  </si>
  <si>
    <t>ST202202054053</t>
  </si>
  <si>
    <t>P/FBW/MDS/1076123/2022</t>
  </si>
  <si>
    <t>PALPM3</t>
  </si>
  <si>
    <t>I-TN-KRPY-ENB-9002</t>
  </si>
  <si>
    <t>SR-TN000827</t>
  </si>
  <si>
    <t>4G_FD900_PALPM3</t>
  </si>
  <si>
    <t>4G_FD2100_PALPM3</t>
  </si>
  <si>
    <t>4G_TD_PALPM3</t>
  </si>
  <si>
    <t>ST202202052284</t>
  </si>
  <si>
    <t>P/FVC/MDS/1076328/2022</t>
  </si>
  <si>
    <t>ST202202055077</t>
  </si>
  <si>
    <t>P/FVC/MDS/1076222/2022</t>
  </si>
  <si>
    <t>ST202202054054</t>
  </si>
  <si>
    <t>P/FBW/MDS/1076124/2022</t>
  </si>
  <si>
    <t>KMPM30</t>
  </si>
  <si>
    <t>I-TN-SKGR-ENB-9058</t>
  </si>
  <si>
    <t>SR-TN000839</t>
  </si>
  <si>
    <t>4G_FD900_KMPM30</t>
  </si>
  <si>
    <t>4G_FD2100_KMPM30</t>
  </si>
  <si>
    <t>4G_TD_KMPM30</t>
  </si>
  <si>
    <t>ST202202052290</t>
  </si>
  <si>
    <t>P/FVC/MDS/1076330/2022</t>
  </si>
  <si>
    <t>ST202202055080</t>
  </si>
  <si>
    <t>P/FVC/MDS/1076224/2022</t>
  </si>
  <si>
    <t>ST202202054058</t>
  </si>
  <si>
    <t>P/FBW/MDS/1076126/2022</t>
  </si>
  <si>
    <t>TCGD58</t>
  </si>
  <si>
    <t>I-TN-TCGD-ENB-9074</t>
  </si>
  <si>
    <t>SR-TN000840</t>
  </si>
  <si>
    <t>4G_FD900_TCGD58</t>
  </si>
  <si>
    <t>4G_FD2100_TCGD58</t>
  </si>
  <si>
    <t>4G_TD_TCGD58</t>
  </si>
  <si>
    <t>ST202202052292</t>
  </si>
  <si>
    <t>P/FVC/MDS/1076331/2022</t>
  </si>
  <si>
    <t>ST202202055083</t>
  </si>
  <si>
    <t>P/FVC/MDS/1076225/2022</t>
  </si>
  <si>
    <t>ST202202054062</t>
  </si>
  <si>
    <t>P/FBW/MDS/1076127/2022</t>
  </si>
  <si>
    <t>OYKSV2</t>
  </si>
  <si>
    <t>IN-3124090</t>
  </si>
  <si>
    <t>R/NN-645927</t>
  </si>
  <si>
    <t>4G_FD900_OYKSV2</t>
  </si>
  <si>
    <t>4G_FD2100_OYKSV2</t>
  </si>
  <si>
    <t>4G_TD_OYKSV2</t>
  </si>
  <si>
    <t>ST202203074012</t>
  </si>
  <si>
    <t>P/FVC/MDS/1077179/2022</t>
  </si>
  <si>
    <t>ST202203073638</t>
  </si>
  <si>
    <t>P/FVC/MDS/1077131/2022</t>
  </si>
  <si>
    <t>ST202203072982</t>
  </si>
  <si>
    <t>P/FBW/MDS/1077084/2022</t>
  </si>
  <si>
    <t>TIVR48</t>
  </si>
  <si>
    <t>I-TN-TVUR-ENB-9009</t>
  </si>
  <si>
    <t>SR-TN000887</t>
  </si>
  <si>
    <t>4G_FD900_TIVR48</t>
  </si>
  <si>
    <t>4G_FD2100_TIVR48</t>
  </si>
  <si>
    <t>4G_TD_TIVR48</t>
  </si>
  <si>
    <t>ST202202056723</t>
  </si>
  <si>
    <t>P/FVC/MDS/1076466/2022</t>
  </si>
  <si>
    <t>ST202202055894</t>
  </si>
  <si>
    <t>P/FVC/MDS/1075682/2022</t>
  </si>
  <si>
    <t>ST202202056484</t>
  </si>
  <si>
    <t>P/FBW/MDS/1075585/2022</t>
  </si>
  <si>
    <t>PEROD2</t>
  </si>
  <si>
    <t>I-TN-CTHD-ENB-0006</t>
  </si>
  <si>
    <t>SR-TN000857</t>
  </si>
  <si>
    <t>4G_FD900_PEROD2</t>
  </si>
  <si>
    <t>4G_FD2100_PEROD2</t>
  </si>
  <si>
    <t>4G_TD_PEROD2</t>
  </si>
  <si>
    <t>ST202202052336</t>
  </si>
  <si>
    <t>P/FVC/MDS/1076364/2022</t>
  </si>
  <si>
    <t>ST202202055445</t>
  </si>
  <si>
    <t>P/FVC/MDS/1076258/2022</t>
  </si>
  <si>
    <t>ST202202054115</t>
  </si>
  <si>
    <t>P/FBW/MDS/1076160/2022</t>
  </si>
  <si>
    <t>KNDMP2</t>
  </si>
  <si>
    <t>I-TN-PNDI-ENB-9085</t>
  </si>
  <si>
    <t>SR-TN000868</t>
  </si>
  <si>
    <t>4G_FD900_KNDMP2</t>
  </si>
  <si>
    <t>4G_FD2100_KNDMP2</t>
  </si>
  <si>
    <t>4G_TD_KNDMP2</t>
  </si>
  <si>
    <t>ST202202052337</t>
  </si>
  <si>
    <t>P/FVC/MDS/1076365/2022</t>
  </si>
  <si>
    <t>ST202202055448</t>
  </si>
  <si>
    <t>P/FVC/MDS/1076259/2022</t>
  </si>
  <si>
    <t>ST202202054116</t>
  </si>
  <si>
    <t>P/FBW/MDS/1076161/2022</t>
  </si>
  <si>
    <t>TLYMP2</t>
  </si>
  <si>
    <t>I-TN-PNDI-ENB-9107</t>
  </si>
  <si>
    <t>SR-TN000880</t>
  </si>
  <si>
    <t>4G_FD900_TLYMP2</t>
  </si>
  <si>
    <t>4G_FD2100_TLYMP2</t>
  </si>
  <si>
    <t>4G_TD_TLYMP2</t>
  </si>
  <si>
    <t>ST202202052339</t>
  </si>
  <si>
    <t>P/FVC/MDS/1076367/2022</t>
  </si>
  <si>
    <t>ST202202055450</t>
  </si>
  <si>
    <t>P/FVC/MDS/1076261/2022</t>
  </si>
  <si>
    <t>ST202202054250</t>
  </si>
  <si>
    <t>P/FBW/MDS/1076163/2022</t>
  </si>
  <si>
    <t>TCGD60</t>
  </si>
  <si>
    <t>I-TN-TCGD-ENB-9081</t>
  </si>
  <si>
    <t>SR-TN000874</t>
  </si>
  <si>
    <t>4G_FD900_TCGD60</t>
  </si>
  <si>
    <t>4G_FD2100_TCGD60</t>
  </si>
  <si>
    <t>4G_TD_TCGD60</t>
  </si>
  <si>
    <t>ST202202052342</t>
  </si>
  <si>
    <t>P/FVC/MDS/1076370/2022</t>
  </si>
  <si>
    <t>ST202202055458</t>
  </si>
  <si>
    <t>P/FVC/MDS/1076264/2022</t>
  </si>
  <si>
    <t>ST202202054260</t>
  </si>
  <si>
    <t>P/FBW/MDS/1076166/2022</t>
  </si>
  <si>
    <t>KMPLM2</t>
  </si>
  <si>
    <t>I-TN-MPLM-ENB-9045</t>
  </si>
  <si>
    <t>SR-TN000864</t>
  </si>
  <si>
    <t>4G_FD900_KMPLM2</t>
  </si>
  <si>
    <t>4G_FD2100_KMPLM2</t>
  </si>
  <si>
    <t>4G_TD_KMPLM2</t>
  </si>
  <si>
    <t>ST202202053340</t>
  </si>
  <si>
    <t>P/FVC/MDS/1076378/2022</t>
  </si>
  <si>
    <t>ST202202055487</t>
  </si>
  <si>
    <t>P/FVC/MDS/1076272/2022</t>
  </si>
  <si>
    <t>ST202202054281</t>
  </si>
  <si>
    <t>P/FBW/MDS/1076174/2022</t>
  </si>
  <si>
    <t>GGPRM3</t>
  </si>
  <si>
    <t>I-TN-EROD-ENB-9118</t>
  </si>
  <si>
    <t>SR-TN000882</t>
  </si>
  <si>
    <t>4G_FD900_GGPRM3</t>
  </si>
  <si>
    <t>4G_FD2100_GGPRM3</t>
  </si>
  <si>
    <t>4G_TD_GGPRM3</t>
  </si>
  <si>
    <t>ST202202053341</t>
  </si>
  <si>
    <t>P/FVC/MDS/1076379/2022</t>
  </si>
  <si>
    <t>ST202202055488</t>
  </si>
  <si>
    <t>P/FVC/MDS/1076273/2022</t>
  </si>
  <si>
    <t>ST202202054282</t>
  </si>
  <si>
    <t>P/FBW/MDS/1076175/2022</t>
  </si>
  <si>
    <t>KPNYP2</t>
  </si>
  <si>
    <t>I-TN-TGMM-ENB-9018</t>
  </si>
  <si>
    <t>SR-TN000842</t>
  </si>
  <si>
    <t>4G_FD900_KPNYP2</t>
  </si>
  <si>
    <t>4G_FD2100_KPNYP2</t>
  </si>
  <si>
    <t>4G_TD_KPNYP2</t>
  </si>
  <si>
    <t>ST202202052294</t>
  </si>
  <si>
    <t>P/FVC/MDS/1076333/2022</t>
  </si>
  <si>
    <t>ST202202055084</t>
  </si>
  <si>
    <t>P/FVC/MDS/1076226/2022</t>
  </si>
  <si>
    <t>ST202202054063</t>
  </si>
  <si>
    <t>P/FBW/MDS/1076128/2022</t>
  </si>
  <si>
    <t>PRPTI3</t>
  </si>
  <si>
    <t>R/NN-646680</t>
  </si>
  <si>
    <t>4G_FD900_PRPTI3</t>
  </si>
  <si>
    <t>4G_FD2100_PRPTI3</t>
  </si>
  <si>
    <t>4G_TD_PRPTI3</t>
  </si>
  <si>
    <t>ST202203085650</t>
  </si>
  <si>
    <t>P/FVC/MDS/1078077/2022</t>
  </si>
  <si>
    <t>ST202203084688</t>
  </si>
  <si>
    <t>P/FVC/MDS/1077978/2022</t>
  </si>
  <si>
    <t>ST202203082665</t>
  </si>
  <si>
    <t>P/FBW/MDS/1077819/2022</t>
  </si>
  <si>
    <t>BLANM2</t>
  </si>
  <si>
    <t>IN-3124705</t>
  </si>
  <si>
    <t>R/NN-646693</t>
  </si>
  <si>
    <t>4G_FD900_BLANM2</t>
  </si>
  <si>
    <t>4G_FD2100_BLANM2</t>
  </si>
  <si>
    <t>4G_TD_BLANM2</t>
  </si>
  <si>
    <t>ST202204092700</t>
  </si>
  <si>
    <t>P/FVC/MDS/1078374/2022</t>
  </si>
  <si>
    <t>ST202204093137</t>
  </si>
  <si>
    <t>P/FVC/MDS/1078334/2022</t>
  </si>
  <si>
    <t>ST202204092282</t>
  </si>
  <si>
    <t>P/FBW/MDS/1078271/2022</t>
  </si>
  <si>
    <t>AMBAK2</t>
  </si>
  <si>
    <t>I-TN-CGLP-ENB-0061</t>
  </si>
  <si>
    <t>SR-TN000855</t>
  </si>
  <si>
    <t>4G_FD900_AMBAK2</t>
  </si>
  <si>
    <t>4G_FD2100_AMBAK2</t>
  </si>
  <si>
    <t>4G_TD_AMBAK2</t>
  </si>
  <si>
    <t>ST202202052305</t>
  </si>
  <si>
    <t>P/FVC/MDS/1076336/2022</t>
  </si>
  <si>
    <t>ST202202055088</t>
  </si>
  <si>
    <t>P/FVC/MDS/1076229/2022</t>
  </si>
  <si>
    <t>ST202202054067</t>
  </si>
  <si>
    <t>P/FBW/MDS/1076131/2022</t>
  </si>
  <si>
    <t>CDBM58</t>
  </si>
  <si>
    <t>I-TN-CMBM-ENB-0034</t>
  </si>
  <si>
    <t>SR-TN000853</t>
  </si>
  <si>
    <t>4G_FD900_CDBM58</t>
  </si>
  <si>
    <t>4G_FD2100_CDBM58</t>
  </si>
  <si>
    <t>4G_TD_CDBM58</t>
  </si>
  <si>
    <t>ST202202052308</t>
  </si>
  <si>
    <t>P/FVC/MDS/1076337/2022</t>
  </si>
  <si>
    <t>ST202202055091</t>
  </si>
  <si>
    <t>P/FVC/MDS/1076230/2022</t>
  </si>
  <si>
    <t>ST202202054068</t>
  </si>
  <si>
    <t>P/FBW/MDS/1076132/2022</t>
  </si>
  <si>
    <t>MKMGM2</t>
  </si>
  <si>
    <t>I-TN-PNRT-ENB-9055</t>
  </si>
  <si>
    <t>SR-TN000845</t>
  </si>
  <si>
    <t>4G_FD900_MKMGM2</t>
  </si>
  <si>
    <t>4G_FD2100_MKMGM2</t>
  </si>
  <si>
    <t>4G_TD_MKMGM2</t>
  </si>
  <si>
    <t>ST202202052313</t>
  </si>
  <si>
    <t>P/FVC/MDS/1076341/2022</t>
  </si>
  <si>
    <t>ST202202055106</t>
  </si>
  <si>
    <t>P/FVC/MDS/1076234/2022</t>
  </si>
  <si>
    <t>ST202202054074</t>
  </si>
  <si>
    <t>P/FBW/MDS/1076136/2022</t>
  </si>
  <si>
    <t>GRAMA2</t>
  </si>
  <si>
    <t>I-TN-ULND-ENB-9066</t>
  </si>
  <si>
    <t>SR-TN000854</t>
  </si>
  <si>
    <t>4G_FD900_GRAMA2</t>
  </si>
  <si>
    <t>4G_FD2100_GRAMA2</t>
  </si>
  <si>
    <t>4G_TD_GRAMA2</t>
  </si>
  <si>
    <t>ST202202052314</t>
  </si>
  <si>
    <t>P/FVC/MDS/1076342/2022</t>
  </si>
  <si>
    <t>ST202202055107</t>
  </si>
  <si>
    <t>P/FVC/MDS/1076235/2022</t>
  </si>
  <si>
    <t>ST202202054076</t>
  </si>
  <si>
    <t>P/FBW/MDS/1076137/2022</t>
  </si>
  <si>
    <t>PRUR07</t>
  </si>
  <si>
    <t>R/NN-646698</t>
  </si>
  <si>
    <t>4G_FD900_PRUR07</t>
  </si>
  <si>
    <t>4G_FD2100_PRUR07</t>
  </si>
  <si>
    <t>4G_TD_PRUR07</t>
  </si>
  <si>
    <t>ST202203085743</t>
  </si>
  <si>
    <t>P/FVC/MDS/1078111/2022</t>
  </si>
  <si>
    <t>ST202203084842</t>
  </si>
  <si>
    <t>P/FVC/MDS/1078013/2022</t>
  </si>
  <si>
    <t>ST202203082763</t>
  </si>
  <si>
    <t>P/FBW/MDS/1077854/2022</t>
  </si>
  <si>
    <t>MDTI48</t>
  </si>
  <si>
    <t>I-TN-TVDD-ENB-9031</t>
  </si>
  <si>
    <t>SR-TN000851</t>
  </si>
  <si>
    <t>4G_FD900_MDTI48</t>
  </si>
  <si>
    <t>4G_FD2100_MDTI48</t>
  </si>
  <si>
    <t>4G_TD_MDTI48</t>
  </si>
  <si>
    <t>ST202202052316</t>
  </si>
  <si>
    <t>P/FVC/MDS/1076344/2022</t>
  </si>
  <si>
    <t>ST202202055132</t>
  </si>
  <si>
    <t>P/FVC/MDS/1076238/2022</t>
  </si>
  <si>
    <t>ST202202054082</t>
  </si>
  <si>
    <t>P/FBW/MDS/1076140/2022</t>
  </si>
  <si>
    <t>MUSI16</t>
  </si>
  <si>
    <t>I-TN-WLLJ-ENB-9068</t>
  </si>
  <si>
    <t>SR-TN000830</t>
  </si>
  <si>
    <t>4G_FD900_MUSI16</t>
  </si>
  <si>
    <t>4G_FD2100_MUSI16</t>
  </si>
  <si>
    <t>4G_TD_MUSI16</t>
  </si>
  <si>
    <t>ST202202052319</t>
  </si>
  <si>
    <t>P/FVC/MDS/1076347/2022</t>
  </si>
  <si>
    <t>ST202202055388</t>
  </si>
  <si>
    <t>P/FVC/MDS/1076241/2022</t>
  </si>
  <si>
    <t>ST202202054088</t>
  </si>
  <si>
    <t>P/FBW/MDS/1076143/2022</t>
  </si>
  <si>
    <t>VACHP2</t>
  </si>
  <si>
    <t>I-TN-VDGR-ENB-9029</t>
  </si>
  <si>
    <t>SR-TN000834</t>
  </si>
  <si>
    <t>4G_FD900_VACHP2</t>
  </si>
  <si>
    <t>4G_FD2100_VACHP2</t>
  </si>
  <si>
    <t>4G_TD_VACHP2</t>
  </si>
  <si>
    <t>ST202202052320</t>
  </si>
  <si>
    <t>P/FVC/MDS/1076348/2022</t>
  </si>
  <si>
    <t>ST202202055395</t>
  </si>
  <si>
    <t>P/FVC/MDS/1076242/2022</t>
  </si>
  <si>
    <t>ST202202054089</t>
  </si>
  <si>
    <t>P/FBW/MDS/1076144/2022</t>
  </si>
  <si>
    <t>MDVLM2</t>
  </si>
  <si>
    <t>IN-3124713</t>
  </si>
  <si>
    <t>R/NN-646710</t>
  </si>
  <si>
    <t>4G_FD900_MDVLM2</t>
  </si>
  <si>
    <t>4G_FD2100_MDVLM2</t>
  </si>
  <si>
    <t>4G_TD_MDVLM2</t>
  </si>
  <si>
    <t>ST202203085648</t>
  </si>
  <si>
    <t>P/FVC/MDS/1078075/2022</t>
  </si>
  <si>
    <t>ST202203084682</t>
  </si>
  <si>
    <t>P/FVC/MDS/1077976/2022</t>
  </si>
  <si>
    <t>ST202203082662</t>
  </si>
  <si>
    <t>P/FBW/MDS/1077816/2022</t>
  </si>
  <si>
    <t>AVDYP2</t>
  </si>
  <si>
    <t>I-TN-VPPM-ENB-9097</t>
  </si>
  <si>
    <t>SR-TN000873</t>
  </si>
  <si>
    <t>4G_FD900_AVDYP2</t>
  </si>
  <si>
    <t>4G_FD2100_AVDYP2</t>
  </si>
  <si>
    <t>4G_TD_AVDYP2</t>
  </si>
  <si>
    <t>ST202202052330</t>
  </si>
  <si>
    <t>P/FVC/MDS/1076358/2022</t>
  </si>
  <si>
    <t>ST202202055430</t>
  </si>
  <si>
    <t>P/FVC/MDS/1076252/2022</t>
  </si>
  <si>
    <t>ST202202054106</t>
  </si>
  <si>
    <t>P/FBW/MDS/1076154/2022</t>
  </si>
  <si>
    <t>CNBMD2</t>
  </si>
  <si>
    <t>I-TN-PDCY-ENB-0172</t>
  </si>
  <si>
    <t>SR-TN000863</t>
  </si>
  <si>
    <t>4G_FD900_CNBMD2</t>
  </si>
  <si>
    <t>4G_FD2100_CNBMD2</t>
  </si>
  <si>
    <t>4G_TD_CNBMD2</t>
  </si>
  <si>
    <t>ST202202052331</t>
  </si>
  <si>
    <t>P/FVC/MDS/1076359/2022</t>
  </si>
  <si>
    <t>ST202202055437</t>
  </si>
  <si>
    <t>P/FVC/MDS/1076253/2022</t>
  </si>
  <si>
    <t>ST202202054107</t>
  </si>
  <si>
    <t>P/FBW/MDS/1076155/2022</t>
  </si>
  <si>
    <t>TDVMK3</t>
  </si>
  <si>
    <t>I-TN-CARH-ENB-9001</t>
  </si>
  <si>
    <t>SR-TN000861</t>
  </si>
  <si>
    <t>4G_FD900_TDVMK3</t>
  </si>
  <si>
    <t>4G_FD2100_TDVMK3</t>
  </si>
  <si>
    <t>4G_TD_TDVMK3</t>
  </si>
  <si>
    <t>ST202202052332</t>
  </si>
  <si>
    <t>P/FVC/MDS/1076360/2022</t>
  </si>
  <si>
    <t>ST202202055438</t>
  </si>
  <si>
    <t>P/FVC/MDS/1076254/2022</t>
  </si>
  <si>
    <t>ST202202054110</t>
  </si>
  <si>
    <t>P/FBW/MDS/1076156/2022</t>
  </si>
  <si>
    <t>KUNNV2</t>
  </si>
  <si>
    <t>I-TN-CGLP-ENB-0050</t>
  </si>
  <si>
    <t>SR-TN000862</t>
  </si>
  <si>
    <t>4G_FD900_KUNNV2</t>
  </si>
  <si>
    <t>4G_FD2100_KUNNV2</t>
  </si>
  <si>
    <t>4G_TD_KUNNV2</t>
  </si>
  <si>
    <t>ST202202052333</t>
  </si>
  <si>
    <t>P/FVC/MDS/1076361/2022</t>
  </si>
  <si>
    <t>ST202202055440</t>
  </si>
  <si>
    <t>P/FVC/MDS/1076255/2022</t>
  </si>
  <si>
    <t>ST202202054111</t>
  </si>
  <si>
    <t>P/FBW/MDS/1076157/2022</t>
  </si>
  <si>
    <t>SKGI23</t>
  </si>
  <si>
    <t>I-TN-TCGD-ENB-9085</t>
  </si>
  <si>
    <t>SR-TN000877</t>
  </si>
  <si>
    <t>4G_FD900_SKGI23</t>
  </si>
  <si>
    <t>4G_FD2100_SKGI23</t>
  </si>
  <si>
    <t>4G_TD_SKGI23</t>
  </si>
  <si>
    <t>ST202202052343</t>
  </si>
  <si>
    <t>P/FVC/MDS/1076371/2022</t>
  </si>
  <si>
    <t>ST202202055462</t>
  </si>
  <si>
    <t>P/FVC/MDS/1076265/2022</t>
  </si>
  <si>
    <t>ST202202054262</t>
  </si>
  <si>
    <t>P/FBW/MDS/1076167/2022</t>
  </si>
  <si>
    <t>SKGI24</t>
  </si>
  <si>
    <t>I-TN-SKGR-ENB-9050</t>
  </si>
  <si>
    <t>SR-TN000866</t>
  </si>
  <si>
    <t>4G_FD900_SKGI24</t>
  </si>
  <si>
    <t>4G_FD2100_SKGI24</t>
  </si>
  <si>
    <t>4G_TD_SKGI24</t>
  </si>
  <si>
    <t>ST202202052344</t>
  </si>
  <si>
    <t>P/FVC/MDS/1076372/2022</t>
  </si>
  <si>
    <t>ST202202055463</t>
  </si>
  <si>
    <t>P/FVC/MDS/1076266/2022</t>
  </si>
  <si>
    <t>ST202202054263</t>
  </si>
  <si>
    <t>P/FBW/MDS/1076168/2022</t>
  </si>
  <si>
    <t>SKGI25</t>
  </si>
  <si>
    <t>I-TN-SKGR-ENB-9044</t>
  </si>
  <si>
    <t>SR-TN000878</t>
  </si>
  <si>
    <t>4G_FD900_SKGI25</t>
  </si>
  <si>
    <t>4G_FD2100_SKGI25</t>
  </si>
  <si>
    <t>4G_TD_SKGI25</t>
  </si>
  <si>
    <t>ST202202052345</t>
  </si>
  <si>
    <t>P/FVC/MDS/1076373/2022</t>
  </si>
  <si>
    <t>ST202202055464</t>
  </si>
  <si>
    <t>P/FVC/MDS/1076267/2022</t>
  </si>
  <si>
    <t>ST202202054274</t>
  </si>
  <si>
    <t>P/FBW/MDS/1076169/2022</t>
  </si>
  <si>
    <t>SKGI26</t>
  </si>
  <si>
    <t>I-TN-SKGR-ENB-9006</t>
  </si>
  <si>
    <t>SR-TN000879</t>
  </si>
  <si>
    <t>4G_FD900_SKGI26</t>
  </si>
  <si>
    <t>4G_FD2100_SKGI26</t>
  </si>
  <si>
    <t>4G_TD_SKGI26</t>
  </si>
  <si>
    <t>ST202202053331</t>
  </si>
  <si>
    <t>P/FVC/MDS/1076374/2022</t>
  </si>
  <si>
    <t>ST202202055469</t>
  </si>
  <si>
    <t>P/FVC/MDS/1076268/2022</t>
  </si>
  <si>
    <t>ST202202054275</t>
  </si>
  <si>
    <t>P/FBW/MDS/1076170/2022</t>
  </si>
  <si>
    <t>VMBTI3</t>
  </si>
  <si>
    <t>I-TN-ANYR-ENB-9014</t>
  </si>
  <si>
    <t>SR-TN000871</t>
  </si>
  <si>
    <t>4G_FD900_VMBTI3</t>
  </si>
  <si>
    <t>4G_FD2100_VMBTI3</t>
  </si>
  <si>
    <t>4G_TD_VMBTI3</t>
  </si>
  <si>
    <t>ST202203061353</t>
  </si>
  <si>
    <t>P/FVC/MDS/1076602/2022</t>
  </si>
  <si>
    <t>ST202203059677</t>
  </si>
  <si>
    <t>P/FVC/MDS/1076555/2022</t>
  </si>
  <si>
    <t>ST202203059232</t>
  </si>
  <si>
    <t>P/FBW/MDS/1076498/2022</t>
  </si>
  <si>
    <t>PSVPL2</t>
  </si>
  <si>
    <t>I-TN-SMNG-ENB-9065</t>
  </si>
  <si>
    <t>SR-TN000881</t>
  </si>
  <si>
    <t>4G_FD900_PSVPL2</t>
  </si>
  <si>
    <t>4G_FD2100_PSVPL2</t>
  </si>
  <si>
    <t>4G_TD_PSVPL2</t>
  </si>
  <si>
    <t>ST202202053334</t>
  </si>
  <si>
    <t>P/FVC/MDS/1076376/2022</t>
  </si>
  <si>
    <t>ST202202055480</t>
  </si>
  <si>
    <t>P/FVC/MDS/1076270/2022</t>
  </si>
  <si>
    <t>ST202202054278</t>
  </si>
  <si>
    <t>P/FBW/MDS/1076172/2022</t>
  </si>
  <si>
    <t>KORPY2</t>
  </si>
  <si>
    <t>IN-3124716</t>
  </si>
  <si>
    <t>R/NN-646716</t>
  </si>
  <si>
    <t>4G_FD900_KORPY2</t>
  </si>
  <si>
    <t>4G_FD2100_KORPY2</t>
  </si>
  <si>
    <t>4G_TD_KORPY2</t>
  </si>
  <si>
    <t>ST202203085454</t>
  </si>
  <si>
    <t>P/FVC/MDS/1078061/2022</t>
  </si>
  <si>
    <t>ST202203084655</t>
  </si>
  <si>
    <t>P/FVC/MDS/1077962/2022</t>
  </si>
  <si>
    <t>ST202203082600</t>
  </si>
  <si>
    <t>P/FBW/MDS/1077795/2022</t>
  </si>
  <si>
    <t>NELMK2</t>
  </si>
  <si>
    <t>TN/DI/AT/23037</t>
  </si>
  <si>
    <t>4G_FD900_NELMK2</t>
  </si>
  <si>
    <t>4G_FD2100_NELMK2</t>
  </si>
  <si>
    <t>4G_TD_NELMK2</t>
  </si>
  <si>
    <t>ST202202053385</t>
  </si>
  <si>
    <t>P/FVC/MDS/1076384/2022</t>
  </si>
  <si>
    <t>ST202202055496</t>
  </si>
  <si>
    <t>P/FVC/MDS/1076277/2022</t>
  </si>
  <si>
    <t>ST202202054287</t>
  </si>
  <si>
    <t>P/FBW/MDS/1076179/2022</t>
  </si>
  <si>
    <t>KNCPT2</t>
  </si>
  <si>
    <t>I-TN-ATUA-ENB-9017</t>
  </si>
  <si>
    <t>SR-TN000886</t>
  </si>
  <si>
    <t>4G_FD900_KNCPT2</t>
  </si>
  <si>
    <t>4G_FD2100_KNCPT2</t>
  </si>
  <si>
    <t>4G_TD_KNCPT2</t>
  </si>
  <si>
    <t>ST202202053402</t>
  </si>
  <si>
    <t>P/FVC/MDS/1076385/2022</t>
  </si>
  <si>
    <t>ST202202055497</t>
  </si>
  <si>
    <t>P/FVC/MDS/1076278/2022</t>
  </si>
  <si>
    <t>ST202202054288</t>
  </si>
  <si>
    <t>P/FBW/MDS/1076180/2022</t>
  </si>
  <si>
    <t>CNPT13</t>
  </si>
  <si>
    <t>I-TN-DDGL-ENB-9019</t>
  </si>
  <si>
    <t>SR-TN000889</t>
  </si>
  <si>
    <t>4G_FD900_CNPT13</t>
  </si>
  <si>
    <t>4G_FD2100_CNPT13</t>
  </si>
  <si>
    <t>4G_TD_CNPT13</t>
  </si>
  <si>
    <t>ST202202053403</t>
  </si>
  <si>
    <t>P/FVC/MDS/1076386/2022</t>
  </si>
  <si>
    <t>ST202202055498</t>
  </si>
  <si>
    <t>P/FVC/MDS/1076279/2022</t>
  </si>
  <si>
    <t>ST202202054289</t>
  </si>
  <si>
    <t>P/FBW/MDS/1076181/2022</t>
  </si>
  <si>
    <t>SLPDI5</t>
  </si>
  <si>
    <t>I-TN-DDGL-ENB-9016</t>
  </si>
  <si>
    <t>SR-TN000885</t>
  </si>
  <si>
    <t>4G_FD900_SLPDI5</t>
  </si>
  <si>
    <t>4G_FD2100_SLPDI5</t>
  </si>
  <si>
    <t>4G_TD_SLPDI5</t>
  </si>
  <si>
    <t>ST202202053407</t>
  </si>
  <si>
    <t>P/FVC/MDS/1076388/2022</t>
  </si>
  <si>
    <t>ST202202055504</t>
  </si>
  <si>
    <t>P/FVC/MDS/1076281/2022</t>
  </si>
  <si>
    <t>ST202202054297</t>
  </si>
  <si>
    <t>P/FBW/MDS/1075504/2022</t>
  </si>
  <si>
    <t>VDSNR7</t>
  </si>
  <si>
    <t>I-TN-VDSD-ENB-9072</t>
  </si>
  <si>
    <t>SR-TN000905</t>
  </si>
  <si>
    <t>4G_FD900_VDSNR7</t>
  </si>
  <si>
    <t>4G_FD2100_VDSNR7</t>
  </si>
  <si>
    <t>4G_TD_VDSNR7</t>
  </si>
  <si>
    <t>ST202202053416</t>
  </si>
  <si>
    <t>P/FVC/MDS/1076391/2022</t>
  </si>
  <si>
    <t>ST202202055598</t>
  </si>
  <si>
    <t>P/FVC/MDS/1075606/2022</t>
  </si>
  <si>
    <t>ST202202054300</t>
  </si>
  <si>
    <t>P/FBW/MDS/1075507/2022</t>
  </si>
  <si>
    <t>MNMGL2</t>
  </si>
  <si>
    <t>I-TN-MBPY-ENB-9002</t>
  </si>
  <si>
    <t>SR-TN000895</t>
  </si>
  <si>
    <t>4G_FD900_MNMGL2</t>
  </si>
  <si>
    <t>4G_FD2100_MNMGL2</t>
  </si>
  <si>
    <t>4G_TD_MNMGL2</t>
  </si>
  <si>
    <t>ST202202053418</t>
  </si>
  <si>
    <t>P/FVC/MDS/1076392/2022</t>
  </si>
  <si>
    <t>ST202202055599</t>
  </si>
  <si>
    <t>P/FVC/MDS/1075607/2022</t>
  </si>
  <si>
    <t>ST202210548423</t>
  </si>
  <si>
    <t>P/FVC/MDS/1113916/2022</t>
  </si>
  <si>
    <t>ST202202054301</t>
  </si>
  <si>
    <t>P/FBW/MDS/1075508/2022</t>
  </si>
  <si>
    <t>VLNAI2</t>
  </si>
  <si>
    <t>IN-3124718</t>
  </si>
  <si>
    <t>R/NN-646720</t>
  </si>
  <si>
    <t>4G_FD900_VLNAI2</t>
  </si>
  <si>
    <t>4G_FD2100_VLNAI2</t>
  </si>
  <si>
    <t>4G_TD_VLNAI2</t>
  </si>
  <si>
    <t>ST202203085456</t>
  </si>
  <si>
    <t>P/FVC/MDS/1078062/2022</t>
  </si>
  <si>
    <t>ST202203084659</t>
  </si>
  <si>
    <t>P/FVC/MDS/1077963/2022</t>
  </si>
  <si>
    <t>ST202203082601</t>
  </si>
  <si>
    <t>P/FBW/MDS/1077796/2022</t>
  </si>
  <si>
    <t>MNTPM2</t>
  </si>
  <si>
    <t>I-TN-KNGY-ENB-9056</t>
  </si>
  <si>
    <t>SR-TN000892</t>
  </si>
  <si>
    <t>4G_FD900_MNTPM2</t>
  </si>
  <si>
    <t>4G_FD2100_MNTPM2</t>
  </si>
  <si>
    <t>4G_TD_MNTPM2</t>
  </si>
  <si>
    <t>ST202202053421</t>
  </si>
  <si>
    <t>P/FVC/MDS/1076395/2022</t>
  </si>
  <si>
    <t>ST202202055602</t>
  </si>
  <si>
    <t>P/FVC/MDS/1075610/2022</t>
  </si>
  <si>
    <t>ST202202054305</t>
  </si>
  <si>
    <t>P/FBW/MDS/1075511/2022</t>
  </si>
  <si>
    <t>VDVNP2</t>
  </si>
  <si>
    <t>I-TN-BDKK-ENB-9014</t>
  </si>
  <si>
    <t>SR-TN000890</t>
  </si>
  <si>
    <t>4G_FD900_VDVNP2</t>
  </si>
  <si>
    <t>4G_FD2100_VDVNP2</t>
  </si>
  <si>
    <t>4G_TD_VDVNP2</t>
  </si>
  <si>
    <t>ST202203061360</t>
  </si>
  <si>
    <t>P/FVC/MDS/1076606/2022</t>
  </si>
  <si>
    <t>ST202203064584</t>
  </si>
  <si>
    <t>P/FVC/MDS/1076908/2022</t>
  </si>
  <si>
    <t>ST202203059239</t>
  </si>
  <si>
    <t>P/FBW/MDS/1076501/2022</t>
  </si>
  <si>
    <t>UMPT50</t>
  </si>
  <si>
    <t>I-TN-UDMP-ENB-9052</t>
  </si>
  <si>
    <t>SR-TN000891</t>
  </si>
  <si>
    <t>4G_FD900_UMPT50</t>
  </si>
  <si>
    <t>4G_FD2100_UMPT50</t>
  </si>
  <si>
    <t>4G_TD_UMPT50</t>
  </si>
  <si>
    <t>ST202203061355</t>
  </si>
  <si>
    <t>P/FVC/MDS/1076604/2022</t>
  </si>
  <si>
    <t>ST202203059813</t>
  </si>
  <si>
    <t>P/FVC/MDS/1076557/2022</t>
  </si>
  <si>
    <t>ST202203059233</t>
  </si>
  <si>
    <t>P/FBW/MDS/1076499/2022</t>
  </si>
  <si>
    <t>UMPT51</t>
  </si>
  <si>
    <t>I-TN-UDMP-ENB-9050</t>
  </si>
  <si>
    <t>SR-TN000903</t>
  </si>
  <si>
    <t>4G_FD900_UMPT51</t>
  </si>
  <si>
    <t>4G_FD2100_UMPT51</t>
  </si>
  <si>
    <t>4G_TD_UMPT51</t>
  </si>
  <si>
    <t>ST202203061359</t>
  </si>
  <si>
    <t>P/FVC/MDS/1076605/2022</t>
  </si>
  <si>
    <t>ST202203059814</t>
  </si>
  <si>
    <t>P/FVC/MDS/1076558/2022</t>
  </si>
  <si>
    <t>ST202203059238</t>
  </si>
  <si>
    <t>P/FBW/MDS/1076500/2022</t>
  </si>
  <si>
    <t>KATUP2</t>
  </si>
  <si>
    <t>IN-3125336</t>
  </si>
  <si>
    <t>R/NN-647357</t>
  </si>
  <si>
    <t>4G_FD900_KATUP2</t>
  </si>
  <si>
    <t>4G_FD2100_KATUP2</t>
  </si>
  <si>
    <t>4G_TD_KATUP2</t>
  </si>
  <si>
    <t>ST202203084557</t>
  </si>
  <si>
    <t>P/FVC/MDS/1078038/2022</t>
  </si>
  <si>
    <t>ST202203084460</t>
  </si>
  <si>
    <t>P/FVC/MDS/1077939/2022</t>
  </si>
  <si>
    <t>ST202203082599</t>
  </si>
  <si>
    <t>P/FBW/MDS/1077794/2022</t>
  </si>
  <si>
    <t>KALVS2</t>
  </si>
  <si>
    <t>TN/VI/AT/23044</t>
  </si>
  <si>
    <t>4G_FD900_KALVS2</t>
  </si>
  <si>
    <t>4G_FD2100_KALVS2</t>
  </si>
  <si>
    <t>4G_TD_KALVS2</t>
  </si>
  <si>
    <t>ST202203084561</t>
  </si>
  <si>
    <t>P/FVC/MDS/1078042/2022</t>
  </si>
  <si>
    <t>ST202203084465</t>
  </si>
  <si>
    <t>P/FVC/MDS/1077943/2022</t>
  </si>
  <si>
    <t>ST202203082632</t>
  </si>
  <si>
    <t>P/FBW/MDS/1077801/2022</t>
  </si>
  <si>
    <t>CBE915</t>
  </si>
  <si>
    <t>R/NN-647365</t>
  </si>
  <si>
    <t>4G_FD900_CBE915</t>
  </si>
  <si>
    <t>4G_FD2100_CBE915</t>
  </si>
  <si>
    <t>4G_TD_CBE915</t>
  </si>
  <si>
    <t>ST202203085308</t>
  </si>
  <si>
    <t>P/FVC/MDS/1078047/2022</t>
  </si>
  <si>
    <t>ST202203084708</t>
  </si>
  <si>
    <t>P/FVC/MDS/1077989/2022</t>
  </si>
  <si>
    <t>ST202210538382</t>
  </si>
  <si>
    <t>P/FVC/MDS/1113895/2022</t>
  </si>
  <si>
    <t>ST202203082683</t>
  </si>
  <si>
    <t>P/FBW/MDS/1077830/2022</t>
  </si>
  <si>
    <t>CNTLV2</t>
  </si>
  <si>
    <t>IN-3125346</t>
  </si>
  <si>
    <t>R/NN-647366</t>
  </si>
  <si>
    <t>4G_FD900_CNTLV2</t>
  </si>
  <si>
    <t>4G_FD2100_CNTLV2</t>
  </si>
  <si>
    <t>4G_TD_CNTLV2</t>
  </si>
  <si>
    <t>ST202203084565</t>
  </si>
  <si>
    <t>P/FVC/MDS/1078046/2022</t>
  </si>
  <si>
    <t>ST202203084474</t>
  </si>
  <si>
    <t>P/FVC/MDS/1077947/2022</t>
  </si>
  <si>
    <t>ST202203082663</t>
  </si>
  <si>
    <t>P/FBW/MDS/1077817/2022</t>
  </si>
  <si>
    <t>KITPM2</t>
  </si>
  <si>
    <t>R/NN-647367</t>
  </si>
  <si>
    <t>4G_FD900_KITPM2</t>
  </si>
  <si>
    <t>4G_FD2100_KITPM2</t>
  </si>
  <si>
    <t>4G_TD_KITPM2</t>
  </si>
  <si>
    <t>ST202203085686</t>
  </si>
  <si>
    <t>P/FVC/MDS/1078089/2022</t>
  </si>
  <si>
    <t>ST202203084714</t>
  </si>
  <si>
    <t>P/FVC/MDS/1077991/2022</t>
  </si>
  <si>
    <t>ST202203082686</t>
  </si>
  <si>
    <t>P/FBW/MDS/1077832/2022</t>
  </si>
  <si>
    <t>THAIL2</t>
  </si>
  <si>
    <t>IN-1113526</t>
  </si>
  <si>
    <t>R/RES-509472</t>
  </si>
  <si>
    <t>4G_FD900_THAIL2</t>
  </si>
  <si>
    <t>4G_FD2100_THAIL2</t>
  </si>
  <si>
    <t>4G_TD_THAIL2</t>
  </si>
  <si>
    <t>ST202202052322</t>
  </si>
  <si>
    <t>P/FVC/MDS/1076350/2022</t>
  </si>
  <si>
    <t>ST202202055407</t>
  </si>
  <si>
    <t>P/FVC/MDS/1076244/2022</t>
  </si>
  <si>
    <t>ST202202054093</t>
  </si>
  <si>
    <t>P/FBW/MDS/1076146/2022</t>
  </si>
  <si>
    <t>VELNP2</t>
  </si>
  <si>
    <t>R/NN-647370</t>
  </si>
  <si>
    <t>4G_FD900_VELNP2</t>
  </si>
  <si>
    <t>4G_FD2100_VELNP2</t>
  </si>
  <si>
    <t>4G_TD_VELNP2</t>
  </si>
  <si>
    <t>ST202203085658</t>
  </si>
  <si>
    <t>P/FVC/MDS/1078082/2022</t>
  </si>
  <si>
    <t>ST202203084699</t>
  </si>
  <si>
    <t>P/FVC/MDS/1077983/2022</t>
  </si>
  <si>
    <t>ST202203082671</t>
  </si>
  <si>
    <t>P/FBW/MDS/1077824/2022</t>
  </si>
  <si>
    <t>TVKND5</t>
  </si>
  <si>
    <t>TN/KN/PR/11159</t>
  </si>
  <si>
    <t>4G_FD900_TVKND5</t>
  </si>
  <si>
    <t>4G_FD2100_TVKND5</t>
  </si>
  <si>
    <t>4G_TD_TVKND5</t>
  </si>
  <si>
    <t>ST202202052326</t>
  </si>
  <si>
    <t>P/FVC/MDS/1076354/2022</t>
  </si>
  <si>
    <t>ST202210614704</t>
  </si>
  <si>
    <t>P/FVC/MDS/1114227/2022</t>
  </si>
  <si>
    <t>ST202202054098</t>
  </si>
  <si>
    <t>P/FBW/MDS/1076150/2022</t>
  </si>
  <si>
    <t>PLKUD2</t>
  </si>
  <si>
    <t>I-TN-KAVR-ENB-9020</t>
  </si>
  <si>
    <t>SR-TN000907</t>
  </si>
  <si>
    <t>4G_FD900_PLKUD2</t>
  </si>
  <si>
    <t>4G_FD2100_PLKUD2</t>
  </si>
  <si>
    <t>4G_TD_PLKUD2</t>
  </si>
  <si>
    <t>ST202202052334</t>
  </si>
  <si>
    <t>P/FVC/MDS/1076362/2022</t>
  </si>
  <si>
    <t>ST202202055441</t>
  </si>
  <si>
    <t>P/FVC/MDS/1076256/2022</t>
  </si>
  <si>
    <t>ST202202054112</t>
  </si>
  <si>
    <t>P/FBW/MDS/1076158/2022</t>
  </si>
  <si>
    <t>MYLPT2</t>
  </si>
  <si>
    <t>R/NN-647382</t>
  </si>
  <si>
    <t>4G_FD900_MYLPT2</t>
  </si>
  <si>
    <t>4G_FD2100_MYLPT2</t>
  </si>
  <si>
    <t>4G_TD_MYLPT2</t>
  </si>
  <si>
    <t>ST202203085690</t>
  </si>
  <si>
    <t>P/FVC/MDS/1078090/2022</t>
  </si>
  <si>
    <t>ST202203084715</t>
  </si>
  <si>
    <t>P/FVC/MDS/1077992/2022</t>
  </si>
  <si>
    <t>ST202203082687</t>
  </si>
  <si>
    <t>P/FBW/MDS/1077833/2022</t>
  </si>
  <si>
    <t>KTALI8</t>
  </si>
  <si>
    <t>R/NN-647407</t>
  </si>
  <si>
    <t>4G_FD900_KTALI8</t>
  </si>
  <si>
    <t>4G_FD2100_KTALI8</t>
  </si>
  <si>
    <t>4G_TD_KTALI8</t>
  </si>
  <si>
    <t>ST202203085749</t>
  </si>
  <si>
    <t>P/FVC/MDS/1078115/2022</t>
  </si>
  <si>
    <t>ST202203084920</t>
  </si>
  <si>
    <t>P/FVC/MDS/1078117/2022</t>
  </si>
  <si>
    <t>ST202203083960</t>
  </si>
  <si>
    <t>P/FBW/MDS/1077875/2022</t>
  </si>
  <si>
    <t>SATMG2</t>
  </si>
  <si>
    <t>R/NN-647408</t>
  </si>
  <si>
    <t>4G_FD900_SATMG2</t>
  </si>
  <si>
    <t>4G_FD2100_SATMG2</t>
  </si>
  <si>
    <t>4G_TD_SATMG2</t>
  </si>
  <si>
    <t>ST202203085755</t>
  </si>
  <si>
    <t>P/FVC/MDS/1078116/2022</t>
  </si>
  <si>
    <t>ST202203084921</t>
  </si>
  <si>
    <t>P/FVC/MDS/1078118/2022</t>
  </si>
  <si>
    <t>ST202203083965</t>
  </si>
  <si>
    <t>P/FBW/MDS/1077876/2022</t>
  </si>
  <si>
    <t>IRMBT2</t>
  </si>
  <si>
    <t>R/NN-647486</t>
  </si>
  <si>
    <t>4G_FD900_IRMBT2</t>
  </si>
  <si>
    <t>4G_FD2100_IRMBT2</t>
  </si>
  <si>
    <t>4G_TD_IRMBT2</t>
  </si>
  <si>
    <t>ST202204094900</t>
  </si>
  <si>
    <t>P/FVC/MDS/1078395/2022</t>
  </si>
  <si>
    <t>ST202203084929</t>
  </si>
  <si>
    <t>P/FVC/MDS/1078119/2022</t>
  </si>
  <si>
    <t>ST202203083966</t>
  </si>
  <si>
    <t>P/FBW/MDS/1077877/2022</t>
  </si>
  <si>
    <t>TOTCH2</t>
  </si>
  <si>
    <t>IN-3125451</t>
  </si>
  <si>
    <t>R/NN-647645</t>
  </si>
  <si>
    <t>4G_FD900_TOTCH2</t>
  </si>
  <si>
    <t>4G_FD2100_TOTCH2</t>
  </si>
  <si>
    <t>4G_TD_TOTCH2</t>
  </si>
  <si>
    <t>ST202203084564</t>
  </si>
  <si>
    <t>P/FVC/MDS/1078045/2022</t>
  </si>
  <si>
    <t>ST202203084470</t>
  </si>
  <si>
    <t>P/FVC/MDS/1077946/2022</t>
  </si>
  <si>
    <t>ST202203082661</t>
  </si>
  <si>
    <t>P/FBW/MDS/1077815/2022</t>
  </si>
  <si>
    <t>OLPLY2</t>
  </si>
  <si>
    <t>TN/SA/PR/11119</t>
  </si>
  <si>
    <t>4G_FD900_OLPLY2</t>
  </si>
  <si>
    <t>4G_FD2100_OLPLY2</t>
  </si>
  <si>
    <t>4G_TD_OLPLY2</t>
  </si>
  <si>
    <t>ST202202052338</t>
  </si>
  <si>
    <t>P/FVC/MDS/1076366/2022</t>
  </si>
  <si>
    <t>ST202202055449</t>
  </si>
  <si>
    <t>P/FVC/MDS/1076260/2022</t>
  </si>
  <si>
    <t>ST202202054249</t>
  </si>
  <si>
    <t>P/FBW/MDS/1076162/2022</t>
  </si>
  <si>
    <t>TRMPM2</t>
  </si>
  <si>
    <t>TN/CO/PR/11123</t>
  </si>
  <si>
    <t>4G_FD900_TRMPM2</t>
  </si>
  <si>
    <t>4G_FD2100_TRMPM2</t>
  </si>
  <si>
    <t>4G_TD_TRMPM2</t>
  </si>
  <si>
    <t>ST202202053335</t>
  </si>
  <si>
    <t>P/FVC/MDS/1076377/2022</t>
  </si>
  <si>
    <t>ST202202055481</t>
  </si>
  <si>
    <t>P/FVC/MDS/1076271/2022</t>
  </si>
  <si>
    <t>ST202202054279</t>
  </si>
  <si>
    <t>P/FBW/MDS/1076173/2022</t>
  </si>
  <si>
    <t>ULMPT2</t>
  </si>
  <si>
    <t>TN/MU/TT/15392</t>
  </si>
  <si>
    <t>4G_FD900_ULMPT2</t>
  </si>
  <si>
    <t>4G_FD2100_ULMPT2</t>
  </si>
  <si>
    <t>4G_TD_ULMPT2</t>
  </si>
  <si>
    <t>ST202202053408</t>
  </si>
  <si>
    <t>P/FVC/MDS/1076389/2022</t>
  </si>
  <si>
    <t>ST202202055596</t>
  </si>
  <si>
    <t>P/FVC/MDS/1075604/2022</t>
  </si>
  <si>
    <t>ST202202054298</t>
  </si>
  <si>
    <t>P/FBW/MDS/1075505/2022</t>
  </si>
  <si>
    <t>GRNLR7</t>
  </si>
  <si>
    <t>TN/TR/AT/23045</t>
  </si>
  <si>
    <t>4G_FD900_GRNLR7</t>
  </si>
  <si>
    <t>4G_FD2100_GRNLR7</t>
  </si>
  <si>
    <t>4G_TD_GRNLR7</t>
  </si>
  <si>
    <t>ST202203084555</t>
  </si>
  <si>
    <t>P/FVC/MDS/1078036/2022</t>
  </si>
  <si>
    <t>ST202203084458</t>
  </si>
  <si>
    <t>P/FVC/MDS/1077937/2022</t>
  </si>
  <si>
    <t>ST202203082586</t>
  </si>
  <si>
    <t>P/FBW/MDS/1077787/2022</t>
  </si>
  <si>
    <t>KZAPR2</t>
  </si>
  <si>
    <t>4G_FD900_KZAPR2</t>
  </si>
  <si>
    <t>4G_FD2100_KZAPR2</t>
  </si>
  <si>
    <t>4G_TD_KZAPR2</t>
  </si>
  <si>
    <t>ST202203085655</t>
  </si>
  <si>
    <t>P/FVC/MDS/1078080/2022</t>
  </si>
  <si>
    <t>ST202203084692</t>
  </si>
  <si>
    <t>P/FVC/MDS/1077981/2022</t>
  </si>
  <si>
    <t>ST202203082669</t>
  </si>
  <si>
    <t>P/FBW/MDS/1077822/2022</t>
  </si>
  <si>
    <t>PVCRM4</t>
  </si>
  <si>
    <t>I-TN-ANGM-ENB-9046</t>
  </si>
  <si>
    <t>SR-TN000911</t>
  </si>
  <si>
    <t>4G_FD900_PVCRM4</t>
  </si>
  <si>
    <t>4G_FD2100_PVCRM4</t>
  </si>
  <si>
    <t>4G_TD_PVCRM4</t>
  </si>
  <si>
    <t>ST202202053427</t>
  </si>
  <si>
    <t>P/FVC/MDS/1076396/2022</t>
  </si>
  <si>
    <t>ST202202055603</t>
  </si>
  <si>
    <t>P/FVC/MDS/1075611/2022</t>
  </si>
  <si>
    <t>ST202202054306</t>
  </si>
  <si>
    <t>P/FBW/MDS/1075512/2022</t>
  </si>
  <si>
    <t>SUTMP2</t>
  </si>
  <si>
    <t>4G_FD900_SUTMP2</t>
  </si>
  <si>
    <t>4G_FD2100_SUTMP2</t>
  </si>
  <si>
    <t>4G_TD_SUTMP2</t>
  </si>
  <si>
    <t>ST202203085691</t>
  </si>
  <si>
    <t>P/FVC/MDS/1078091/2022</t>
  </si>
  <si>
    <t>ST202203084716</t>
  </si>
  <si>
    <t>P/FVC/MDS/1077993/2022</t>
  </si>
  <si>
    <t>ST202203082691</t>
  </si>
  <si>
    <t>P/FBW/MDS/1077834/2022</t>
  </si>
  <si>
    <t>TKSI26</t>
  </si>
  <si>
    <t>4G_FD900_TKSI26</t>
  </si>
  <si>
    <t>4G_FD2100_TKSI26</t>
  </si>
  <si>
    <t>4G_TD_TKSI26</t>
  </si>
  <si>
    <t>ST202203085666</t>
  </si>
  <si>
    <t>P/FVC/MDS/1078085/2022</t>
  </si>
  <si>
    <t>ST202203084704</t>
  </si>
  <si>
    <t>P/FVC/MDS/1077986/2022</t>
  </si>
  <si>
    <t>ST202203082676</t>
  </si>
  <si>
    <t>P/FBW/MDS/1077827/2022</t>
  </si>
  <si>
    <t>ANDPT2</t>
  </si>
  <si>
    <t>I-TN-ADPJ-ENB-9042</t>
  </si>
  <si>
    <t>4G_FD900_ANDPT2</t>
  </si>
  <si>
    <t>4G_FD2100_ANDPT2</t>
  </si>
  <si>
    <t>4G_TD_ANDPT2</t>
  </si>
  <si>
    <t>ST202203085851</t>
  </si>
  <si>
    <t>P/FVC/MDS/1078174/2022</t>
  </si>
  <si>
    <t>ST202203084965</t>
  </si>
  <si>
    <t>P/FVC/MDS/1078129/2022</t>
  </si>
  <si>
    <t>ST202203083989</t>
  </si>
  <si>
    <t>P/FBW/MDS/1077886/2022</t>
  </si>
  <si>
    <t>CDBM65</t>
  </si>
  <si>
    <t>4G_FD900_CDBM65</t>
  </si>
  <si>
    <t>4G_FD2100_CDBM65</t>
  </si>
  <si>
    <t>4G_TD_CDBM65</t>
  </si>
  <si>
    <t>ST202203085700</t>
  </si>
  <si>
    <t>P/FVC/MDS/1078095/2022</t>
  </si>
  <si>
    <t>ST202203084750</t>
  </si>
  <si>
    <t>P/FVC/MDS/1077997/2022</t>
  </si>
  <si>
    <t>ST202203082697</t>
  </si>
  <si>
    <t>P/FBW/MDS/1077838/2022</t>
  </si>
  <si>
    <t>MDTI49</t>
  </si>
  <si>
    <t>I-TN-KUTM-ENB-9015</t>
  </si>
  <si>
    <t>4G_FD900_MDTI49</t>
  </si>
  <si>
    <t>4G_FD2100_MDTI49</t>
  </si>
  <si>
    <t>4G_TD_MDTI49</t>
  </si>
  <si>
    <t>ST202203085848</t>
  </si>
  <si>
    <t>P/FVC/MDS/1078171/2022</t>
  </si>
  <si>
    <t>ST202203084955</t>
  </si>
  <si>
    <t>P/FVC/MDS/1078126/2022</t>
  </si>
  <si>
    <t>ST202203083986</t>
  </si>
  <si>
    <t>P/FBW/MDS/1077884/2022</t>
  </si>
  <si>
    <t>TRY396</t>
  </si>
  <si>
    <t>4G_FD900_TRY396</t>
  </si>
  <si>
    <t>4G_FD2100_TRY396</t>
  </si>
  <si>
    <t>4G_TD_TRY396</t>
  </si>
  <si>
    <t>ST202203085667</t>
  </si>
  <si>
    <t>P/FVC/MDS/1078086/2022</t>
  </si>
  <si>
    <t>ST202203084705</t>
  </si>
  <si>
    <t>P/FVC/MDS/1077987/2022</t>
  </si>
  <si>
    <t>ST202203082677</t>
  </si>
  <si>
    <t>P/FBW/MDS/1077828/2022</t>
  </si>
  <si>
    <t>MARAD3</t>
  </si>
  <si>
    <t>4G_FD900_MARAD3</t>
  </si>
  <si>
    <t>4G_FD2100_MARAD3</t>
  </si>
  <si>
    <t>4G_TD_MARAD3</t>
  </si>
  <si>
    <t>ST202203085708</t>
  </si>
  <si>
    <t>P/FVC/MDS/1078097/2022</t>
  </si>
  <si>
    <t>ST202203084802</t>
  </si>
  <si>
    <t>P/FVC/MDS/1077999/2022</t>
  </si>
  <si>
    <t>ST202203082701</t>
  </si>
  <si>
    <t>P/FBW/MDS/1077840/2022</t>
  </si>
  <si>
    <t>NRAYR2</t>
  </si>
  <si>
    <t>4G_FD900_NRAYR2</t>
  </si>
  <si>
    <t>4G_FD2100_NRAYR2</t>
  </si>
  <si>
    <t>4G_TD_NRAYR2</t>
  </si>
  <si>
    <t>ST202203085720</t>
  </si>
  <si>
    <t>P/FVC/MDS/1078102/2022</t>
  </si>
  <si>
    <t>ST202203084817</t>
  </si>
  <si>
    <t>P/FVC/MDS/1078004/2022</t>
  </si>
  <si>
    <t>ST202203082746</t>
  </si>
  <si>
    <t>P/FBW/MDS/1077845/2022</t>
  </si>
  <si>
    <t>KALUR3</t>
  </si>
  <si>
    <t>R/NN-647713</t>
  </si>
  <si>
    <t>4G_FD900_KALUR3</t>
  </si>
  <si>
    <t>4G_FD2100_KALUR3</t>
  </si>
  <si>
    <t>4G_TD_KALUR3</t>
  </si>
  <si>
    <t>ST202203085684</t>
  </si>
  <si>
    <t>P/FVC/MDS/1078087/2022</t>
  </si>
  <si>
    <t>ST202203084707</t>
  </si>
  <si>
    <t>P/FVC/MDS/1077988/2022</t>
  </si>
  <si>
    <t>ST202203082678</t>
  </si>
  <si>
    <t>P/FBW/MDS/1077829/2022</t>
  </si>
  <si>
    <t>ADILA2</t>
  </si>
  <si>
    <t>R/NN-647714</t>
  </si>
  <si>
    <t>4G_FD900_ADILA2</t>
  </si>
  <si>
    <t>4G_FD2100_ADILA2</t>
  </si>
  <si>
    <t>4G_TD_ADILA2</t>
  </si>
  <si>
    <t>ST202203085744</t>
  </si>
  <si>
    <t>P/FVC/MDS/1078112/2022</t>
  </si>
  <si>
    <t>ST202203084843</t>
  </si>
  <si>
    <t>P/FVC/MDS/1078014/2022</t>
  </si>
  <si>
    <t>ST202203082764</t>
  </si>
  <si>
    <t>P/FBW/MDS/1077855/2022</t>
  </si>
  <si>
    <t>NATAN2</t>
  </si>
  <si>
    <t>4G_FD900_NATAN2</t>
  </si>
  <si>
    <t>4G_FD2100_NATAN2</t>
  </si>
  <si>
    <t>4G_TD_NATAN2</t>
  </si>
  <si>
    <t>ST202204110353</t>
  </si>
  <si>
    <t>P/FVC/MDS/1078931/2022</t>
  </si>
  <si>
    <t>ST202204109993</t>
  </si>
  <si>
    <t>P/FVC/MDS/1078993/2022</t>
  </si>
  <si>
    <t>ST202204109550</t>
  </si>
  <si>
    <t>P/FVC/MDS/1078889/2022</t>
  </si>
  <si>
    <t>VNRKT2</t>
  </si>
  <si>
    <t>IN-3125576</t>
  </si>
  <si>
    <t>R/NN-647716</t>
  </si>
  <si>
    <t>4G_FD900_VNRKT2</t>
  </si>
  <si>
    <t>4G_FD2100_VNRKT2</t>
  </si>
  <si>
    <t>4G_TD_VNRKT2</t>
  </si>
  <si>
    <t>ST202203085640</t>
  </si>
  <si>
    <t>P/FVC/MDS/1078074/2022</t>
  </si>
  <si>
    <t>ST202203084680</t>
  </si>
  <si>
    <t>P/FVC/MDS/1077975/2022</t>
  </si>
  <si>
    <t>ST202203082660</t>
  </si>
  <si>
    <t>P/FBW/MDS/1077814/2022</t>
  </si>
  <si>
    <t>ALAGU2</t>
  </si>
  <si>
    <t>4G_FD900_ALAGU2</t>
  </si>
  <si>
    <t>4G_FD2100_ALAGU2</t>
  </si>
  <si>
    <t>4G_TD_ALAGU2</t>
  </si>
  <si>
    <t>ST202203085722</t>
  </si>
  <si>
    <t>P/FVC/MDS/1078104/2022</t>
  </si>
  <si>
    <t>ST202203084826</t>
  </si>
  <si>
    <t>P/FVC/MDS/1078006/2022</t>
  </si>
  <si>
    <t>ST202203082748</t>
  </si>
  <si>
    <t>P/FBW/MDS/1077847/2022</t>
  </si>
  <si>
    <t>DPI058</t>
  </si>
  <si>
    <t>R/NN-647718</t>
  </si>
  <si>
    <t>4G_FD900_DPI058</t>
  </si>
  <si>
    <t>4G_FD2100_DPI058</t>
  </si>
  <si>
    <t>4G_TD_DPI058</t>
  </si>
  <si>
    <t>ST202203085657</t>
  </si>
  <si>
    <t>P/FVC/MDS/1078081/2022</t>
  </si>
  <si>
    <t>ST202203084693</t>
  </si>
  <si>
    <t>P/FVC/MDS/1077982/2022</t>
  </si>
  <si>
    <t>ST202203082670</t>
  </si>
  <si>
    <t>P/FBW/MDS/1077823/2022</t>
  </si>
  <si>
    <t>KADGT2</t>
  </si>
  <si>
    <t>R/NN-647761</t>
  </si>
  <si>
    <t>4G_FD900_KADGT2</t>
  </si>
  <si>
    <t>4G_FD2100_KADGT2</t>
  </si>
  <si>
    <t>4G_TD_KADGT2</t>
  </si>
  <si>
    <t>ST202203085748</t>
  </si>
  <si>
    <t>P/FVC/MDS/1078114/2022</t>
  </si>
  <si>
    <t>ST202203084849</t>
  </si>
  <si>
    <t>P/FVC/MDS/1078016/2022</t>
  </si>
  <si>
    <t>ST202203083959</t>
  </si>
  <si>
    <t>P/FBW/MDS/1077874/2022</t>
  </si>
  <si>
    <t>DEVAU2</t>
  </si>
  <si>
    <t>R/NN-647767</t>
  </si>
  <si>
    <t>4G_FD900_DEVAU2</t>
  </si>
  <si>
    <t>4G_FD2100_DEVAU2</t>
  </si>
  <si>
    <t>4G_TD_DEVAU2</t>
  </si>
  <si>
    <t>ST202203085664</t>
  </si>
  <si>
    <t>P/FVC/MDS/1078083/2022</t>
  </si>
  <si>
    <t>ST202203084700</t>
  </si>
  <si>
    <t>P/FVC/MDS/1077984/2022</t>
  </si>
  <si>
    <t>ST202203082672</t>
  </si>
  <si>
    <t>P/FBW/MDS/1077825/2022</t>
  </si>
  <si>
    <t>PVLKT2</t>
  </si>
  <si>
    <t>4G_FD900_PVLKT2</t>
  </si>
  <si>
    <t>4G_FD2100_PVLKT2</t>
  </si>
  <si>
    <t>4G_TD_PVLKT2</t>
  </si>
  <si>
    <t>ST202205148306</t>
  </si>
  <si>
    <t>P/FVC/MDS/1081257/2022</t>
  </si>
  <si>
    <t>ST202205147196</t>
  </si>
  <si>
    <t>P/FVC/MDS/1081104/2022</t>
  </si>
  <si>
    <t>ST202205147765</t>
  </si>
  <si>
    <t>P/FBW/MDS/1081178/2022</t>
  </si>
  <si>
    <t>PKT216</t>
  </si>
  <si>
    <t>I-TN-PYMK-ENB-0040</t>
  </si>
  <si>
    <t>SR-TN000909</t>
  </si>
  <si>
    <t>4G_FD900_PKT216</t>
  </si>
  <si>
    <t>4G_FD2100_PKT216</t>
  </si>
  <si>
    <t>4G_TD_PKT216</t>
  </si>
  <si>
    <t>ST202202053428</t>
  </si>
  <si>
    <t>P/FVC/MDS/1076397/2022</t>
  </si>
  <si>
    <t>ST202202055604</t>
  </si>
  <si>
    <t>P/FVC/MDS/1075612/2022</t>
  </si>
  <si>
    <t>ST202202054307</t>
  </si>
  <si>
    <t>P/FBW/MDS/1075513/2022</t>
  </si>
  <si>
    <t>PKT217</t>
  </si>
  <si>
    <t>4G_FD900_PKT217</t>
  </si>
  <si>
    <t>4G_FD2100_PKT217</t>
  </si>
  <si>
    <t>4G_TD_PKT217</t>
  </si>
  <si>
    <t>ST202203085699</t>
  </si>
  <si>
    <t>P/FVC/MDS/1078094/2022</t>
  </si>
  <si>
    <t>ST202203084749</t>
  </si>
  <si>
    <t>P/FVC/MDS/1077996/2022</t>
  </si>
  <si>
    <t>ST202212811930</t>
  </si>
  <si>
    <t>P/FVC/MDS/1119363/2022</t>
  </si>
  <si>
    <t>ST202203082696</t>
  </si>
  <si>
    <t>P/FBW/MDS/1077837/2022</t>
  </si>
  <si>
    <t>PKT218</t>
  </si>
  <si>
    <t>4G_FD900_PKT218</t>
  </si>
  <si>
    <t>4G_FD2100_PKT218</t>
  </si>
  <si>
    <t>4G_TD_PKT218</t>
  </si>
  <si>
    <t>ST202203085738</t>
  </si>
  <si>
    <t>P/FVC/MDS/1078110/2022</t>
  </si>
  <si>
    <t>ST202203084839</t>
  </si>
  <si>
    <t>P/FVC/MDS/1078012/2022</t>
  </si>
  <si>
    <t>ST202203082762</t>
  </si>
  <si>
    <t>P/FBW/MDS/1077853/2022</t>
  </si>
  <si>
    <t>PKT220</t>
  </si>
  <si>
    <t>4G_FD900_PKT220</t>
  </si>
  <si>
    <t>4G_FD2100_PKT220</t>
  </si>
  <si>
    <t>4G_TD_PKT220</t>
  </si>
  <si>
    <t>ST202203085698</t>
  </si>
  <si>
    <t>P/FVC/MDS/1078093/2022</t>
  </si>
  <si>
    <t>ST202203084724</t>
  </si>
  <si>
    <t>P/FVC/MDS/1077995/2022</t>
  </si>
  <si>
    <t>ST202203082693</t>
  </si>
  <si>
    <t>P/FBW/MDS/1077836/2022</t>
  </si>
  <si>
    <t>PKT222</t>
  </si>
  <si>
    <t>4G_FD900_PKT222</t>
  </si>
  <si>
    <t>4G_FD2100_PKT222</t>
  </si>
  <si>
    <t>4G_TD_PKT222</t>
  </si>
  <si>
    <t>ST202203085692</t>
  </si>
  <si>
    <t>P/FVC/MDS/1078092/2022</t>
  </si>
  <si>
    <t>ST202203084723</t>
  </si>
  <si>
    <t>P/FVC/MDS/1077994/2022</t>
  </si>
  <si>
    <t>ST202203082692</t>
  </si>
  <si>
    <t>P/FBW/MDS/1077835/2022</t>
  </si>
  <si>
    <t>PKT224</t>
  </si>
  <si>
    <t>I-TN-KBYG-ENB-9001</t>
  </si>
  <si>
    <t>SR-TN000910</t>
  </si>
  <si>
    <t>4G_FD900_PKT224</t>
  </si>
  <si>
    <t>4G_FD2100_PKT224</t>
  </si>
  <si>
    <t>4G_TD_PKT224</t>
  </si>
  <si>
    <t>ST202202053429</t>
  </si>
  <si>
    <t>P/FVC/MDS/1076398/2022</t>
  </si>
  <si>
    <t>ST202202055605</t>
  </si>
  <si>
    <t>P/FVC/MDS/1075613/2022</t>
  </si>
  <si>
    <t>ST202202054309</t>
  </si>
  <si>
    <t>P/FBW/MDS/1075514/2022</t>
  </si>
  <si>
    <t>PKT225</t>
  </si>
  <si>
    <t>TN/TR/TT/13840</t>
  </si>
  <si>
    <t>4G_FD900_PKT225</t>
  </si>
  <si>
    <t>4G_FD2100_PKT225</t>
  </si>
  <si>
    <t>4G_TD_PKT225</t>
  </si>
  <si>
    <t>ST202202053434</t>
  </si>
  <si>
    <t>P/FVC/MDS/1076399/2022</t>
  </si>
  <si>
    <t>ST202202055606</t>
  </si>
  <si>
    <t>P/FVC/MDS/1075614/2022</t>
  </si>
  <si>
    <t>ST202202054310</t>
  </si>
  <si>
    <t>P/FBW/MDS/1075515/2022</t>
  </si>
  <si>
    <t>TATNP2</t>
  </si>
  <si>
    <t>I-TN-ABAM-ENB-9054</t>
  </si>
  <si>
    <t>SR-TN000908</t>
  </si>
  <si>
    <t>4G_FD900_TATNP2</t>
  </si>
  <si>
    <t>4G_FD2100_TATNP2</t>
  </si>
  <si>
    <t>4G_TD_TATNP2</t>
  </si>
  <si>
    <t>ST202202053441</t>
  </si>
  <si>
    <t>P/FVC/MDS/1076404/2022</t>
  </si>
  <si>
    <t>ST202202055611</t>
  </si>
  <si>
    <t>P/FVC/MDS/1075619/2022</t>
  </si>
  <si>
    <t>ST202202054324</t>
  </si>
  <si>
    <t>P/FBW/MDS/1075520/2022</t>
  </si>
  <si>
    <t>ARGI25</t>
  </si>
  <si>
    <t>4G_FD900_ARGI25</t>
  </si>
  <si>
    <t>4G_FD2100_ARGI25</t>
  </si>
  <si>
    <t>4G_TD_ARGI25</t>
  </si>
  <si>
    <t>ST202203085736</t>
  </si>
  <si>
    <t>P/FVC/MDS/1078108/2022</t>
  </si>
  <si>
    <t>ST202203084832</t>
  </si>
  <si>
    <t>P/FVC/MDS/1078010/2022</t>
  </si>
  <si>
    <t>ST202203082760</t>
  </si>
  <si>
    <t>P/FBW/MDS/1077851/2022</t>
  </si>
  <si>
    <t>TIRPD2</t>
  </si>
  <si>
    <t>TNBS0006</t>
  </si>
  <si>
    <t>4G_FD900_TIRPD2</t>
  </si>
  <si>
    <t>4G_FD2100_TIRPD2</t>
  </si>
  <si>
    <t>4G_TD_TIRPD2</t>
  </si>
  <si>
    <t>ST202203060507</t>
  </si>
  <si>
    <t>P/FVC/MDS/1076586/2022</t>
  </si>
  <si>
    <t>ST202203059469</t>
  </si>
  <si>
    <t>P/FVC/MDS/1076539/2022</t>
  </si>
  <si>
    <t>ST202203059196</t>
  </si>
  <si>
    <t>P/FBW/MDS/1076482/2022</t>
  </si>
  <si>
    <t>TKERN2</t>
  </si>
  <si>
    <t>TNBS0024</t>
  </si>
  <si>
    <t>4G_FD900_TKERN2</t>
  </si>
  <si>
    <t>4G_FD2100_TKERN2</t>
  </si>
  <si>
    <t>4G_TD_TKERN2</t>
  </si>
  <si>
    <t>ST202203060508</t>
  </si>
  <si>
    <t>P/FVC/MDS/1076587/2022</t>
  </si>
  <si>
    <t>ST202203059470</t>
  </si>
  <si>
    <t>P/FVC/MDS/1076540/2022</t>
  </si>
  <si>
    <t>ST202203059197</t>
  </si>
  <si>
    <t>P/FBW/MDS/1076483/2022</t>
  </si>
  <si>
    <t>KRIUR6</t>
  </si>
  <si>
    <t>TNBS0041</t>
  </si>
  <si>
    <t>4G_FD900_KRIUR6</t>
  </si>
  <si>
    <t>4G_FD2100_KRIUR6</t>
  </si>
  <si>
    <t>4G_TD_KRIUR6</t>
  </si>
  <si>
    <t>ST202203060511</t>
  </si>
  <si>
    <t>P/FVC/MDS/1076588/2022</t>
  </si>
  <si>
    <t>ST202203059471</t>
  </si>
  <si>
    <t>P/FVC/MDS/1076541/2022</t>
  </si>
  <si>
    <t>ST202203059201</t>
  </si>
  <si>
    <t>P/FBW/MDS/1076484/2022</t>
  </si>
  <si>
    <t>SDVDM2</t>
  </si>
  <si>
    <t>4G_FD900_SDVDM2</t>
  </si>
  <si>
    <t>4G_FD2100_SDVDM2</t>
  </si>
  <si>
    <t>4G_TD_SDVDM2</t>
  </si>
  <si>
    <t>ST202203060512</t>
  </si>
  <si>
    <t>P/FVC/MDS/1076589/2022</t>
  </si>
  <si>
    <t>ST202203059475</t>
  </si>
  <si>
    <t>P/FVC/MDS/1076542/2022</t>
  </si>
  <si>
    <t>ST202203059202</t>
  </si>
  <si>
    <t>P/FBW/MDS/1076485/2022</t>
  </si>
  <si>
    <t>ADNKT3</t>
  </si>
  <si>
    <t>4G_FD900_ADNKT3</t>
  </si>
  <si>
    <t>4G_FD2100_ADNKT3</t>
  </si>
  <si>
    <t>4G_TD_ADNKT3</t>
  </si>
  <si>
    <t>ST202203085715</t>
  </si>
  <si>
    <t>P/FVC/MDS/1078101/2022</t>
  </si>
  <si>
    <t>ST202203084807</t>
  </si>
  <si>
    <t>P/FVC/MDS/1078003/2022</t>
  </si>
  <si>
    <t>ST202203082739</t>
  </si>
  <si>
    <t>P/FBW/MDS/1077844/2022</t>
  </si>
  <si>
    <t>VALAD2</t>
  </si>
  <si>
    <t>4G_FD900_VALAD2</t>
  </si>
  <si>
    <t>4G_FD2100_VALAD2</t>
  </si>
  <si>
    <t>4G_TD_VALAD2</t>
  </si>
  <si>
    <t>ST202203060516</t>
  </si>
  <si>
    <t>P/FVC/MDS/1076591/2022</t>
  </si>
  <si>
    <t>ST202203059480</t>
  </si>
  <si>
    <t>P/FVC/MDS/1076544/2022</t>
  </si>
  <si>
    <t>ST202203059213</t>
  </si>
  <si>
    <t>P/FBW/MDS/1076487/2022</t>
  </si>
  <si>
    <t>PNCMP2</t>
  </si>
  <si>
    <t>4G_FD900_PNCMP2</t>
  </si>
  <si>
    <t>4G_FD2100_PNCMP2</t>
  </si>
  <si>
    <t>4G_TD_PNCMP2</t>
  </si>
  <si>
    <t>ST202203060519</t>
  </si>
  <si>
    <t>P/FVC/MDS/1076594/2022</t>
  </si>
  <si>
    <t>ST202203059490</t>
  </si>
  <si>
    <t>P/FVC/MDS/1076547/2022</t>
  </si>
  <si>
    <t>ST202203059219</t>
  </si>
  <si>
    <t>P/FBW/MDS/1076490/2022</t>
  </si>
  <si>
    <t>VIGDM2</t>
  </si>
  <si>
    <t>4G_FD900_VIGDM2</t>
  </si>
  <si>
    <t>4G_FD2100_VIGDM2</t>
  </si>
  <si>
    <t>4G_TD_VIGDM2</t>
  </si>
  <si>
    <t>ST202203085845</t>
  </si>
  <si>
    <t>P/FVC/MDS/1078168/2022</t>
  </si>
  <si>
    <t>ST202203084945</t>
  </si>
  <si>
    <t>P/FVC/MDS/1078123/2022</t>
  </si>
  <si>
    <t>ST202203083977</t>
  </si>
  <si>
    <t>P/FBW/MDS/1077881/2022</t>
  </si>
  <si>
    <t>TENI38</t>
  </si>
  <si>
    <t>I-TN-TGMM-ENB-9012</t>
  </si>
  <si>
    <t>4G_FD900_TENI38</t>
  </si>
  <si>
    <t>4G_FD2100_TENI38</t>
  </si>
  <si>
    <t>4G_TD_TENI38</t>
  </si>
  <si>
    <t>ST202203085849</t>
  </si>
  <si>
    <t>P/FVC/MDS/1078172/2022</t>
  </si>
  <si>
    <t>ST202203084959</t>
  </si>
  <si>
    <t>P/FVC/MDS/1078127/2022</t>
  </si>
  <si>
    <t>ST202203083988</t>
  </si>
  <si>
    <t>P/FBW/MDS/1077885/2022</t>
  </si>
  <si>
    <t>PLMPM4</t>
  </si>
  <si>
    <t>ATC/TA/BS/00006</t>
  </si>
  <si>
    <t>4G_FD900_PLMPM4</t>
  </si>
  <si>
    <t>4G_FD2100_PLMPM4</t>
  </si>
  <si>
    <t>4G_TD_PLMPM4</t>
  </si>
  <si>
    <t>ST202202056736</t>
  </si>
  <si>
    <t>P/FVC/MDS/1076479/2022</t>
  </si>
  <si>
    <t>ST202203059456</t>
  </si>
  <si>
    <t>P/FVC/MDS/1076532/2022</t>
  </si>
  <si>
    <t>ST202202056499</t>
  </si>
  <si>
    <t>P/FBW/MDS/1075598/2022</t>
  </si>
  <si>
    <t>UTKDU3</t>
  </si>
  <si>
    <t>ATC/TA/BS/00009</t>
  </si>
  <si>
    <t>4G_FD900_UTKDU3</t>
  </si>
  <si>
    <t>4G_FD2100_UTKDU3</t>
  </si>
  <si>
    <t>4G_TD_UTKDU3</t>
  </si>
  <si>
    <t>ST202203062676</t>
  </si>
  <si>
    <t>P/FVC/MDS/1076631/2022</t>
  </si>
  <si>
    <t>ST202203064583</t>
  </si>
  <si>
    <t>P/FVC/MDS/1076907/2022</t>
  </si>
  <si>
    <t>ST202203062627</t>
  </si>
  <si>
    <t>P/FBW/MDS/1076531/2022</t>
  </si>
  <si>
    <t>PULVK2</t>
  </si>
  <si>
    <t>TN/TA/PR/11163</t>
  </si>
  <si>
    <t>4G_FD900_PULVK2</t>
  </si>
  <si>
    <t>4G_FD2100_PULVK2</t>
  </si>
  <si>
    <t>4G_TD_PULVK2</t>
  </si>
  <si>
    <t>ST202202056738</t>
  </si>
  <si>
    <t>P/FVC/MDS/1076481/2022</t>
  </si>
  <si>
    <t>ST202203059460</t>
  </si>
  <si>
    <t>P/FVC/MDS/1076534/2022</t>
  </si>
  <si>
    <t>ST202202056739</t>
  </si>
  <si>
    <t>P/FBW/MDS/1075600/2022</t>
  </si>
  <si>
    <t>SOGND2</t>
  </si>
  <si>
    <t>TN/VE/TT/14253</t>
  </si>
  <si>
    <t>4G_FD900_SOGND2</t>
  </si>
  <si>
    <t>4G_FD2100_SOGND2</t>
  </si>
  <si>
    <t>4G_TD_SOGND2</t>
  </si>
  <si>
    <t>ST202203060498</t>
  </si>
  <si>
    <t>P/FVC/MDS/1076582/2022</t>
  </si>
  <si>
    <t>ST202203059461</t>
  </si>
  <si>
    <t>P/FVC/MDS/1076535/2022</t>
  </si>
  <si>
    <t>ST202202056740</t>
  </si>
  <si>
    <t>P/FBW/MDS/1075601/2022</t>
  </si>
  <si>
    <t>ARULB2</t>
  </si>
  <si>
    <t>TN/VLP/TT/18015</t>
  </si>
  <si>
    <t>4G_FD900_ARULB2</t>
  </si>
  <si>
    <t>4G_FD2100_ARULB2</t>
  </si>
  <si>
    <t>4G_TD_ARULB2</t>
  </si>
  <si>
    <t>ST202203060499</t>
  </si>
  <si>
    <t>P/FVC/MDS/1076583/2022</t>
  </si>
  <si>
    <t>ST202203059465</t>
  </si>
  <si>
    <t>P/FVC/MDS/1076536/2022</t>
  </si>
  <si>
    <t>ST202202056741</t>
  </si>
  <si>
    <t>P/FBW/MDS/1075602/2022</t>
  </si>
  <si>
    <t>PAPPN3</t>
  </si>
  <si>
    <t>I-TN-ABAM-ENB-9032</t>
  </si>
  <si>
    <t>4G_FD900_PAPPN3</t>
  </si>
  <si>
    <t>4G_FD2100_PAPPN3</t>
  </si>
  <si>
    <t>4G_TD_PAPPN3</t>
  </si>
  <si>
    <t>ST202203085852</t>
  </si>
  <si>
    <t>P/FVC/MDS/1078175/2022</t>
  </si>
  <si>
    <t>ST202203059497</t>
  </si>
  <si>
    <t>P/FVC/MDS/1076550/2022</t>
  </si>
  <si>
    <t>ST202203059224</t>
  </si>
  <si>
    <t>P/FBW/MDS/1076493/2022</t>
  </si>
  <si>
    <t>THRKT2</t>
  </si>
  <si>
    <t>I-TN-CMBM-ENB-9068</t>
  </si>
  <si>
    <t>4G_FD900_THRKT2</t>
  </si>
  <si>
    <t>4G_FD2100_THRKT2</t>
  </si>
  <si>
    <t>4G_TD_THRKT2</t>
  </si>
  <si>
    <t>ST202203085850</t>
  </si>
  <si>
    <t>P/FVC/MDS/1078173/2022</t>
  </si>
  <si>
    <t>ST202203084960</t>
  </si>
  <si>
    <t>P/FVC/MDS/1078128/2022</t>
  </si>
  <si>
    <t>ST202203059225</t>
  </si>
  <si>
    <t>P/FBW/MDS/1076494/2022</t>
  </si>
  <si>
    <t>ALKLI2</t>
  </si>
  <si>
    <t>4G_FD900_ALKLI2</t>
  </si>
  <si>
    <t>4G_FD2100_ALKLI2</t>
  </si>
  <si>
    <t>4G_TD_ALKLI2</t>
  </si>
  <si>
    <t>ST202203085842</t>
  </si>
  <si>
    <t>P/FVC/MDS/1078165/2022</t>
  </si>
  <si>
    <t>ST202203084930</t>
  </si>
  <si>
    <t>P/FVC/MDS/1078120/2022</t>
  </si>
  <si>
    <t>ST202203083967</t>
  </si>
  <si>
    <t>P/FBW/MDS/1077878/2022</t>
  </si>
  <si>
    <t>GPLSM2</t>
  </si>
  <si>
    <t>4G_FD900_GPLSM2</t>
  </si>
  <si>
    <t>4G_FD2100_GPLSM2</t>
  </si>
  <si>
    <t>4G_TD_GPLSM2</t>
  </si>
  <si>
    <t>ST202203085737</t>
  </si>
  <si>
    <t>P/FVC/MDS/1078109/2022</t>
  </si>
  <si>
    <t>ST202203084838</t>
  </si>
  <si>
    <t>P/FVC/MDS/1078011/2022</t>
  </si>
  <si>
    <t>ST202203082761</t>
  </si>
  <si>
    <t>P/FBW/MDS/1077852/2022</t>
  </si>
  <si>
    <t>SRYMD3</t>
  </si>
  <si>
    <t>4G_FD900_SRYMD3</t>
  </si>
  <si>
    <t>4G_FD2100_SRYMD3</t>
  </si>
  <si>
    <t>4G_TD_SRYMD3</t>
  </si>
  <si>
    <t>ST202203085728</t>
  </si>
  <si>
    <t>P/FVC/MDS/1078105/2022</t>
  </si>
  <si>
    <t>ST202203084827</t>
  </si>
  <si>
    <t>P/FVC/MDS/1078007/2022</t>
  </si>
  <si>
    <t>ST202203082756</t>
  </si>
  <si>
    <t>P/FBW/MDS/1077848/2022</t>
  </si>
  <si>
    <t>COLKO3</t>
  </si>
  <si>
    <t>4G_FD900_COLKO3</t>
  </si>
  <si>
    <t>4G_FD2100_COLKO3</t>
  </si>
  <si>
    <t>4G_TD_COLKO3</t>
  </si>
  <si>
    <t>ST202203085843</t>
  </si>
  <si>
    <t>P/FVC/MDS/1078166/2022</t>
  </si>
  <si>
    <t>ST202203084937</t>
  </si>
  <si>
    <t>P/FVC/MDS/1078121/2022</t>
  </si>
  <si>
    <t>ST202203083973</t>
  </si>
  <si>
    <t>P/FBW/MDS/1077879/2022</t>
  </si>
  <si>
    <t>TIR480</t>
  </si>
  <si>
    <t>IN-3108981</t>
  </si>
  <si>
    <t>R/NN-638312</t>
  </si>
  <si>
    <t>4G_FD900_TIR480</t>
  </si>
  <si>
    <t>4G_FD2100_TIR480</t>
  </si>
  <si>
    <t>4G_TD_TIR480</t>
  </si>
  <si>
    <t>ST202203085502</t>
  </si>
  <si>
    <t>P/FVC/MDS/1078065/2022</t>
  </si>
  <si>
    <t>ST202203084664</t>
  </si>
  <si>
    <t>P/FVC/MDS/1077966/2022</t>
  </si>
  <si>
    <t>ST202204111901</t>
  </si>
  <si>
    <t>P/FVC/MDS/1079019/2022</t>
  </si>
  <si>
    <t>ST202203082638</t>
  </si>
  <si>
    <t>P/FBW/MDS/1077804/2022</t>
  </si>
  <si>
    <t>VALLR3</t>
  </si>
  <si>
    <t>I-TN-CMBM-ENB-9043</t>
  </si>
  <si>
    <t>SR-TN000670</t>
  </si>
  <si>
    <t>4G_FD900_VALLR3</t>
  </si>
  <si>
    <t>4G_FD2100_VALLR3</t>
  </si>
  <si>
    <t>4G_TD_VALLR3</t>
  </si>
  <si>
    <t>ST202202052202</t>
  </si>
  <si>
    <t>P/FVC/MDS/1076290/2022</t>
  </si>
  <si>
    <t>ST202202054437</t>
  </si>
  <si>
    <t>P/FVC/MDS/1076185/2022</t>
  </si>
  <si>
    <t>ST202202049487</t>
  </si>
  <si>
    <t>P/FVC/MDS/1074804/2022</t>
  </si>
  <si>
    <t>ST202202053467</t>
  </si>
  <si>
    <t>P/FBW/MDS/1076086/2022</t>
  </si>
  <si>
    <t>COWP93</t>
  </si>
  <si>
    <t>IN-3123956</t>
  </si>
  <si>
    <t>R/NN-645590</t>
  </si>
  <si>
    <t>4G_FD900_COWP93</t>
  </si>
  <si>
    <t>4G_FD2100_COWP93</t>
  </si>
  <si>
    <t>4G_TD_COWP93</t>
  </si>
  <si>
    <t>ST202203061484</t>
  </si>
  <si>
    <t>P/FVC/MDS/1076626/2022</t>
  </si>
  <si>
    <t>ST202203061580</t>
  </si>
  <si>
    <t>P/FVC/MDS/1076578/2022</t>
  </si>
  <si>
    <t>ST202203062907</t>
  </si>
  <si>
    <t>P/FVC/MDS/1076639/2022</t>
  </si>
  <si>
    <t>ST202203062298</t>
  </si>
  <si>
    <t>P/FBW/MDS/1076522/2022</t>
  </si>
  <si>
    <t>MGRN12</t>
  </si>
  <si>
    <t>IN-3124077</t>
  </si>
  <si>
    <t>R/NN-645869</t>
  </si>
  <si>
    <t>4G_FD900_MGRN12</t>
  </si>
  <si>
    <t>4G_FD2100_MGRN12</t>
  </si>
  <si>
    <t>4G_TD_MGRN12</t>
  </si>
  <si>
    <t>ST202203074010</t>
  </si>
  <si>
    <t>P/FVC/MDS/1077177/2022</t>
  </si>
  <si>
    <t>ST202203073636</t>
  </si>
  <si>
    <t>P/FVC/MDS/1077129/2022</t>
  </si>
  <si>
    <t>ST202203072980</t>
  </si>
  <si>
    <t>P/FBW/MDS/1077082/2022</t>
  </si>
  <si>
    <t>PRNG32</t>
  </si>
  <si>
    <t>4G_FD900_PRNG32</t>
  </si>
  <si>
    <t>4G_FD2100_PRNG32</t>
  </si>
  <si>
    <t>4G_TD_PRNG32</t>
  </si>
  <si>
    <t>ST202203084560</t>
  </si>
  <si>
    <t>P/FVC/MDS/1078041/2022</t>
  </si>
  <si>
    <t>ST202203084464</t>
  </si>
  <si>
    <t>P/FVC/MDS/1077942/2022</t>
  </si>
  <si>
    <t>ST202204095123</t>
  </si>
  <si>
    <t>P/FVC/MDS/1078413/2022</t>
  </si>
  <si>
    <t>ST202203082610</t>
  </si>
  <si>
    <t>P/FBW/MDS/1077799/2022</t>
  </si>
  <si>
    <t>POTHR2</t>
  </si>
  <si>
    <t>4G_FD900_POTHR2</t>
  </si>
  <si>
    <t>4G_FD2100_POTHR2</t>
  </si>
  <si>
    <t>4G_TD_POTHR2</t>
  </si>
  <si>
    <t>ST202202056712</t>
  </si>
  <si>
    <t>P/FVC/MDS/1076455/2022</t>
  </si>
  <si>
    <t>ST202202055878</t>
  </si>
  <si>
    <t>P/FVC/MDS/1075671/2022</t>
  </si>
  <si>
    <t>ST202204095117</t>
  </si>
  <si>
    <t>P/FVC/MDS/1078408/2022</t>
  </si>
  <si>
    <t>ST202202056464</t>
  </si>
  <si>
    <t>P/FBW/MDS/1075574/2022</t>
  </si>
  <si>
    <t>PUZH18</t>
  </si>
  <si>
    <t>4G_FD900_PUZH18</t>
  </si>
  <si>
    <t>4G_FD2100_PUZH18</t>
  </si>
  <si>
    <t>4G_TD_PUZH18</t>
  </si>
  <si>
    <t>ST202203085714</t>
  </si>
  <si>
    <t>P/FVC/MDS/1078100/2022</t>
  </si>
  <si>
    <t>ST202203084806</t>
  </si>
  <si>
    <t>P/FVC/MDS/1078002/2022</t>
  </si>
  <si>
    <t>ST202204095124</t>
  </si>
  <si>
    <t>P/FVC/MDS/1078414/2022</t>
  </si>
  <si>
    <t>ST202203082738</t>
  </si>
  <si>
    <t>P/FBW/MDS/1077843/2022</t>
  </si>
  <si>
    <t>EDACH3</t>
  </si>
  <si>
    <t>4G_FD900_EDACH3</t>
  </si>
  <si>
    <t>4G_FD2100_EDACH3</t>
  </si>
  <si>
    <t>4G_TD_EDACH3</t>
  </si>
  <si>
    <t>ST202204093165</t>
  </si>
  <si>
    <t>P/FVC/MDS/1078390/2022</t>
  </si>
  <si>
    <t>ST202204093152</t>
  </si>
  <si>
    <t>P/FVC/MDS/1078349/2022</t>
  </si>
  <si>
    <t>ST202204095122</t>
  </si>
  <si>
    <t>P/FVC/MDS/1078412/2022</t>
  </si>
  <si>
    <t>ST202204093058</t>
  </si>
  <si>
    <t>P/FBW/MDS/1078292/2022</t>
  </si>
  <si>
    <t>POTRH2</t>
  </si>
  <si>
    <t>4G_FD900_POTRH2</t>
  </si>
  <si>
    <t>4G_FD2100_POTRH2</t>
  </si>
  <si>
    <t>4G_TD_POTRH2</t>
  </si>
  <si>
    <t>ST202203074023</t>
  </si>
  <si>
    <t>P/FVC/MDS/1077181/2022</t>
  </si>
  <si>
    <t>ST202203073643</t>
  </si>
  <si>
    <t>P/FVC/MDS/1077133/2022</t>
  </si>
  <si>
    <t>ST202204095118</t>
  </si>
  <si>
    <t>P/FVC/MDS/1078409/2022</t>
  </si>
  <si>
    <t>ST202203072995</t>
  </si>
  <si>
    <t>P/FBW/MDS/1077086/2022</t>
  </si>
  <si>
    <t>EDPLY2</t>
  </si>
  <si>
    <t>4G_FD900_EDPLY2</t>
  </si>
  <si>
    <t>4G_FD2100_EDPLY2</t>
  </si>
  <si>
    <t>4G_TD_EDPLY2</t>
  </si>
  <si>
    <t>ST202203074024</t>
  </si>
  <si>
    <t>P/FVC/MDS/1077182/2022</t>
  </si>
  <si>
    <t>ST202203084087</t>
  </si>
  <si>
    <t>P/FVC/MDS/1077917/2022</t>
  </si>
  <si>
    <t>ST202204095120</t>
  </si>
  <si>
    <t>P/FVC/MDS/1078411/2022</t>
  </si>
  <si>
    <t>ST202203082310</t>
  </si>
  <si>
    <t>P/FBW/MDS/1077757/2022</t>
  </si>
  <si>
    <t>VADAB3</t>
  </si>
  <si>
    <t>4G_FD900_VADAB3</t>
  </si>
  <si>
    <t>4G_FD2100_VADAB3</t>
  </si>
  <si>
    <t>4G_TD_VADAB3</t>
  </si>
  <si>
    <t>ST202205148749</t>
  </si>
  <si>
    <t>P/FVC/MDS/1081316/2022</t>
  </si>
  <si>
    <t>ST202205147397</t>
  </si>
  <si>
    <t>P/FVC/MDS/1081163/2022</t>
  </si>
  <si>
    <t>ST202204095119</t>
  </si>
  <si>
    <t>P/FVC/MDS/1078410/2022</t>
  </si>
  <si>
    <t>ST202205148149</t>
  </si>
  <si>
    <t>P/FBW/MDS/1081237/2022</t>
  </si>
  <si>
    <t>MAND21</t>
  </si>
  <si>
    <t>IN-3123752</t>
  </si>
  <si>
    <t>R/NN-644873</t>
  </si>
  <si>
    <t>4G_FD900_MAND21</t>
  </si>
  <si>
    <t>4G_FD2100_MAND21</t>
  </si>
  <si>
    <t>4G_TD_MAND21</t>
  </si>
  <si>
    <t>ST202203085626</t>
  </si>
  <si>
    <t>P/FVC/MDS/1078071/2022</t>
  </si>
  <si>
    <t>ST202203084676</t>
  </si>
  <si>
    <t>P/FVC/MDS/1077972/2022</t>
  </si>
  <si>
    <t>ST202203086227</t>
  </si>
  <si>
    <t>P/FVC/MDS/1078216/2022</t>
  </si>
  <si>
    <t>ST202203082656</t>
  </si>
  <si>
    <t>P/FBW/MDS/1077810/2022</t>
  </si>
  <si>
    <t>GNGE7</t>
  </si>
  <si>
    <t>GNGE07</t>
  </si>
  <si>
    <t>IN-3120127</t>
  </si>
  <si>
    <t>R/NN-641185</t>
  </si>
  <si>
    <t>4G_FD900_GNGE07</t>
  </si>
  <si>
    <t>4G_FD2100_GNGE07</t>
  </si>
  <si>
    <t>4G_TD_GNGE07</t>
  </si>
  <si>
    <t>ST202204092549</t>
  </si>
  <si>
    <t>P/FVC/MDS/1078359/2022</t>
  </si>
  <si>
    <t>ST202204093121</t>
  </si>
  <si>
    <t>P/FVC/MDS/1078318/2022</t>
  </si>
  <si>
    <t>ST202204092253</t>
  </si>
  <si>
    <t>P/FBW/MDS/1078255/2022</t>
  </si>
  <si>
    <t>APTNM9</t>
  </si>
  <si>
    <t>IN-3123717</t>
  </si>
  <si>
    <t>R/NN-645486</t>
  </si>
  <si>
    <t>4G_FD900_APTNM9</t>
  </si>
  <si>
    <t>4G_FD2100_APTNM9</t>
  </si>
  <si>
    <t>4G_TD_APTNM9</t>
  </si>
  <si>
    <t>ST202204092546</t>
  </si>
  <si>
    <t>P/FVC/MDS/1078358/2022</t>
  </si>
  <si>
    <t>ST202204093120</t>
  </si>
  <si>
    <t>P/FVC/MDS/1078317/2022</t>
  </si>
  <si>
    <t>ST202204092252</t>
  </si>
  <si>
    <t>P/FBW/MDS/1078254/2022</t>
  </si>
  <si>
    <t>CBE916</t>
  </si>
  <si>
    <t>IN-3123533</t>
  </si>
  <si>
    <t>R/NN-644776</t>
  </si>
  <si>
    <t>4G_FD900_CBE916</t>
  </si>
  <si>
    <t>4G_FD2100_CBE916</t>
  </si>
  <si>
    <t>4G_TD_CBE916</t>
  </si>
  <si>
    <t>ST202204092551</t>
  </si>
  <si>
    <t>P/FVC/MDS/1078361/2022</t>
  </si>
  <si>
    <t>ST202204093123</t>
  </si>
  <si>
    <t>P/FVC/MDS/1078320/2022</t>
  </si>
  <si>
    <t>ST202204092256</t>
  </si>
  <si>
    <t>P/FBW/MDS/1078257/2022</t>
  </si>
  <si>
    <t>TENKR4</t>
  </si>
  <si>
    <t>4G_FD900_TENKR4</t>
  </si>
  <si>
    <t>4G_FD2100_TENKR4</t>
  </si>
  <si>
    <t>4G_TD_TENKR4</t>
  </si>
  <si>
    <t>ST202209403828</t>
  </si>
  <si>
    <t>P/FVC/MDS/1096561/2022</t>
  </si>
  <si>
    <t>ST202209404036</t>
  </si>
  <si>
    <t>P/FVC/MDS/1096470/2022</t>
  </si>
  <si>
    <t>ST202209399056</t>
  </si>
  <si>
    <t>P/FVC/MDS/1096376/2022</t>
  </si>
  <si>
    <t>PKNPT2</t>
  </si>
  <si>
    <t>4G_FD900_PKNPT2</t>
  </si>
  <si>
    <t>4G_FD2100_PKNPT2</t>
  </si>
  <si>
    <t>4G_TD_PKNPT2</t>
  </si>
  <si>
    <t>ST202204093161</t>
  </si>
  <si>
    <t>P/FVC/MDS/1078386/2022</t>
  </si>
  <si>
    <t>ST202204093148</t>
  </si>
  <si>
    <t>P/FVC/MDS/1078345/2022</t>
  </si>
  <si>
    <t>ST202204093043</t>
  </si>
  <si>
    <t>P/FBW/MDS/1078288/2022</t>
  </si>
  <si>
    <t>SPD108</t>
  </si>
  <si>
    <t>TN/CH/AT/22716</t>
  </si>
  <si>
    <t>4G_FD900_SPD108</t>
  </si>
  <si>
    <t>4G_FD2100_SPD108</t>
  </si>
  <si>
    <t>4G_TD_SPD108</t>
  </si>
  <si>
    <t>ST202204092542</t>
  </si>
  <si>
    <t>P/FVC/MDS/1078356/2022</t>
  </si>
  <si>
    <t>ST202204093118</t>
  </si>
  <si>
    <t>P/FVC/MDS/1078315/2022</t>
  </si>
  <si>
    <t>ST202204094800</t>
  </si>
  <si>
    <t>P/FBW/MDS/1078300/2022</t>
  </si>
  <si>
    <t>PULLV2</t>
  </si>
  <si>
    <t>IN-3126632</t>
  </si>
  <si>
    <t>R/NN-648800</t>
  </si>
  <si>
    <t>4G_FD900_PULLV2</t>
  </si>
  <si>
    <t>4G_FD2100_PULLV2</t>
  </si>
  <si>
    <t>4G_TD_PULLV2</t>
  </si>
  <si>
    <t>ST202204092680</t>
  </si>
  <si>
    <t>P/FVC/MDS/1078368/2022</t>
  </si>
  <si>
    <t>ST202204093131</t>
  </si>
  <si>
    <t>P/FVC/MDS/1078328/2022</t>
  </si>
  <si>
    <t>ST202204092271</t>
  </si>
  <si>
    <t>P/FBW/MDS/1078265/2022</t>
  </si>
  <si>
    <t>R/NN-640104</t>
  </si>
  <si>
    <t>4G_FD900_GUNDU3</t>
  </si>
  <si>
    <t>4G_FD2100_GUNDU3</t>
  </si>
  <si>
    <t>4G_TD_GUNDU3</t>
  </si>
  <si>
    <t>ST202204093155</t>
  </si>
  <si>
    <t>P/FVC/MDS/1078380/2022</t>
  </si>
  <si>
    <t>ST202204093142</t>
  </si>
  <si>
    <t>ST202204093031</t>
  </si>
  <si>
    <t>P/FBW/MDS/1078282/2022</t>
  </si>
  <si>
    <t>KMPM27</t>
  </si>
  <si>
    <t>4G_FD900_KMPM27</t>
  </si>
  <si>
    <t>4G_FD2100_KMPM27</t>
  </si>
  <si>
    <t>4G_TD_KMPM27</t>
  </si>
  <si>
    <t>ST202204111717</t>
  </si>
  <si>
    <t>P/FVC/MDS/1078948/2022</t>
  </si>
  <si>
    <t>ST202204110104</t>
  </si>
  <si>
    <t>P/FVC/MDS/1079010/2022</t>
  </si>
  <si>
    <t>ST202204109687</t>
  </si>
  <si>
    <t>P/FVC/MDS/1078906/2022</t>
  </si>
  <si>
    <t>KITSP2</t>
  </si>
  <si>
    <t>4G_FD900_KITSP2</t>
  </si>
  <si>
    <t>4G_FD2100_KITSP2</t>
  </si>
  <si>
    <t>4G_TD_KITSP2</t>
  </si>
  <si>
    <t>ST202204093154</t>
  </si>
  <si>
    <t>P/FVC/MDS/1078379/2022</t>
  </si>
  <si>
    <t>ST202204093141</t>
  </si>
  <si>
    <t>P/FVC/MDS/1078338/2022</t>
  </si>
  <si>
    <t>ST202204093030</t>
  </si>
  <si>
    <t>P/FBW/MDS/1078281/2022</t>
  </si>
  <si>
    <t>VALYK2</t>
  </si>
  <si>
    <t>4G_FD900_VALYK2</t>
  </si>
  <si>
    <t>4G_FD2100_VALYK2</t>
  </si>
  <si>
    <t>4G_TD_VALYK2</t>
  </si>
  <si>
    <t>ST202203064668</t>
  </si>
  <si>
    <t>P/FVC/MDS/1076961/2022</t>
  </si>
  <si>
    <t>ST202203064985</t>
  </si>
  <si>
    <t>P/FVC/MDS/1076936/2022</t>
  </si>
  <si>
    <t>ST202203064954</t>
  </si>
  <si>
    <t>P/FBW/MDS/1076906/2022</t>
  </si>
  <si>
    <t>DENPL2</t>
  </si>
  <si>
    <t>TN/CO/AT/23031</t>
  </si>
  <si>
    <t>4G_FD900_DENPL2</t>
  </si>
  <si>
    <t>4G_FD2100_DENPL2</t>
  </si>
  <si>
    <t>4G_TD_DENPL2</t>
  </si>
  <si>
    <t>ST202204110265</t>
  </si>
  <si>
    <t>P/FVC/MDS/1078918/2022</t>
  </si>
  <si>
    <t>ST202204093128</t>
  </si>
  <si>
    <t>P/FVC/MDS/1078325/2022</t>
  </si>
  <si>
    <t>ST202204092263</t>
  </si>
  <si>
    <t>P/FBW/MDS/1078262/2022</t>
  </si>
  <si>
    <t>SUNPL2</t>
  </si>
  <si>
    <t>4G_FD900_SUNPL2</t>
  </si>
  <si>
    <t>4G_FD2100_SUNPL2</t>
  </si>
  <si>
    <t>4G_TD_SUNPL2</t>
  </si>
  <si>
    <t>ST202204093153</t>
  </si>
  <si>
    <t>P/FVC/MDS/1078378/2022</t>
  </si>
  <si>
    <t>ST202204093140</t>
  </si>
  <si>
    <t>P/FVC/MDS/1078337/2022</t>
  </si>
  <si>
    <t>ST202204092316</t>
  </si>
  <si>
    <t>P/FBW/MDS/1078280/2022</t>
  </si>
  <si>
    <t>ETMDI8</t>
  </si>
  <si>
    <t>4G_FD900_ETMDI8</t>
  </si>
  <si>
    <t>4G_FD2100_ETMDI8</t>
  </si>
  <si>
    <t>4G_TD_ETMDI8</t>
  </si>
  <si>
    <t>ST202204111702</t>
  </si>
  <si>
    <t>P/FVC/MDS/1078942/2022</t>
  </si>
  <si>
    <t>ST202204110057</t>
  </si>
  <si>
    <t>P/FVC/MDS/1079004/2022</t>
  </si>
  <si>
    <t>ST202212780791</t>
  </si>
  <si>
    <t>P/AFC/MDS/1118363/2022</t>
  </si>
  <si>
    <t>ST202204109634</t>
  </si>
  <si>
    <t>P/FVC/MDS/1078900/2022</t>
  </si>
  <si>
    <t>KNDPL2</t>
  </si>
  <si>
    <t>4G_FD900_KNDPL2</t>
  </si>
  <si>
    <t>4G_FD2100_KNDPL2</t>
  </si>
  <si>
    <t>4G_TD_KNDPL2</t>
  </si>
  <si>
    <t>ST202204111729</t>
  </si>
  <si>
    <t>P/FVC/MDS/1078951/2022</t>
  </si>
  <si>
    <t>ST202204110128</t>
  </si>
  <si>
    <t>P/FVC/MDS/1079013/2022</t>
  </si>
  <si>
    <t>ST202204109706</t>
  </si>
  <si>
    <t>P/FVC/MDS/1078909/2022</t>
  </si>
  <si>
    <t>KUPMT2</t>
  </si>
  <si>
    <t>4G_FD900_KUPMT2</t>
  </si>
  <si>
    <t>4G_FD2100_KUPMT2</t>
  </si>
  <si>
    <t>4G_TD_KUPMT2</t>
  </si>
  <si>
    <t>ST202204093158</t>
  </si>
  <si>
    <t>P/FVC/MDS/1078383/2022</t>
  </si>
  <si>
    <t>ST202204093145</t>
  </si>
  <si>
    <t>P/FVC/MDS/1078342/2022</t>
  </si>
  <si>
    <t>ST202204093036</t>
  </si>
  <si>
    <t>P/FBW/MDS/1078285/2022</t>
  </si>
  <si>
    <t>VELYP2</t>
  </si>
  <si>
    <t>R/NN-650565</t>
  </si>
  <si>
    <t>4G_FD900_VELYP2</t>
  </si>
  <si>
    <t>4G_FD2100_VELYP2</t>
  </si>
  <si>
    <t>4G_TD_VELYP2</t>
  </si>
  <si>
    <t>ST202204111711</t>
  </si>
  <si>
    <t>P/FVC/MDS/1078946/2022</t>
  </si>
  <si>
    <t>ST202204110073</t>
  </si>
  <si>
    <t>P/FVC/MDS/1079008/2022</t>
  </si>
  <si>
    <t>ST202210548754</t>
  </si>
  <si>
    <t>P/FVC/MDS/1113942/2022</t>
  </si>
  <si>
    <t>ST202204109659</t>
  </si>
  <si>
    <t>P/FVC/MDS/1078904/2022</t>
  </si>
  <si>
    <t>DVNPU2</t>
  </si>
  <si>
    <t>IN-3127759</t>
  </si>
  <si>
    <t>R/NN-650521</t>
  </si>
  <si>
    <t>4G_FD900_DVNPU2</t>
  </si>
  <si>
    <t>4G_FD2100_DVNPU2</t>
  </si>
  <si>
    <t>4G_TD_DVNPU2</t>
  </si>
  <si>
    <t>ST202204092690</t>
  </si>
  <si>
    <t>P/FVC/MDS/1078372/2022</t>
  </si>
  <si>
    <t>ST202204093135</t>
  </si>
  <si>
    <t>P/FVC/MDS/1078332/2022</t>
  </si>
  <si>
    <t>ST202204092278</t>
  </si>
  <si>
    <t>P/FBW/MDS/1078269/2022</t>
  </si>
  <si>
    <t>VLIPY2</t>
  </si>
  <si>
    <t>IN-3127761</t>
  </si>
  <si>
    <t>R/NN-650522</t>
  </si>
  <si>
    <t>4G_FD900_VLIPY2</t>
  </si>
  <si>
    <t>4G_FD2100_VLIPY2</t>
  </si>
  <si>
    <t>4G_TD_VLIPY2</t>
  </si>
  <si>
    <t>ST202204092691</t>
  </si>
  <si>
    <t>P/FVC/MDS/1078373/2022</t>
  </si>
  <si>
    <t>ST202204093136</t>
  </si>
  <si>
    <t>P/FVC/MDS/1078333/2022</t>
  </si>
  <si>
    <t>ST202204092281</t>
  </si>
  <si>
    <t>P/FBW/MDS/1078270/2022</t>
  </si>
  <si>
    <t>VRLPT2</t>
  </si>
  <si>
    <t>R/NN-647363</t>
  </si>
  <si>
    <t>4G_FD900_VRLPT2</t>
  </si>
  <si>
    <t>4G_FD2100_VRLPT2</t>
  </si>
  <si>
    <t>4G_TD_VRLPT2</t>
  </si>
  <si>
    <t>ST202204093156</t>
  </si>
  <si>
    <t>P/FVC/MDS/1078381/2022</t>
  </si>
  <si>
    <t>ST202204093143</t>
  </si>
  <si>
    <t>P/FVC/MDS/1078340/2022</t>
  </si>
  <si>
    <t>ST202204093034</t>
  </si>
  <si>
    <t>P/FBW/MDS/1078283/2022</t>
  </si>
  <si>
    <t>VDIYM2</t>
  </si>
  <si>
    <t>R/NN-647405</t>
  </si>
  <si>
    <t>4G_FD900_VDIYM2</t>
  </si>
  <si>
    <t>4G_FD2100_VDIYM2</t>
  </si>
  <si>
    <t>4G_TD_VDIYM2</t>
  </si>
  <si>
    <t>ST202204093157</t>
  </si>
  <si>
    <t>P/FVC/MDS/1078382/2022</t>
  </si>
  <si>
    <t>ST202204093144</t>
  </si>
  <si>
    <t>P/FVC/MDS/1078341/2022</t>
  </si>
  <si>
    <t>ST202204093035</t>
  </si>
  <si>
    <t>P/FBW/MDS/1078284/2022</t>
  </si>
  <si>
    <t>TRY395</t>
  </si>
  <si>
    <t>4G_FD900_TRY395</t>
  </si>
  <si>
    <t>4G_FD2100_TRY395</t>
  </si>
  <si>
    <t>4G_TD_TRY395</t>
  </si>
  <si>
    <t>ST202204111704</t>
  </si>
  <si>
    <t>P/FVC/MDS/1078943/2022</t>
  </si>
  <si>
    <t>ST202204110058</t>
  </si>
  <si>
    <t>P/FVC/MDS/1079005/2022</t>
  </si>
  <si>
    <t>ST202204109635</t>
  </si>
  <si>
    <t>P/FVC/MDS/1078901/2022</t>
  </si>
  <si>
    <t>PKT227</t>
  </si>
  <si>
    <t>TN/TR/AI/18763</t>
  </si>
  <si>
    <t>4G_FD900_PKT227</t>
  </si>
  <si>
    <t>4G_FD2100_PKT227</t>
  </si>
  <si>
    <t>4G_TD_PKT227</t>
  </si>
  <si>
    <t>ST202204092682</t>
  </si>
  <si>
    <t>P/FVC/MDS/1078370/2022</t>
  </si>
  <si>
    <t>ST202204093133</t>
  </si>
  <si>
    <t>P/FVC/MDS/1078330/2022</t>
  </si>
  <si>
    <t>ST202204092273</t>
  </si>
  <si>
    <t>P/FBW/MDS/1078267/2022</t>
  </si>
  <si>
    <t>THATM2</t>
  </si>
  <si>
    <t>4G_FD900_THATM2</t>
  </si>
  <si>
    <t>4G_FD2100_THATM2</t>
  </si>
  <si>
    <t>4G_TD_THATM2</t>
  </si>
  <si>
    <t>ST202204093160</t>
  </si>
  <si>
    <t>P/FVC/MDS/1078385/2022</t>
  </si>
  <si>
    <t>ST202204093147</t>
  </si>
  <si>
    <t>P/FVC/MDS/1078344/2022</t>
  </si>
  <si>
    <t>ST202204093042</t>
  </si>
  <si>
    <t>P/FBW/MDS/1078287/2022</t>
  </si>
  <si>
    <t>ADILA5</t>
  </si>
  <si>
    <t>R/NN-651670</t>
  </si>
  <si>
    <t>4G_FD900_ADILA5</t>
  </si>
  <si>
    <t>4G_FD2100_ADILA5</t>
  </si>
  <si>
    <t>4G_TD_ADILA5</t>
  </si>
  <si>
    <t>ST202204111716</t>
  </si>
  <si>
    <t>P/FVC/MDS/1078947/2022</t>
  </si>
  <si>
    <t>ST202204110103</t>
  </si>
  <si>
    <t>P/FVC/MDS/1079009/2022</t>
  </si>
  <si>
    <t>ST202204109686</t>
  </si>
  <si>
    <t>P/FVC/MDS/1078905/2022</t>
  </si>
  <si>
    <t>TIR493</t>
  </si>
  <si>
    <t>IN-3125577</t>
  </si>
  <si>
    <t>R/NN-647717</t>
  </si>
  <si>
    <t>4G_FD900_TIR493</t>
  </si>
  <si>
    <t>4G_FD2100_TIR493</t>
  </si>
  <si>
    <t>4G_TD_TIR493</t>
  </si>
  <si>
    <t>ST202204092681</t>
  </si>
  <si>
    <t>P/FVC/MDS/1078369/2022</t>
  </si>
  <si>
    <t>ST202204093132</t>
  </si>
  <si>
    <t>P/FVC/MDS/1078329/2022</t>
  </si>
  <si>
    <t>ST202204092272</t>
  </si>
  <si>
    <t>P/FBW/MDS/1078266/2022</t>
  </si>
  <si>
    <t>VDPYM2</t>
  </si>
  <si>
    <t>4G_FD900_VDPYM2</t>
  </si>
  <si>
    <t>4G_FD2100_VDPYM2</t>
  </si>
  <si>
    <t>4G_TD_VDPYM2</t>
  </si>
  <si>
    <t>ST202204111723</t>
  </si>
  <si>
    <t>P/FVC/MDS/1078950/2022</t>
  </si>
  <si>
    <t>ST202204110127</t>
  </si>
  <si>
    <t>P/FVC/MDS/1079012/2022</t>
  </si>
  <si>
    <t>ST202204109705</t>
  </si>
  <si>
    <t>P/FVC/MDS/1078908/2022</t>
  </si>
  <si>
    <t>KPRSAL</t>
  </si>
  <si>
    <t>4G_FD900_KPRSAL</t>
  </si>
  <si>
    <t>4G_FD2100_KPRSAL</t>
  </si>
  <si>
    <t>4G_TD_KPRSAL</t>
  </si>
  <si>
    <t>ST202204093164</t>
  </si>
  <si>
    <t>P/FVC/MDS/1078389/2022</t>
  </si>
  <si>
    <t>ST202204093151</t>
  </si>
  <si>
    <t>P/FVC/MDS/1078348/2022</t>
  </si>
  <si>
    <t>ST202209444081</t>
  </si>
  <si>
    <t>P/FVC/MDS/1098036/2022</t>
  </si>
  <si>
    <t>ST202204093051</t>
  </si>
  <si>
    <t>P/FBW/MDS/1078291/2022</t>
  </si>
  <si>
    <t>NAVIST</t>
  </si>
  <si>
    <t>4G_FD900_NAVIST</t>
  </si>
  <si>
    <t>4G_FD2100_NAVIST</t>
  </si>
  <si>
    <t>4G_TD_NAVIST</t>
  </si>
  <si>
    <t>ST202204092552</t>
  </si>
  <si>
    <t>P/FVC/MDS/1078362/2022</t>
  </si>
  <si>
    <t>ST202204093124</t>
  </si>
  <si>
    <t>P/FVC/MDS/1078321/2022</t>
  </si>
  <si>
    <t>ST202204092257</t>
  </si>
  <si>
    <t>P/FBW/MDS/1078258/2022</t>
  </si>
  <si>
    <t>REDH44</t>
  </si>
  <si>
    <t>IN-3125637</t>
  </si>
  <si>
    <t>R/NN-647799</t>
  </si>
  <si>
    <t>4G_FD900_REDH44</t>
  </si>
  <si>
    <t>4G_FD2100_REDH44</t>
  </si>
  <si>
    <t>4G_TD_REDH44</t>
  </si>
  <si>
    <t>ST202204092554</t>
  </si>
  <si>
    <t>P/FVC/MDS/1078363/2022</t>
  </si>
  <si>
    <t>ST202204093125</t>
  </si>
  <si>
    <t>P/FVC/MDS/1078322/2022</t>
  </si>
  <si>
    <t>ST202204092259</t>
  </si>
  <si>
    <t>P/FBW/MDS/1078259/2022</t>
  </si>
  <si>
    <t>ORAKD2</t>
  </si>
  <si>
    <t>IN-3125615</t>
  </si>
  <si>
    <t>R/NN-647773</t>
  </si>
  <si>
    <t>4G_FD900_ORAKD2</t>
  </si>
  <si>
    <t>4G_FD2100_ORAKD2</t>
  </si>
  <si>
    <t>4G_TD_ORAKD2</t>
  </si>
  <si>
    <t>ST202204092555</t>
  </si>
  <si>
    <t>P/FVC/MDS/1078364/2022</t>
  </si>
  <si>
    <t>ST202204093126</t>
  </si>
  <si>
    <t>P/FVC/MDS/1078323/2022</t>
  </si>
  <si>
    <t>ST202204092260</t>
  </si>
  <si>
    <t>P/FBW/MDS/1078260/2022</t>
  </si>
  <si>
    <t>4G_FD900_CBE658</t>
  </si>
  <si>
    <t>4G_FD2100_CBE658</t>
  </si>
  <si>
    <t>4G_TD_CBE658</t>
  </si>
  <si>
    <t>P/FBW/MDS/5143584/2018</t>
  </si>
  <si>
    <t>P/FBW/MDS/5150720/2018</t>
  </si>
  <si>
    <t>P/FVC/MDS/5161661/2018</t>
  </si>
  <si>
    <t>TTPTU7</t>
  </si>
  <si>
    <t>R/NN-657256</t>
  </si>
  <si>
    <t>4G_FD900_TTPTU7</t>
  </si>
  <si>
    <t>4G_FD2100_TTPTU7</t>
  </si>
  <si>
    <t>4G_TD_TTPTU7</t>
  </si>
  <si>
    <t>ST202205138463</t>
  </si>
  <si>
    <t>P/FVC/MDS/1081030/2022</t>
  </si>
  <si>
    <t>ST202205139080</t>
  </si>
  <si>
    <t>P/FVC/MDS/1080968/2022</t>
  </si>
  <si>
    <t>ST202205138089</t>
  </si>
  <si>
    <t>P/FBW/MDS/1080879/2022</t>
  </si>
  <si>
    <t>UMPT25</t>
  </si>
  <si>
    <t>R/NN-649035</t>
  </si>
  <si>
    <t>4G_FD900_UMPT25</t>
  </si>
  <si>
    <t>4G_FD2100_UMPT25</t>
  </si>
  <si>
    <t>4G_TD_UMPT25</t>
  </si>
  <si>
    <t>ST202205148670</t>
  </si>
  <si>
    <t>P/FVC/MDS/1081305/2022</t>
  </si>
  <si>
    <t>ST202205147379</t>
  </si>
  <si>
    <t>P/FVC/MDS/1081152/2022</t>
  </si>
  <si>
    <t>ST202205147832</t>
  </si>
  <si>
    <t>P/FBW/MDS/1081226/2022</t>
  </si>
  <si>
    <t>4G_FD900_IDPD14</t>
  </si>
  <si>
    <t>4G_FD2100_IDPD14</t>
  </si>
  <si>
    <t>4G_TD_IDPD14</t>
  </si>
  <si>
    <t>ST202210570535</t>
  </si>
  <si>
    <t>P/FVC/MDS/1113237/2022</t>
  </si>
  <si>
    <t>ST202210574033</t>
  </si>
  <si>
    <t>P/FVC/MDS/1113305/2022</t>
  </si>
  <si>
    <t>ST202210559751</t>
  </si>
  <si>
    <t>P/FBW/MDS/1114042/2022</t>
  </si>
  <si>
    <t>KVPT36</t>
  </si>
  <si>
    <t>I-TN-KVLP-ENB-0032</t>
  </si>
  <si>
    <t>SR-TN000919</t>
  </si>
  <si>
    <t>4G_FD900_KVPT36</t>
  </si>
  <si>
    <t>4G_FD2100_KVPT36</t>
  </si>
  <si>
    <t>4G_TD_KVPT36</t>
  </si>
  <si>
    <t>ST202109522074</t>
  </si>
  <si>
    <t>P/FVC/MDS/1062412/2021</t>
  </si>
  <si>
    <t>ST202109522202</t>
  </si>
  <si>
    <t>P/FVC/MDS/1062460/2021</t>
  </si>
  <si>
    <t>ST202109530291</t>
  </si>
  <si>
    <t>P/FVC/MDS/1063051/2021</t>
  </si>
  <si>
    <t>ST202109522257</t>
  </si>
  <si>
    <t>P/FBW/MDS/1062508/2021</t>
  </si>
  <si>
    <t>DGL85</t>
  </si>
  <si>
    <t>DGL085</t>
  </si>
  <si>
    <t>IN-3126737</t>
  </si>
  <si>
    <t>R/NN-649037</t>
  </si>
  <si>
    <t>4G_FD900_DGL085</t>
  </si>
  <si>
    <t>4G_FD2100_DGL085</t>
  </si>
  <si>
    <t>4G_TD_DGL085</t>
  </si>
  <si>
    <t>ST202205138442</t>
  </si>
  <si>
    <t>P/FVC/MDS/1081014/2022</t>
  </si>
  <si>
    <t>ST202205139016</t>
  </si>
  <si>
    <t>P/FVC/MDS/1080952/2022</t>
  </si>
  <si>
    <t>ST202205136591</t>
  </si>
  <si>
    <t>P/FBW/MDS/1080863/2022</t>
  </si>
  <si>
    <t>PATU42</t>
  </si>
  <si>
    <t>TN/TA/AT/22687</t>
  </si>
  <si>
    <t>T21TN08790</t>
  </si>
  <si>
    <t>4G_FD900_PATU42</t>
  </si>
  <si>
    <t>4G_FD2100_PATU42</t>
  </si>
  <si>
    <t>4G_TD_PATU42</t>
  </si>
  <si>
    <t>ST202205124895</t>
  </si>
  <si>
    <t>P/FVC/MDS/1079482/2022</t>
  </si>
  <si>
    <t>ST202205124828</t>
  </si>
  <si>
    <t>P/FVC/MDS/1079403/2022</t>
  </si>
  <si>
    <t>ST202205124767</t>
  </si>
  <si>
    <t>P/FBW/MDS/1079320/2022</t>
  </si>
  <si>
    <t>NANGAM</t>
  </si>
  <si>
    <t>4G_FD900_NANGAM</t>
  </si>
  <si>
    <t>4G_FD2100_NANGAM</t>
  </si>
  <si>
    <t>4G_TD_NANGAM</t>
  </si>
  <si>
    <t>ST202204123696</t>
  </si>
  <si>
    <t>P/FVC/MDS/1079472/2022</t>
  </si>
  <si>
    <t>ST202205124574</t>
  </si>
  <si>
    <t>P/FVC/MDS/1079393/2022</t>
  </si>
  <si>
    <t>ST202204124002</t>
  </si>
  <si>
    <t>P/FBW/MDS/1079309/2022</t>
  </si>
  <si>
    <t>TIR432</t>
  </si>
  <si>
    <t>R/NN-657746</t>
  </si>
  <si>
    <t>4G_FD900_TIR432</t>
  </si>
  <si>
    <t>4G_FD2100_TIR432</t>
  </si>
  <si>
    <t>4G_TD_TIR432</t>
  </si>
  <si>
    <t>ST202206210274</t>
  </si>
  <si>
    <t>P/FVC/MDS/1087989/2022</t>
  </si>
  <si>
    <t>ST202207225039</t>
  </si>
  <si>
    <t>P/FVC/MDS/1087943/2022</t>
  </si>
  <si>
    <t>ST202207228631</t>
  </si>
  <si>
    <t>P/FVC/MDS/1087978/2022</t>
  </si>
  <si>
    <t>ST202207224151</t>
  </si>
  <si>
    <t>P/FBW/MDS/1087864/2022</t>
  </si>
  <si>
    <t>VILLK2</t>
  </si>
  <si>
    <t>IN-3126154</t>
  </si>
  <si>
    <t>R/NN-648268</t>
  </si>
  <si>
    <t>4G_FD900_VILLK2</t>
  </si>
  <si>
    <t>4G_FD2100_VILLK2</t>
  </si>
  <si>
    <t>4G_TD_VILLK2</t>
  </si>
  <si>
    <t>ST202204123583</t>
  </si>
  <si>
    <t>P/FVC/MDS/1079457/2022</t>
  </si>
  <si>
    <t>ST202205124542</t>
  </si>
  <si>
    <t>P/FVC/MDS/1079378/2022</t>
  </si>
  <si>
    <t>ST202204123966</t>
  </si>
  <si>
    <t>P/FBW/MDS/1079294/2022</t>
  </si>
  <si>
    <t>MTPM28</t>
  </si>
  <si>
    <t>4G_FD900_MTPM28</t>
  </si>
  <si>
    <t>4G_FD2100_MTPM28</t>
  </si>
  <si>
    <t>4G_TD_MTPM28</t>
  </si>
  <si>
    <t>ST202205138419</t>
  </si>
  <si>
    <t>P/FVC/MDS/1080999/2022</t>
  </si>
  <si>
    <t>ST202205138970</t>
  </si>
  <si>
    <t>P/FVC/MDS/1080937/2022</t>
  </si>
  <si>
    <t>ST202205136577</t>
  </si>
  <si>
    <t>P/FBW/MDS/1080849/2022</t>
  </si>
  <si>
    <t>RNPT32</t>
  </si>
  <si>
    <t>I-TN-WLLJ-ENB-0022</t>
  </si>
  <si>
    <t>SR-TN000925</t>
  </si>
  <si>
    <t>4G_FD900_RNPT32</t>
  </si>
  <si>
    <t>4G_FD2100_RNPT32</t>
  </si>
  <si>
    <t>4G_TD_RNPT32</t>
  </si>
  <si>
    <t>ST202204123512</t>
  </si>
  <si>
    <t>P/FVC/MDS/1079447/2022</t>
  </si>
  <si>
    <t>ST202205124513</t>
  </si>
  <si>
    <t>P/FVC/MDS/1079368/2022</t>
  </si>
  <si>
    <t>ST202204123861</t>
  </si>
  <si>
    <t>P/FBW/MDS/1079284/2022</t>
  </si>
  <si>
    <t>RSMGM5</t>
  </si>
  <si>
    <t>IN-3012385</t>
  </si>
  <si>
    <t>R/NN-626673</t>
  </si>
  <si>
    <t>4G_FD900_RSMGM5</t>
  </si>
  <si>
    <t>4G_FD2100_RSMGM5</t>
  </si>
  <si>
    <t>4G_TD_RSMGM5</t>
  </si>
  <si>
    <t>ST202204123564</t>
  </si>
  <si>
    <t>P/FVC/MDS/1079455/2022</t>
  </si>
  <si>
    <t>ST202205124540</t>
  </si>
  <si>
    <t>P/FVC/MDS/1079376/2022</t>
  </si>
  <si>
    <t>ST202204123891</t>
  </si>
  <si>
    <t>P/FBW/MDS/1079292/2022</t>
  </si>
  <si>
    <t>VLKL13</t>
  </si>
  <si>
    <t>R/NN-657749</t>
  </si>
  <si>
    <t>4G_FD900_VLKL13</t>
  </si>
  <si>
    <t>4G_FD2100_VLKL13</t>
  </si>
  <si>
    <t>4G_TD_VLKL13</t>
  </si>
  <si>
    <t>ST202205148633</t>
  </si>
  <si>
    <t>P/FVC/MDS/1081298/2022</t>
  </si>
  <si>
    <t>ST202205147366</t>
  </si>
  <si>
    <t>P/FVC/MDS/1081145/2022</t>
  </si>
  <si>
    <t>ST202205147823</t>
  </si>
  <si>
    <t>P/FBW/MDS/1081219/2022</t>
  </si>
  <si>
    <t>KUZH5</t>
  </si>
  <si>
    <t>KUZH05</t>
  </si>
  <si>
    <t>4G_FD900_KUZH05</t>
  </si>
  <si>
    <t>4G_FD2100_KUZH05</t>
  </si>
  <si>
    <t>4G_TD_KUZH05</t>
  </si>
  <si>
    <t>ST202207297660</t>
  </si>
  <si>
    <t>P/FVC/MDS/1093401/2022</t>
  </si>
  <si>
    <t>ST202207298935</t>
  </si>
  <si>
    <t>P/FVC/MDS/1093312/2022</t>
  </si>
  <si>
    <t>ST202207295368</t>
  </si>
  <si>
    <t>P/FBW/MDS/1093195/2022</t>
  </si>
  <si>
    <t>TVKND4</t>
  </si>
  <si>
    <t>IN-3126156</t>
  </si>
  <si>
    <t>R/NN-648305</t>
  </si>
  <si>
    <t>4G_FD900_TVKND4</t>
  </si>
  <si>
    <t>4G_FD2100_TVKND4</t>
  </si>
  <si>
    <t>4G_TD_TVKND4</t>
  </si>
  <si>
    <t>ST202204123584</t>
  </si>
  <si>
    <t>P/FVC/MDS/1079458/2022</t>
  </si>
  <si>
    <t>ST202205124543</t>
  </si>
  <si>
    <t>P/FVC/MDS/1079379/2022</t>
  </si>
  <si>
    <t>ST202204123967</t>
  </si>
  <si>
    <t>P/FBW/MDS/1079295/2022</t>
  </si>
  <si>
    <t>IN-3127032</t>
  </si>
  <si>
    <t>R/NN-649426</t>
  </si>
  <si>
    <t>4G_FD900_KCP133</t>
  </si>
  <si>
    <t>4G_FD2100_KCP133</t>
  </si>
  <si>
    <t>4G_TD_KCP133</t>
  </si>
  <si>
    <t>ST202204123595</t>
  </si>
  <si>
    <t>P/FVC/MDS/1079459/2022</t>
  </si>
  <si>
    <t>ST202205124544</t>
  </si>
  <si>
    <t>P/FVC/MDS/1079380/2022</t>
  </si>
  <si>
    <t>ST202204123968</t>
  </si>
  <si>
    <t>P/FBW/MDS/1079296/2022</t>
  </si>
  <si>
    <t>OOTY42</t>
  </si>
  <si>
    <t>I-TN-OTCM-ENB-0038</t>
  </si>
  <si>
    <t>SR-TN000917</t>
  </si>
  <si>
    <t>4G_FD900_OOTY42</t>
  </si>
  <si>
    <t>4G_FD2100_OOTY42</t>
  </si>
  <si>
    <t>4G_TD_OOTY42</t>
  </si>
  <si>
    <t>ST202205124896</t>
  </si>
  <si>
    <t>P/FVC/MDS/1079483/2022</t>
  </si>
  <si>
    <t>ST202205124834</t>
  </si>
  <si>
    <t>P/FVC/MDS/1079404/2022</t>
  </si>
  <si>
    <t>ST202205124769</t>
  </si>
  <si>
    <t>P/FBW/MDS/1079321/2022</t>
  </si>
  <si>
    <t>HICROP</t>
  </si>
  <si>
    <t>4G_FD900_HICROP</t>
  </si>
  <si>
    <t>4G_FD2100_HICROP</t>
  </si>
  <si>
    <t>4G_TD_HICROP</t>
  </si>
  <si>
    <t>ST202204123618</t>
  </si>
  <si>
    <t>P/FVC/MDS/1079463/2022</t>
  </si>
  <si>
    <t>ST202205124553</t>
  </si>
  <si>
    <t>P/FVC/MDS/1079384/2022</t>
  </si>
  <si>
    <t>ST202204123977</t>
  </si>
  <si>
    <t>P/FBW/MDS/1079300/2022</t>
  </si>
  <si>
    <t>SOMAN2</t>
  </si>
  <si>
    <t>4G_FD900_SOMAN2</t>
  </si>
  <si>
    <t>4G_FD2100_SOMAN2</t>
  </si>
  <si>
    <t>4G_TD_SOMAN2</t>
  </si>
  <si>
    <t>ST202206156659</t>
  </si>
  <si>
    <t>P/FVC/MDS/1082445/2022</t>
  </si>
  <si>
    <t>ST202206156571</t>
  </si>
  <si>
    <t>P/FVC/MDS/1082395/2022</t>
  </si>
  <si>
    <t>ST202206156131</t>
  </si>
  <si>
    <t>P/FBW/MDS/1082341/2022</t>
  </si>
  <si>
    <t>PNVAI8</t>
  </si>
  <si>
    <t>R/NN-627497</t>
  </si>
  <si>
    <t>4G_FD900_PNVAI8</t>
  </si>
  <si>
    <t>4G_FD2100_PNVAI8</t>
  </si>
  <si>
    <t>4G_TD_PNVAI8</t>
  </si>
  <si>
    <t>ST202205148649</t>
  </si>
  <si>
    <t>P/FVC/MDS/1081302/2022</t>
  </si>
  <si>
    <t>ST202205147375</t>
  </si>
  <si>
    <t>P/FVC/MDS/1081149/2022</t>
  </si>
  <si>
    <t>ST202205147827</t>
  </si>
  <si>
    <t>P/FBW/MDS/1081223/2022</t>
  </si>
  <si>
    <t>NORAC1</t>
  </si>
  <si>
    <t>R/NN-656813</t>
  </si>
  <si>
    <t>4G_FD900_NORAC1</t>
  </si>
  <si>
    <t>4G_FD2100_NORAC1</t>
  </si>
  <si>
    <t>4G_TD_NORAC1</t>
  </si>
  <si>
    <t>ST202205148684</t>
  </si>
  <si>
    <t>P/FVC/MDS/1081309/2022</t>
  </si>
  <si>
    <t>ST202205147385</t>
  </si>
  <si>
    <t>P/FVC/MDS/1081156/2022</t>
  </si>
  <si>
    <t>ST202205147837</t>
  </si>
  <si>
    <t>P/FBW/MDS/1081230/2022</t>
  </si>
  <si>
    <t>MARUDR</t>
  </si>
  <si>
    <t>4G_FD900_MARUDR</t>
  </si>
  <si>
    <t>4G_FD2100_MARUDR</t>
  </si>
  <si>
    <t>4G_TD_MARUDR</t>
  </si>
  <si>
    <t>ST202204110352</t>
  </si>
  <si>
    <t>P/FVC/MDS/1078930/2022</t>
  </si>
  <si>
    <t>ST202204109976</t>
  </si>
  <si>
    <t>P/FVC/MDS/1078992/2022</t>
  </si>
  <si>
    <t>ST202204109532</t>
  </si>
  <si>
    <t>P/FVC/MDS/1078888/2022</t>
  </si>
  <si>
    <t>PERKAP</t>
  </si>
  <si>
    <t>I-TN-VDCM-ENB-9066</t>
  </si>
  <si>
    <t>SR-TN000922</t>
  </si>
  <si>
    <t>4G_FD900_PERKAP</t>
  </si>
  <si>
    <t>4G_FD2100_PERKAP</t>
  </si>
  <si>
    <t>4G_TD_PERKAP</t>
  </si>
  <si>
    <t>ST202110573660</t>
  </si>
  <si>
    <t>P/FVC/MDS/1065763/2021</t>
  </si>
  <si>
    <t>ST202110574399</t>
  </si>
  <si>
    <t>P/FVC/MDS/1065879/2021</t>
  </si>
  <si>
    <t>ST202110573505</t>
  </si>
  <si>
    <t>P/FBW/MDS/1067937/2021</t>
  </si>
  <si>
    <t>AUTHAI</t>
  </si>
  <si>
    <t>4G_FD900_AUTHAI</t>
  </si>
  <si>
    <t>4G_FD2100_AUTHAI</t>
  </si>
  <si>
    <t>4G_TD_AUTHAI</t>
  </si>
  <si>
    <t>ST202204110324</t>
  </si>
  <si>
    <t>P/FVC/MDS/1078924/2022</t>
  </si>
  <si>
    <t>ST202204119694</t>
  </si>
  <si>
    <t>P/FVC/MDS/1079357/2022</t>
  </si>
  <si>
    <t>ST202204109069</t>
  </si>
  <si>
    <t>P/FVC/MDS/1078882/2022</t>
  </si>
  <si>
    <t>PAAVAI</t>
  </si>
  <si>
    <t>I-TN-PNRT-ENB-9048</t>
  </si>
  <si>
    <t>SR-TN000923</t>
  </si>
  <si>
    <t>4G_FD900_PAAVAI</t>
  </si>
  <si>
    <t>4G_FD2100_PAAVAI</t>
  </si>
  <si>
    <t>4G_TD_PAAVAI</t>
  </si>
  <si>
    <t>ST202110574114</t>
  </si>
  <si>
    <t>P/FVC/MDS/1065853/2021</t>
  </si>
  <si>
    <t>ST202110573025</t>
  </si>
  <si>
    <t>P/FVC/MDS/1065726/2021</t>
  </si>
  <si>
    <t>ST202110572519</t>
  </si>
  <si>
    <t>P/FBW/MDS/1067906/2021</t>
  </si>
  <si>
    <t>BOMMA2</t>
  </si>
  <si>
    <t>I-TN-TCGD-ENB-9108</t>
  </si>
  <si>
    <t>SR-TN000932</t>
  </si>
  <si>
    <t>4G_FD900_BOMMA2</t>
  </si>
  <si>
    <t>4G_FD2100_BOMMA2</t>
  </si>
  <si>
    <t>4G_TD_BOMMA2</t>
  </si>
  <si>
    <t>ST202204123534</t>
  </si>
  <si>
    <t>P/FVC/MDS/1079451/2022</t>
  </si>
  <si>
    <t>ST202205124528</t>
  </si>
  <si>
    <t>P/FVC/MDS/1079372/2022</t>
  </si>
  <si>
    <t>ST202204123879</t>
  </si>
  <si>
    <t>P/FBW/MDS/1079288/2022</t>
  </si>
  <si>
    <t>MUPAT3</t>
  </si>
  <si>
    <t>IN-3124079</t>
  </si>
  <si>
    <t>R/NN-645865</t>
  </si>
  <si>
    <t>4G_FD900_MUPAT3</t>
  </si>
  <si>
    <t>4G_FD2100_MUPAT3</t>
  </si>
  <si>
    <t>4G_TD_MUPAT3</t>
  </si>
  <si>
    <t>ST202204123463</t>
  </si>
  <si>
    <t>P/FVC/MDS/1079434/2022</t>
  </si>
  <si>
    <t>ST202204119675</t>
  </si>
  <si>
    <t>P/FVC/MDS/1079349/2022</t>
  </si>
  <si>
    <t>ST202204119427</t>
  </si>
  <si>
    <t>P/FBW/MDS/1079256/2022</t>
  </si>
  <si>
    <t>RANDH2</t>
  </si>
  <si>
    <t>4G_FD900_RANDH2</t>
  </si>
  <si>
    <t>4G_FD2100_RANDH2</t>
  </si>
  <si>
    <t>4G_TD_RANDH2</t>
  </si>
  <si>
    <t>ST202204123675</t>
  </si>
  <si>
    <t>P/FVC/MDS/1079471/2022</t>
  </si>
  <si>
    <t>ST202205124568</t>
  </si>
  <si>
    <t>P/FVC/MDS/1079392/2022</t>
  </si>
  <si>
    <t>ST202204123996</t>
  </si>
  <si>
    <t>P/FBW/MDS/1079308/2022</t>
  </si>
  <si>
    <t>DELTA1</t>
  </si>
  <si>
    <t>4G_FD900_DELTA1</t>
  </si>
  <si>
    <t>4G_FD2100_DELTA1</t>
  </si>
  <si>
    <t>4G_TD_DELTA1</t>
  </si>
  <si>
    <t>ST202209487208</t>
  </si>
  <si>
    <t>P/FVC/MDS/1101548/2022</t>
  </si>
  <si>
    <t>ST202209497182</t>
  </si>
  <si>
    <t>P/FVC/MDS/1101505/2022</t>
  </si>
  <si>
    <t>ST202209487715</t>
  </si>
  <si>
    <t>P/FVC/MDS/1101349/2022</t>
  </si>
  <si>
    <t>ST202209489369</t>
  </si>
  <si>
    <t>P/FBW/MDS/1101081/2022</t>
  </si>
  <si>
    <t>THNJM2</t>
  </si>
  <si>
    <t>4G_FD900_THNJM2</t>
  </si>
  <si>
    <t>4G_FD2100_THNJM2</t>
  </si>
  <si>
    <t>4G_TD_THNJM2</t>
  </si>
  <si>
    <t>ST202204110326</t>
  </si>
  <si>
    <t>P/FVC/MDS/1078926/2022</t>
  </si>
  <si>
    <t>ST202204109890</t>
  </si>
  <si>
    <t>P/FVC/MDS/1078988/2022</t>
  </si>
  <si>
    <t>ST202204109466</t>
  </si>
  <si>
    <t>P/FVC/MDS/1078884/2022</t>
  </si>
  <si>
    <t>MAGLM2</t>
  </si>
  <si>
    <t>4G_FD900_MAGLM2</t>
  </si>
  <si>
    <t>4G_FD2100_MAGLM2</t>
  </si>
  <si>
    <t>4G_TD_MAGLM2</t>
  </si>
  <si>
    <t>ST202205148331</t>
  </si>
  <si>
    <t>P/FVC/MDS/1081266/2022</t>
  </si>
  <si>
    <t>ST202205147235</t>
  </si>
  <si>
    <t>P/FVC/MDS/1081113/2022</t>
  </si>
  <si>
    <t>ST202205147775</t>
  </si>
  <si>
    <t>P/FBW/MDS/1081187/2022</t>
  </si>
  <si>
    <t>TRY390</t>
  </si>
  <si>
    <t>4G_FD900_TRY390</t>
  </si>
  <si>
    <t>4G_FD2100_TRY390</t>
  </si>
  <si>
    <t>4G_TD_TRY390</t>
  </si>
  <si>
    <t>ST202202053448</t>
  </si>
  <si>
    <t>P/FVC/MDS/1076408/2022</t>
  </si>
  <si>
    <t>ST202202055613</t>
  </si>
  <si>
    <t>P/FVC/MDS/1075621/2022</t>
  </si>
  <si>
    <t>ST202202056743</t>
  </si>
  <si>
    <t>P/FVC/MDS/1075696/2022</t>
  </si>
  <si>
    <t>ST202203064542</t>
  </si>
  <si>
    <t>P/FBW/MDS/1076890/2022</t>
  </si>
  <si>
    <t>CIRMD2</t>
  </si>
  <si>
    <t>4G_FD900_CIRMD2</t>
  </si>
  <si>
    <t>4G_FD2100_CIRMD2</t>
  </si>
  <si>
    <t>4G_TD_CIRMD2</t>
  </si>
  <si>
    <t>ST202204110325</t>
  </si>
  <si>
    <t>P/FVC/MDS/1078925/2022</t>
  </si>
  <si>
    <t>ST202204109889</t>
  </si>
  <si>
    <t>P/FVC/MDS/1078987/2022</t>
  </si>
  <si>
    <t>ST202204109465</t>
  </si>
  <si>
    <t>P/FVC/MDS/1078883/2022</t>
  </si>
  <si>
    <t>TIVR40</t>
  </si>
  <si>
    <t>4G_FD900_TIVR40</t>
  </si>
  <si>
    <t>4G_FD2100_TIVR40</t>
  </si>
  <si>
    <t>4G_TD_TIVR40</t>
  </si>
  <si>
    <t>ST202206156642</t>
  </si>
  <si>
    <t>P/FVC/MDS/1082438/2022</t>
  </si>
  <si>
    <t>ST202206156440</t>
  </si>
  <si>
    <t>P/FVC/MDS/1082388/2022</t>
  </si>
  <si>
    <t>ST202206156098</t>
  </si>
  <si>
    <t>P/FBW/MDS/1082334/2022</t>
  </si>
  <si>
    <t>PRICER</t>
  </si>
  <si>
    <t>4G_FD900_PRICER</t>
  </si>
  <si>
    <t>4G_FD2100_PRICER</t>
  </si>
  <si>
    <t>4G_TD_PRICER</t>
  </si>
  <si>
    <t>ST202204123425</t>
  </si>
  <si>
    <t>P/FVC/MDS/1079421/2022</t>
  </si>
  <si>
    <t>ST202204119650</t>
  </si>
  <si>
    <t>P/FVC/MDS/1079336/2022</t>
  </si>
  <si>
    <t>ST202204119400</t>
  </si>
  <si>
    <t>P/FBW/MDS/1079244/2022</t>
  </si>
  <si>
    <t>RSMGM3</t>
  </si>
  <si>
    <t>TN/RA/AT/23025</t>
  </si>
  <si>
    <t>T22TN01348</t>
  </si>
  <si>
    <t>4G_FD900_RSMGM3</t>
  </si>
  <si>
    <t>4G_FD2100_RSMGM3</t>
  </si>
  <si>
    <t>4G_TD_RSMGM3</t>
  </si>
  <si>
    <t>ST202204123446</t>
  </si>
  <si>
    <t>P/FVC/MDS/1079428/2022</t>
  </si>
  <si>
    <t>ST202204119659</t>
  </si>
  <si>
    <t>P/FVC/MDS/1079343/2022</t>
  </si>
  <si>
    <t>ST202204119412</t>
  </si>
  <si>
    <t>P/FBW/MDS/1079251/2022</t>
  </si>
  <si>
    <t>VLR244</t>
  </si>
  <si>
    <t>TN/VE/AT/23030</t>
  </si>
  <si>
    <t>T22TN00838</t>
  </si>
  <si>
    <t>4G_FD900_VLR244</t>
  </si>
  <si>
    <t>4G_FD2100_VLR244</t>
  </si>
  <si>
    <t>4G_TD_VLR244</t>
  </si>
  <si>
    <t>ST202204123438</t>
  </si>
  <si>
    <t>P/FVC/MDS/1079425/2022</t>
  </si>
  <si>
    <t>ST202204119655</t>
  </si>
  <si>
    <t>P/FVC/MDS/1079340/2022</t>
  </si>
  <si>
    <t>ST202204119407</t>
  </si>
  <si>
    <t>P/FBW/MDS/1079248/2022</t>
  </si>
  <si>
    <t>TEKPT3</t>
  </si>
  <si>
    <t>TN/CO/AT/23035</t>
  </si>
  <si>
    <t>T22TN00843</t>
  </si>
  <si>
    <t>4G_FD900_TEKPT3</t>
  </si>
  <si>
    <t>4G_FD2100_TEKPT3</t>
  </si>
  <si>
    <t>4G_TD_TEKPT3</t>
  </si>
  <si>
    <t>ST202204123452</t>
  </si>
  <si>
    <t>P/FVC/MDS/1079429/2022</t>
  </si>
  <si>
    <t>ST202204119660</t>
  </si>
  <si>
    <t>P/FVC/MDS/1079344/2022</t>
  </si>
  <si>
    <t>ST202204119417</t>
  </si>
  <si>
    <t>P/FBW/MDS/1079252/2022</t>
  </si>
  <si>
    <t>KEZHP4</t>
  </si>
  <si>
    <t>I-TN-WLLJ-ENB-9064</t>
  </si>
  <si>
    <t>SR-TN000841</t>
  </si>
  <si>
    <t>4G_FD900_KEZHP4</t>
  </si>
  <si>
    <t>4G_FD2100_KEZHP4</t>
  </si>
  <si>
    <t>4G_TD_KEZHP4</t>
  </si>
  <si>
    <t>ST202204123473</t>
  </si>
  <si>
    <t>P/FVC/MDS/1079438/2022</t>
  </si>
  <si>
    <t>ST202204119685</t>
  </si>
  <si>
    <t>P/FVC/MDS/1079353/2022</t>
  </si>
  <si>
    <t>ST202204119438</t>
  </si>
  <si>
    <t>P/FBW/MDS/1079260/2022</t>
  </si>
  <si>
    <t>IRREN3</t>
  </si>
  <si>
    <t>TN/DI/AT/23038</t>
  </si>
  <si>
    <t>T22TN01008</t>
  </si>
  <si>
    <t>4G_FD900_IRREN3</t>
  </si>
  <si>
    <t>4G_FD2100_IRREN3</t>
  </si>
  <si>
    <t>4G_TD_IRREN3</t>
  </si>
  <si>
    <t>ST202204123444</t>
  </si>
  <si>
    <t>P/FVC/MDS/1079426/2022</t>
  </si>
  <si>
    <t>ST202204119657</t>
  </si>
  <si>
    <t>P/FVC/MDS/1079341/2022</t>
  </si>
  <si>
    <t>ST202204119410</t>
  </si>
  <si>
    <t>P/FBW/MDS/1079249/2022</t>
  </si>
  <si>
    <t>NRNPM3</t>
  </si>
  <si>
    <t>IN-3130617</t>
  </si>
  <si>
    <t>R/NN-654021</t>
  </si>
  <si>
    <t>4G_FD900_NRNPM3</t>
  </si>
  <si>
    <t>4G_FD2100_NRNPM3</t>
  </si>
  <si>
    <t>4G_TD_NRNPM3</t>
  </si>
  <si>
    <t>ST202204123472</t>
  </si>
  <si>
    <t>P/FVC/MDS/1079437/2022</t>
  </si>
  <si>
    <t>ST202204119684</t>
  </si>
  <si>
    <t>P/FVC/MDS/1079352/2022</t>
  </si>
  <si>
    <t>ST202204119437</t>
  </si>
  <si>
    <t>P/FBW/MDS/1079259/2022</t>
  </si>
  <si>
    <t>PUDPM2</t>
  </si>
  <si>
    <t>R/NN-657742</t>
  </si>
  <si>
    <t>4G_FD900_PUDPM2</t>
  </si>
  <si>
    <t>4G_FD2100_PUDPM2</t>
  </si>
  <si>
    <t>4G_TD_PUDPM2</t>
  </si>
  <si>
    <t>ST202205148625</t>
  </si>
  <si>
    <t>P/FVC/MDS/1081296/2022</t>
  </si>
  <si>
    <t>ST202205147362</t>
  </si>
  <si>
    <t>P/FVC/MDS/1081143/2022</t>
  </si>
  <si>
    <t>ST202210548548</t>
  </si>
  <si>
    <t>P/FVC/MDS/1113927/2022</t>
  </si>
  <si>
    <t>ST202205147821</t>
  </si>
  <si>
    <t>P/FBW/MDS/1081217/2022</t>
  </si>
  <si>
    <t>KATUP3</t>
  </si>
  <si>
    <t>IN-3130612</t>
  </si>
  <si>
    <t>R/NN-654018</t>
  </si>
  <si>
    <t>4G_FD900_KATUP3</t>
  </si>
  <si>
    <t>4G_FD2100_KATUP3</t>
  </si>
  <si>
    <t>4G_TD_KATUP3</t>
  </si>
  <si>
    <t>ST202204123465</t>
  </si>
  <si>
    <t>P/FVC/MDS/1079436/2022</t>
  </si>
  <si>
    <t>ST202204119683</t>
  </si>
  <si>
    <t>P/FVC/MDS/1079351/2022</t>
  </si>
  <si>
    <t>ST202204119436</t>
  </si>
  <si>
    <t>P/FBW/MDS/1079258/2022</t>
  </si>
  <si>
    <t>CBE913</t>
  </si>
  <si>
    <t>IN-3125339</t>
  </si>
  <si>
    <t>R/NN-647360</t>
  </si>
  <si>
    <t>4G_FD900_CBE913</t>
  </si>
  <si>
    <t>4G_FD2100_CBE913</t>
  </si>
  <si>
    <t>4G_TD_CBE913</t>
  </si>
  <si>
    <t>ST202204123596</t>
  </si>
  <si>
    <t>P/FVC/MDS/1079460/2022</t>
  </si>
  <si>
    <t>ST202205124546</t>
  </si>
  <si>
    <t>P/FVC/MDS/1079381/2022</t>
  </si>
  <si>
    <t>ST202204123969</t>
  </si>
  <si>
    <t>P/FBW/MDS/1079297/2022</t>
  </si>
  <si>
    <t>PZAVI2</t>
  </si>
  <si>
    <t>4G_FD900_PZAVI2</t>
  </si>
  <si>
    <t>4G_FD2100_PZAVI2</t>
  </si>
  <si>
    <t>4G_TD_PZAVI2</t>
  </si>
  <si>
    <t>ST202204123673</t>
  </si>
  <si>
    <t>P/FVC/MDS/1079469/2022</t>
  </si>
  <si>
    <t>ST202205124566</t>
  </si>
  <si>
    <t>P/FVC/MDS/1079390/2022</t>
  </si>
  <si>
    <t>ST202204123994</t>
  </si>
  <si>
    <t>P/FBW/MDS/1079306/2022</t>
  </si>
  <si>
    <t>KNKPL2</t>
  </si>
  <si>
    <t>IN-3125405</t>
  </si>
  <si>
    <t>R/NN-647484</t>
  </si>
  <si>
    <t>4G_FD900_KNKPL2</t>
  </si>
  <si>
    <t>4G_FD2100_KNKPL2</t>
  </si>
  <si>
    <t>4G_TD_KNKPL2</t>
  </si>
  <si>
    <t>ST202204123722</t>
  </si>
  <si>
    <t>P/FVC/MDS/1079478/2022</t>
  </si>
  <si>
    <t>ST202205124589</t>
  </si>
  <si>
    <t>P/FVC/MDS/1079399/2022</t>
  </si>
  <si>
    <t>ST202204124018</t>
  </si>
  <si>
    <t>P/FBW/MDS/1079315/2022</t>
  </si>
  <si>
    <t>KTALI9</t>
  </si>
  <si>
    <t>R/NN-647646</t>
  </si>
  <si>
    <t>4G_FD900_KTALI9</t>
  </si>
  <si>
    <t>4G_FD2100_KTALI9</t>
  </si>
  <si>
    <t>4G_TD_KTALI9</t>
  </si>
  <si>
    <t>ST202205148650</t>
  </si>
  <si>
    <t>P/FVC/MDS/1081303/2022</t>
  </si>
  <si>
    <t>ST202205147376</t>
  </si>
  <si>
    <t>P/FVC/MDS/1081150/2022</t>
  </si>
  <si>
    <t>ST202205147828</t>
  </si>
  <si>
    <t>P/FBW/MDS/1081224/2022</t>
  </si>
  <si>
    <t>MTUPT2</t>
  </si>
  <si>
    <t>IN-3125459</t>
  </si>
  <si>
    <t>R/NN-647647</t>
  </si>
  <si>
    <t>4G_FD900_MTUPT2</t>
  </si>
  <si>
    <t>4G_FD2100_MTUPT2</t>
  </si>
  <si>
    <t>4G_TD_MTUPT2</t>
  </si>
  <si>
    <t>ST202204123464</t>
  </si>
  <si>
    <t>P/FVC/MDS/1079435/2022</t>
  </si>
  <si>
    <t>ST202204119676</t>
  </si>
  <si>
    <t>P/FVC/MDS/1079350/2022</t>
  </si>
  <si>
    <t>ST202204119428</t>
  </si>
  <si>
    <t>P/FBW/MDS/1079257/2022</t>
  </si>
  <si>
    <t>KDAKM9</t>
  </si>
  <si>
    <t>4G_FD900_KDAKM9</t>
  </si>
  <si>
    <t>4G_FD2100_KDAKM9</t>
  </si>
  <si>
    <t>4G_TD_KDAKM9</t>
  </si>
  <si>
    <t>ST202204123619</t>
  </si>
  <si>
    <t>P/FVC/MDS/1079464/2022</t>
  </si>
  <si>
    <t>ST202205124554</t>
  </si>
  <si>
    <t>P/FVC/MDS/1079385/2022</t>
  </si>
  <si>
    <t>ST202204123978</t>
  </si>
  <si>
    <t>P/FBW/MDS/1079301/2022</t>
  </si>
  <si>
    <t>CDLR97</t>
  </si>
  <si>
    <t>4G_FD900_CDLR97</t>
  </si>
  <si>
    <t>4G_FD2100_CDLR97</t>
  </si>
  <si>
    <t>4G_TD_CDLR97</t>
  </si>
  <si>
    <t>ST202204123500</t>
  </si>
  <si>
    <t>P/FVC/MDS/1079445/2022</t>
  </si>
  <si>
    <t>ST202205124511</t>
  </si>
  <si>
    <t>P/FVC/MDS/1079366/2022</t>
  </si>
  <si>
    <t>ST202204123859</t>
  </si>
  <si>
    <t>P/FBW/MDS/1079282/2022</t>
  </si>
  <si>
    <t>VADAG2</t>
  </si>
  <si>
    <t>4G_FD900_VADAG2</t>
  </si>
  <si>
    <t>4G_FD2100_VADAG2</t>
  </si>
  <si>
    <t>4G_TD_VADAG2</t>
  </si>
  <si>
    <t>ST202205138398</t>
  </si>
  <si>
    <t>P/FVC/MDS/1080987/2022</t>
  </si>
  <si>
    <t>ST202205138933</t>
  </si>
  <si>
    <t>P/FVC/MDS/1080925/2022</t>
  </si>
  <si>
    <t>ST202205136564</t>
  </si>
  <si>
    <t>P/FBW/MDS/1080837/2022</t>
  </si>
  <si>
    <t>MMBTU2</t>
  </si>
  <si>
    <t>4G_FD900_MMBTU2</t>
  </si>
  <si>
    <t>4G_FD2100_MMBTU2</t>
  </si>
  <si>
    <t>4G_TD_MMBTU2</t>
  </si>
  <si>
    <t>ST202204110340</t>
  </si>
  <si>
    <t>P/FVC/MDS/1078928/2022</t>
  </si>
  <si>
    <t>ST202204109973</t>
  </si>
  <si>
    <t>P/FVC/MDS/1078990/2022</t>
  </si>
  <si>
    <t>ST202204109504</t>
  </si>
  <si>
    <t>P/FVC/MDS/1078886/2022</t>
  </si>
  <si>
    <t>TRMIK2</t>
  </si>
  <si>
    <t>4G_FD900_TRMIK2</t>
  </si>
  <si>
    <t>4G_FD2100_TRMIK2</t>
  </si>
  <si>
    <t>4G_TD_TRMIK2</t>
  </si>
  <si>
    <t>ST202204110312</t>
  </si>
  <si>
    <t>P/FVC/MDS/1078922/2022</t>
  </si>
  <si>
    <t>ST202204109870</t>
  </si>
  <si>
    <t>P/FVC/MDS/1078984/2022</t>
  </si>
  <si>
    <t>ST202204119453</t>
  </si>
  <si>
    <t>P/FBW/MDS/1079265/2022</t>
  </si>
  <si>
    <t>TLYTH2</t>
  </si>
  <si>
    <t>4G_FD900_TLYTH2</t>
  </si>
  <si>
    <t>4G_FD2100_TLYTH2</t>
  </si>
  <si>
    <t>4G_TD_TLYTH2</t>
  </si>
  <si>
    <t>ST202204110341</t>
  </si>
  <si>
    <t>P/FVC/MDS/1078929/2022</t>
  </si>
  <si>
    <t>ST202204109975</t>
  </si>
  <si>
    <t>P/FVC/MDS/1078991/2022</t>
  </si>
  <si>
    <t>ST202204109531</t>
  </si>
  <si>
    <t>P/FVC/MDS/1078887/2022</t>
  </si>
  <si>
    <t>PAPPN2</t>
  </si>
  <si>
    <t>4G_FD900_PAPPN2</t>
  </si>
  <si>
    <t>4G_FD2100_PAPPN2</t>
  </si>
  <si>
    <t>4G_TD_PAPPN2</t>
  </si>
  <si>
    <t>ST202204110339</t>
  </si>
  <si>
    <t>P/FVC/MDS/1078927/2022</t>
  </si>
  <si>
    <t>ST202204109891</t>
  </si>
  <si>
    <t>P/FVC/MDS/1078989/2022</t>
  </si>
  <si>
    <t>ST202204109502</t>
  </si>
  <si>
    <t>P/FVC/MDS/1078885/2022</t>
  </si>
  <si>
    <t>DGL117</t>
  </si>
  <si>
    <t>TN/DI/AT/23056</t>
  </si>
  <si>
    <t>T22TN00892</t>
  </si>
  <si>
    <t>4G_FD900_DGL117</t>
  </si>
  <si>
    <t>4G_FD2100_DGL117</t>
  </si>
  <si>
    <t>4G_TD_DGL117</t>
  </si>
  <si>
    <t>ST202204123445</t>
  </si>
  <si>
    <t>P/FVC/MDS/1079427/2022</t>
  </si>
  <si>
    <t>ST202204119658</t>
  </si>
  <si>
    <t>P/FVC/MDS/1079342/2022</t>
  </si>
  <si>
    <t>ST202204119411</t>
  </si>
  <si>
    <t>P/FBW/MDS/1079250/2022</t>
  </si>
  <si>
    <t>PILIP3</t>
  </si>
  <si>
    <t>IN-3125616</t>
  </si>
  <si>
    <t>R/NN-647774</t>
  </si>
  <si>
    <t>4G_FD900_PILIP3</t>
  </si>
  <si>
    <t>4G_FD2100_PILIP3</t>
  </si>
  <si>
    <t>4G_TD_PILIP3</t>
  </si>
  <si>
    <t>ST202204123597</t>
  </si>
  <si>
    <t>P/FVC/MDS/1079461/2022</t>
  </si>
  <si>
    <t>ST202205124547</t>
  </si>
  <si>
    <t>P/FVC/MDS/1079382/2022</t>
  </si>
  <si>
    <t>ST202204123970</t>
  </si>
  <si>
    <t>P/FBW/MDS/1079298/2022</t>
  </si>
  <si>
    <t>NGL112</t>
  </si>
  <si>
    <t>4G_FD900_NGL112</t>
  </si>
  <si>
    <t>4G_FD2100_NGL112</t>
  </si>
  <si>
    <t>4G_TD_NGL112</t>
  </si>
  <si>
    <t>ST202205124888</t>
  </si>
  <si>
    <t>P/FVC/MDS/1079480/2022</t>
  </si>
  <si>
    <t>ST202205124826</t>
  </si>
  <si>
    <t>P/FVC/MDS/1079401/2022</t>
  </si>
  <si>
    <t>ST202205124762</t>
  </si>
  <si>
    <t>P/FBW/MDS/1079318/2022</t>
  </si>
  <si>
    <t>GNPPL1</t>
  </si>
  <si>
    <t>R/NN-649031</t>
  </si>
  <si>
    <t>4G_FD900_GNPPL1</t>
  </si>
  <si>
    <t>4G_FD2100_GNPPL1</t>
  </si>
  <si>
    <t>4G_TD_GNPPL1</t>
  </si>
  <si>
    <t>ST202204111722</t>
  </si>
  <si>
    <t>P/FVC/MDS/1078949/2022</t>
  </si>
  <si>
    <t>ST202204110105</t>
  </si>
  <si>
    <t>P/FVC/MDS/1079011/2022</t>
  </si>
  <si>
    <t>ST202204109704</t>
  </si>
  <si>
    <t>P/FVC/MDS/1078907/2022</t>
  </si>
  <si>
    <t>PJPT09</t>
  </si>
  <si>
    <t>R/NN-649034</t>
  </si>
  <si>
    <t>4G_FD900_PJPT09</t>
  </si>
  <si>
    <t>4G_FD2100_PJPT09</t>
  </si>
  <si>
    <t>4G_TD_PJPT09</t>
  </si>
  <si>
    <t>ST202204111710</t>
  </si>
  <si>
    <t>P/FVC/MDS/1078945/2022</t>
  </si>
  <si>
    <t>ST202204110072</t>
  </si>
  <si>
    <t>P/FVC/MDS/1079007/2022</t>
  </si>
  <si>
    <t>ST202204109658</t>
  </si>
  <si>
    <t>P/FVC/MDS/1078903/2022</t>
  </si>
  <si>
    <t>RMTCN1</t>
  </si>
  <si>
    <t>IN-3127035</t>
  </si>
  <si>
    <t>R/NN-649434</t>
  </si>
  <si>
    <t>4G_FD900_RMTCN1</t>
  </si>
  <si>
    <t>4G_FD2100_RMTCN1</t>
  </si>
  <si>
    <t>4G_TD_RMTCN1</t>
  </si>
  <si>
    <t>ST202204110311</t>
  </si>
  <si>
    <t>P/FVC/MDS/1078921/2022</t>
  </si>
  <si>
    <t>ST202204109855</t>
  </si>
  <si>
    <t>P/FVC/MDS/1078983/2022</t>
  </si>
  <si>
    <t>ST202204119448</t>
  </si>
  <si>
    <t>P/FBW/MDS/1079264/2022</t>
  </si>
  <si>
    <t>SENGPR</t>
  </si>
  <si>
    <t>SR-TN000924</t>
  </si>
  <si>
    <t>4G_FD900_SENGPR</t>
  </si>
  <si>
    <t>4G_FD2100_SENGPR</t>
  </si>
  <si>
    <t>4G_TD_SENGPR</t>
  </si>
  <si>
    <t>ST202204123487</t>
  </si>
  <si>
    <t>P/FVC/MDS/1079441/2022</t>
  </si>
  <si>
    <t>ST202204119693</t>
  </si>
  <si>
    <t>P/FVC/MDS/1079356/2022</t>
  </si>
  <si>
    <t>ST202204119447</t>
  </si>
  <si>
    <t>P/FBW/MDS/1079263/2022</t>
  </si>
  <si>
    <t>TATAEP</t>
  </si>
  <si>
    <t>4G_FD900_TATAEP</t>
  </si>
  <si>
    <t>4G_FD2100_TATAEP</t>
  </si>
  <si>
    <t>4G_TD_TATAEP</t>
  </si>
  <si>
    <t>ST202206156638</t>
  </si>
  <si>
    <t>P/FVC/MDS/1082436/2022</t>
  </si>
  <si>
    <t>ST202206156431</t>
  </si>
  <si>
    <t>P/FVC/MDS/1082386/2022</t>
  </si>
  <si>
    <t>ST202206156096</t>
  </si>
  <si>
    <t>P/FBW/MDS/1082332/2022</t>
  </si>
  <si>
    <t>VLR237</t>
  </si>
  <si>
    <t>TN/VE/AT/23112</t>
  </si>
  <si>
    <t>T22TN01294</t>
  </si>
  <si>
    <t>4G_FD900_VLR237</t>
  </si>
  <si>
    <t>4G_FD2100_VLR237</t>
  </si>
  <si>
    <t>4G_TD_VLR237</t>
  </si>
  <si>
    <t>ST202205148383</t>
  </si>
  <si>
    <t>P/FVC/MDS/1081280/2022</t>
  </si>
  <si>
    <t>ST202205147333</t>
  </si>
  <si>
    <t>P/FVC/MDS/1081127/2022</t>
  </si>
  <si>
    <t>ST202205147799</t>
  </si>
  <si>
    <t>P/FBW/MDS/1081201/2022</t>
  </si>
  <si>
    <t>VLR240</t>
  </si>
  <si>
    <t>R/NN-653773</t>
  </si>
  <si>
    <t>4G_FD900_VLR240</t>
  </si>
  <si>
    <t>4G_FD2100_VLR240</t>
  </si>
  <si>
    <t>4G_TD_VLR240</t>
  </si>
  <si>
    <t>ST202205138448</t>
  </si>
  <si>
    <t>P/FVC/MDS/1081019/2022</t>
  </si>
  <si>
    <t>ST202205139037</t>
  </si>
  <si>
    <t>P/FVC/MDS/1080957/2022</t>
  </si>
  <si>
    <t>ST202205136596</t>
  </si>
  <si>
    <t>P/FBW/MDS/1080868/2022</t>
  </si>
  <si>
    <t>VLR242</t>
  </si>
  <si>
    <t>R/NN-653778</t>
  </si>
  <si>
    <t>4G_FD900_VLR242</t>
  </si>
  <si>
    <t>4G_FD2100_VLR242</t>
  </si>
  <si>
    <t>4G_TD_VLR242</t>
  </si>
  <si>
    <t>ST202205148669</t>
  </si>
  <si>
    <t>P/FVC/MDS/1081304/2022</t>
  </si>
  <si>
    <t>ST202205147378</t>
  </si>
  <si>
    <t>P/FVC/MDS/1081151/2022</t>
  </si>
  <si>
    <t>ST202205147831</t>
  </si>
  <si>
    <t>P/FBW/MDS/1081225/2022</t>
  </si>
  <si>
    <t>PKGD18</t>
  </si>
  <si>
    <t>TN/TR/AT/23115</t>
  </si>
  <si>
    <t>T22TN01297</t>
  </si>
  <si>
    <t>4G_FD900_PKGD18</t>
  </si>
  <si>
    <t>4G_FD2100_PKGD18</t>
  </si>
  <si>
    <t>4G_TD_PKGD18</t>
  </si>
  <si>
    <t>ST202205148607</t>
  </si>
  <si>
    <t>P/FVC/MDS/1081294/2022</t>
  </si>
  <si>
    <t>ST202205147356</t>
  </si>
  <si>
    <t>P/FVC/MDS/1081141/2022</t>
  </si>
  <si>
    <t>ST202205147819</t>
  </si>
  <si>
    <t>P/FBW/MDS/1081215/2022</t>
  </si>
  <si>
    <t>AGST10</t>
  </si>
  <si>
    <t>I-TN-NGCL-ENB-0012</t>
  </si>
  <si>
    <t>SR-TN000929</t>
  </si>
  <si>
    <t>4G_FD900_AGST10</t>
  </si>
  <si>
    <t>4G_FD2100_AGST10</t>
  </si>
  <si>
    <t>4G_TD_AGST10</t>
  </si>
  <si>
    <t>ST202205124909</t>
  </si>
  <si>
    <t>P/FVC/MDS/1079490/2022</t>
  </si>
  <si>
    <t>ST202205124846</t>
  </si>
  <si>
    <t>P/FVC/MDS/1079411/2022</t>
  </si>
  <si>
    <t>ST202205124795</t>
  </si>
  <si>
    <t>P/FBW/MDS/1079328/2022</t>
  </si>
  <si>
    <t>KRUMB2</t>
  </si>
  <si>
    <t>I-TN-KZPV-ENB-9004</t>
  </si>
  <si>
    <t>SR-TN000930</t>
  </si>
  <si>
    <t>4G_FD900_KRUMB2</t>
  </si>
  <si>
    <t>4G_FD2100_KRUMB2</t>
  </si>
  <si>
    <t>4G_TD_KRUMB2</t>
  </si>
  <si>
    <t>ST202204123514</t>
  </si>
  <si>
    <t>P/FVC/MDS/1079448/2022</t>
  </si>
  <si>
    <t>ST202205124518</t>
  </si>
  <si>
    <t>P/FVC/MDS/1079369/2022</t>
  </si>
  <si>
    <t>ST202204123870</t>
  </si>
  <si>
    <t>P/FBW/MDS/1079285/2022</t>
  </si>
  <si>
    <t>CBE936</t>
  </si>
  <si>
    <t>TN/CO/AT/23117</t>
  </si>
  <si>
    <t>T22TN01299</t>
  </si>
  <si>
    <t>4G_FD900_CBE936</t>
  </si>
  <si>
    <t>4G_FD2100_CBE936</t>
  </si>
  <si>
    <t>4G_TD_CBE936</t>
  </si>
  <si>
    <t>ST202205138464</t>
  </si>
  <si>
    <t>P/FVC/MDS/1081031/2022</t>
  </si>
  <si>
    <t>ST202205139081</t>
  </si>
  <si>
    <t>P/FVC/MDS/1080969/2022</t>
  </si>
  <si>
    <t>ST202205138090</t>
  </si>
  <si>
    <t>P/FBW/MDS/1080880/2022</t>
  </si>
  <si>
    <t>PDTUP2</t>
  </si>
  <si>
    <t>TN/TU/AT/23118</t>
  </si>
  <si>
    <t>T22TN01300</t>
  </si>
  <si>
    <t>4G_FD900_PDTUP2</t>
  </si>
  <si>
    <t>4G_FD2100_PDTUP2</t>
  </si>
  <si>
    <t>4G_TD_PDTUP2</t>
  </si>
  <si>
    <t>ST202205138423</t>
  </si>
  <si>
    <t>P/FVC/MDS/1081003/2022</t>
  </si>
  <si>
    <t>ST202205138983</t>
  </si>
  <si>
    <t>P/FVC/MDS/1080941/2022</t>
  </si>
  <si>
    <t>ST202205136580</t>
  </si>
  <si>
    <t>P/FBW/MDS/1080852/2022</t>
  </si>
  <si>
    <t>KOMPT2</t>
  </si>
  <si>
    <t>TN/VI/AT/23119</t>
  </si>
  <si>
    <t>T22TN01301</t>
  </si>
  <si>
    <t>4G_FD900_KOMPT2</t>
  </si>
  <si>
    <t>4G_FD2100_KOMPT2</t>
  </si>
  <si>
    <t>4G_TD_KOMPT2</t>
  </si>
  <si>
    <t>ST202204123454</t>
  </si>
  <si>
    <t>P/FVC/MDS/1079431/2022</t>
  </si>
  <si>
    <t>ST202204119662</t>
  </si>
  <si>
    <t>P/FVC/MDS/1079346/2022</t>
  </si>
  <si>
    <t>ST202205130123</t>
  </si>
  <si>
    <t>P/FBW/MDS/1079895/2022</t>
  </si>
  <si>
    <t>PKLM15</t>
  </si>
  <si>
    <t>TN/TH/AT/23120</t>
  </si>
  <si>
    <t>T22TN01302</t>
  </si>
  <si>
    <t>4G_FD900_PKLM15</t>
  </si>
  <si>
    <t>4G_FD2100_PKLM15</t>
  </si>
  <si>
    <t>4G_TD_PKLM15</t>
  </si>
  <si>
    <t>ST202205138431</t>
  </si>
  <si>
    <t>P/FVC/MDS/1081009/2022</t>
  </si>
  <si>
    <t>ST202205139003</t>
  </si>
  <si>
    <t>P/FVC/MDS/1080947/2022</t>
  </si>
  <si>
    <t>ST202205136586</t>
  </si>
  <si>
    <t>P/FBW/MDS/1080858/2022</t>
  </si>
  <si>
    <t>R/NN-653791</t>
  </si>
  <si>
    <t>4G_FD900_TIR501</t>
  </si>
  <si>
    <t>4G_FD2100_TIR501</t>
  </si>
  <si>
    <t>4G_TD_TIR501</t>
  </si>
  <si>
    <t>ST202205148423</t>
  </si>
  <si>
    <t>P/FVC/MDS/1081283/2022</t>
  </si>
  <si>
    <t>ST202205147338</t>
  </si>
  <si>
    <t>P/FVC/MDS/1081130/2022</t>
  </si>
  <si>
    <t>ST202205147804</t>
  </si>
  <si>
    <t>P/FBW/MDS/1081204/2022</t>
  </si>
  <si>
    <t>CNKLP2</t>
  </si>
  <si>
    <t>TN/TI/AT/23121</t>
  </si>
  <si>
    <t>T22TN01303</t>
  </si>
  <si>
    <t>4G_FD900_CNKLP2</t>
  </si>
  <si>
    <t>4G_FD2100_CNKLP2</t>
  </si>
  <si>
    <t>4G_TD_CNKLP2</t>
  </si>
  <si>
    <t>ST202204123457</t>
  </si>
  <si>
    <t>P/FVC/MDS/1079432/2022</t>
  </si>
  <si>
    <t>ST202204119663</t>
  </si>
  <si>
    <t>P/FVC/MDS/1079347/2022</t>
  </si>
  <si>
    <t>ST202204119419</t>
  </si>
  <si>
    <t>P/FBW/MDS/1079254/2022</t>
  </si>
  <si>
    <t>TIR502</t>
  </si>
  <si>
    <t>I-TN-TPPR-ENB-9087</t>
  </si>
  <si>
    <t>SR-TN000931</t>
  </si>
  <si>
    <t>4G_FD900_TIR502</t>
  </si>
  <si>
    <t>4G_FD2100_TIR502</t>
  </si>
  <si>
    <t>4G_TD_TIR502</t>
  </si>
  <si>
    <t>ST202205124908</t>
  </si>
  <si>
    <t>P/FVC/MDS/1079489/2022</t>
  </si>
  <si>
    <t>ST202205124845</t>
  </si>
  <si>
    <t>P/FVC/MDS/1079410/2022</t>
  </si>
  <si>
    <t>ST202205124786</t>
  </si>
  <si>
    <t>P/FBW/MDS/1079327/2022</t>
  </si>
  <si>
    <t>CBE933</t>
  </si>
  <si>
    <t>R/NN-653832</t>
  </si>
  <si>
    <t>4G_FD900_CBE933</t>
  </si>
  <si>
    <t>4G_FD2100_CBE933</t>
  </si>
  <si>
    <t>4G_TD_CBE933</t>
  </si>
  <si>
    <t>ST202205138449</t>
  </si>
  <si>
    <t>P/FVC/MDS/1081020/2022</t>
  </si>
  <si>
    <t>ST202205139038</t>
  </si>
  <si>
    <t>P/FVC/MDS/1080958/2022</t>
  </si>
  <si>
    <t>ST202205136598</t>
  </si>
  <si>
    <t>P/FBW/MDS/1080869/2022</t>
  </si>
  <si>
    <t>CBE934</t>
  </si>
  <si>
    <t>TN/CO/AT/23125</t>
  </si>
  <si>
    <t>T22TN01307</t>
  </si>
  <si>
    <t>4G_FD900_CBE934</t>
  </si>
  <si>
    <t>4G_FD2100_CBE934</t>
  </si>
  <si>
    <t>4G_TD_CBE934</t>
  </si>
  <si>
    <t>ST202204123546</t>
  </si>
  <si>
    <t>P/FVC/MDS/1079453/2022</t>
  </si>
  <si>
    <t>ST202205124535</t>
  </si>
  <si>
    <t>P/FVC/MDS/1079374/2022</t>
  </si>
  <si>
    <t>ST202204123889</t>
  </si>
  <si>
    <t>P/FBW/MDS/1079290/2022</t>
  </si>
  <si>
    <t>SKMNG2</t>
  </si>
  <si>
    <t>TN/MU/AT/23126</t>
  </si>
  <si>
    <t>T22TN01308</t>
  </si>
  <si>
    <t>4G_FD900_SKMNG2</t>
  </si>
  <si>
    <t>4G_FD2100_SKMNG2</t>
  </si>
  <si>
    <t>4G_TD_SKMNG2</t>
  </si>
  <si>
    <t>ST202205138420</t>
  </si>
  <si>
    <t>P/FVC/MDS/1081000/2022</t>
  </si>
  <si>
    <t>ST202205138971</t>
  </si>
  <si>
    <t>P/FVC/MDS/1080938/2022</t>
  </si>
  <si>
    <t>ST202205138173</t>
  </si>
  <si>
    <t>P/FBW/MDS/1080903/2022</t>
  </si>
  <si>
    <t>KRSRI2</t>
  </si>
  <si>
    <t>TN/MU/AT/23127</t>
  </si>
  <si>
    <t>T22TN01309</t>
  </si>
  <si>
    <t>4G_FD900_KRSRI2</t>
  </si>
  <si>
    <t>4G_FD2100_KRSRI2</t>
  </si>
  <si>
    <t>4G_TD_KRSRI2</t>
  </si>
  <si>
    <t>ST202205138424</t>
  </si>
  <si>
    <t>P/FVC/MDS/1081004/2022</t>
  </si>
  <si>
    <t>ST202205138984</t>
  </si>
  <si>
    <t>P/FVC/MDS/1080942/2022</t>
  </si>
  <si>
    <t>ST202205136581</t>
  </si>
  <si>
    <t>P/FBW/MDS/1080853/2022</t>
  </si>
  <si>
    <t>PLCH45</t>
  </si>
  <si>
    <t>4G_FD900_PLCH45</t>
  </si>
  <si>
    <t>4G_FD2100_PLCH45</t>
  </si>
  <si>
    <t>4G_TD_PLCH45</t>
  </si>
  <si>
    <t>ST202205138362</t>
  </si>
  <si>
    <t>P/FVC/MDS/1080974/2022</t>
  </si>
  <si>
    <t>ST202205138627</t>
  </si>
  <si>
    <t>P/FVC/MDS/1080911/2022</t>
  </si>
  <si>
    <t>ST202205136548</t>
  </si>
  <si>
    <t>P/FBW/MDS/1080824/2022</t>
  </si>
  <si>
    <t>MDU531</t>
  </si>
  <si>
    <t>IN-3130542</t>
  </si>
  <si>
    <t>R/NN-654441</t>
  </si>
  <si>
    <t>4G_FD900_MDU531</t>
  </si>
  <si>
    <t>4G_FD2100_MDU531</t>
  </si>
  <si>
    <t>4G_TD_MDU531</t>
  </si>
  <si>
    <t>ST202206156651</t>
  </si>
  <si>
    <t>P/FVC/MDS/1082441/2022</t>
  </si>
  <si>
    <t>ST202206156563</t>
  </si>
  <si>
    <t>P/FVC/MDS/1082391/2022</t>
  </si>
  <si>
    <t>ST202206156109</t>
  </si>
  <si>
    <t>P/FBW/MDS/1082337/2022</t>
  </si>
  <si>
    <t>TIR495</t>
  </si>
  <si>
    <t>TN/TI/AT/23137</t>
  </si>
  <si>
    <t>T22TN01389</t>
  </si>
  <si>
    <t>4G_FD900_TIR495</t>
  </si>
  <si>
    <t>4G_FD2100_TIR495</t>
  </si>
  <si>
    <t>4G_TD_TIR495</t>
  </si>
  <si>
    <t>ST202204123563</t>
  </si>
  <si>
    <t>P/FVC/MDS/1079454/2022</t>
  </si>
  <si>
    <t>ST202205124536</t>
  </si>
  <si>
    <t>P/FVC/MDS/1079375/2022</t>
  </si>
  <si>
    <t>ST202204123890</t>
  </si>
  <si>
    <t>P/FBW/MDS/1079291/2022</t>
  </si>
  <si>
    <t>PLCH54</t>
  </si>
  <si>
    <t>TN/CO/AT/23138</t>
  </si>
  <si>
    <t>T22TN01390</t>
  </si>
  <si>
    <t>4G_FD900_PLCH54</t>
  </si>
  <si>
    <t>4G_FD2100_PLCH54</t>
  </si>
  <si>
    <t>4G_TD_PLCH54</t>
  </si>
  <si>
    <t>ST202205138425</t>
  </si>
  <si>
    <t>P/FVC/MDS/1081005/2022</t>
  </si>
  <si>
    <t>ST202205138988</t>
  </si>
  <si>
    <t>P/FVC/MDS/1080943/2022</t>
  </si>
  <si>
    <t>ST202205136582</t>
  </si>
  <si>
    <t>P/FBW/MDS/1080854/2022</t>
  </si>
  <si>
    <t>ERD244</t>
  </si>
  <si>
    <t>TN/ER/AT/23139</t>
  </si>
  <si>
    <t>T22TN01391</t>
  </si>
  <si>
    <t>4G_FD900_ERD244</t>
  </si>
  <si>
    <t>4G_FD2100_ERD244</t>
  </si>
  <si>
    <t>4G_TD_ERD244</t>
  </si>
  <si>
    <t>ST202205148606</t>
  </si>
  <si>
    <t>P/FVC/MDS/1081293/2022</t>
  </si>
  <si>
    <t>ST202205147355</t>
  </si>
  <si>
    <t>P/FVC/MDS/1081140/2022</t>
  </si>
  <si>
    <t>ST202205147818</t>
  </si>
  <si>
    <t>P/FBW/MDS/1081214/2022</t>
  </si>
  <si>
    <t>PLKRI2</t>
  </si>
  <si>
    <t>SR-TN000876</t>
  </si>
  <si>
    <t>4G_FD900_PLKRI2</t>
  </si>
  <si>
    <t>4G_FD2100_PLKRI2</t>
  </si>
  <si>
    <t>4G_TD_PLKRI2</t>
  </si>
  <si>
    <t>ST202204123481</t>
  </si>
  <si>
    <t>P/FVC/MDS/1079439/2022</t>
  </si>
  <si>
    <t>ST202204119686</t>
  </si>
  <si>
    <t>P/FVC/MDS/1079354/2022</t>
  </si>
  <si>
    <t>ST202204119445</t>
  </si>
  <si>
    <t>P/FBW/MDS/1079261/2022</t>
  </si>
  <si>
    <t>SINGD2</t>
  </si>
  <si>
    <t>TN/DI/AT/23142</t>
  </si>
  <si>
    <t>T22TN01394</t>
  </si>
  <si>
    <t>4G_FD900_SINGD2</t>
  </si>
  <si>
    <t>4G_FD2100_SINGD2</t>
  </si>
  <si>
    <t>4G_TD_SINGD2</t>
  </si>
  <si>
    <t>ST202205138426</t>
  </si>
  <si>
    <t>P/FVC/MDS/1081006/2022</t>
  </si>
  <si>
    <t>ST202205138989</t>
  </si>
  <si>
    <t>P/FVC/MDS/1080944/2022</t>
  </si>
  <si>
    <t>ST202205136583</t>
  </si>
  <si>
    <t>P/FBW/MDS/1080855/2022</t>
  </si>
  <si>
    <t>JVLSG2</t>
  </si>
  <si>
    <t>TN/DI/AT/23143</t>
  </si>
  <si>
    <t>T22TN01395</t>
  </si>
  <si>
    <t>4G_FD900_JVLSG2</t>
  </si>
  <si>
    <t>4G_FD2100_JVLSG2</t>
  </si>
  <si>
    <t>4G_TD_JVLSG2</t>
  </si>
  <si>
    <t>ST202204123711</t>
  </si>
  <si>
    <t>P/FVC/MDS/1079476/2022</t>
  </si>
  <si>
    <t>ST202205124583</t>
  </si>
  <si>
    <t>P/FVC/MDS/1079397/2022</t>
  </si>
  <si>
    <t>ST202204124011</t>
  </si>
  <si>
    <t>P/FBW/MDS/1079313/2022</t>
  </si>
  <si>
    <t>DGL118</t>
  </si>
  <si>
    <t>TN/DI/AT/23144</t>
  </si>
  <si>
    <t>T22TN01396</t>
  </si>
  <si>
    <t>4G_FD900_DGL118</t>
  </si>
  <si>
    <t>4G_FD2100_DGL118</t>
  </si>
  <si>
    <t>4G_TD_DGL118</t>
  </si>
  <si>
    <t>ST202204123545</t>
  </si>
  <si>
    <t>P/FVC/MDS/1079452/2022</t>
  </si>
  <si>
    <t>ST202205124534</t>
  </si>
  <si>
    <t>P/FVC/MDS/1079373/2022</t>
  </si>
  <si>
    <t>ST202204123880</t>
  </si>
  <si>
    <t>P/FBW/MDS/1079289/2022</t>
  </si>
  <si>
    <t>TN/DI/AT/23146</t>
  </si>
  <si>
    <t>T22TN01398</t>
  </si>
  <si>
    <t>4G_FD900_DGL120</t>
  </si>
  <si>
    <t>4G_FD2100_DGL120</t>
  </si>
  <si>
    <t>4G_TD_DGL120</t>
  </si>
  <si>
    <t>ST202205148370</t>
  </si>
  <si>
    <t>P/FVC/MDS/1081278/2022</t>
  </si>
  <si>
    <t>ST202205147329</t>
  </si>
  <si>
    <t>P/FVC/MDS/1081125/2022</t>
  </si>
  <si>
    <t>ST202205147796</t>
  </si>
  <si>
    <t>P/FBW/MDS/1081199/2022</t>
  </si>
  <si>
    <t>VDSNR9</t>
  </si>
  <si>
    <t>TN/DI/AT/23147</t>
  </si>
  <si>
    <t>T22TN01399</t>
  </si>
  <si>
    <t>4G_FD900_VDSNR9</t>
  </si>
  <si>
    <t>4G_FD2100_VDSNR9</t>
  </si>
  <si>
    <t>4G_TD_VDSNR9</t>
  </si>
  <si>
    <t>ST202204123698</t>
  </si>
  <si>
    <t>P/FVC/MDS/1079474/2022</t>
  </si>
  <si>
    <t>ST202205124576</t>
  </si>
  <si>
    <t>P/FVC/MDS/1079395/2022</t>
  </si>
  <si>
    <t>ST202204124004</t>
  </si>
  <si>
    <t>P/FBW/MDS/1079311/2022</t>
  </si>
  <si>
    <t>PETPL2</t>
  </si>
  <si>
    <t>TN/NM/AT/23148</t>
  </si>
  <si>
    <t>T22TN01400</t>
  </si>
  <si>
    <t>4G_FD900_PETPL2</t>
  </si>
  <si>
    <t>4G_FD2100_PETPL2</t>
  </si>
  <si>
    <t>4G_TD_PETPL2</t>
  </si>
  <si>
    <t>ST202204123697</t>
  </si>
  <si>
    <t>P/FVC/MDS/1079473/2022</t>
  </si>
  <si>
    <t>ST202205124575</t>
  </si>
  <si>
    <t>P/FVC/MDS/1079394/2022</t>
  </si>
  <si>
    <t>ST202204124003</t>
  </si>
  <si>
    <t>P/FBW/MDS/1079310/2022</t>
  </si>
  <si>
    <t>TRTMP2</t>
  </si>
  <si>
    <t>TN/NM/AT/23149</t>
  </si>
  <si>
    <t>T22TN01401</t>
  </si>
  <si>
    <t>4G_FD900_TRTMP2</t>
  </si>
  <si>
    <t>4G_FD2100_TRTMP2</t>
  </si>
  <si>
    <t>4G_TD_TRTMP2</t>
  </si>
  <si>
    <t>ST202204123710</t>
  </si>
  <si>
    <t>P/FVC/MDS/1079475/2022</t>
  </si>
  <si>
    <t>ST202205124582</t>
  </si>
  <si>
    <t>P/FVC/MDS/1079396/2022</t>
  </si>
  <si>
    <t>ST202204124010</t>
  </si>
  <si>
    <t>P/FBW/MDS/1079312/2022</t>
  </si>
  <si>
    <t>NALIP2</t>
  </si>
  <si>
    <t>TN/NM/AT/23151</t>
  </si>
  <si>
    <t>T22TN01403</t>
  </si>
  <si>
    <t>4G_FD900_NALIP2</t>
  </si>
  <si>
    <t>4G_FD2100_NALIP2</t>
  </si>
  <si>
    <t>4G_TD_NALIP2</t>
  </si>
  <si>
    <t>ST202205138429</t>
  </si>
  <si>
    <t>P/FVC/MDS/1081007/2022</t>
  </si>
  <si>
    <t>ST202205138990</t>
  </si>
  <si>
    <t>P/FVC/MDS/1080945/2022</t>
  </si>
  <si>
    <t>ST202205136584</t>
  </si>
  <si>
    <t>P/FBW/MDS/1080856/2022</t>
  </si>
  <si>
    <t>SIVGR2</t>
  </si>
  <si>
    <t>TN/ER/AT/23152</t>
  </si>
  <si>
    <t>T22TN01404</t>
  </si>
  <si>
    <t>4G_FD900_SIVGR2</t>
  </si>
  <si>
    <t>4G_FD2100_SIVGR2</t>
  </si>
  <si>
    <t>4G_TD_SIVGR2</t>
  </si>
  <si>
    <t>ST202205148549</t>
  </si>
  <si>
    <t>P/FVC/MDS/1081290/2022</t>
  </si>
  <si>
    <t>ST202205147350</t>
  </si>
  <si>
    <t>P/FVC/MDS/1081137/2022</t>
  </si>
  <si>
    <t>ST202205147814</t>
  </si>
  <si>
    <t>P/FBW/MDS/1081211/2022</t>
  </si>
  <si>
    <t>T22TN01405</t>
  </si>
  <si>
    <t>4G_FD900_MYVAD2</t>
  </si>
  <si>
    <t>4G_FD2100_MYVAD2</t>
  </si>
  <si>
    <t>4G_TD_MYVAD2</t>
  </si>
  <si>
    <t>ST202205148382</t>
  </si>
  <si>
    <t>P/FVC/MDS/1081279/2022</t>
  </si>
  <si>
    <t>ST202205147330</t>
  </si>
  <si>
    <t>ST202205147797</t>
  </si>
  <si>
    <t>P/FBW/MDS/1081200/2022</t>
  </si>
  <si>
    <t>SVIPT1</t>
  </si>
  <si>
    <t>R/NN-654833</t>
  </si>
  <si>
    <t>4G_FD900_SVIPT1</t>
  </si>
  <si>
    <t>4G_FD2100_SVIPT1</t>
  </si>
  <si>
    <t>4G_TD_SVIPT1</t>
  </si>
  <si>
    <t>ST202205148466</t>
  </si>
  <si>
    <t>P/FVC/MDS/1081287/2022</t>
  </si>
  <si>
    <t>ST202205147346</t>
  </si>
  <si>
    <t>P/FVC/MDS/1081134/2022</t>
  </si>
  <si>
    <t>ST202205147809</t>
  </si>
  <si>
    <t>P/FBW/MDS/1081208/2022</t>
  </si>
  <si>
    <t>SMPDU2</t>
  </si>
  <si>
    <t>IN-1129797</t>
  </si>
  <si>
    <t>R/RES-510235</t>
  </si>
  <si>
    <t>4G_FD900_SMPDU2</t>
  </si>
  <si>
    <t>4G_FD2100_SMPDU2</t>
  </si>
  <si>
    <t>4G_TD_SMPDU2</t>
  </si>
  <si>
    <t>ST202203086096</t>
  </si>
  <si>
    <t>P/FVC/MDS/1078193/2022</t>
  </si>
  <si>
    <t>ST202203085241</t>
  </si>
  <si>
    <t>P/FVC/MDS/1078146/2022</t>
  </si>
  <si>
    <t>ST202203085825</t>
  </si>
  <si>
    <t>P/FBW/MDS/1077901/2022</t>
  </si>
  <si>
    <t>PLNKT2</t>
  </si>
  <si>
    <t>BSTNTNL1207</t>
  </si>
  <si>
    <t>4G_FD900_PLNKT2</t>
  </si>
  <si>
    <t>4G_FD2100_PLNKT2</t>
  </si>
  <si>
    <t>4G_TD_PLNKT2</t>
  </si>
  <si>
    <t>ST202203086119</t>
  </si>
  <si>
    <t>P/FVC/MDS/1078207/2022</t>
  </si>
  <si>
    <t>ST202203085378</t>
  </si>
  <si>
    <t>P/FVC/MDS/1078160/2022</t>
  </si>
  <si>
    <t>ST202203085839</t>
  </si>
  <si>
    <t>P/FBW/MDS/1077915/2022</t>
  </si>
  <si>
    <t>TNMPT2</t>
  </si>
  <si>
    <t>4G_FD900_TNMPT2</t>
  </si>
  <si>
    <t>4G_FD2100_TNMPT2</t>
  </si>
  <si>
    <t>4G_TD_TNMPT2</t>
  </si>
  <si>
    <t>ST202204123674</t>
  </si>
  <si>
    <t>P/FVC/MDS/1079470/2022</t>
  </si>
  <si>
    <t>ST202205124567</t>
  </si>
  <si>
    <t>P/FVC/MDS/1079391/2022</t>
  </si>
  <si>
    <t>ST202204123995</t>
  </si>
  <si>
    <t>P/FBW/MDS/1079307/2022</t>
  </si>
  <si>
    <t>NDIGL2</t>
  </si>
  <si>
    <t>R/NN-654442</t>
  </si>
  <si>
    <t>4G_FD900_NDIGL2</t>
  </si>
  <si>
    <t>4G_FD2100_NDIGL2</t>
  </si>
  <si>
    <t>4G_TD_NDIGL2</t>
  </si>
  <si>
    <t>ST202205138450</t>
  </si>
  <si>
    <t>P/FVC/MDS/1081021/2022</t>
  </si>
  <si>
    <t>ST202205139039</t>
  </si>
  <si>
    <t>P/FVC/MDS/1080959/2022</t>
  </si>
  <si>
    <t>ST202205136599</t>
  </si>
  <si>
    <t>P/FBW/MDS/1080870/2022</t>
  </si>
  <si>
    <t>KRR106</t>
  </si>
  <si>
    <t>TN/KU/AT/23155</t>
  </si>
  <si>
    <t>T22TN01407</t>
  </si>
  <si>
    <t>4G_FD900_KRR106</t>
  </si>
  <si>
    <t>4G_FD2100_KRR106</t>
  </si>
  <si>
    <t>4G_TD_KRR106</t>
  </si>
  <si>
    <t>ST202205138435</t>
  </si>
  <si>
    <t>P/FVC/MDS/1081011/2022</t>
  </si>
  <si>
    <t>ST202205139009</t>
  </si>
  <si>
    <t>P/FVC/MDS/1080949/2022</t>
  </si>
  <si>
    <t>ST202205136588</t>
  </si>
  <si>
    <t>P/FBW/MDS/1080860/2022</t>
  </si>
  <si>
    <t>VDIUR2</t>
  </si>
  <si>
    <t>R/NN-654445</t>
  </si>
  <si>
    <t>4G_FD900_VDIUR2</t>
  </si>
  <si>
    <t>4G_FD2100_VDIUR2</t>
  </si>
  <si>
    <t>4G_TD_VDIUR2</t>
  </si>
  <si>
    <t>ST202205138456</t>
  </si>
  <si>
    <t>P/FVC/MDS/1081026/2022</t>
  </si>
  <si>
    <t>ST202205139060</t>
  </si>
  <si>
    <t>P/FVC/MDS/1080964/2022</t>
  </si>
  <si>
    <t>ST202205138077</t>
  </si>
  <si>
    <t>P/FBW/MDS/1080875/2022</t>
  </si>
  <si>
    <t>URPNR2</t>
  </si>
  <si>
    <t>R/NN-654449</t>
  </si>
  <si>
    <t>4G_FD900_URPNR2</t>
  </si>
  <si>
    <t>4G_FD2100_URPNR2</t>
  </si>
  <si>
    <t>4G_TD_URPNR2</t>
  </si>
  <si>
    <t>ST202205148705</t>
  </si>
  <si>
    <t>P/FVC/MDS/1081311/2022</t>
  </si>
  <si>
    <t>ST202205147388</t>
  </si>
  <si>
    <t>P/FVC/MDS/1081158/2022</t>
  </si>
  <si>
    <t>ST202205147839</t>
  </si>
  <si>
    <t>P/FBW/MDS/1081232/2022</t>
  </si>
  <si>
    <t>NRSIM2</t>
  </si>
  <si>
    <t>R/NN-654453</t>
  </si>
  <si>
    <t>4G_FD900_NRSIM2</t>
  </si>
  <si>
    <t>4G_FD2100_NRSIM2</t>
  </si>
  <si>
    <t>4G_TD_NRSIM2</t>
  </si>
  <si>
    <t>ST202205148706</t>
  </si>
  <si>
    <t>P/FVC/MDS/1081312/2022</t>
  </si>
  <si>
    <t>ST202205147389</t>
  </si>
  <si>
    <t>P/FVC/MDS/1081159/2022</t>
  </si>
  <si>
    <t>ST202205148142</t>
  </si>
  <si>
    <t>P/FBW/MDS/1081233/2022</t>
  </si>
  <si>
    <t>PRIUR2</t>
  </si>
  <si>
    <t>R/NN-654454</t>
  </si>
  <si>
    <t>4G_FD900_PRIUR2</t>
  </si>
  <si>
    <t>4G_FD2100_PRIUR2</t>
  </si>
  <si>
    <t>4G_TD_PRIUR2</t>
  </si>
  <si>
    <t>ST202205138452</t>
  </si>
  <si>
    <t>P/FVC/MDS/1081022/2022</t>
  </si>
  <si>
    <t>ST202205139046</t>
  </si>
  <si>
    <t>P/FVC/MDS/1080960/2022</t>
  </si>
  <si>
    <t>ST202205138043</t>
  </si>
  <si>
    <t>P/FBW/MDS/1080871/2022</t>
  </si>
  <si>
    <t>KOTKD2</t>
  </si>
  <si>
    <t>4G_FD900_KOTKD2</t>
  </si>
  <si>
    <t>4G_FD2100_KOTKD2</t>
  </si>
  <si>
    <t>4G_TD_KOTKD2</t>
  </si>
  <si>
    <t>ST202205124889</t>
  </si>
  <si>
    <t>P/FVC/MDS/1079481/2022</t>
  </si>
  <si>
    <t>ST202205124827</t>
  </si>
  <si>
    <t>P/FVC/MDS/1079402/2022</t>
  </si>
  <si>
    <t>ST202205124766</t>
  </si>
  <si>
    <t>P/FBW/MDS/1079319/2022</t>
  </si>
  <si>
    <t>ILANJ2</t>
  </si>
  <si>
    <t>R/NN-654455</t>
  </si>
  <si>
    <t>4G_FD900_ILANJ2</t>
  </si>
  <si>
    <t>4G_FD2100_ILANJ2</t>
  </si>
  <si>
    <t>4G_TD_ILANJ2</t>
  </si>
  <si>
    <t>ST202205138459</t>
  </si>
  <si>
    <t>P/FVC/MDS/1081027/2022</t>
  </si>
  <si>
    <t>ST202205139074</t>
  </si>
  <si>
    <t>P/FVC/MDS/1080965/2022</t>
  </si>
  <si>
    <t>ST202205138082</t>
  </si>
  <si>
    <t>P/FBW/MDS/1080876/2022</t>
  </si>
  <si>
    <t>ELTHR2</t>
  </si>
  <si>
    <t>R/NN-654459</t>
  </si>
  <si>
    <t>4G_FD900_ELTHR2</t>
  </si>
  <si>
    <t>4G_FD2100_ELTHR2</t>
  </si>
  <si>
    <t>4G_TD_ELTHR2</t>
  </si>
  <si>
    <t>ST202205138460</t>
  </si>
  <si>
    <t>P/FVC/MDS/1081028/2022</t>
  </si>
  <si>
    <t>ST202205139075</t>
  </si>
  <si>
    <t>P/FVC/MDS/1080966/2022</t>
  </si>
  <si>
    <t>ST202205138083</t>
  </si>
  <si>
    <t>P/FBW/MDS/1080877/2022</t>
  </si>
  <si>
    <t>KODKL2</t>
  </si>
  <si>
    <t>I-TN-MDUR-ENB-9038</t>
  </si>
  <si>
    <t>SR-TN000933</t>
  </si>
  <si>
    <t>4G_FD900_KODKL2</t>
  </si>
  <si>
    <t>4G_FD2100_KODKL2</t>
  </si>
  <si>
    <t>4G_TD_KODKL2</t>
  </si>
  <si>
    <t>ST202205124901</t>
  </si>
  <si>
    <t>P/FVC/MDS/1079485/2022</t>
  </si>
  <si>
    <t>ST202205124836</t>
  </si>
  <si>
    <t>P/FVC/MDS/1079406/2022</t>
  </si>
  <si>
    <t>ST202205124777</t>
  </si>
  <si>
    <t>P/FBW/MDS/1079323/2022</t>
  </si>
  <si>
    <t>MNDKL2</t>
  </si>
  <si>
    <t>I-TN-MDUI-ENB-9028</t>
  </si>
  <si>
    <t>SR-TN000934</t>
  </si>
  <si>
    <t>4G_FD900_MNDKL2</t>
  </si>
  <si>
    <t>4G_FD2100_MNDKL2</t>
  </si>
  <si>
    <t>4G_TD_MNDKL2</t>
  </si>
  <si>
    <t>ST202205124900</t>
  </si>
  <si>
    <t>P/FVC/MDS/1079484/2022</t>
  </si>
  <si>
    <t>ST202205124835</t>
  </si>
  <si>
    <t>P/FVC/MDS/1079405/2022</t>
  </si>
  <si>
    <t>ST202205124776</t>
  </si>
  <si>
    <t>P/FBW/MDS/1079322/2022</t>
  </si>
  <si>
    <t>MOLPT2</t>
  </si>
  <si>
    <t>I-TN-VDGR-ENB-9027</t>
  </si>
  <si>
    <t>SR-TN000935</t>
  </si>
  <si>
    <t>4G_FD900_MOLPT2</t>
  </si>
  <si>
    <t>4G_FD2100_MOLPT2</t>
  </si>
  <si>
    <t>4G_TD_MOLPT2</t>
  </si>
  <si>
    <t>ST202205124902</t>
  </si>
  <si>
    <t>P/FVC/MDS/1079486/2022</t>
  </si>
  <si>
    <t>ST202205124840</t>
  </si>
  <si>
    <t>P/FVC/MDS/1079407/2022</t>
  </si>
  <si>
    <t>ST202205124778</t>
  </si>
  <si>
    <t>P/FBW/MDS/1079324/2022</t>
  </si>
  <si>
    <t>KODGP2</t>
  </si>
  <si>
    <t>R/NN-654462</t>
  </si>
  <si>
    <t>4G_FD900_KODGP2</t>
  </si>
  <si>
    <t>4G_FD2100_KODGP2</t>
  </si>
  <si>
    <t>4G_TD_KODGP2</t>
  </si>
  <si>
    <t>ST202205148547</t>
  </si>
  <si>
    <t>P/FVC/MDS/1081288/2022</t>
  </si>
  <si>
    <t>ST202205147347</t>
  </si>
  <si>
    <t>P/FVC/MDS/1081135/2022</t>
  </si>
  <si>
    <t>ST202205147812</t>
  </si>
  <si>
    <t>P/FBW/MDS/1081209/2022</t>
  </si>
  <si>
    <t>KRVIK2</t>
  </si>
  <si>
    <t>R/NN-654476</t>
  </si>
  <si>
    <t>4G_FD900_KRVIK2</t>
  </si>
  <si>
    <t>4G_FD2100_KRVIK2</t>
  </si>
  <si>
    <t>4G_TD_KRVIK2</t>
  </si>
  <si>
    <t>ST202205124910</t>
  </si>
  <si>
    <t>P/FVC/MDS/1079491/2022</t>
  </si>
  <si>
    <t>ST202205124847</t>
  </si>
  <si>
    <t>P/FVC/MDS/1079412/2022</t>
  </si>
  <si>
    <t>ST202205124796</t>
  </si>
  <si>
    <t>P/FBW/MDS/1079329/2022</t>
  </si>
  <si>
    <t>MLSND2</t>
  </si>
  <si>
    <t>4G_FD900_MLSND2</t>
  </si>
  <si>
    <t>4G_FD2100_MLSND2</t>
  </si>
  <si>
    <t>4G_TD_MLSND2</t>
  </si>
  <si>
    <t>ST202204123426</t>
  </si>
  <si>
    <t>P/FVC/MDS/1079422/2022</t>
  </si>
  <si>
    <t>ST202204119651</t>
  </si>
  <si>
    <t>P/FVC/MDS/1079337/2022</t>
  </si>
  <si>
    <t>ST202204119401</t>
  </si>
  <si>
    <t>P/FBW/MDS/1079245/2022</t>
  </si>
  <si>
    <t>MTHPL2</t>
  </si>
  <si>
    <t>TN/CO/AT/23157</t>
  </si>
  <si>
    <t>T22TN01409</t>
  </si>
  <si>
    <t>4G_FD900_MTHPL2</t>
  </si>
  <si>
    <t>4G_FD2100_MTHPL2</t>
  </si>
  <si>
    <t>4G_TD_MTHPL2</t>
  </si>
  <si>
    <t>ST202205148369</t>
  </si>
  <si>
    <t>P/FVC/MDS/1081277/2022</t>
  </si>
  <si>
    <t>ST202205147328</t>
  </si>
  <si>
    <t>P/FVC/MDS/1081124/2022</t>
  </si>
  <si>
    <t>ST202205147795</t>
  </si>
  <si>
    <t>P/FBW/MDS/1081198/2022</t>
  </si>
  <si>
    <t>KARIA3</t>
  </si>
  <si>
    <t>4G_FD900_KARIA3</t>
  </si>
  <si>
    <t>4G_FD2100_KARIA3</t>
  </si>
  <si>
    <t>4G_TD_KARIA3</t>
  </si>
  <si>
    <t>ST202204123501</t>
  </si>
  <si>
    <t>P/FVC/MDS/1079446/2022</t>
  </si>
  <si>
    <t>ST202205124512</t>
  </si>
  <si>
    <t>P/FVC/MDS/1079367/2022</t>
  </si>
  <si>
    <t>ST202204123860</t>
  </si>
  <si>
    <t>P/FBW/MDS/1079283/2022</t>
  </si>
  <si>
    <t>VETMP2</t>
  </si>
  <si>
    <t>TN/NM/AT/23158</t>
  </si>
  <si>
    <t>T22TN01410</t>
  </si>
  <si>
    <t>4G_FD900_VETMP2</t>
  </si>
  <si>
    <t>4G_FD2100_VETMP2</t>
  </si>
  <si>
    <t>4G_TD_VETMP2</t>
  </si>
  <si>
    <t>ST202205148561</t>
  </si>
  <si>
    <t>P/FVC/MDS/1081292/2022</t>
  </si>
  <si>
    <t>ST202205147354</t>
  </si>
  <si>
    <t>P/FVC/MDS/1081139/2022</t>
  </si>
  <si>
    <t>ST202205147816</t>
  </si>
  <si>
    <t>P/FBW/MDS/1081213/2022</t>
  </si>
  <si>
    <t>ERD245</t>
  </si>
  <si>
    <t>TN/ER/AT/23159</t>
  </si>
  <si>
    <t>T22TN01411</t>
  </si>
  <si>
    <t>4G_FD900_ERD245</t>
  </si>
  <si>
    <t>4G_FD2100_ERD245</t>
  </si>
  <si>
    <t>4G_TD_ERD245</t>
  </si>
  <si>
    <t>ST202205148760</t>
  </si>
  <si>
    <t>P/FVC/MDS/1081318/2022</t>
  </si>
  <si>
    <t>ST202205147399</t>
  </si>
  <si>
    <t>P/FVC/MDS/1081165/2022</t>
  </si>
  <si>
    <t>ST202205148153</t>
  </si>
  <si>
    <t>P/FBW/MDS/1081239/2022</t>
  </si>
  <si>
    <t>KRR108</t>
  </si>
  <si>
    <t>TN/KU/AT/23161</t>
  </si>
  <si>
    <t>T22TN01413</t>
  </si>
  <si>
    <t>4G_FD900_KRR108</t>
  </si>
  <si>
    <t>4G_FD2100_KRR108</t>
  </si>
  <si>
    <t>4G_TD_KRR108</t>
  </si>
  <si>
    <t>ST202206165591</t>
  </si>
  <si>
    <t>P/FVC/MDS/1082467/2022</t>
  </si>
  <si>
    <t>ST202206165491</t>
  </si>
  <si>
    <t>P/FVC/MDS/1082420/2022</t>
  </si>
  <si>
    <t>ST202206165053</t>
  </si>
  <si>
    <t>P/FBW/MDS/1082369/2022</t>
  </si>
  <si>
    <t>KOYMB2</t>
  </si>
  <si>
    <t>4G_FD900_KOYMB2</t>
  </si>
  <si>
    <t>4G_FD2100_KOYMB2</t>
  </si>
  <si>
    <t>4G_TD_KOYMB2</t>
  </si>
  <si>
    <t>ST202205138397</t>
  </si>
  <si>
    <t>P/FVC/MDS/1080986/2022</t>
  </si>
  <si>
    <t>ST202205138708</t>
  </si>
  <si>
    <t>P/FVC/MDS/1080923/2022</t>
  </si>
  <si>
    <t>ST202205136563</t>
  </si>
  <si>
    <t>P/FBW/MDS/1080836/2022</t>
  </si>
  <si>
    <t>MUSRV2</t>
  </si>
  <si>
    <t>R/NN-654479</t>
  </si>
  <si>
    <t>4G_FD900_MUSRV2</t>
  </si>
  <si>
    <t>4G_FD2100_MUSRV2</t>
  </si>
  <si>
    <t>4G_TD_MUSRV2</t>
  </si>
  <si>
    <t>ST202205148548</t>
  </si>
  <si>
    <t>P/FVC/MDS/1081289/2022</t>
  </si>
  <si>
    <t>ST202205147349</t>
  </si>
  <si>
    <t>P/FVC/MDS/1081136/2022</t>
  </si>
  <si>
    <t>ST202205147813</t>
  </si>
  <si>
    <t>P/FBW/MDS/1081210/2022</t>
  </si>
  <si>
    <t>PLNDR2</t>
  </si>
  <si>
    <t>4G_FD900_PLNDR2</t>
  </si>
  <si>
    <t>4G_FD2100_PLNDR2</t>
  </si>
  <si>
    <t>4G_TD_PLNDR2</t>
  </si>
  <si>
    <t>ST202205124913</t>
  </si>
  <si>
    <t>P/FVC/MDS/1079492/2022</t>
  </si>
  <si>
    <t>ST202205124852</t>
  </si>
  <si>
    <t>P/FVC/MDS/1079413/2022</t>
  </si>
  <si>
    <t>ST202205124797</t>
  </si>
  <si>
    <t>P/FBW/MDS/1079330/2022</t>
  </si>
  <si>
    <t>NTRKU2</t>
  </si>
  <si>
    <t>4G_FD900_NTRKU2</t>
  </si>
  <si>
    <t>4G_FD2100_NTRKU2</t>
  </si>
  <si>
    <t>4G_TD_NTRKU2</t>
  </si>
  <si>
    <t>ST202204123636</t>
  </si>
  <si>
    <t>P/FVC/MDS/1079465/2022</t>
  </si>
  <si>
    <t>ST202205124555</t>
  </si>
  <si>
    <t>P/FVC/MDS/1079386/2022</t>
  </si>
  <si>
    <t>ST202204123982</t>
  </si>
  <si>
    <t>P/FBW/MDS/1079302/2022</t>
  </si>
  <si>
    <t>NOCHK2</t>
  </si>
  <si>
    <t>4G_FD900_NOCHK2</t>
  </si>
  <si>
    <t>4G_FD2100_NOCHK2</t>
  </si>
  <si>
    <t>4G_TD_NOCHK2</t>
  </si>
  <si>
    <t>ST202204123637</t>
  </si>
  <si>
    <t>P/FVC/MDS/1079466/2022</t>
  </si>
  <si>
    <t>ST202205124559</t>
  </si>
  <si>
    <t>P/FVC/MDS/1079387/2022</t>
  </si>
  <si>
    <t>ST202204123983</t>
  </si>
  <si>
    <t>P/FBW/MDS/1079303/2022</t>
  </si>
  <si>
    <t>KLPNR2</t>
  </si>
  <si>
    <t>4G_FD900_KLPNR2</t>
  </si>
  <si>
    <t>4G_FD2100_KLPNR2</t>
  </si>
  <si>
    <t>4G_TD_KLPNR2</t>
  </si>
  <si>
    <t>ST202209403761</t>
  </si>
  <si>
    <t>P/FVC/MDS/1096552/2022</t>
  </si>
  <si>
    <t>ST202209403965</t>
  </si>
  <si>
    <t>P/FVC/MDS/1096461/2022</t>
  </si>
  <si>
    <t>ST202209398999</t>
  </si>
  <si>
    <t>P/FVC/MDS/1096367/2022</t>
  </si>
  <si>
    <t>TIR497</t>
  </si>
  <si>
    <t>TN/TI/AT/23166</t>
  </si>
  <si>
    <t>T22TN01418</t>
  </si>
  <si>
    <t>4G_FD900_TIR497</t>
  </si>
  <si>
    <t>4G_FD2100_TIR497</t>
  </si>
  <si>
    <t>4G_TD_TIR497</t>
  </si>
  <si>
    <t>ST202205138430</t>
  </si>
  <si>
    <t>P/FVC/MDS/1081008/2022</t>
  </si>
  <si>
    <t>ST202205139002</t>
  </si>
  <si>
    <t>P/FVC/MDS/1080946/2022</t>
  </si>
  <si>
    <t>ST202205136585</t>
  </si>
  <si>
    <t>P/FBW/MDS/1080857/2022</t>
  </si>
  <si>
    <t>KALIM2</t>
  </si>
  <si>
    <t>TN/TI/AT/23167</t>
  </si>
  <si>
    <t>T22TN01419</t>
  </si>
  <si>
    <t>4G_FD900_KALIM2</t>
  </si>
  <si>
    <t>4G_FD2100_KALIM2</t>
  </si>
  <si>
    <t>4G_TD_KALIM2</t>
  </si>
  <si>
    <t>ST202205138466</t>
  </si>
  <si>
    <t>P/FVC/MDS/1081032/2022</t>
  </si>
  <si>
    <t>ST202205139082</t>
  </si>
  <si>
    <t>P/FVC/MDS/1080970/2022</t>
  </si>
  <si>
    <t>ST202205138095</t>
  </si>
  <si>
    <t>P/FBW/MDS/1080881/2022</t>
  </si>
  <si>
    <t>KLCIP2</t>
  </si>
  <si>
    <t>4G_FD900_KLCIP2</t>
  </si>
  <si>
    <t>4G_FD2100_KLCIP2</t>
  </si>
  <si>
    <t>4G_TD_KLCIP2</t>
  </si>
  <si>
    <t>ST202205138455</t>
  </si>
  <si>
    <t>P/FVC/MDS/1081025/2022</t>
  </si>
  <si>
    <t>ST202205139059</t>
  </si>
  <si>
    <t>P/FVC/MDS/1080963/2022</t>
  </si>
  <si>
    <t>ST202205138076</t>
  </si>
  <si>
    <t>P/FBW/MDS/1080874/2022</t>
  </si>
  <si>
    <t>MLTHK2</t>
  </si>
  <si>
    <t>I-TN-TVML-ENB-9085</t>
  </si>
  <si>
    <t>SR-TN000937</t>
  </si>
  <si>
    <t>4G_FD900_MLTHK2</t>
  </si>
  <si>
    <t>4G_FD2100_MLTHK2</t>
  </si>
  <si>
    <t>4G_TD_MLTHK2</t>
  </si>
  <si>
    <t>ST202203086116</t>
  </si>
  <si>
    <t>P/FVC/MDS/1078206/2022</t>
  </si>
  <si>
    <t>ST202203085364</t>
  </si>
  <si>
    <t>P/FVC/MDS/1078159/2022</t>
  </si>
  <si>
    <t>ST202203085838</t>
  </si>
  <si>
    <t>P/FBW/MDS/1077914/2022</t>
  </si>
  <si>
    <t>KEENR2</t>
  </si>
  <si>
    <t>I-TN-RSPM-ENB-9055</t>
  </si>
  <si>
    <t>SR-TN000939</t>
  </si>
  <si>
    <t>4G_FD900_KEENR2</t>
  </si>
  <si>
    <t>4G_FD2100_KEENR2</t>
  </si>
  <si>
    <t>4G_TD_KEENR2</t>
  </si>
  <si>
    <t>ST202205130273</t>
  </si>
  <si>
    <t>P/FVC/MDS/1080429/2022</t>
  </si>
  <si>
    <t>ST202205130235</t>
  </si>
  <si>
    <t>P/FVC/MDS/1080401/2022</t>
  </si>
  <si>
    <t>ST202205130214</t>
  </si>
  <si>
    <t>P/FBW/MDS/1079898/2022</t>
  </si>
  <si>
    <t>VLMPT2</t>
  </si>
  <si>
    <t>I-TN-SVKS-ENB-9046</t>
  </si>
  <si>
    <t>SR-TN000938</t>
  </si>
  <si>
    <t>4G_FD900_VLMPT2</t>
  </si>
  <si>
    <t>4G_FD2100_VLMPT2</t>
  </si>
  <si>
    <t>4G_TD_VLMPT2</t>
  </si>
  <si>
    <t>ST202205124903</t>
  </si>
  <si>
    <t>P/FVC/MDS/1079487/2022</t>
  </si>
  <si>
    <t>ST202205124841</t>
  </si>
  <si>
    <t>P/FVC/MDS/1079408/2022</t>
  </si>
  <si>
    <t>ST202205124784</t>
  </si>
  <si>
    <t>P/FBW/MDS/1079325/2022</t>
  </si>
  <si>
    <t>CBE918</t>
  </si>
  <si>
    <t>TN/CO/TT/13440</t>
  </si>
  <si>
    <t>4G_FD900_CBE918</t>
  </si>
  <si>
    <t>4G_FD2100_CBE918</t>
  </si>
  <si>
    <t>4G_TD_CBE918</t>
  </si>
  <si>
    <t>ST202204110279</t>
  </si>
  <si>
    <t>P/FVC/MDS/1078920/2022</t>
  </si>
  <si>
    <t>ST202204109854</t>
  </si>
  <si>
    <t>P/FVC/MDS/1078982/2022</t>
  </si>
  <si>
    <t>ST202204111898</t>
  </si>
  <si>
    <t>P/FVC/MDS/1079016/2022</t>
  </si>
  <si>
    <t>ST202204097829</t>
  </si>
  <si>
    <t>P/FBW/MDS/1078304/2022</t>
  </si>
  <si>
    <t>ANKRI2</t>
  </si>
  <si>
    <t>4G_FD900_ANKRI2</t>
  </si>
  <si>
    <t>4G_FD2100_ANKRI2</t>
  </si>
  <si>
    <t>4G_TD_ANKRI2</t>
  </si>
  <si>
    <t>ST202205148634</t>
  </si>
  <si>
    <t>P/FVC/MDS/1081299/2022</t>
  </si>
  <si>
    <t>ST202205147367</t>
  </si>
  <si>
    <t>P/FVC/MDS/1081146/2022</t>
  </si>
  <si>
    <t>ST202205147824</t>
  </si>
  <si>
    <t>P/FBW/MDS/1081220/2022</t>
  </si>
  <si>
    <t>PRUMK2</t>
  </si>
  <si>
    <t>4G_FD900_PRUMK2</t>
  </si>
  <si>
    <t>4G_FD2100_PRUMK2</t>
  </si>
  <si>
    <t>4G_TD_PRUMK2</t>
  </si>
  <si>
    <t>ST202205138363</t>
  </si>
  <si>
    <t>P/FVC/MDS/1080975/2022</t>
  </si>
  <si>
    <t>ST202205138628</t>
  </si>
  <si>
    <t>P/FVC/MDS/1080912/2022</t>
  </si>
  <si>
    <t>ST202205136549</t>
  </si>
  <si>
    <t>P/FBW/MDS/1080825/2022</t>
  </si>
  <si>
    <t>AYNVL2</t>
  </si>
  <si>
    <t>4G_FD900_AYNVL2</t>
  </si>
  <si>
    <t>4G_FD2100_AYNVL2</t>
  </si>
  <si>
    <t>4G_TD_AYNVL2</t>
  </si>
  <si>
    <t>ST202205138364</t>
  </si>
  <si>
    <t>P/FVC/MDS/1080976/2022</t>
  </si>
  <si>
    <t>ST202205138629</t>
  </si>
  <si>
    <t>P/FVC/MDS/1080913/2022</t>
  </si>
  <si>
    <t>ST202205136550</t>
  </si>
  <si>
    <t>P/FBW/MDS/1080826/2022</t>
  </si>
  <si>
    <t>R/NN-656895</t>
  </si>
  <si>
    <t>4G_FD900_KURUV2</t>
  </si>
  <si>
    <t>4G_FD2100_KURUV2</t>
  </si>
  <si>
    <t>4G_TD_KURUV2</t>
  </si>
  <si>
    <t>ST202205148718</t>
  </si>
  <si>
    <t>P/FVC/MDS/1081313/2022</t>
  </si>
  <si>
    <t>ST202205147394</t>
  </si>
  <si>
    <t>P/FVC/MDS/1081160/2022</t>
  </si>
  <si>
    <t>ST202205148143</t>
  </si>
  <si>
    <t>P/FBW/MDS/1081234/2022</t>
  </si>
  <si>
    <t>AVRMP2</t>
  </si>
  <si>
    <t>R/NN-656896</t>
  </si>
  <si>
    <t>4G_FD900_AVRMP2</t>
  </si>
  <si>
    <t>4G_FD2100_AVRMP2</t>
  </si>
  <si>
    <t>4G_TD_AVRMP2</t>
  </si>
  <si>
    <t>ST202205148720</t>
  </si>
  <si>
    <t>P/FVC/MDS/1081314/2022</t>
  </si>
  <si>
    <t>ST202205147395</t>
  </si>
  <si>
    <t>P/FVC/MDS/1081161/2022</t>
  </si>
  <si>
    <t>ST202205148144</t>
  </si>
  <si>
    <t>P/FBW/MDS/1081235/2022</t>
  </si>
  <si>
    <t>PRUMK3</t>
  </si>
  <si>
    <t>4G_FD900_PRUMK3</t>
  </si>
  <si>
    <t>4G_FD2100_PRUMK3</t>
  </si>
  <si>
    <t>4G_TD_PRUMK3</t>
  </si>
  <si>
    <t>ST202205148635</t>
  </si>
  <si>
    <t>P/FVC/MDS/1081300/2022</t>
  </si>
  <si>
    <t>ST202205147370</t>
  </si>
  <si>
    <t>P/FVC/MDS/1081147/2022</t>
  </si>
  <si>
    <t>ST202205147825</t>
  </si>
  <si>
    <t>P/FBW/MDS/1081221/2022</t>
  </si>
  <si>
    <t>TNMBK2</t>
  </si>
  <si>
    <t>4G_FD900_TNMBK2</t>
  </si>
  <si>
    <t>4G_FD2100_TNMBK2</t>
  </si>
  <si>
    <t>4G_TD_TNMBK2</t>
  </si>
  <si>
    <t>ST202205138392</t>
  </si>
  <si>
    <t>P/FVC/MDS/1080985/2022</t>
  </si>
  <si>
    <t>ST202205138707</t>
  </si>
  <si>
    <t>P/FVC/MDS/1080922/2022</t>
  </si>
  <si>
    <t>ST202205136562</t>
  </si>
  <si>
    <t>P/FBW/MDS/1080835/2022</t>
  </si>
  <si>
    <t>TLYMG2</t>
  </si>
  <si>
    <t>I-TN-MRGD-ENB-9041</t>
  </si>
  <si>
    <t>SR-TN000943</t>
  </si>
  <si>
    <t>4G_FD900_TLYMG2</t>
  </si>
  <si>
    <t>4G_FD2100_TLYMG2</t>
  </si>
  <si>
    <t>4G_TD_TLYMG2</t>
  </si>
  <si>
    <t>ST202205127158</t>
  </si>
  <si>
    <t>P/FVC/MDS/1080422/2022</t>
  </si>
  <si>
    <t>ST202205126783</t>
  </si>
  <si>
    <t>P/FVC/MDS/1080317/2022</t>
  </si>
  <si>
    <t>ST202205126239</t>
  </si>
  <si>
    <t>P/FBW/MDS/1079890/2022</t>
  </si>
  <si>
    <t>TIRMK2</t>
  </si>
  <si>
    <t>I-TN-MRGD-ENB-9029</t>
  </si>
  <si>
    <t>SR-TN000944</t>
  </si>
  <si>
    <t>4G_FD900_TIRMK2</t>
  </si>
  <si>
    <t>4G_FD2100_TIRMK2</t>
  </si>
  <si>
    <t>4G_TD_TIRMK2</t>
  </si>
  <si>
    <t>ST202205126852</t>
  </si>
  <si>
    <t>P/FVC/MDS/1080413/2022</t>
  </si>
  <si>
    <t>ST202205126763</t>
  </si>
  <si>
    <t>P/FVC/MDS/1080308/2022</t>
  </si>
  <si>
    <t>ST202205126216</t>
  </si>
  <si>
    <t>P/FBW/MDS/1079881/2022</t>
  </si>
  <si>
    <t>PRVKT2</t>
  </si>
  <si>
    <t>4G_FD900_PRVKT2</t>
  </si>
  <si>
    <t>4G_FD2100_PRVKT2</t>
  </si>
  <si>
    <t>4G_TD_PRVKT2</t>
  </si>
  <si>
    <t>ST202205138383</t>
  </si>
  <si>
    <t>P/FVC/MDS/1080982/2022</t>
  </si>
  <si>
    <t>ST202205138704</t>
  </si>
  <si>
    <t>P/FVC/MDS/1080919/2022</t>
  </si>
  <si>
    <t>ST202205136556</t>
  </si>
  <si>
    <t>P/FBW/MDS/1080832/2022</t>
  </si>
  <si>
    <t>KNDMG2</t>
  </si>
  <si>
    <t>4G_FD900_KNDMG2</t>
  </si>
  <si>
    <t>4G_FD2100_KNDMG2</t>
  </si>
  <si>
    <t>4G_TD_KNDMG2</t>
  </si>
  <si>
    <t>ST202205138382</t>
  </si>
  <si>
    <t>P/FVC/MDS/1080981/2022</t>
  </si>
  <si>
    <t>ST202205138701</t>
  </si>
  <si>
    <t>P/FVC/MDS/1080918/2022</t>
  </si>
  <si>
    <t>ST202205136555</t>
  </si>
  <si>
    <t>P/FBW/MDS/1080831/2022</t>
  </si>
  <si>
    <t>VNKRM2</t>
  </si>
  <si>
    <t>I-TN-KTNL-ENB-9011</t>
  </si>
  <si>
    <t>SR-TN000945</t>
  </si>
  <si>
    <t>4G_FD900_VNKRM2</t>
  </si>
  <si>
    <t>4G_FD2100_VNKRM2</t>
  </si>
  <si>
    <t>4G_TD_VNKRM2</t>
  </si>
  <si>
    <t>ST202205126845</t>
  </si>
  <si>
    <t>P/FVC/MDS/1080411/2022</t>
  </si>
  <si>
    <t>ST202205126752</t>
  </si>
  <si>
    <t>P/FVC/MDS/1080306/2022</t>
  </si>
  <si>
    <t>ST202205126211</t>
  </si>
  <si>
    <t>P/FBW/MDS/1079879/2022</t>
  </si>
  <si>
    <t>VTYPM2</t>
  </si>
  <si>
    <t>4G_FD900_VTYPM2</t>
  </si>
  <si>
    <t>4G_FD2100_VTYPM2</t>
  </si>
  <si>
    <t>4G_TD_VTYPM2</t>
  </si>
  <si>
    <t>ST202205138390</t>
  </si>
  <si>
    <t>P/FVC/MDS/1080983/2022</t>
  </si>
  <si>
    <t>ST202205138705</t>
  </si>
  <si>
    <t>P/FVC/MDS/1080920/2022</t>
  </si>
  <si>
    <t>ST202205136559</t>
  </si>
  <si>
    <t>P/FBW/MDS/1080833/2022</t>
  </si>
  <si>
    <t>AYKDI2</t>
  </si>
  <si>
    <t>4G_FD900_AYKDI2</t>
  </si>
  <si>
    <t>4G_FD2100_AYKDI2</t>
  </si>
  <si>
    <t>4G_TD_AYKDI2</t>
  </si>
  <si>
    <t>ST202205138391</t>
  </si>
  <si>
    <t>P/FVC/MDS/1080984/2022</t>
  </si>
  <si>
    <t>ST202205138706</t>
  </si>
  <si>
    <t>P/FVC/MDS/1080921/2022</t>
  </si>
  <si>
    <t>ST202205136560</t>
  </si>
  <si>
    <t>P/FBW/MDS/1080834/2022</t>
  </si>
  <si>
    <t>KPMNG2</t>
  </si>
  <si>
    <t>I-TN-NNLM-ENB-9021</t>
  </si>
  <si>
    <t>SR-TN000948</t>
  </si>
  <si>
    <t>4G_FD900_KPMNG2</t>
  </si>
  <si>
    <t>4G_FD2100_KPMNG2</t>
  </si>
  <si>
    <t>4G_TD_KPMNG2</t>
  </si>
  <si>
    <t>ST202205127157</t>
  </si>
  <si>
    <t>P/FVC/MDS/1080421/2022</t>
  </si>
  <si>
    <t>ST202205126782</t>
  </si>
  <si>
    <t>P/FVC/MDS/1080316/2022</t>
  </si>
  <si>
    <t>ST202205126238</t>
  </si>
  <si>
    <t>P/FBW/MDS/1079889/2022</t>
  </si>
  <si>
    <t>MTHUR2</t>
  </si>
  <si>
    <t>4G_FD900_MTHUR2</t>
  </si>
  <si>
    <t>4G_FD2100_MTHUR2</t>
  </si>
  <si>
    <t>4G_TD_MTHUR2</t>
  </si>
  <si>
    <t>ST202205148648</t>
  </si>
  <si>
    <t>P/FVC/MDS/1081301/2022</t>
  </si>
  <si>
    <t>ST202205147371</t>
  </si>
  <si>
    <t>P/FVC/MDS/1081148/2022</t>
  </si>
  <si>
    <t>ST202205147826</t>
  </si>
  <si>
    <t>P/FBW/MDS/1081222/2022</t>
  </si>
  <si>
    <t>VRCM37</t>
  </si>
  <si>
    <t>IN-3132379</t>
  </si>
  <si>
    <t>R/NN-656967</t>
  </si>
  <si>
    <t>4G_FD900_VRCM37</t>
  </si>
  <si>
    <t>4G_FD2100_VRCM37</t>
  </si>
  <si>
    <t>4G_TD_VRCM37</t>
  </si>
  <si>
    <t>ST202205148782</t>
  </si>
  <si>
    <t>P/FVC/MDS/1081324/2022</t>
  </si>
  <si>
    <t>ST202205147405</t>
  </si>
  <si>
    <t>P/FVC/MDS/1081171/2022</t>
  </si>
  <si>
    <t>ST202205148171</t>
  </si>
  <si>
    <t>P/FBW/MDS/1081245/2022</t>
  </si>
  <si>
    <t>STUKD2</t>
  </si>
  <si>
    <t>I-TN-VDCM-ENB-9049</t>
  </si>
  <si>
    <t>SR-TN000950</t>
  </si>
  <si>
    <t>4G_FD900_STUKD2</t>
  </si>
  <si>
    <t>4G_FD2100_STUKD2</t>
  </si>
  <si>
    <t>4G_TD_STUKD2</t>
  </si>
  <si>
    <t>ST202205127145</t>
  </si>
  <si>
    <t>P/FVC/MDS/1080419/2022</t>
  </si>
  <si>
    <t>ST202205126778</t>
  </si>
  <si>
    <t>P/FVC/MDS/1080314/2022</t>
  </si>
  <si>
    <t>ST202205126232</t>
  </si>
  <si>
    <t>P/FBW/MDS/1079887/2022</t>
  </si>
  <si>
    <t>VRCM40</t>
  </si>
  <si>
    <t>4G_FD900_VRCM40</t>
  </si>
  <si>
    <t>4G_FD2100_VRCM40</t>
  </si>
  <si>
    <t>4G_TD_VRCM40</t>
  </si>
  <si>
    <t>ST202205151097</t>
  </si>
  <si>
    <t>P/FVC/MDS/1081327/2022</t>
  </si>
  <si>
    <t>ST202206156579</t>
  </si>
  <si>
    <t>P/FVC/MDS/1082397/2022</t>
  </si>
  <si>
    <t>ST202206156133</t>
  </si>
  <si>
    <t>P/FBW/MDS/1082343/2022</t>
  </si>
  <si>
    <t>PRVLR2</t>
  </si>
  <si>
    <t>4G_FD900_PRVLR2</t>
  </si>
  <si>
    <t>4G_FD2100_PRVLR2</t>
  </si>
  <si>
    <t>4G_TD_PRVLR2</t>
  </si>
  <si>
    <t>ST202205148341</t>
  </si>
  <si>
    <t>P/FVC/MDS/1081269/2022</t>
  </si>
  <si>
    <t>ST202205147239</t>
  </si>
  <si>
    <t>P/FVC/MDS/1081116/2022</t>
  </si>
  <si>
    <t>ST202205147778</t>
  </si>
  <si>
    <t>P/FBW/MDS/1081190/2022</t>
  </si>
  <si>
    <t>KMNGL2</t>
  </si>
  <si>
    <t>I-TN-VDCM-ENB-9051</t>
  </si>
  <si>
    <t>SR-TN000951</t>
  </si>
  <si>
    <t>4G_FD900_KMNGL2</t>
  </si>
  <si>
    <t>4G_FD2100_KMNGL2</t>
  </si>
  <si>
    <t>4G_TD_KMNGL2</t>
  </si>
  <si>
    <t>ST202205127144</t>
  </si>
  <si>
    <t>P/FVC/MDS/1080418/2022</t>
  </si>
  <si>
    <t>ST202205126777</t>
  </si>
  <si>
    <t>P/FVC/MDS/1080313/2022</t>
  </si>
  <si>
    <t>ST202205126231</t>
  </si>
  <si>
    <t>P/FBW/MDS/1079886/2022</t>
  </si>
  <si>
    <t>PLYPT2</t>
  </si>
  <si>
    <t>4G_FD900_PLYPT2</t>
  </si>
  <si>
    <t>4G_FD2100_PLYPT2</t>
  </si>
  <si>
    <t>4G_TD_PLYPT2</t>
  </si>
  <si>
    <t>ST202205148333</t>
  </si>
  <si>
    <t>P/FVC/MDS/1081267/2022</t>
  </si>
  <si>
    <t>ST202205147236</t>
  </si>
  <si>
    <t>P/FVC/MDS/1081114/2022</t>
  </si>
  <si>
    <t>ST202205147776</t>
  </si>
  <si>
    <t>P/FBW/MDS/1081188/2022</t>
  </si>
  <si>
    <t>KRINJ2</t>
  </si>
  <si>
    <t>R/NN-656972</t>
  </si>
  <si>
    <t>4G_FD900_KRINJ2</t>
  </si>
  <si>
    <t>4G_FD2100_KRINJ2</t>
  </si>
  <si>
    <t>4G_TD_KRINJ2</t>
  </si>
  <si>
    <t>ST202205148465</t>
  </si>
  <si>
    <t>P/FVC/MDS/1081286/2022</t>
  </si>
  <si>
    <t>ST202205147345</t>
  </si>
  <si>
    <t>P/FVC/MDS/1081133/2022</t>
  </si>
  <si>
    <t>ST202205147808</t>
  </si>
  <si>
    <t>P/FBW/MDS/1081207/2022</t>
  </si>
  <si>
    <t>VIRUK2</t>
  </si>
  <si>
    <t>I-TN-KURJ-ENB-9033</t>
  </si>
  <si>
    <t>SR-TN000952</t>
  </si>
  <si>
    <t>4G_FD900_VIRUK2</t>
  </si>
  <si>
    <t>4G_FD2100_VIRUK2</t>
  </si>
  <si>
    <t>4G_TD_VIRUK2</t>
  </si>
  <si>
    <t>ST202205126824</t>
  </si>
  <si>
    <t>P/FVC/MDS/1080406/2022</t>
  </si>
  <si>
    <t>ST202205126728</t>
  </si>
  <si>
    <t>P/FVC/MDS/1080301/2022</t>
  </si>
  <si>
    <t>ST202205126200</t>
  </si>
  <si>
    <t>P/FBW/MDS/1079874/2022</t>
  </si>
  <si>
    <t>KNJMP2</t>
  </si>
  <si>
    <t>4G_FD900_KNJMP2</t>
  </si>
  <si>
    <t>4G_FD2100_KNJMP2</t>
  </si>
  <si>
    <t>4G_TD_KNJMP2</t>
  </si>
  <si>
    <t>ST202205148368</t>
  </si>
  <si>
    <t>P/FVC/MDS/1081276/2022</t>
  </si>
  <si>
    <t>ST202205147323</t>
  </si>
  <si>
    <t>P/FVC/MDS/1081123/2022</t>
  </si>
  <si>
    <t>ST202205147788</t>
  </si>
  <si>
    <t>P/FBW/MDS/1081197/2022</t>
  </si>
  <si>
    <t>PEDNK2</t>
  </si>
  <si>
    <t>I-TN-KURJ-ENB-9032</t>
  </si>
  <si>
    <t>SR-TN000953</t>
  </si>
  <si>
    <t>4G_FD900_PEDNK2</t>
  </si>
  <si>
    <t>4G_FD2100_PEDNK2</t>
  </si>
  <si>
    <t>4G_TD_PEDNK2</t>
  </si>
  <si>
    <t>ST202205126823</t>
  </si>
  <si>
    <t>P/FVC/MDS/1080405/2022</t>
  </si>
  <si>
    <t>ST202205126727</t>
  </si>
  <si>
    <t>P/FVC/MDS/1080300/2022</t>
  </si>
  <si>
    <t>ST202205126172</t>
  </si>
  <si>
    <t>P/FBW/MDS/1079873/2022</t>
  </si>
  <si>
    <t>ARNKM2</t>
  </si>
  <si>
    <t>4G_FD900_ARNKM2</t>
  </si>
  <si>
    <t>4G_FD2100_ARNKM2</t>
  </si>
  <si>
    <t>4G_TD_ARNKM2</t>
  </si>
  <si>
    <t>ST202205148340</t>
  </si>
  <si>
    <t>P/FVC/MDS/1081268/2022</t>
  </si>
  <si>
    <t>ST202205147238</t>
  </si>
  <si>
    <t>P/FVC/MDS/1081115/2022</t>
  </si>
  <si>
    <t>ST202205147777</t>
  </si>
  <si>
    <t>P/FBW/MDS/1081189/2022</t>
  </si>
  <si>
    <t>PNKKM2</t>
  </si>
  <si>
    <t>4G_FD900_PNKKM2</t>
  </si>
  <si>
    <t>4G_FD2100_PNKKM2</t>
  </si>
  <si>
    <t>4G_TD_PNKKM2</t>
  </si>
  <si>
    <t>ST202209403826</t>
  </si>
  <si>
    <t>P/FVC/MDS/1096559/2022</t>
  </si>
  <si>
    <t>ST202209404014</t>
  </si>
  <si>
    <t>P/FVC/MDS/1096468/2022</t>
  </si>
  <si>
    <t>ST202209399021</t>
  </si>
  <si>
    <t>P/FVC/MDS/1096374/2022</t>
  </si>
  <si>
    <t>NLKP11</t>
  </si>
  <si>
    <t>4G_FD900_NLKP11</t>
  </si>
  <si>
    <t>4G_FD2100_NLKP11</t>
  </si>
  <si>
    <t>4G_TD_NLKP11</t>
  </si>
  <si>
    <t>ST202205148348</t>
  </si>
  <si>
    <t>P/FVC/MDS/1081271/2022</t>
  </si>
  <si>
    <t>ST202205147242</t>
  </si>
  <si>
    <t>P/FVC/MDS/1081118/2022</t>
  </si>
  <si>
    <t>ST202205147780</t>
  </si>
  <si>
    <t>P/FBW/MDS/1081192/2022</t>
  </si>
  <si>
    <t>IN-3132383</t>
  </si>
  <si>
    <t>R/NN-656978</t>
  </si>
  <si>
    <t>4G_FD900_MPRI25</t>
  </si>
  <si>
    <t>4G_FD2100_MPRI25</t>
  </si>
  <si>
    <t>4G_TD_MPRI25</t>
  </si>
  <si>
    <t>ST202205148783</t>
  </si>
  <si>
    <t>P/FVC/MDS/1081325/2022</t>
  </si>
  <si>
    <t>ST202206156182</t>
  </si>
  <si>
    <t>P/FVC/MDS/1082375/2022</t>
  </si>
  <si>
    <t>ST202205148179</t>
  </si>
  <si>
    <t>P/FBW/MDS/1081246/2022</t>
  </si>
  <si>
    <t>MPRI26</t>
  </si>
  <si>
    <t>IN-3132389</t>
  </si>
  <si>
    <t>R/NN-656983</t>
  </si>
  <si>
    <t>4G_FD900_MPRI26</t>
  </si>
  <si>
    <t>4G_FD2100_MPRI26</t>
  </si>
  <si>
    <t>4G_TD_MPRI26</t>
  </si>
  <si>
    <t>ST202205148784</t>
  </si>
  <si>
    <t>P/FVC/MDS/1081326/2022</t>
  </si>
  <si>
    <t>ST202206156183</t>
  </si>
  <si>
    <t>P/FVC/MDS/1082376/2022</t>
  </si>
  <si>
    <t>ST202205148180</t>
  </si>
  <si>
    <t>P/FBW/MDS/1081247/2022</t>
  </si>
  <si>
    <t>VRLIM5</t>
  </si>
  <si>
    <t>I-TN-VRMI-ENB-9003</t>
  </si>
  <si>
    <t>SR-TN000954</t>
  </si>
  <si>
    <t>4G_FD900_VRLIM5</t>
  </si>
  <si>
    <t>4G_FD2100_VRLIM5</t>
  </si>
  <si>
    <t>4G_TD_VRLIM5</t>
  </si>
  <si>
    <t>ST202205126846</t>
  </si>
  <si>
    <t>P/FVC/MDS/1080412/2022</t>
  </si>
  <si>
    <t>ST202205126762</t>
  </si>
  <si>
    <t>P/FVC/MDS/1080307/2022</t>
  </si>
  <si>
    <t>ST202205126215</t>
  </si>
  <si>
    <t>P/FBW/MDS/1079880/2022</t>
  </si>
  <si>
    <t>4G_FD900_ADMBI3</t>
  </si>
  <si>
    <t>4G_FD2100_ADMBI3</t>
  </si>
  <si>
    <t>4G_TD_ADMBI3</t>
  </si>
  <si>
    <t>ST202205138453</t>
  </si>
  <si>
    <t>P/FVC/MDS/1081023/2022</t>
  </si>
  <si>
    <t>ST202205139047</t>
  </si>
  <si>
    <t>ST202205138044</t>
  </si>
  <si>
    <t>P/FBW/MDS/1080872/2022</t>
  </si>
  <si>
    <t>TIPIN2</t>
  </si>
  <si>
    <t>4G_FD900_TIPIN2</t>
  </si>
  <si>
    <t>4G_FD2100_TIPIN2</t>
  </si>
  <si>
    <t>4G_TD_TIPIN2</t>
  </si>
  <si>
    <t>ST202205148313</t>
  </si>
  <si>
    <t>P/FVC/MDS/1081259/2022</t>
  </si>
  <si>
    <t>ST202205147198</t>
  </si>
  <si>
    <t>P/FVC/MDS/1081106/2022</t>
  </si>
  <si>
    <t>ST202205147767</t>
  </si>
  <si>
    <t>P/FBW/MDS/1081180/2022</t>
  </si>
  <si>
    <t>SKNGD2</t>
  </si>
  <si>
    <t>I-TN-CMBM-ENB-9063</t>
  </si>
  <si>
    <t>SR-TN000957</t>
  </si>
  <si>
    <t>4G_FD900_SKNGD2</t>
  </si>
  <si>
    <t>4G_FD2100_SKNGD2</t>
  </si>
  <si>
    <t>4G_TD_SKNGD2</t>
  </si>
  <si>
    <t>ST202205126840</t>
  </si>
  <si>
    <t>P/FVC/MDS/1080409/2022</t>
  </si>
  <si>
    <t>ST202205126737</t>
  </si>
  <si>
    <t>P/FVC/MDS/1080304/2022</t>
  </si>
  <si>
    <t>ST202205126209</t>
  </si>
  <si>
    <t>P/FBW/MDS/1079877/2022</t>
  </si>
  <si>
    <t>PRNRP2</t>
  </si>
  <si>
    <t>I-TN-CMBM-ENB-9051</t>
  </si>
  <si>
    <t>SR-TN000958</t>
  </si>
  <si>
    <t>4G_FD900_PRNRP2</t>
  </si>
  <si>
    <t>4G_FD2100_PRNRP2</t>
  </si>
  <si>
    <t>4G_TD_PRNRP2</t>
  </si>
  <si>
    <t>ST202205126837</t>
  </si>
  <si>
    <t>P/FVC/MDS/1080408/2022</t>
  </si>
  <si>
    <t>ST202205126736</t>
  </si>
  <si>
    <t>P/FVC/MDS/1080303/2022</t>
  </si>
  <si>
    <t>ST202205126202</t>
  </si>
  <si>
    <t>P/FBW/MDS/1079876/2022</t>
  </si>
  <si>
    <t>VETAN2</t>
  </si>
  <si>
    <t>I-TN-SRKI-ENB-9050</t>
  </si>
  <si>
    <t>SR-TN000959</t>
  </si>
  <si>
    <t>4G_FD900_VETAN2</t>
  </si>
  <si>
    <t>4G_FD2100_VETAN2</t>
  </si>
  <si>
    <t>4G_TD_VETAN2</t>
  </si>
  <si>
    <t>ST202205127164</t>
  </si>
  <si>
    <t>P/FVC/MDS/1080425/2022</t>
  </si>
  <si>
    <t>ST202205126794</t>
  </si>
  <si>
    <t>P/FVC/MDS/1080320/2022</t>
  </si>
  <si>
    <t>ST202205126702</t>
  </si>
  <si>
    <t>P/FBW/MDS/1079893/2022</t>
  </si>
  <si>
    <t>THIRL2</t>
  </si>
  <si>
    <t>IN-1082655</t>
  </si>
  <si>
    <t>R/RES-510452</t>
  </si>
  <si>
    <t>4G_FD900_THIRL2</t>
  </si>
  <si>
    <t>4G_FD2100_THIRL2</t>
  </si>
  <si>
    <t>4G_TD_THIRL2</t>
  </si>
  <si>
    <t>ST202205127162</t>
  </si>
  <si>
    <t>P/FVC/MDS/1080423/2022</t>
  </si>
  <si>
    <t>ST202205126792</t>
  </si>
  <si>
    <t>P/FVC/MDS/1080318/2022</t>
  </si>
  <si>
    <t>ST202205126240</t>
  </si>
  <si>
    <t>P/FBW/MDS/1079891/2022</t>
  </si>
  <si>
    <t>KTYMP2</t>
  </si>
  <si>
    <t>I-TN-SRKI-ENB-9070</t>
  </si>
  <si>
    <t>SR-TN000960</t>
  </si>
  <si>
    <t>4G_FD900_KTYMP2</t>
  </si>
  <si>
    <t>4G_FD2100_KTYMP2</t>
  </si>
  <si>
    <t>4G_TD_KTYMP2</t>
  </si>
  <si>
    <t>ST202205127166</t>
  </si>
  <si>
    <t>P/FVC/MDS/1080426/2022</t>
  </si>
  <si>
    <t>ST202205126804</t>
  </si>
  <si>
    <t>P/FVC/MDS/1080321/2022</t>
  </si>
  <si>
    <t>ST202205126703</t>
  </si>
  <si>
    <t>P/FBW/MDS/1079894/2022</t>
  </si>
  <si>
    <t>PRPRM2</t>
  </si>
  <si>
    <t>4G_FD900_PRPRM2</t>
  </si>
  <si>
    <t>4G_FD2100_PRPRM2</t>
  </si>
  <si>
    <t>4G_TD_PRPRM2</t>
  </si>
  <si>
    <t>ST202205148314</t>
  </si>
  <si>
    <t>P/FVC/MDS/1081260/2022</t>
  </si>
  <si>
    <t>ST202205147225</t>
  </si>
  <si>
    <t>P/FVC/MDS/1081107/2022</t>
  </si>
  <si>
    <t>ST202205147768</t>
  </si>
  <si>
    <t>P/FBW/MDS/1081181/2022</t>
  </si>
  <si>
    <t>KRNGN2</t>
  </si>
  <si>
    <t>4G_FD900_KRNGN2</t>
  </si>
  <si>
    <t>4G_FD2100_KRNGN2</t>
  </si>
  <si>
    <t>4G_TD_KRNGN2</t>
  </si>
  <si>
    <t>ST202205148315</t>
  </si>
  <si>
    <t>P/FVC/MDS/1081261/2022</t>
  </si>
  <si>
    <t>ST202205147226</t>
  </si>
  <si>
    <t>P/FVC/MDS/1081108/2022</t>
  </si>
  <si>
    <t>ST202205147769</t>
  </si>
  <si>
    <t>P/FBW/MDS/1081182/2022</t>
  </si>
  <si>
    <t>PRNDB2</t>
  </si>
  <si>
    <t>IN-1106568</t>
  </si>
  <si>
    <t>R/RES-510453</t>
  </si>
  <si>
    <t>4G_FD900_PRNDB2</t>
  </si>
  <si>
    <t>4G_FD2100_PRNDB2</t>
  </si>
  <si>
    <t>4G_TD_PRNDB2</t>
  </si>
  <si>
    <t>ST202205127163</t>
  </si>
  <si>
    <t>P/FVC/MDS/1080424/2022</t>
  </si>
  <si>
    <t>ST202205126793</t>
  </si>
  <si>
    <t>P/FVC/MDS/1080319/2022</t>
  </si>
  <si>
    <t>ST202205126701</t>
  </si>
  <si>
    <t>P/FBW/MDS/1079892/2022</t>
  </si>
  <si>
    <t>TRMYP2</t>
  </si>
  <si>
    <t>4G_FD900_TRMYP2</t>
  </si>
  <si>
    <t>4G_FD2100_TRMYP2</t>
  </si>
  <si>
    <t>4G_TD_TRMYP2</t>
  </si>
  <si>
    <t>ST202205148358</t>
  </si>
  <si>
    <t>P/FVC/MDS/1081274/2022</t>
  </si>
  <si>
    <t>ST202205147321</t>
  </si>
  <si>
    <t>P/FVC/MDS/1081121/2022</t>
  </si>
  <si>
    <t>ST202205147786</t>
  </si>
  <si>
    <t>P/FBW/MDS/1081195/2022</t>
  </si>
  <si>
    <t>TRMYP4</t>
  </si>
  <si>
    <t>I-TN-KRKL-ENB-9026</t>
  </si>
  <si>
    <t>SR-TN000961</t>
  </si>
  <si>
    <t>4G_FD900_TRMYP4</t>
  </si>
  <si>
    <t>4G_FD2100_TRMYP4</t>
  </si>
  <si>
    <t>4G_TD_TRMYP4</t>
  </si>
  <si>
    <t>ST202205126853</t>
  </si>
  <si>
    <t>P/FVC/MDS/1080414/2022</t>
  </si>
  <si>
    <t>ST202205126764</t>
  </si>
  <si>
    <t>P/FVC/MDS/1080309/2022</t>
  </si>
  <si>
    <t>ST202205126217</t>
  </si>
  <si>
    <t>P/FBW/MDS/1079882/2022</t>
  </si>
  <si>
    <t>TNLR10</t>
  </si>
  <si>
    <t>4G_FD900_TNLR10</t>
  </si>
  <si>
    <t>4G_FD2100_TNLR10</t>
  </si>
  <si>
    <t>4G_TD_TNLR10</t>
  </si>
  <si>
    <t>ST202205148321</t>
  </si>
  <si>
    <t>P/FVC/MDS/1081262/2022</t>
  </si>
  <si>
    <t>ST202205147227</t>
  </si>
  <si>
    <t>P/FVC/MDS/1081109/2022</t>
  </si>
  <si>
    <t>ST202205147771</t>
  </si>
  <si>
    <t>P/FBW/MDS/1081183/2022</t>
  </si>
  <si>
    <t>POVAM2</t>
  </si>
  <si>
    <t>4G_FD900_POVAM2</t>
  </si>
  <si>
    <t>4G_FD2100_POVAM2</t>
  </si>
  <si>
    <t>4G_TD_POVAM2</t>
  </si>
  <si>
    <t>ST202205148322</t>
  </si>
  <si>
    <t>P/FVC/MDS/1081263/2022</t>
  </si>
  <si>
    <t>ST202205147230</t>
  </si>
  <si>
    <t>P/FVC/MDS/1081110/2022</t>
  </si>
  <si>
    <t>ST202205147772</t>
  </si>
  <si>
    <t>P/FBW/MDS/1081184/2022</t>
  </si>
  <si>
    <t>NEDNG2</t>
  </si>
  <si>
    <t>4G_FD900_NEDNG2</t>
  </si>
  <si>
    <t>4G_FD2100_NEDNG2</t>
  </si>
  <si>
    <t>4G_TD_NEDNG2</t>
  </si>
  <si>
    <t>ST202205148349</t>
  </si>
  <si>
    <t>P/FVC/MDS/1081272/2022</t>
  </si>
  <si>
    <t>ST202205147243</t>
  </si>
  <si>
    <t>P/FVC/MDS/1081119/2022</t>
  </si>
  <si>
    <t>ST202205147781</t>
  </si>
  <si>
    <t>P/FBW/MDS/1081193/2022</t>
  </si>
  <si>
    <t>EDTKD2</t>
  </si>
  <si>
    <t>4G_FD900_EDTKD2</t>
  </si>
  <si>
    <t>4G_FD2100_EDTKD2</t>
  </si>
  <si>
    <t>4G_TD_EDTKD2</t>
  </si>
  <si>
    <t>ST202205148323</t>
  </si>
  <si>
    <t>P/FVC/MDS/1081264/2022</t>
  </si>
  <si>
    <t>ST202205147231</t>
  </si>
  <si>
    <t>P/FVC/MDS/1081111/2022</t>
  </si>
  <si>
    <t>ST202205147773</t>
  </si>
  <si>
    <t>P/FBW/MDS/1081185/2022</t>
  </si>
  <si>
    <t>TRKDU2</t>
  </si>
  <si>
    <t>4G_FD900_TRKDU2</t>
  </si>
  <si>
    <t>4G_FD2100_TRKDU2</t>
  </si>
  <si>
    <t>4G_TD_TRKDU2</t>
  </si>
  <si>
    <t>ST202205148357</t>
  </si>
  <si>
    <t>P/FVC/MDS/1081273/2022</t>
  </si>
  <si>
    <t>ST202205147244</t>
  </si>
  <si>
    <t>P/FVC/MDS/1081120/2022</t>
  </si>
  <si>
    <t>ST202205147782</t>
  </si>
  <si>
    <t>P/FBW/MDS/1081194/2022</t>
  </si>
  <si>
    <t>KLMNR2</t>
  </si>
  <si>
    <t>4G_FD900_KLMNR2</t>
  </si>
  <si>
    <t>4G_FD2100_KLMNR2</t>
  </si>
  <si>
    <t>4G_TD_KLMNR2</t>
  </si>
  <si>
    <t>ST202205148330</t>
  </si>
  <si>
    <t>P/FVC/MDS/1081265/2022</t>
  </si>
  <si>
    <t>ST202205147234</t>
  </si>
  <si>
    <t>P/FVC/MDS/1081112/2022</t>
  </si>
  <si>
    <t>ST202205147774</t>
  </si>
  <si>
    <t>P/FBW/MDS/1081186/2022</t>
  </si>
  <si>
    <t>MANUR2</t>
  </si>
  <si>
    <t>4G_FD900_MANUR2</t>
  </si>
  <si>
    <t>4G_FD2100_MANUR2</t>
  </si>
  <si>
    <t>4G_TD_MANUR2</t>
  </si>
  <si>
    <t>ST202205138373</t>
  </si>
  <si>
    <t>P/FVC/MDS/1080978/2022</t>
  </si>
  <si>
    <t>ST202205138631</t>
  </si>
  <si>
    <t>P/FVC/MDS/1080915/2022</t>
  </si>
  <si>
    <t>ST202205136552</t>
  </si>
  <si>
    <t>P/FBW/MDS/1080828/2022</t>
  </si>
  <si>
    <t>DEVNR2</t>
  </si>
  <si>
    <t>TNBS0017</t>
  </si>
  <si>
    <t>4G_FD900_DEVNR2</t>
  </si>
  <si>
    <t>4G_FD2100_DEVNR2</t>
  </si>
  <si>
    <t>4G_TD_DEVNR2</t>
  </si>
  <si>
    <t>ST202205126854</t>
  </si>
  <si>
    <t>P/FVC/MDS/1080415/2022</t>
  </si>
  <si>
    <t>ST202205126771</t>
  </si>
  <si>
    <t>P/FVC/MDS/1080310/2022</t>
  </si>
  <si>
    <t>ST202205126222</t>
  </si>
  <si>
    <t>P/FBW/MDS/1079883/2022</t>
  </si>
  <si>
    <t>TVLKP3</t>
  </si>
  <si>
    <t>4G_FD900_TVLKP3</t>
  </si>
  <si>
    <t>4G_FD2100_TVLKP3</t>
  </si>
  <si>
    <t>4G_TD_TVLKP3</t>
  </si>
  <si>
    <t>ST202205138374</t>
  </si>
  <si>
    <t>P/FVC/MDS/1080979/2022</t>
  </si>
  <si>
    <t>ST202205138699</t>
  </si>
  <si>
    <t>P/FVC/MDS/1080916/2022</t>
  </si>
  <si>
    <t>ST202205136553</t>
  </si>
  <si>
    <t>P/FBW/MDS/1080829/2022</t>
  </si>
  <si>
    <t>MNGKP2</t>
  </si>
  <si>
    <t>4G_FD900_MNGKP2</t>
  </si>
  <si>
    <t>4G_FD2100_MNGKP2</t>
  </si>
  <si>
    <t>4G_TD_MNGKP2</t>
  </si>
  <si>
    <t>ST202205148307</t>
  </si>
  <si>
    <t>P/FVC/MDS/1081258/2022</t>
  </si>
  <si>
    <t>ST202205147197</t>
  </si>
  <si>
    <t>P/FVC/MDS/1081105/2022</t>
  </si>
  <si>
    <t>ST202205147766</t>
  </si>
  <si>
    <t>P/FBW/MDS/1081179/2022</t>
  </si>
  <si>
    <t>CDL100</t>
  </si>
  <si>
    <t>R/NN-656854</t>
  </si>
  <si>
    <t>4G_FD900_CDL100</t>
  </si>
  <si>
    <t>4G_FD2100_CDL100</t>
  </si>
  <si>
    <t>4G_TD_CDL100</t>
  </si>
  <si>
    <t>ST202205148424</t>
  </si>
  <si>
    <t>P/FVC/MDS/1081284/2022</t>
  </si>
  <si>
    <t>ST202205147339</t>
  </si>
  <si>
    <t>P/FVC/MDS/1081131/2022</t>
  </si>
  <si>
    <t>ST202205147805</t>
  </si>
  <si>
    <t>P/FBW/MDS/1081205/2022</t>
  </si>
  <si>
    <t>MDLPT2</t>
  </si>
  <si>
    <t>4G_FD900_MDLPT2</t>
  </si>
  <si>
    <t>4G_FD2100_MDLPT2</t>
  </si>
  <si>
    <t>4G_TD_MDLPT2</t>
  </si>
  <si>
    <t>ST202205138372</t>
  </si>
  <si>
    <t>P/FVC/MDS/1080977/2022</t>
  </si>
  <si>
    <t>ST202205138630</t>
  </si>
  <si>
    <t>P/FVC/MDS/1080914/2022</t>
  </si>
  <si>
    <t>ST202205136551</t>
  </si>
  <si>
    <t>P/FBW/MDS/1080827/2022</t>
  </si>
  <si>
    <t>PNCKM2</t>
  </si>
  <si>
    <t>IN-1129751</t>
  </si>
  <si>
    <t>R/RES-510455</t>
  </si>
  <si>
    <t>4G_FD900_PNCKM2</t>
  </si>
  <si>
    <t>4G_FD2100_PNCKM2</t>
  </si>
  <si>
    <t>4G_TD_PNCKM2</t>
  </si>
  <si>
    <t>ST202205126822</t>
  </si>
  <si>
    <t>P/FVC/MDS/1080404/2022</t>
  </si>
  <si>
    <t>ST202205126726</t>
  </si>
  <si>
    <t>P/FVC/MDS/1080299/2022</t>
  </si>
  <si>
    <t>ST202205126171</t>
  </si>
  <si>
    <t>P/FBW/MDS/1079872/2022</t>
  </si>
  <si>
    <t>GVDPM5</t>
  </si>
  <si>
    <t>R/NN-656862</t>
  </si>
  <si>
    <t>4G_FD900_GVDPM5</t>
  </si>
  <si>
    <t>4G_FD2100_GVDPM5</t>
  </si>
  <si>
    <t>4G_TD_GVDPM5</t>
  </si>
  <si>
    <t>ST202205148704</t>
  </si>
  <si>
    <t>P/FVC/MDS/1081310/2022</t>
  </si>
  <si>
    <t>ST202205147387</t>
  </si>
  <si>
    <t>P/FVC/MDS/1081157/2022</t>
  </si>
  <si>
    <t>ST202205147838</t>
  </si>
  <si>
    <t>P/FBW/MDS/1081231/2022</t>
  </si>
  <si>
    <t>TRKTI2</t>
  </si>
  <si>
    <t>4G_FD900_TRKTI2</t>
  </si>
  <si>
    <t>4G_FD2100_TRKTI2</t>
  </si>
  <si>
    <t>4G_TD_TRKTI2</t>
  </si>
  <si>
    <t>ST202205138399</t>
  </si>
  <si>
    <t>P/FVC/MDS/1080988/2022</t>
  </si>
  <si>
    <t>ST202205138934</t>
  </si>
  <si>
    <t>P/FVC/MDS/1080926/2022</t>
  </si>
  <si>
    <t>ST202205136565</t>
  </si>
  <si>
    <t>P/FBW/MDS/1080838/2022</t>
  </si>
  <si>
    <t>PDKT61</t>
  </si>
  <si>
    <t>IN-3132280</t>
  </si>
  <si>
    <t>R/NN-656864</t>
  </si>
  <si>
    <t>4G_FD900_PDKT61</t>
  </si>
  <si>
    <t>4G_FD2100_PDKT61</t>
  </si>
  <si>
    <t>4G_TD_PDKT61</t>
  </si>
  <si>
    <t>ST202205148770</t>
  </si>
  <si>
    <t>P/FVC/MDS/1081322/2022</t>
  </si>
  <si>
    <t>ST202205147403</t>
  </si>
  <si>
    <t>P/FVC/MDS/1081169/2022</t>
  </si>
  <si>
    <t>ST202205148160</t>
  </si>
  <si>
    <t>P/FBW/MDS/1081243/2022</t>
  </si>
  <si>
    <t>TNJ181</t>
  </si>
  <si>
    <t>R/NN-656877</t>
  </si>
  <si>
    <t>4G_FD900_TNJ181</t>
  </si>
  <si>
    <t>4G_FD2100_TNJ181</t>
  </si>
  <si>
    <t>4G_TD_TNJ181</t>
  </si>
  <si>
    <t>ST202205148464</t>
  </si>
  <si>
    <t>P/FVC/MDS/1081285/2022</t>
  </si>
  <si>
    <t>ST202205147340</t>
  </si>
  <si>
    <t>P/FVC/MDS/1081132/2022</t>
  </si>
  <si>
    <t>ST202205147807</t>
  </si>
  <si>
    <t>P/FBW/MDS/1081206/2022</t>
  </si>
  <si>
    <t>CDBM69</t>
  </si>
  <si>
    <t>R/NN-656891</t>
  </si>
  <si>
    <t>4G_FD900_CDBM69</t>
  </si>
  <si>
    <t>4G_FD2100_CDBM69</t>
  </si>
  <si>
    <t>4G_TD_CDBM69</t>
  </si>
  <si>
    <t>ST202205148422</t>
  </si>
  <si>
    <t>P/FVC/MDS/1081282/2022</t>
  </si>
  <si>
    <t>ST202205147335</t>
  </si>
  <si>
    <t>P/FVC/MDS/1081129/2022</t>
  </si>
  <si>
    <t>ST202205147801</t>
  </si>
  <si>
    <t>P/FBW/MDS/1081203/2022</t>
  </si>
  <si>
    <t>PRKLP2</t>
  </si>
  <si>
    <t>4G_FD900_PRKLP2</t>
  </si>
  <si>
    <t>4G_FD2100_PRKLP2</t>
  </si>
  <si>
    <t>4G_TD_PRKLP2</t>
  </si>
  <si>
    <t>ST202205138381</t>
  </si>
  <si>
    <t>P/FVC/MDS/1080980/2022</t>
  </si>
  <si>
    <t>ST202205138700</t>
  </si>
  <si>
    <t>P/FVC/MDS/1080917/2022</t>
  </si>
  <si>
    <t>ST202205136554</t>
  </si>
  <si>
    <t>P/FBW/MDS/1080830/2022</t>
  </si>
  <si>
    <t>TRY399</t>
  </si>
  <si>
    <t>IN-3132298</t>
  </si>
  <si>
    <t>R/NN-656892</t>
  </si>
  <si>
    <t>4G_FD900_TRY399</t>
  </si>
  <si>
    <t>4G_FD2100_TRY399</t>
  </si>
  <si>
    <t>4G_TD_TRY399</t>
  </si>
  <si>
    <t>ST202205148771</t>
  </si>
  <si>
    <t>P/FVC/MDS/1081323/2022</t>
  </si>
  <si>
    <t>ST202205147404</t>
  </si>
  <si>
    <t>P/FVC/MDS/1081170/2022</t>
  </si>
  <si>
    <t>ST202205148170</t>
  </si>
  <si>
    <t>P/FBW/MDS/1081244/2022</t>
  </si>
  <si>
    <t>CDL104</t>
  </si>
  <si>
    <t>IN-3122365</t>
  </si>
  <si>
    <t>R/NN-643580</t>
  </si>
  <si>
    <t>4G_FD900_CDL104</t>
  </si>
  <si>
    <t>4G_FD2100_CDL104</t>
  </si>
  <si>
    <t>4G_TD_CDL104</t>
  </si>
  <si>
    <t>ST202205148359</t>
  </si>
  <si>
    <t>P/FVC/MDS/1081275/2022</t>
  </si>
  <si>
    <t>ST202205147322</t>
  </si>
  <si>
    <t>P/FVC/MDS/1081122/2022</t>
  </si>
  <si>
    <t>ST202205147787</t>
  </si>
  <si>
    <t>P/FBW/MDS/1081196/2022</t>
  </si>
  <si>
    <t>BODI21</t>
  </si>
  <si>
    <t>4G_FD900_BODI21</t>
  </si>
  <si>
    <t>4G_FD2100_BODI21</t>
  </si>
  <si>
    <t>4G_TD_BODI21</t>
  </si>
  <si>
    <t>ST202205138351</t>
  </si>
  <si>
    <t>P/FVC/MDS/1080971/2022</t>
  </si>
  <si>
    <t>ST202205138624</t>
  </si>
  <si>
    <t>P/FVC/MDS/1080908/2022</t>
  </si>
  <si>
    <t>ST202205136543</t>
  </si>
  <si>
    <t>P/FBW/MDS/1080821/2022</t>
  </si>
  <si>
    <t>TVLR75/CWTVL2</t>
  </si>
  <si>
    <t>IN-3116345</t>
  </si>
  <si>
    <t>R/RES-509902</t>
  </si>
  <si>
    <t>PATWM5</t>
  </si>
  <si>
    <t>IN-3126631</t>
  </si>
  <si>
    <t>R/NN-648565</t>
  </si>
  <si>
    <t>4G_FD900_PATWM5</t>
  </si>
  <si>
    <t>4G_FD2100_PATWM5</t>
  </si>
  <si>
    <t>4G_TD_PATWM5</t>
  </si>
  <si>
    <t>ST202205138410</t>
  </si>
  <si>
    <t>P/FVC/MDS/1080992/2022</t>
  </si>
  <si>
    <t>ST202205138944</t>
  </si>
  <si>
    <t>P/FVC/MDS/1080930/2022</t>
  </si>
  <si>
    <t>ST202205138185</t>
  </si>
  <si>
    <t>P/FVC/MDS/1081042/2022</t>
  </si>
  <si>
    <t>ST202205136569</t>
  </si>
  <si>
    <t>P/FBW/MDS/1080842/2022</t>
  </si>
  <si>
    <t>PDY349</t>
  </si>
  <si>
    <t>IN-3120404</t>
  </si>
  <si>
    <t>R/NN-641472</t>
  </si>
  <si>
    <t>4G_FD900_PDY349</t>
  </si>
  <si>
    <t>4G_FD2100_PDY349</t>
  </si>
  <si>
    <t>4G_TD_PDY349</t>
  </si>
  <si>
    <t>ST202204111696</t>
  </si>
  <si>
    <t>P/FVC/MDS/1078940/2022</t>
  </si>
  <si>
    <t>ST202204110041</t>
  </si>
  <si>
    <t>P/FVC/MDS/1079002/2022</t>
  </si>
  <si>
    <t>ST202204111914</t>
  </si>
  <si>
    <t>P/FVC/MDS/1079024/2022</t>
  </si>
  <si>
    <t>ST202204109609</t>
  </si>
  <si>
    <t>P/FVC/MDS/1078898/2022</t>
  </si>
  <si>
    <t>CBE906</t>
  </si>
  <si>
    <t>4G_FD900_CBE906</t>
  </si>
  <si>
    <t>4G_FD2100_CBE906</t>
  </si>
  <si>
    <t>4G_TD_CBE906</t>
  </si>
  <si>
    <t>ST202205138403</t>
  </si>
  <si>
    <t>P/FVC/MDS/1080990/2022</t>
  </si>
  <si>
    <t>ST202205138942</t>
  </si>
  <si>
    <t>P/FVC/MDS/1080928/2022</t>
  </si>
  <si>
    <t>ST202205136567</t>
  </si>
  <si>
    <t>P/FBW/MDS/1080840/2022</t>
  </si>
  <si>
    <t>I-TN-KRYP-ENB-9007</t>
  </si>
  <si>
    <t>SR-TN000485</t>
  </si>
  <si>
    <t>4G_FD900_PDY355</t>
  </si>
  <si>
    <t>4G_FD2100_PDY355</t>
  </si>
  <si>
    <t>4G_TD_PDY355</t>
  </si>
  <si>
    <t>ST202205138443</t>
  </si>
  <si>
    <t>P/FVC/MDS/1081015/2022</t>
  </si>
  <si>
    <t>ST202205139018</t>
  </si>
  <si>
    <t>P/FVC/MDS/1080954/2022</t>
  </si>
  <si>
    <t>ST202205138336</t>
  </si>
  <si>
    <t>P/FVC/MDS/1081050/2022</t>
  </si>
  <si>
    <t>ST202205136592</t>
  </si>
  <si>
    <t>P/FBW/MDS/1080864/2022</t>
  </si>
  <si>
    <t>SHANT5</t>
  </si>
  <si>
    <t>IN-3122568</t>
  </si>
  <si>
    <t>R/RES-510828</t>
  </si>
  <si>
    <t>4G_FD900_SHANT5</t>
  </si>
  <si>
    <t>4G_FD2100_SHANT5</t>
  </si>
  <si>
    <t>4G_TD_SHANT5</t>
  </si>
  <si>
    <t>ST202204123424</t>
  </si>
  <si>
    <t>P/FVC/MDS/1079420/2022</t>
  </si>
  <si>
    <t>ST202204119643</t>
  </si>
  <si>
    <t>P/FVC/MDS/1079335/2022</t>
  </si>
  <si>
    <t>ST202205124686</t>
  </si>
  <si>
    <t>P/FVC/MDS/1079509/2022</t>
  </si>
  <si>
    <t>ST202204119394</t>
  </si>
  <si>
    <t>P/FBW/MDS/1079243/2022</t>
  </si>
  <si>
    <t>MUSI18</t>
  </si>
  <si>
    <t>IN-3124988</t>
  </si>
  <si>
    <t>R/NN-646751</t>
  </si>
  <si>
    <t>4G_FD900_MUSI18</t>
  </si>
  <si>
    <t>4G_FD2100_MUSI18</t>
  </si>
  <si>
    <t>4G_TD_MUSI18</t>
  </si>
  <si>
    <t>ST202210539016</t>
  </si>
  <si>
    <t>P/FVC/MDS/1113982/2022</t>
  </si>
  <si>
    <t>ST202210537814</t>
  </si>
  <si>
    <t>P/FVC/MDS/1113797/2022</t>
  </si>
  <si>
    <t>ST202210538263</t>
  </si>
  <si>
    <t>P/FVC/MDS/1113858/2022</t>
  </si>
  <si>
    <t>ST202210535008</t>
  </si>
  <si>
    <t>P/FBW/MDS/1113715/2022</t>
  </si>
  <si>
    <t>CBE917</t>
  </si>
  <si>
    <t>TN/TU/AT/23076</t>
  </si>
  <si>
    <t>T22TN01110</t>
  </si>
  <si>
    <t>4G_FD900_CBE917</t>
  </si>
  <si>
    <t>4G_FD2100_CBE917</t>
  </si>
  <si>
    <t>4G_TD_CBE917</t>
  </si>
  <si>
    <t>ST202208361124</t>
  </si>
  <si>
    <t>P/FVC/MDS/1094706/2022</t>
  </si>
  <si>
    <t>ST202208364727</t>
  </si>
  <si>
    <t>P/FVC/MDS/1094771/2022</t>
  </si>
  <si>
    <t>ST202208364773</t>
  </si>
  <si>
    <t>P/FVC/MDS/1094795/2022</t>
  </si>
  <si>
    <t>ST202208360954</t>
  </si>
  <si>
    <t>P/FBW/MDS/1094641/2022</t>
  </si>
  <si>
    <t>SVPT33</t>
  </si>
  <si>
    <t>IN-3127687</t>
  </si>
  <si>
    <t>R/NN-649607</t>
  </si>
  <si>
    <t>4G_FD900_SVPT33</t>
  </si>
  <si>
    <t>4G_FD2100_SVPT33</t>
  </si>
  <si>
    <t>4G_TD_SVPT33</t>
  </si>
  <si>
    <t>ST202207296160</t>
  </si>
  <si>
    <t>P/FVC/MDS/1093394/2022</t>
  </si>
  <si>
    <t>ST202207298901</t>
  </si>
  <si>
    <t>P/FVC/MDS/1093303/2022</t>
  </si>
  <si>
    <t>ST202205138324</t>
  </si>
  <si>
    <t>P/FVC/MDS/1081044/2022</t>
  </si>
  <si>
    <t>ST202207295314</t>
  </si>
  <si>
    <t>P/FBW/MDS/1093186/2022</t>
  </si>
  <si>
    <t>KLPRM2</t>
  </si>
  <si>
    <t>IN-3130615</t>
  </si>
  <si>
    <t>R/NN-654029</t>
  </si>
  <si>
    <t>4G_FD900_KLPRM2</t>
  </si>
  <si>
    <t>4G_FD2100_KLPRM2</t>
  </si>
  <si>
    <t>4G_TD_KLPRM2</t>
  </si>
  <si>
    <t>ST202205138418</t>
  </si>
  <si>
    <t>P/FVC/MDS/1080998/2022</t>
  </si>
  <si>
    <t>ST202205138964</t>
  </si>
  <si>
    <t>P/FVC/MDS/1080936/2022</t>
  </si>
  <si>
    <t>ST202205138329</t>
  </si>
  <si>
    <t>P/FVC/MDS/1081048/2022</t>
  </si>
  <si>
    <t>ST202205136576</t>
  </si>
  <si>
    <t>P/FBW/MDS/1080848/2022</t>
  </si>
  <si>
    <t>VRCM36</t>
  </si>
  <si>
    <t>IN-3131822</t>
  </si>
  <si>
    <t>R/NN-654259</t>
  </si>
  <si>
    <t>4G_FD900_VRCM36</t>
  </si>
  <si>
    <t>4G_FD2100_VRCM36</t>
  </si>
  <si>
    <t>4G_TD_VRCM36</t>
  </si>
  <si>
    <t>ST202205138416</t>
  </si>
  <si>
    <t>P/FVC/MDS/1080996/2022</t>
  </si>
  <si>
    <t>ST202205138962</t>
  </si>
  <si>
    <t>P/FVC/MDS/1080934/2022</t>
  </si>
  <si>
    <t>ST202205138327</t>
  </si>
  <si>
    <t>P/FVC/MDS/1081046/2022</t>
  </si>
  <si>
    <t>ST202205136574</t>
  </si>
  <si>
    <t>P/FBW/MDS/1080846/2022</t>
  </si>
  <si>
    <t>COWPNR</t>
  </si>
  <si>
    <t>TN/DH/VI/23169</t>
  </si>
  <si>
    <t>4G_FD900_COWPNR</t>
  </si>
  <si>
    <t>4G_FD2100_COWPNR</t>
  </si>
  <si>
    <t>4G_TD_COWPNR</t>
  </si>
  <si>
    <t>ST202205138436</t>
  </si>
  <si>
    <t>P/FVC/MDS/1081012/2022</t>
  </si>
  <si>
    <t>ST202205139010</t>
  </si>
  <si>
    <t>P/FVC/MDS/1080950/2022</t>
  </si>
  <si>
    <t>ST202205138335</t>
  </si>
  <si>
    <t>P/FVC/MDS/1081049/2022</t>
  </si>
  <si>
    <t>ST202205136589</t>
  </si>
  <si>
    <t>P/FBW/MDS/1080861/2022</t>
  </si>
  <si>
    <t>URAP23</t>
  </si>
  <si>
    <t>TN/CH/AT/23099</t>
  </si>
  <si>
    <t>T22TN01237</t>
  </si>
  <si>
    <t>4G_FD900_URAP23</t>
  </si>
  <si>
    <t>4G_FD2100_URAP23</t>
  </si>
  <si>
    <t>4G_TD_URAP23</t>
  </si>
  <si>
    <t>ST202205148608</t>
  </si>
  <si>
    <t>P/FVC/MDS/1081295/2022</t>
  </si>
  <si>
    <t>ST202205147361</t>
  </si>
  <si>
    <t>P/FVC/MDS/1081142/2022</t>
  </si>
  <si>
    <t>ST202205147820</t>
  </si>
  <si>
    <t>P/FBW/MDS/1081216/2022</t>
  </si>
  <si>
    <t>KOLA50</t>
  </si>
  <si>
    <t>TN/CH/AT/23101</t>
  </si>
  <si>
    <t>T22TN01239</t>
  </si>
  <si>
    <t>4G_FD900_KOLA50</t>
  </si>
  <si>
    <t>4G_FD2100_KOLA50</t>
  </si>
  <si>
    <t>4G_TD_KOLA50</t>
  </si>
  <si>
    <t>ST202205138421</t>
  </si>
  <si>
    <t>P/FVC/MDS/1081001/2022</t>
  </si>
  <si>
    <t>ST202205138972</t>
  </si>
  <si>
    <t>P/FVC/MDS/1080939/2022</t>
  </si>
  <si>
    <t>ST202205136578</t>
  </si>
  <si>
    <t>P/FBW/MDS/1080850/2022</t>
  </si>
  <si>
    <t>PUZH15</t>
  </si>
  <si>
    <t>TN/CH/AT/23102</t>
  </si>
  <si>
    <t>T22TN01240</t>
  </si>
  <si>
    <t>4G_FD900_PUZH15</t>
  </si>
  <si>
    <t>4G_FD2100_PUZH15</t>
  </si>
  <si>
    <t>4G_TD_PUZH15</t>
  </si>
  <si>
    <t>ST202207226816</t>
  </si>
  <si>
    <t>P/FVC/MDS/1088037/2022</t>
  </si>
  <si>
    <t>ST202207225020</t>
  </si>
  <si>
    <t>P/FVC/MDS/1087929/2022</t>
  </si>
  <si>
    <t>ST202207223995</t>
  </si>
  <si>
    <t>P/FBW/MDS/1087845/2022</t>
  </si>
  <si>
    <t>NAND13</t>
  </si>
  <si>
    <t>R/NN-656815</t>
  </si>
  <si>
    <t>4G_FD900_NAND13</t>
  </si>
  <si>
    <t>4G_FD2100_NAND13</t>
  </si>
  <si>
    <t>4G_TD_NAND13</t>
  </si>
  <si>
    <t>ST202205138461</t>
  </si>
  <si>
    <t>P/FVC/MDS/1081029/2022</t>
  </si>
  <si>
    <t>ST202205139079</t>
  </si>
  <si>
    <t>P/FVC/MDS/1080967/2022</t>
  </si>
  <si>
    <t>ST202210538364</t>
  </si>
  <si>
    <t>P/FVC/MDS/1113885/2022</t>
  </si>
  <si>
    <t>ST202205138084</t>
  </si>
  <si>
    <t>P/FBW/MDS/1080878/2022</t>
  </si>
  <si>
    <t>REDH46</t>
  </si>
  <si>
    <t>IN-3125612</t>
  </si>
  <si>
    <t>R/NN-647770</t>
  </si>
  <si>
    <t>4G_FD900_REDH46</t>
  </si>
  <si>
    <t>4G_FD2100_REDH46</t>
  </si>
  <si>
    <t>4G_TD_REDH46</t>
  </si>
  <si>
    <t>ST202205148721</t>
  </si>
  <si>
    <t>P/FVC/MDS/1081315/2022</t>
  </si>
  <si>
    <t>ST202205147396</t>
  </si>
  <si>
    <t>P/FVC/MDS/1081162/2022</t>
  </si>
  <si>
    <t>ST202205148148</t>
  </si>
  <si>
    <t>P/FBW/MDS/1081236/2022</t>
  </si>
  <si>
    <t>PERNG4</t>
  </si>
  <si>
    <t>IN-3125613</t>
  </si>
  <si>
    <t>R/NN-647771</t>
  </si>
  <si>
    <t>4G_FD900_PERNG4</t>
  </si>
  <si>
    <t>4G_FD2100_PERNG4</t>
  </si>
  <si>
    <t>4G_TD_PERNG4</t>
  </si>
  <si>
    <t>ST202204123617</t>
  </si>
  <si>
    <t>P/FVC/MDS/1079462/2022</t>
  </si>
  <si>
    <t>ST202205124548</t>
  </si>
  <si>
    <t>P/FVC/MDS/1079383/2022</t>
  </si>
  <si>
    <t>ST202204123976</t>
  </si>
  <si>
    <t>P/FBW/MDS/1079299/2022</t>
  </si>
  <si>
    <t>PERNG5</t>
  </si>
  <si>
    <t>R/NN-647772</t>
  </si>
  <si>
    <t>4G_FD900_PERNG5</t>
  </si>
  <si>
    <t>4G_FD2100_PERNG5</t>
  </si>
  <si>
    <t>4G_TD_PERNG5</t>
  </si>
  <si>
    <t>ST202204123515</t>
  </si>
  <si>
    <t>P/FVC/MDS/1079449/2022</t>
  </si>
  <si>
    <t>ST202205124519</t>
  </si>
  <si>
    <t>P/FVC/MDS/1079370/2022</t>
  </si>
  <si>
    <t>ST202204123871</t>
  </si>
  <si>
    <t>P/FBW/MDS/1079286/2022</t>
  </si>
  <si>
    <t>AVAD34</t>
  </si>
  <si>
    <t>4G_FD900_AVAD34</t>
  </si>
  <si>
    <t>4G_FD2100_AVAD34</t>
  </si>
  <si>
    <t>4G_TD_AVAD34</t>
  </si>
  <si>
    <t>ST202204123436</t>
  </si>
  <si>
    <t>P/FVC/MDS/1079423/2022</t>
  </si>
  <si>
    <t>ST202204119652</t>
  </si>
  <si>
    <t>P/FVC/MDS/1079338/2022</t>
  </si>
  <si>
    <t>ST202204119405</t>
  </si>
  <si>
    <t>P/FBW/MDS/1079246/2022</t>
  </si>
  <si>
    <t>PTRA19</t>
  </si>
  <si>
    <t>IN-3123969</t>
  </si>
  <si>
    <t>R/NN-644870</t>
  </si>
  <si>
    <t>4G_FD900_PTRA19</t>
  </si>
  <si>
    <t>4G_FD2100_PTRA19</t>
  </si>
  <si>
    <t>4G_TD_PTRA19</t>
  </si>
  <si>
    <t>ST202205148762</t>
  </si>
  <si>
    <t>P/FVC/MDS/1081320/2022</t>
  </si>
  <si>
    <t>ST202205147401</t>
  </si>
  <si>
    <t>P/FVC/MDS/1081167/2022</t>
  </si>
  <si>
    <t>ST202205148282</t>
  </si>
  <si>
    <t>P/FVC/MDS/1081252/2022</t>
  </si>
  <si>
    <t>ST202205148158</t>
  </si>
  <si>
    <t>P/FBW/MDS/1081241/2022</t>
  </si>
  <si>
    <t>VELBY9</t>
  </si>
  <si>
    <t>IN-3114361</t>
  </si>
  <si>
    <t>R/NN-639919</t>
  </si>
  <si>
    <t>4G_FD900_VELBY9</t>
  </si>
  <si>
    <t>4G_FD2100_VELBY9</t>
  </si>
  <si>
    <t>4G_TD_VELBY9</t>
  </si>
  <si>
    <t>ST202205138415</t>
  </si>
  <si>
    <t>P/FVC/MDS/1080995/2022</t>
  </si>
  <si>
    <t>ST202205138954</t>
  </si>
  <si>
    <t>P/FVC/MDS/1080933/2022</t>
  </si>
  <si>
    <t>ST202205138325</t>
  </si>
  <si>
    <t>P/FVC/MDS/1081045/2022</t>
  </si>
  <si>
    <t>ST202205136573</t>
  </si>
  <si>
    <t>P/FBW/MDS/1080845/2022</t>
  </si>
  <si>
    <t>KOTCR2</t>
  </si>
  <si>
    <t>IN-3131449</t>
  </si>
  <si>
    <t>R/NN-660049</t>
  </si>
  <si>
    <t>4G_FD900_KOTCR2</t>
  </si>
  <si>
    <t>4G_FD2100_KOTCR2</t>
  </si>
  <si>
    <t>4G_TD_KOTCR2</t>
  </si>
  <si>
    <t>ST202206165601</t>
  </si>
  <si>
    <t>P/FVC/MDS/1082472/2022</t>
  </si>
  <si>
    <t>ST202206165504</t>
  </si>
  <si>
    <t>P/FVC/MDS/1082425/2022</t>
  </si>
  <si>
    <t>ST202206165070</t>
  </si>
  <si>
    <t>P/FBW/MDS/1082374/2022</t>
  </si>
  <si>
    <t>MGDI31</t>
  </si>
  <si>
    <t>4G_FD900_MGDI31</t>
  </si>
  <si>
    <t>4G_FD2100_MGDI31</t>
  </si>
  <si>
    <t>4G_TD_MGDI31</t>
  </si>
  <si>
    <t>ST202206165599</t>
  </si>
  <si>
    <t>P/FVC/MDS/1082471/2022</t>
  </si>
  <si>
    <t>ST202206165503</t>
  </si>
  <si>
    <t>P/FVC/MDS/1082424/2022</t>
  </si>
  <si>
    <t>ST202206165069</t>
  </si>
  <si>
    <t>P/FBW/MDS/1082373/2022</t>
  </si>
  <si>
    <t>VLR238</t>
  </si>
  <si>
    <t>TN/VE/AT/23113</t>
  </si>
  <si>
    <t>T22TN01295</t>
  </si>
  <si>
    <t>4G_FD900_VLR238</t>
  </si>
  <si>
    <t>4G_FD2100_VLR238</t>
  </si>
  <si>
    <t>4G_TD_VLR238</t>
  </si>
  <si>
    <t>ST202206178742</t>
  </si>
  <si>
    <t>P/FVC/MDS/1085103/2022</t>
  </si>
  <si>
    <t>ST202206178664</t>
  </si>
  <si>
    <t>P/FVC/MDS/1085086/2022</t>
  </si>
  <si>
    <t>ST202206179363</t>
  </si>
  <si>
    <t>P/FVC/MDS/1085118/2022</t>
  </si>
  <si>
    <t>ST202206178574</t>
  </si>
  <si>
    <t>P/FBW/MDS/1085066/2022</t>
  </si>
  <si>
    <t>VLR243</t>
  </si>
  <si>
    <t>TN/VE/AT/23114</t>
  </si>
  <si>
    <t>T22TN01296</t>
  </si>
  <si>
    <t>4G_FD900_VLR243</t>
  </si>
  <si>
    <t>4G_FD2100_VLR243</t>
  </si>
  <si>
    <t>4G_TD_VLR243</t>
  </si>
  <si>
    <t>ST202205139103</t>
  </si>
  <si>
    <t>P/FVC/MDS/1081038/2022</t>
  </si>
  <si>
    <t>ST202205138709</t>
  </si>
  <si>
    <t>P/FVC/MDS/1080924/2022</t>
  </si>
  <si>
    <t>ST202205138096</t>
  </si>
  <si>
    <t>P/FBW/MDS/1080882/2022</t>
  </si>
  <si>
    <t>KMBM18</t>
  </si>
  <si>
    <t>R/NN-653782</t>
  </si>
  <si>
    <t>4G_FD900_KMBM18</t>
  </si>
  <si>
    <t>4G_FD2100_KMBM18</t>
  </si>
  <si>
    <t>4G_TD_KMBM18</t>
  </si>
  <si>
    <t>ST202206165559</t>
  </si>
  <si>
    <t>P/FVC/MDS/1082463/2022</t>
  </si>
  <si>
    <t>ST202206165468</t>
  </si>
  <si>
    <t>P/FVC/MDS/1082415/2022</t>
  </si>
  <si>
    <t>ST202206165027</t>
  </si>
  <si>
    <t>P/FBW/MDS/1082364/2022</t>
  </si>
  <si>
    <t>CBE932</t>
  </si>
  <si>
    <t>R/NN-653798</t>
  </si>
  <si>
    <t>4G_FD900_CBE932</t>
  </si>
  <si>
    <t>4G_FD2100_CBE932</t>
  </si>
  <si>
    <t>4G_TD_CBE932</t>
  </si>
  <si>
    <t>ST202206165560</t>
  </si>
  <si>
    <t>P/FVC/MDS/1082464/2022</t>
  </si>
  <si>
    <t>ST202206165469</t>
  </si>
  <si>
    <t>P/FVC/MDS/1082416/2022</t>
  </si>
  <si>
    <t>ST202206165043</t>
  </si>
  <si>
    <t>P/FBW/MDS/1082365/2022</t>
  </si>
  <si>
    <t>KRR110</t>
  </si>
  <si>
    <t>TN/KU/AT/23163</t>
  </si>
  <si>
    <t>T22TN01415</t>
  </si>
  <si>
    <t>4G_FD900_KRR110</t>
  </si>
  <si>
    <t>4G_FD2100_KRR110</t>
  </si>
  <si>
    <t>4G_TD_KRR110</t>
  </si>
  <si>
    <t>ST202206178803</t>
  </si>
  <si>
    <t>P/FVC/MDS/1085104/2022</t>
  </si>
  <si>
    <t>ST202206178665</t>
  </si>
  <si>
    <t>P/FVC/MDS/1085087/2022</t>
  </si>
  <si>
    <t>ST202206179371</t>
  </si>
  <si>
    <t>P/FVC/MDS/1085119/2022</t>
  </si>
  <si>
    <t>ST202206178591</t>
  </si>
  <si>
    <t>P/FBW/MDS/1085067/2022</t>
  </si>
  <si>
    <t>PACHK2</t>
  </si>
  <si>
    <t>4G_FD900_PACHK2</t>
  </si>
  <si>
    <t>4G_FD2100_PACHK2</t>
  </si>
  <si>
    <t>4G_TD_PACHK2</t>
  </si>
  <si>
    <t>ST202206165595</t>
  </si>
  <si>
    <t>P/FVC/MDS/1082469/2022</t>
  </si>
  <si>
    <t>ST202206165493</t>
  </si>
  <si>
    <t>P/FVC/MDS/1082422/2022</t>
  </si>
  <si>
    <t>ST202206165060</t>
  </si>
  <si>
    <t>P/FBW/MDS/1082371/2022</t>
  </si>
  <si>
    <t>VENCD6</t>
  </si>
  <si>
    <t>IN-3134708</t>
  </si>
  <si>
    <t>R/NN-659649</t>
  </si>
  <si>
    <t>4G_FD900_VENCD6</t>
  </si>
  <si>
    <t>4G_FD2100_VENCD6</t>
  </si>
  <si>
    <t>4G_TD_VENCD6</t>
  </si>
  <si>
    <t>ST202206165551</t>
  </si>
  <si>
    <t>P/FVC/MDS/1082461/2022</t>
  </si>
  <si>
    <t>ST202206165164</t>
  </si>
  <si>
    <t>P/FVC/MDS/1082413/2022</t>
  </si>
  <si>
    <t>ST202206165649</t>
  </si>
  <si>
    <t>P/FVC/MDS/1082497/2022</t>
  </si>
  <si>
    <t>ST202206164317</t>
  </si>
  <si>
    <t>P/FBW/MDS/1082362/2022</t>
  </si>
  <si>
    <t>MDU522</t>
  </si>
  <si>
    <t>IN-3134692</t>
  </si>
  <si>
    <t>R/NN-658997</t>
  </si>
  <si>
    <t>4G_FD900_MDU522</t>
  </si>
  <si>
    <t>4G_FD2100_MDU522</t>
  </si>
  <si>
    <t>4G_TD_MDU522</t>
  </si>
  <si>
    <t>ST202206156609</t>
  </si>
  <si>
    <t>P/FVC/MDS/1082430/2022</t>
  </si>
  <si>
    <t>ST202206156418</t>
  </si>
  <si>
    <t>P/FVC/MDS/1082380/2022</t>
  </si>
  <si>
    <t>ST202206156709</t>
  </si>
  <si>
    <t>P/FVC/MDS/1082476/2022</t>
  </si>
  <si>
    <t>ST202206156077</t>
  </si>
  <si>
    <t>P/FBW/MDS/1082326/2022</t>
  </si>
  <si>
    <t>KDCNL2</t>
  </si>
  <si>
    <t>IN-3135226</t>
  </si>
  <si>
    <t>R/NN-660717</t>
  </si>
  <si>
    <t>4G_FD900_KDCNL2</t>
  </si>
  <si>
    <t>4G_FD2100_KDCNL2</t>
  </si>
  <si>
    <t>4G_TD_KDCNL2</t>
  </si>
  <si>
    <t>ST202206178727</t>
  </si>
  <si>
    <t>P/FVC/MDS/1085100/2022</t>
  </si>
  <si>
    <t>ST202206178640</t>
  </si>
  <si>
    <t>P/FVC/MDS/1085083/2022</t>
  </si>
  <si>
    <t>ST202206179351</t>
  </si>
  <si>
    <t>P/FVC/MDS/1085115/2022</t>
  </si>
  <si>
    <t>ST202206178561</t>
  </si>
  <si>
    <t>P/FBW/MDS/1085063/2022</t>
  </si>
  <si>
    <t>TNYKR2</t>
  </si>
  <si>
    <t>IN-3134451</t>
  </si>
  <si>
    <t>R/NN-659658</t>
  </si>
  <si>
    <t>4G_FD900_TNYKR2</t>
  </si>
  <si>
    <t>4G_FD2100_TNYKR2</t>
  </si>
  <si>
    <t>4G_TD_TNYKR2</t>
  </si>
  <si>
    <t>ST202206156614</t>
  </si>
  <si>
    <t>P/FVC/MDS/1082432/2022</t>
  </si>
  <si>
    <t>ST202206156423</t>
  </si>
  <si>
    <t>P/FVC/MDS/1082382/2022</t>
  </si>
  <si>
    <t>ST202206156714</t>
  </si>
  <si>
    <t>P/FVC/MDS/1082478/2022</t>
  </si>
  <si>
    <t>ST202206156079</t>
  </si>
  <si>
    <t>P/FBW/MDS/1082328/2022</t>
  </si>
  <si>
    <t>ACMGM5</t>
  </si>
  <si>
    <t>IN-3133897</t>
  </si>
  <si>
    <t>R/NN-658921</t>
  </si>
  <si>
    <t>4G_FD900_ACMGM5</t>
  </si>
  <si>
    <t>4G_FD2100_ACMGM5</t>
  </si>
  <si>
    <t>4G_TD_ACMGM5</t>
  </si>
  <si>
    <t>ST202206178726</t>
  </si>
  <si>
    <t>P/FVC/MDS/1085099/2022</t>
  </si>
  <si>
    <t>ST202206178639</t>
  </si>
  <si>
    <t>P/FVC/MDS/1085082/2022</t>
  </si>
  <si>
    <t>ST202206179350</t>
  </si>
  <si>
    <t>P/FVC/MDS/1085114/2022</t>
  </si>
  <si>
    <t>ST202206178560</t>
  </si>
  <si>
    <t>P/FBW/MDS/1085062/2022</t>
  </si>
  <si>
    <t>CBE956</t>
  </si>
  <si>
    <t>IN-3127686</t>
  </si>
  <si>
    <t>R/NN-649557</t>
  </si>
  <si>
    <t>4G_FD900_CBE956</t>
  </si>
  <si>
    <t>4G_FD2100_CBE956</t>
  </si>
  <si>
    <t>4G_TD_CBE956</t>
  </si>
  <si>
    <t>ST202206178710</t>
  </si>
  <si>
    <t>P/FVC/MDS/1085096/2022</t>
  </si>
  <si>
    <t>ST202206172973</t>
  </si>
  <si>
    <t>P/FVC/MDS/1085079/2022</t>
  </si>
  <si>
    <t>ST202206179342</t>
  </si>
  <si>
    <t>P/FVC/MDS/1085111/2022</t>
  </si>
  <si>
    <t>ST202206178199</t>
  </si>
  <si>
    <t>P/FBW/MDS/1085059/2022</t>
  </si>
  <si>
    <t>TNJ363</t>
  </si>
  <si>
    <t>IN-3115214</t>
  </si>
  <si>
    <t>R/NN-640089</t>
  </si>
  <si>
    <t>4G_FD900_TNJ363</t>
  </si>
  <si>
    <t>4G_FD2100_TNJ363</t>
  </si>
  <si>
    <t>4G_TD_TNJ363</t>
  </si>
  <si>
    <t>ST202206156603</t>
  </si>
  <si>
    <t>P/FVC/MDS/1082427/2022</t>
  </si>
  <si>
    <t>ST202206156193</t>
  </si>
  <si>
    <t>P/FVC/MDS/1082377/2022</t>
  </si>
  <si>
    <t>ST202206156703</t>
  </si>
  <si>
    <t>P/FVC/MDS/1082474/2022</t>
  </si>
  <si>
    <t>ST202206156052</t>
  </si>
  <si>
    <t>P/FBW/MDS/1082323/2022</t>
  </si>
  <si>
    <t>MULNR4</t>
  </si>
  <si>
    <t>IN-3127688</t>
  </si>
  <si>
    <t>R/NN-649615</t>
  </si>
  <si>
    <t>4G_FD900_MULNR4</t>
  </si>
  <si>
    <t>4G_FD2100_MULNR4</t>
  </si>
  <si>
    <t>4G_TD_MULNR4</t>
  </si>
  <si>
    <t>ST202206156608</t>
  </si>
  <si>
    <t>P/FVC/MDS/1082429/2022</t>
  </si>
  <si>
    <t>ST202206156195</t>
  </si>
  <si>
    <t>P/FVC/MDS/1082379/2022</t>
  </si>
  <si>
    <t>ST202206156704</t>
  </si>
  <si>
    <t>P/FVC/MDS/1082475/2022</t>
  </si>
  <si>
    <t>ST202206156064</t>
  </si>
  <si>
    <t>P/FBW/MDS/1082325/2022</t>
  </si>
  <si>
    <t>PDY373</t>
  </si>
  <si>
    <t>IN-3132107</t>
  </si>
  <si>
    <t>R/NN-656008</t>
  </si>
  <si>
    <t>4G_FD900_PDY373</t>
  </si>
  <si>
    <t>4G_FD2100_PDY373</t>
  </si>
  <si>
    <t>4G_TD_PDY373</t>
  </si>
  <si>
    <t>ST202206165533</t>
  </si>
  <si>
    <t>P/FVC/MDS/1082452/2022</t>
  </si>
  <si>
    <t>ST202206165126</t>
  </si>
  <si>
    <t>P/FVC/MDS/1082404/2022</t>
  </si>
  <si>
    <t>ST202206165633</t>
  </si>
  <si>
    <t>P/FVC/MDS/1082490/2022</t>
  </si>
  <si>
    <t>ST202206164290</t>
  </si>
  <si>
    <t>P/FBW/MDS/1082353/2022</t>
  </si>
  <si>
    <t>SITAR3</t>
  </si>
  <si>
    <t>IN-3132102</t>
  </si>
  <si>
    <t>R/NN-655940</t>
  </si>
  <si>
    <t>4G_FD900_SITAR3</t>
  </si>
  <si>
    <t>4G_FD2100_SITAR3</t>
  </si>
  <si>
    <t>4G_TD_SITAR3</t>
  </si>
  <si>
    <t>ST202206156637</t>
  </si>
  <si>
    <t>P/FVC/MDS/1082435/2022</t>
  </si>
  <si>
    <t>ST202206156430</t>
  </si>
  <si>
    <t>P/FVC/MDS/1082385/2022</t>
  </si>
  <si>
    <t>ST202206156719</t>
  </si>
  <si>
    <t>P/FVC/MDS/1082481/2022</t>
  </si>
  <si>
    <t>ST202206156089</t>
  </si>
  <si>
    <t>P/FBW/MDS/1082331/2022</t>
  </si>
  <si>
    <t>PDY375</t>
  </si>
  <si>
    <t>IN-3132111</t>
  </si>
  <si>
    <t>R/NN-656175</t>
  </si>
  <si>
    <t>4G_FD900_PDY375</t>
  </si>
  <si>
    <t>4G_FD2100_PDY375</t>
  </si>
  <si>
    <t>4G_TD_PDY375</t>
  </si>
  <si>
    <t>ST202206165525</t>
  </si>
  <si>
    <t>P/FVC/MDS/1082451/2022</t>
  </si>
  <si>
    <t>ST202206165125</t>
  </si>
  <si>
    <t>P/FVC/MDS/1082403/2022</t>
  </si>
  <si>
    <t>ST202206165627</t>
  </si>
  <si>
    <t>P/FVC/MDS/1082489/2022</t>
  </si>
  <si>
    <t>ST202206164284</t>
  </si>
  <si>
    <t>P/FBW/MDS/1082352/2022</t>
  </si>
  <si>
    <t>PDY376</t>
  </si>
  <si>
    <t>IN-3132110</t>
  </si>
  <si>
    <t>R/NN-656030</t>
  </si>
  <si>
    <t>4G_FD900_PDY376</t>
  </si>
  <si>
    <t>4G_FD2100_PDY376</t>
  </si>
  <si>
    <t>4G_TD_PDY376</t>
  </si>
  <si>
    <t>ST202206156669</t>
  </si>
  <si>
    <t>P/FVC/MDS/1082447/2022</t>
  </si>
  <si>
    <t>ST202206156580</t>
  </si>
  <si>
    <t>P/FVC/MDS/1082398/2022</t>
  </si>
  <si>
    <t>ST202206156725</t>
  </si>
  <si>
    <t>P/FVC/MDS/1082485/2022</t>
  </si>
  <si>
    <t>ST202206156142</t>
  </si>
  <si>
    <t>P/FBW/MDS/1082346/2022</t>
  </si>
  <si>
    <t>ODAPT2</t>
  </si>
  <si>
    <t>ACTNDGL0015</t>
  </si>
  <si>
    <t>4G_FD900_ODAPT2</t>
  </si>
  <si>
    <t>4G_FD2100_ODAPT2</t>
  </si>
  <si>
    <t>4G_TD_ODAPT2</t>
  </si>
  <si>
    <t>ST202206178740</t>
  </si>
  <si>
    <t>P/FVC/MDS/1085101/2022</t>
  </si>
  <si>
    <t>ST202206178641</t>
  </si>
  <si>
    <t>P/FVC/MDS/1085084/2022</t>
  </si>
  <si>
    <t>ST202206179361</t>
  </si>
  <si>
    <t>P/FVC/MDS/1085116/2022</t>
  </si>
  <si>
    <t>ST202206178572</t>
  </si>
  <si>
    <t>P/FBW/MDS/1085064/2022</t>
  </si>
  <si>
    <t>PRODAP</t>
  </si>
  <si>
    <t>4G_FD900_PRODAP</t>
  </si>
  <si>
    <t>4G_FD2100_PRODAP</t>
  </si>
  <si>
    <t>4G_TD_PRODAP</t>
  </si>
  <si>
    <t>ST202112610817</t>
  </si>
  <si>
    <t>P/FVC/MDS/1069073/2021</t>
  </si>
  <si>
    <t>ST202112604870</t>
  </si>
  <si>
    <t>P/FVC/MDS/1068820/2021</t>
  </si>
  <si>
    <t>ST202112609184</t>
  </si>
  <si>
    <t>P/FBW/MDS/1068784/2021</t>
  </si>
  <si>
    <t>BHAR17</t>
  </si>
  <si>
    <t>IN-3134676</t>
  </si>
  <si>
    <t>R/NN-659339</t>
  </si>
  <si>
    <t>4G_FD900_BHAR17</t>
  </si>
  <si>
    <t>4G_FD2100_BHAR17</t>
  </si>
  <si>
    <t>4G_TD_BHAR17</t>
  </si>
  <si>
    <t>ST202206156652</t>
  </si>
  <si>
    <t>P/FVC/MDS/1082442/2022</t>
  </si>
  <si>
    <t>ST202206156564</t>
  </si>
  <si>
    <t>P/FVC/MDS/1082392/2022</t>
  </si>
  <si>
    <t>ST202206156720</t>
  </si>
  <si>
    <t>P/FVC/MDS/1082482/2022</t>
  </si>
  <si>
    <t>ST202206156120</t>
  </si>
  <si>
    <t>P/FBW/MDS/1082338/2022</t>
  </si>
  <si>
    <t>GSTR11</t>
  </si>
  <si>
    <t>IN-1007100</t>
  </si>
  <si>
    <t>R/RES-510841</t>
  </si>
  <si>
    <t>4G_FD900_GSTR11</t>
  </si>
  <si>
    <t>4G_FD2100_GSTR11</t>
  </si>
  <si>
    <t>4G_TD_GSTR11</t>
  </si>
  <si>
    <t>ST202206165552</t>
  </si>
  <si>
    <t>P/FVC/MDS/1082462/2022</t>
  </si>
  <si>
    <t>ST202206165165</t>
  </si>
  <si>
    <t>P/FVC/MDS/1082414/2022</t>
  </si>
  <si>
    <t>ST202206165653</t>
  </si>
  <si>
    <t>P/FVC/MDS/1082498/2022</t>
  </si>
  <si>
    <t>ST202206164318</t>
  </si>
  <si>
    <t>P/FBW/MDS/1082363/2022</t>
  </si>
  <si>
    <t>KORU19</t>
  </si>
  <si>
    <t>IN-3116323</t>
  </si>
  <si>
    <t>R/NN-639915</t>
  </si>
  <si>
    <t>4G_FD900_KORU19</t>
  </si>
  <si>
    <t>4G_FD2100_KORU19</t>
  </si>
  <si>
    <t>4G_TD_KORU19</t>
  </si>
  <si>
    <t>ST202206165524</t>
  </si>
  <si>
    <t>P/FVC/MDS/1082450/2022</t>
  </si>
  <si>
    <t>ST202206165113</t>
  </si>
  <si>
    <t>P/FVC/MDS/1082402/2022</t>
  </si>
  <si>
    <t>ST202206165626</t>
  </si>
  <si>
    <t>P/FVC/MDS/1082488/2022</t>
  </si>
  <si>
    <t>ST202206164283</t>
  </si>
  <si>
    <t>P/FBW/MDS/1082351/2022</t>
  </si>
  <si>
    <t>TAMB20</t>
  </si>
  <si>
    <t>IN-3123968</t>
  </si>
  <si>
    <t>R/NN-644874</t>
  </si>
  <si>
    <t>4G_FD900_TAMB20</t>
  </si>
  <si>
    <t>4G_FD2100_TAMB20</t>
  </si>
  <si>
    <t>4G_TD_TAMB20</t>
  </si>
  <si>
    <t>ST202206165523</t>
  </si>
  <si>
    <t>P/FVC/MDS/1082449/2022</t>
  </si>
  <si>
    <t>ST202206165112</t>
  </si>
  <si>
    <t>P/FVC/MDS/1082401/2022</t>
  </si>
  <si>
    <t>ST202206165625</t>
  </si>
  <si>
    <t>P/FVC/MDS/1082487/2022</t>
  </si>
  <si>
    <t>ST202206157373</t>
  </si>
  <si>
    <t>P/FBW/MDS/1082350/2022</t>
  </si>
  <si>
    <t>CBSRP1</t>
  </si>
  <si>
    <t>4G_FD900_CBSRP1</t>
  </si>
  <si>
    <t>4G_FD2100_CBSRP1</t>
  </si>
  <si>
    <t>4G_TD_CBSRP1</t>
  </si>
  <si>
    <t>ST202206197693</t>
  </si>
  <si>
    <t>P/FVC/MDS/1085760/2022</t>
  </si>
  <si>
    <t>ST202206196188</t>
  </si>
  <si>
    <t>P/FVC/MDS/1085726/2022</t>
  </si>
  <si>
    <t>ST202206196439</t>
  </si>
  <si>
    <t>P/FBW/MDS/1085688/2022</t>
  </si>
  <si>
    <t>NGL093</t>
  </si>
  <si>
    <t>NGL93</t>
  </si>
  <si>
    <t>TN/KN/AT/22739</t>
  </si>
  <si>
    <t>T21TN09764</t>
  </si>
  <si>
    <t>4G_FD900_NGL093</t>
  </si>
  <si>
    <t>4G_FD2100_NGL093</t>
  </si>
  <si>
    <t>4G_TD_NGL093</t>
  </si>
  <si>
    <t>ST202207226080</t>
  </si>
  <si>
    <t>P/FVC/MDS/1088003/2022</t>
  </si>
  <si>
    <t>ST202207224982</t>
  </si>
  <si>
    <t>P/FVC/MDS/1087896/2022</t>
  </si>
  <si>
    <t>ST202207222837</t>
  </si>
  <si>
    <t>P/FBW/MDS/1087811/2022</t>
  </si>
  <si>
    <t>CHPT53</t>
  </si>
  <si>
    <t>4G_FD900_CHPT53</t>
  </si>
  <si>
    <t>4G_FD2100_CHPT53</t>
  </si>
  <si>
    <t>4G_TD_CHPT53</t>
  </si>
  <si>
    <t>ST202206197992</t>
  </si>
  <si>
    <t>P/FVC/MDS/1085771/2022</t>
  </si>
  <si>
    <t>ST202206196252</t>
  </si>
  <si>
    <t>P/FVC/MDS/1085737/2022</t>
  </si>
  <si>
    <t>ST202206196523</t>
  </si>
  <si>
    <t>P/FBW/MDS/1085699/2022</t>
  </si>
  <si>
    <t>GUDA03</t>
  </si>
  <si>
    <t>GUDA3</t>
  </si>
  <si>
    <t>IN-3126634</t>
  </si>
  <si>
    <t>R/NN-648640</t>
  </si>
  <si>
    <t>4G_FD900_GUDA03</t>
  </si>
  <si>
    <t>4G_FD2100_GUDA03</t>
  </si>
  <si>
    <t>4G_TD_GUDA03</t>
  </si>
  <si>
    <t>ST202206197719</t>
  </si>
  <si>
    <t>P/FVC/MDS/1085762/2022</t>
  </si>
  <si>
    <t>ST202206196190</t>
  </si>
  <si>
    <t>P/FVC/MDS/1085728/2022</t>
  </si>
  <si>
    <t>ST202206196441</t>
  </si>
  <si>
    <t>P/FBW/MDS/1085690/2022</t>
  </si>
  <si>
    <t>EZDSM7</t>
  </si>
  <si>
    <t>TN/KN/AT/23243</t>
  </si>
  <si>
    <t>T20TN06527</t>
  </si>
  <si>
    <t>4G_FD900_EZDSM7</t>
  </si>
  <si>
    <t>4G_FD2100_EZDSM7</t>
  </si>
  <si>
    <t>4G_TD_EZDSM7</t>
  </si>
  <si>
    <t>ST202206198057</t>
  </si>
  <si>
    <t>P/FVC/MDS/1085783/2022</t>
  </si>
  <si>
    <t>ST202206196370</t>
  </si>
  <si>
    <t>P/FVC/MDS/1085749/2022</t>
  </si>
  <si>
    <t>ST202206196753</t>
  </si>
  <si>
    <t>P/FBW/MDS/1085711/2022</t>
  </si>
  <si>
    <t>VILVNC</t>
  </si>
  <si>
    <t>TN/KN/AT/22691</t>
  </si>
  <si>
    <t>T21TN08794</t>
  </si>
  <si>
    <t>4G_FD900_VILVNC</t>
  </si>
  <si>
    <t>4G_FD2100_VILVNC</t>
  </si>
  <si>
    <t>4G_TD_VILVNC</t>
  </si>
  <si>
    <t>ST202207226052</t>
  </si>
  <si>
    <t>P/FVC/MDS/1088000/2022</t>
  </si>
  <si>
    <t>ST202207224977</t>
  </si>
  <si>
    <t>P/FVC/MDS/1087893/2022</t>
  </si>
  <si>
    <t>ST202207222821</t>
  </si>
  <si>
    <t>P/FBW/MDS/1087808/2022</t>
  </si>
  <si>
    <t>VALLV1</t>
  </si>
  <si>
    <t>IN-3138410</t>
  </si>
  <si>
    <t>R/NN-667006</t>
  </si>
  <si>
    <t>4G_FD900_VALLV1</t>
  </si>
  <si>
    <t>4G_FD2100_VALLV1</t>
  </si>
  <si>
    <t>4G_TD_VALLV1</t>
  </si>
  <si>
    <t>ST202106363268</t>
  </si>
  <si>
    <t>P/FVC/MDS/1050128/2021</t>
  </si>
  <si>
    <t>ST202207265216</t>
  </si>
  <si>
    <t>P/FVC/MDS/1088747/2022</t>
  </si>
  <si>
    <t>ST202207247207</t>
  </si>
  <si>
    <t>P/FBW/MDS/1088586/2022</t>
  </si>
  <si>
    <t>MELPL1</t>
  </si>
  <si>
    <t>IN-3138414</t>
  </si>
  <si>
    <t>R/NN-667010</t>
  </si>
  <si>
    <t>4G_FD900_MELPL1</t>
  </si>
  <si>
    <t>4G_FD2100_MELPL1</t>
  </si>
  <si>
    <t>4G_TD_MELPL1</t>
  </si>
  <si>
    <t>ST202107371981</t>
  </si>
  <si>
    <t>P/FVC/MDS/1051635/2021</t>
  </si>
  <si>
    <t>ST202107393905</t>
  </si>
  <si>
    <t>P/FVC/MDS/1055991/2021</t>
  </si>
  <si>
    <t>ST202107378045</t>
  </si>
  <si>
    <t>P/FVC/MDS/1056093/2021</t>
  </si>
  <si>
    <t>ST202107380628</t>
  </si>
  <si>
    <t>P/FBW/MDS/1057196/2021</t>
  </si>
  <si>
    <t>SIRUK3</t>
  </si>
  <si>
    <t>I-TN-SPRM-ENB-0051</t>
  </si>
  <si>
    <t>SR-TN000928</t>
  </si>
  <si>
    <t>4G_FD900_SIRUK3</t>
  </si>
  <si>
    <t>4G_FD2100_SIRUK3</t>
  </si>
  <si>
    <t>4G_TD_SIRUK3</t>
  </si>
  <si>
    <t>ST202205130266</t>
  </si>
  <si>
    <t>P/FVC/MDS/1080428/2022</t>
  </si>
  <si>
    <t>ST202205130226</t>
  </si>
  <si>
    <t>P/FVC/MDS/1080400/2022</t>
  </si>
  <si>
    <t>ST202205130212</t>
  </si>
  <si>
    <t>P/FBW/MDS/1079897/2022</t>
  </si>
  <si>
    <t>4G_FD900_PKT228</t>
  </si>
  <si>
    <t>4G_FD2100_PKT228</t>
  </si>
  <si>
    <t>4G_TD_PKT228</t>
  </si>
  <si>
    <t>ST202210570560</t>
  </si>
  <si>
    <t>P/FVC/MDS/1113239/2022</t>
  </si>
  <si>
    <t>ST202210574048</t>
  </si>
  <si>
    <t>P/FVC/MDS/1113307/2022</t>
  </si>
  <si>
    <t>ST202210559754</t>
  </si>
  <si>
    <t>P/FBW/MDS/1114044/2022</t>
  </si>
  <si>
    <t>PKT219</t>
  </si>
  <si>
    <t>4G_FD900_PKT219</t>
  </si>
  <si>
    <t>4G_FD2100_PKT219</t>
  </si>
  <si>
    <t>4G_TD_PKT219</t>
  </si>
  <si>
    <t>ST202206179110</t>
  </si>
  <si>
    <t>P/FVC/MDS/1085109/2022</t>
  </si>
  <si>
    <t>ST202206178954</t>
  </si>
  <si>
    <t>P/FVC/MDS/1085092/2022</t>
  </si>
  <si>
    <t>ST202206179003</t>
  </si>
  <si>
    <t>P/FBW/MDS/1085072/2022</t>
  </si>
  <si>
    <t>CBE921</t>
  </si>
  <si>
    <t>TN/CO/AT/23135</t>
  </si>
  <si>
    <t>T22TN01387</t>
  </si>
  <si>
    <t>4G_FD900_CBE921</t>
  </si>
  <si>
    <t>4G_FD2100_CBE921</t>
  </si>
  <si>
    <t>4G_TD_CBE921</t>
  </si>
  <si>
    <t>ST202206198024</t>
  </si>
  <si>
    <t>P/FVC/MDS/1085778/2022</t>
  </si>
  <si>
    <t>ST202206196341</t>
  </si>
  <si>
    <t>P/FVC/MDS/1085744/2022</t>
  </si>
  <si>
    <t>ST202206196562</t>
  </si>
  <si>
    <t>P/FBW/MDS/1085706/2022</t>
  </si>
  <si>
    <t>DGL119</t>
  </si>
  <si>
    <t>TN/DI/AT/23145</t>
  </si>
  <si>
    <t>T22TN01397</t>
  </si>
  <si>
    <t>4G_FD900_DGL119</t>
  </si>
  <si>
    <t>4G_FD2100_DGL119</t>
  </si>
  <si>
    <t>4G_TD_DGL119</t>
  </si>
  <si>
    <t>ST202207226121</t>
  </si>
  <si>
    <t>P/FVC/MDS/1088008/2022</t>
  </si>
  <si>
    <t>ST202207224987</t>
  </si>
  <si>
    <t>P/FVC/MDS/1087901/2022</t>
  </si>
  <si>
    <t>ST202207223753</t>
  </si>
  <si>
    <t>P/FBW/MDS/1087816/2022</t>
  </si>
  <si>
    <t>PKLM16</t>
  </si>
  <si>
    <t>IN-3130650</t>
  </si>
  <si>
    <t>R/NN-654475</t>
  </si>
  <si>
    <t>4G_FD900_PKLM16</t>
  </si>
  <si>
    <t>4G_FD2100_PKLM16</t>
  </si>
  <si>
    <t>4G_TD_PKLM16</t>
  </si>
  <si>
    <t>ST202208361078</t>
  </si>
  <si>
    <t>P/FVC/MDS/1094685/2022</t>
  </si>
  <si>
    <t>ST202208364633</t>
  </si>
  <si>
    <t>P/FVC/MDS/1094750/2022</t>
  </si>
  <si>
    <t>ST202208355560</t>
  </si>
  <si>
    <t>P/FBW/MDS/1094620/2022</t>
  </si>
  <si>
    <t>ALIKP2</t>
  </si>
  <si>
    <t>TN/TI/AT/23165</t>
  </si>
  <si>
    <t>T22TN01417</t>
  </si>
  <si>
    <t>4G_FD900_ALIKP2</t>
  </si>
  <si>
    <t>4G_FD2100_ALIKP2</t>
  </si>
  <si>
    <t>4G_TD_ALIKP2</t>
  </si>
  <si>
    <t>ST202206198023</t>
  </si>
  <si>
    <t>P/FVC/MDS/1085777/2022</t>
  </si>
  <si>
    <t>ST202206196340</t>
  </si>
  <si>
    <t>P/FVC/MDS/1085743/2022</t>
  </si>
  <si>
    <t>ST202206196552</t>
  </si>
  <si>
    <t>P/FBW/MDS/1085705/2022</t>
  </si>
  <si>
    <t>MACNR3</t>
  </si>
  <si>
    <t>TN/TC/AT/23246</t>
  </si>
  <si>
    <t>4G_FD900_MACNR3</t>
  </si>
  <si>
    <t>4G_FD2100_MACNR3</t>
  </si>
  <si>
    <t>4G_TD_MACNR3</t>
  </si>
  <si>
    <t>ST202207251983</t>
  </si>
  <si>
    <t>P/FVC/MDS/1088648/2022</t>
  </si>
  <si>
    <t>ST202207254677</t>
  </si>
  <si>
    <t>P/FVC/MDS/1088702/2022</t>
  </si>
  <si>
    <t>ST202207247245</t>
  </si>
  <si>
    <t>P/FBW/MDS/1088591/2022</t>
  </si>
  <si>
    <t>SVGI30</t>
  </si>
  <si>
    <t>IN-3137108</t>
  </si>
  <si>
    <t>R/NN-664999</t>
  </si>
  <si>
    <t>4G_FD900_SVGI30</t>
  </si>
  <si>
    <t>4G_FD2100_SVGI30</t>
  </si>
  <si>
    <t>4G_TD_SVGI30</t>
  </si>
  <si>
    <t>ST202207227204</t>
  </si>
  <si>
    <t>P/FVC/MDS/1088044/2022</t>
  </si>
  <si>
    <t>ST202207225030</t>
  </si>
  <si>
    <t>P/FVC/MDS/1087937/2022</t>
  </si>
  <si>
    <t>ST202207224060</t>
  </si>
  <si>
    <t>P/FBW/MDS/1087853/2022</t>
  </si>
  <si>
    <t>PULGD2</t>
  </si>
  <si>
    <t xml:space="preserve">TN/TR/AT/23229 </t>
  </si>
  <si>
    <t>T22TN02941</t>
  </si>
  <si>
    <t>4G_FD900_PULGD2</t>
  </si>
  <si>
    <t>4G_FD2100_PULGD2</t>
  </si>
  <si>
    <t>4G_TD_PULGD2</t>
  </si>
  <si>
    <t>ST202207226033</t>
  </si>
  <si>
    <t>P/FVC/MDS/1087999/2022</t>
  </si>
  <si>
    <t>ST202207224976</t>
  </si>
  <si>
    <t>P/FVC/MDS/1087892/2022</t>
  </si>
  <si>
    <t>ST202207222802</t>
  </si>
  <si>
    <t>P/FBW/MDS/1087807/2022</t>
  </si>
  <si>
    <t>TENI39</t>
  </si>
  <si>
    <t>TN/TH/AT/23230</t>
  </si>
  <si>
    <t>T22TN02942</t>
  </si>
  <si>
    <t>4G_FD900_TENI39</t>
  </si>
  <si>
    <t>4G_FD2100_TENI39</t>
  </si>
  <si>
    <t>4G_TD_TENI39</t>
  </si>
  <si>
    <t>ST202207226099</t>
  </si>
  <si>
    <t>P/FVC/MDS/1088007/2022</t>
  </si>
  <si>
    <t>ST202207224986</t>
  </si>
  <si>
    <t>P/FVC/MDS/1087900/2022</t>
  </si>
  <si>
    <t>ST202207223752</t>
  </si>
  <si>
    <t>P/FBW/MDS/1087815/2022</t>
  </si>
  <si>
    <t>PKLM17</t>
  </si>
  <si>
    <t>TN/TH/AT/23231</t>
  </si>
  <si>
    <t>T22TN02943</t>
  </si>
  <si>
    <t>4G_FD900_PKLM17</t>
  </si>
  <si>
    <t>4G_FD2100_PKLM17</t>
  </si>
  <si>
    <t>4G_TD_PKLM17</t>
  </si>
  <si>
    <t>ST202206198025</t>
  </si>
  <si>
    <t>P/FVC/MDS/1085779/2022</t>
  </si>
  <si>
    <t>ST202206196354</t>
  </si>
  <si>
    <t>P/FVC/MDS/1085745/2022</t>
  </si>
  <si>
    <t>ST202206196563</t>
  </si>
  <si>
    <t>P/FBW/MDS/1085707/2022</t>
  </si>
  <si>
    <t>SVKI79</t>
  </si>
  <si>
    <t>TN/VI/AT/23233</t>
  </si>
  <si>
    <t>T22TN02945</t>
  </si>
  <si>
    <t>4G_FD900_SVKI79</t>
  </si>
  <si>
    <t>4G_FD2100_SVKI79</t>
  </si>
  <si>
    <t>4G_TD_SVKI79</t>
  </si>
  <si>
    <t>ST202207226122</t>
  </si>
  <si>
    <t>P/FVC/MDS/1088009/2022</t>
  </si>
  <si>
    <t>ST202207224988</t>
  </si>
  <si>
    <t>P/FVC/MDS/1087902/2022</t>
  </si>
  <si>
    <t>ST202207223774</t>
  </si>
  <si>
    <t>P/FBW/MDS/1087817/2022</t>
  </si>
  <si>
    <t>MDTI50</t>
  </si>
  <si>
    <t>IN-3123168</t>
  </si>
  <si>
    <t>R/RES-510831</t>
  </si>
  <si>
    <t>4G_FD900_MDTI50</t>
  </si>
  <si>
    <t>4G_FD2100_MDTI50</t>
  </si>
  <si>
    <t>4G_TD_MDTI50</t>
  </si>
  <si>
    <t>ST202207252838</t>
  </si>
  <si>
    <t>P/FVC/MDS/1088658/2022</t>
  </si>
  <si>
    <t>ST202207254727</t>
  </si>
  <si>
    <t>P/FVC/MDS/1088712/2022</t>
  </si>
  <si>
    <t>ST202207254102</t>
  </si>
  <si>
    <t>P/FVC/MDS/1088756/2022</t>
  </si>
  <si>
    <t>ST202207247342</t>
  </si>
  <si>
    <t>P/FBW/MDS/1088601/2022</t>
  </si>
  <si>
    <t>CBE881</t>
  </si>
  <si>
    <t>IN-3115141</t>
  </si>
  <si>
    <t>R/RES-510842</t>
  </si>
  <si>
    <t>4G_FD900_CBE881</t>
  </si>
  <si>
    <t>4G_FD2100_CBE881</t>
  </si>
  <si>
    <t>4G_TD_CBE881</t>
  </si>
  <si>
    <t>ST202207252827</t>
  </si>
  <si>
    <t>P/FVC/MDS/1088657/2022</t>
  </si>
  <si>
    <t>ST202207254726</t>
  </si>
  <si>
    <t>P/FVC/MDS/1088711/2022</t>
  </si>
  <si>
    <t>ST202207254100</t>
  </si>
  <si>
    <t>P/FVC/MDS/1088755/2022</t>
  </si>
  <si>
    <t>ST202207247322</t>
  </si>
  <si>
    <t>P/FBW/MDS/1088600/2022</t>
  </si>
  <si>
    <t>R/NN-658791</t>
  </si>
  <si>
    <t>4G_FD900_PLGA10</t>
  </si>
  <si>
    <t>4G_FD2100_PLGA10</t>
  </si>
  <si>
    <t>4G_TD_PLGA10</t>
  </si>
  <si>
    <t>ST202206179097</t>
  </si>
  <si>
    <t>P/FVC/MDS/1085107/2022</t>
  </si>
  <si>
    <t>ST202206178939</t>
  </si>
  <si>
    <t>P/FVC/MDS/1085090/2022</t>
  </si>
  <si>
    <t>ST202206179373</t>
  </si>
  <si>
    <t>P/FVC/MDS/1085121/2022</t>
  </si>
  <si>
    <t>ST202206179001</t>
  </si>
  <si>
    <t>P/FBW/MDS/1085070/2022</t>
  </si>
  <si>
    <t>SEMI11</t>
  </si>
  <si>
    <t>IN-3137928</t>
  </si>
  <si>
    <t>R/NN-666404</t>
  </si>
  <si>
    <t>4G_FD900_SEMI11</t>
  </si>
  <si>
    <t>4G_FD2100_SEMI11</t>
  </si>
  <si>
    <t>4G_TD_SEMI11</t>
  </si>
  <si>
    <t>ST202207226053</t>
  </si>
  <si>
    <t>P/FVC/MDS/1088001/2022</t>
  </si>
  <si>
    <t>ST202207224978</t>
  </si>
  <si>
    <t>P/FVC/MDS/1087894/2022</t>
  </si>
  <si>
    <t>ST202207228392</t>
  </si>
  <si>
    <t>P/FVC/MDS/1087957/2022</t>
  </si>
  <si>
    <t>ST202207222822</t>
  </si>
  <si>
    <t>P/FBW/MDS/1087809/2022</t>
  </si>
  <si>
    <t>MDTI46</t>
  </si>
  <si>
    <t>IN-3133836</t>
  </si>
  <si>
    <t>R/NN-658827</t>
  </si>
  <si>
    <t>4G_FD900_MDTI46</t>
  </si>
  <si>
    <t>4G_FD2100_MDTI46</t>
  </si>
  <si>
    <t>4G_TD_MDTI46</t>
  </si>
  <si>
    <t>ST202207226743</t>
  </si>
  <si>
    <t>P/FVC/MDS/1088030/2022</t>
  </si>
  <si>
    <t>ST202207225011</t>
  </si>
  <si>
    <t>P/FVC/MDS/1087922/2022</t>
  </si>
  <si>
    <t>ST202207228539</t>
  </si>
  <si>
    <t>P/FVC/MDS/1087970/2022</t>
  </si>
  <si>
    <t>ST202207223948</t>
  </si>
  <si>
    <t>P/FBW/MDS/1087838/2022</t>
  </si>
  <si>
    <t>R/NN-658862</t>
  </si>
  <si>
    <t>4G_FD900_VDATL2</t>
  </si>
  <si>
    <t>4G_FD2100_VDATL2</t>
  </si>
  <si>
    <t>4G_TD_VDATL2</t>
  </si>
  <si>
    <t>ST202206198040</t>
  </si>
  <si>
    <t>P/FVC/MDS/1085781/2022</t>
  </si>
  <si>
    <t>ST202206196363</t>
  </si>
  <si>
    <t>ST202206200658</t>
  </si>
  <si>
    <t>P/FVC/MDS/1086732/2022</t>
  </si>
  <si>
    <t>ST202206196576</t>
  </si>
  <si>
    <t>P/FBW/MDS/1085709/2022</t>
  </si>
  <si>
    <t>PRVSI2</t>
  </si>
  <si>
    <t>IN-3134449</t>
  </si>
  <si>
    <t>R/NN-659657</t>
  </si>
  <si>
    <t>4G_FD900_PRVSI2</t>
  </si>
  <si>
    <t>4G_FD2100_PRVSI2</t>
  </si>
  <si>
    <t>4G_TD_PRVSI2</t>
  </si>
  <si>
    <t>ST202206197790</t>
  </si>
  <si>
    <t>P/FVC/MDS/1085769/2022</t>
  </si>
  <si>
    <t>ST202206196242</t>
  </si>
  <si>
    <t>P/FVC/MDS/1085735/2022</t>
  </si>
  <si>
    <t>ST202206200644</t>
  </si>
  <si>
    <t>P/FVC/MDS/1086726/2022</t>
  </si>
  <si>
    <t>ST202206196508</t>
  </si>
  <si>
    <t>P/FBW/MDS/1085697/2022</t>
  </si>
  <si>
    <t>SLM394</t>
  </si>
  <si>
    <t>R/NN-658925</t>
  </si>
  <si>
    <t>4G_FD900_SLM394</t>
  </si>
  <si>
    <t>4G_FD2100_SLM394</t>
  </si>
  <si>
    <t>4G_TD_SLM394</t>
  </si>
  <si>
    <t>ST202207254008</t>
  </si>
  <si>
    <t>P/FVC/MDS/1088672/2022</t>
  </si>
  <si>
    <t>ST202207254863</t>
  </si>
  <si>
    <t>P/FVC/MDS/1088727/2022</t>
  </si>
  <si>
    <t>ST202207254116</t>
  </si>
  <si>
    <t>P/FVC/MDS/1088770/2022</t>
  </si>
  <si>
    <t>ST202207247966</t>
  </si>
  <si>
    <t>P/FBW/MDS/1088615/2022</t>
  </si>
  <si>
    <t>MDU547</t>
  </si>
  <si>
    <t>IN-3140688</t>
  </si>
  <si>
    <t>R/NN-669568</t>
  </si>
  <si>
    <t>4G_FD900_MDU547</t>
  </si>
  <si>
    <t>4G_FD2100_MDU547</t>
  </si>
  <si>
    <t>4G_TD_MDU547</t>
  </si>
  <si>
    <t>ST202207254023</t>
  </si>
  <si>
    <t>P/FVC/MDS/1088677/2022</t>
  </si>
  <si>
    <t>ST202207254949</t>
  </si>
  <si>
    <t>P/FVC/MDS/1088733/2022</t>
  </si>
  <si>
    <t>ST202207254122</t>
  </si>
  <si>
    <t>P/FVC/MDS/1088776/2022</t>
  </si>
  <si>
    <t>ST202207248025</t>
  </si>
  <si>
    <t>P/FBW/MDS/1088621/2022</t>
  </si>
  <si>
    <t>VLRM63</t>
  </si>
  <si>
    <t>IN-3134690</t>
  </si>
  <si>
    <t>R/NN-658926</t>
  </si>
  <si>
    <t>4G_FD900_VLRM63</t>
  </si>
  <si>
    <t>4G_FD2100_VLRM63</t>
  </si>
  <si>
    <t>4G_TD_VLRM63</t>
  </si>
  <si>
    <t>ST202207226760</t>
  </si>
  <si>
    <t>P/FVC/MDS/1088031/2022</t>
  </si>
  <si>
    <t>ST202207225012</t>
  </si>
  <si>
    <t>P/FVC/MDS/1087923/2022</t>
  </si>
  <si>
    <t>ST202207228549</t>
  </si>
  <si>
    <t>P/FVC/MDS/1087971/2022</t>
  </si>
  <si>
    <t>ST202207223949</t>
  </si>
  <si>
    <t>P/FBW/MDS/1087839/2022</t>
  </si>
  <si>
    <t>4G_FD900_KDKL46</t>
  </si>
  <si>
    <t>4G_FD2100_KDKL46</t>
  </si>
  <si>
    <t>4G_TD_KDKL46</t>
  </si>
  <si>
    <t>ST202207226188</t>
  </si>
  <si>
    <t>ST202207224994</t>
  </si>
  <si>
    <t>P/FVC/MDS/1087907/2022</t>
  </si>
  <si>
    <t>ST202207223836</t>
  </si>
  <si>
    <t>P/FBW/MDS/1087823/2022</t>
  </si>
  <si>
    <t>R/NN-658824</t>
  </si>
  <si>
    <t>4G_FD900_KLKLU2</t>
  </si>
  <si>
    <t>4G_FD2100_KLKLU2</t>
  </si>
  <si>
    <t>4G_TD_KLKLU2</t>
  </si>
  <si>
    <t>ST202207226345</t>
  </si>
  <si>
    <t>P/FVC/MDS/1088019/2022</t>
  </si>
  <si>
    <t>ST202207224998</t>
  </si>
  <si>
    <t>ST202212858247</t>
  </si>
  <si>
    <t>ST202207223866</t>
  </si>
  <si>
    <t>P/FBW/MDS/1087827/2022</t>
  </si>
  <si>
    <t>NGL140</t>
  </si>
  <si>
    <t>IN-3133788</t>
  </si>
  <si>
    <t>R/NN-658790</t>
  </si>
  <si>
    <t>4G_FD900_NGL140</t>
  </si>
  <si>
    <t>4G_FD2100_NGL140</t>
  </si>
  <si>
    <t>4G_TD_NGL140</t>
  </si>
  <si>
    <t>ST202206198011</t>
  </si>
  <si>
    <t>P/FVC/MDS/1085774/2022</t>
  </si>
  <si>
    <t>ST202206196265</t>
  </si>
  <si>
    <t>P/FVC/MDS/1085740/2022</t>
  </si>
  <si>
    <t>ST202206200650</t>
  </si>
  <si>
    <t>P/FVC/MDS/1086729/2022</t>
  </si>
  <si>
    <t>ST202206196535</t>
  </si>
  <si>
    <t>P/FBW/MDS/1085702/2022</t>
  </si>
  <si>
    <t>PDY371</t>
  </si>
  <si>
    <t>IN-3134691</t>
  </si>
  <si>
    <t>R/NN-658928</t>
  </si>
  <si>
    <t>4G_FD900_PDY371</t>
  </si>
  <si>
    <t>4G_FD2100_PDY371</t>
  </si>
  <si>
    <t>4G_TD_PDY371</t>
  </si>
  <si>
    <t>ST202207226762</t>
  </si>
  <si>
    <t>P/FVC/MDS/1088032/2022</t>
  </si>
  <si>
    <t>ST202207225013</t>
  </si>
  <si>
    <t>P/FVC/MDS/1087924/2022</t>
  </si>
  <si>
    <t>ST202207228581</t>
  </si>
  <si>
    <t>P/FVC/MDS/1087972/2022</t>
  </si>
  <si>
    <t>ST202207223968</t>
  </si>
  <si>
    <t>P/FBW/MDS/1087840/2022</t>
  </si>
  <si>
    <t>4G_FD900_RSPM15</t>
  </si>
  <si>
    <t>4G_FD2100_RSPM15</t>
  </si>
  <si>
    <t>4G_TD_RSPM15</t>
  </si>
  <si>
    <t>ST202207226708</t>
  </si>
  <si>
    <t>P/FVC/MDS/1088026/2022</t>
  </si>
  <si>
    <t>ST202207225006</t>
  </si>
  <si>
    <t>P/FVC/MDS/1087918/2022</t>
  </si>
  <si>
    <t>ST202207228508</t>
  </si>
  <si>
    <t>P/FVC/MDS/1087966/2022</t>
  </si>
  <si>
    <t>ST202207223927</t>
  </si>
  <si>
    <t>P/FBW/MDS/1087834/2022</t>
  </si>
  <si>
    <t>R/NN-658809</t>
  </si>
  <si>
    <t>4G_FD900_VNDNI3</t>
  </si>
  <si>
    <t>4G_FD2100_VNDNI3</t>
  </si>
  <si>
    <t>4G_TD_VNDNI3</t>
  </si>
  <si>
    <t>ST202206197993</t>
  </si>
  <si>
    <t>P/FVC/MDS/1085772/2022</t>
  </si>
  <si>
    <t>ST202206196253</t>
  </si>
  <si>
    <t>ST202206200645</t>
  </si>
  <si>
    <t>P/FVC/MDS/1086727/2022</t>
  </si>
  <si>
    <t>ST202206196524</t>
  </si>
  <si>
    <t>P/FBW/MDS/1085700/2022</t>
  </si>
  <si>
    <t>R/NN-658858</t>
  </si>
  <si>
    <t>4G_FD900_VYMDU2</t>
  </si>
  <si>
    <t>4G_FD2100_VYMDU2</t>
  </si>
  <si>
    <t>4G_TD_VYMDU2</t>
  </si>
  <si>
    <t>ST202206198012</t>
  </si>
  <si>
    <t>P/FVC/MDS/1085775/2022</t>
  </si>
  <si>
    <t>ST202206196266</t>
  </si>
  <si>
    <t>ST202206200651</t>
  </si>
  <si>
    <t>P/FVC/MDS/1086730/2022</t>
  </si>
  <si>
    <t>ST202206196536</t>
  </si>
  <si>
    <t>P/FBW/MDS/1085703/2022</t>
  </si>
  <si>
    <t>MANVL2</t>
  </si>
  <si>
    <t>R/NN-656071</t>
  </si>
  <si>
    <t>4G_FD900_MANVL2</t>
  </si>
  <si>
    <t>4G_FD2100_MANVL2</t>
  </si>
  <si>
    <t>4G_TD_MANVL2</t>
  </si>
  <si>
    <t>ST202209442790</t>
  </si>
  <si>
    <t>P/FVC/MDS/1098125/2022</t>
  </si>
  <si>
    <t>ST202209447441</t>
  </si>
  <si>
    <t>P/FVC/MDS/1098212/2022</t>
  </si>
  <si>
    <t>ST202209433030</t>
  </si>
  <si>
    <t>P/FVC/MDS/1098034/2022</t>
  </si>
  <si>
    <t>ST202209448063</t>
  </si>
  <si>
    <t>P/FVC/MDS/1097997/2022</t>
  </si>
  <si>
    <t>TVML92</t>
  </si>
  <si>
    <t>IN-3132128</t>
  </si>
  <si>
    <t>R/NN-656161</t>
  </si>
  <si>
    <t>4G_FD900_TVML92</t>
  </si>
  <si>
    <t>4G_FD2100_TVML92</t>
  </si>
  <si>
    <t>4G_TD_TVML92</t>
  </si>
  <si>
    <t>ST202207226003</t>
  </si>
  <si>
    <t>P/FVC/MDS/1087996/2022</t>
  </si>
  <si>
    <t>ST202207224766</t>
  </si>
  <si>
    <t>P/FVC/MDS/1087889/2022</t>
  </si>
  <si>
    <t>ST202207228363</t>
  </si>
  <si>
    <t>P/FVC/MDS/1087955/2022</t>
  </si>
  <si>
    <t>ST202207222791</t>
  </si>
  <si>
    <t>P/FBW/MDS/1087804/2022</t>
  </si>
  <si>
    <t>R/NN-655307</t>
  </si>
  <si>
    <t>4G_FD900_RMPM51</t>
  </si>
  <si>
    <t>4G_FD2100_RMPM51</t>
  </si>
  <si>
    <t>4G_TD_RMPM51</t>
  </si>
  <si>
    <t>ST202207225974</t>
  </si>
  <si>
    <t>P/FVC/MDS/1087995/2022</t>
  </si>
  <si>
    <t>ST202207224761</t>
  </si>
  <si>
    <t>P/FVC/MDS/1087888/2022</t>
  </si>
  <si>
    <t>ST202207222790</t>
  </si>
  <si>
    <t>P/FBW/MDS/1087803/2022</t>
  </si>
  <si>
    <t>KTVRC2</t>
  </si>
  <si>
    <t>IN-3136060</t>
  </si>
  <si>
    <t>R/NN-662544</t>
  </si>
  <si>
    <t>4G_FD900_KTVRC2</t>
  </si>
  <si>
    <t>4G_FD2100_KTVRC2</t>
  </si>
  <si>
    <t>4G_TD_KTVRC2</t>
  </si>
  <si>
    <t>ST202207226005</t>
  </si>
  <si>
    <t>P/FVC/MDS/1087997/2022</t>
  </si>
  <si>
    <t>ST202207224778</t>
  </si>
  <si>
    <t>P/FVC/MDS/1087890/2022</t>
  </si>
  <si>
    <t>ST202207228391</t>
  </si>
  <si>
    <t>P/FVC/MDS/1087956/2022</t>
  </si>
  <si>
    <t>ST202207222800</t>
  </si>
  <si>
    <t>P/FBW/MDS/1087805/2022</t>
  </si>
  <si>
    <t>PAKRI3</t>
  </si>
  <si>
    <t>IN-3136131</t>
  </si>
  <si>
    <t>R/NN-662651</t>
  </si>
  <si>
    <t>4G_FD900_PAKRI3</t>
  </si>
  <si>
    <t>4G_FD2100_PAKRI3</t>
  </si>
  <si>
    <t>4G_TD_PAKRI3</t>
  </si>
  <si>
    <t>ST202207253991</t>
  </si>
  <si>
    <t>P/FVC/MDS/1088665/2022</t>
  </si>
  <si>
    <t>ST202207254799</t>
  </si>
  <si>
    <t>P/FVC/MDS/1088719/2022</t>
  </si>
  <si>
    <t>ST202207254108</t>
  </si>
  <si>
    <t>P/FVC/MDS/1088762/2022</t>
  </si>
  <si>
    <t>ST202207247400</t>
  </si>
  <si>
    <t>P/FBW/MDS/1088608/2022</t>
  </si>
  <si>
    <t>PLGLM2</t>
  </si>
  <si>
    <t>IN-3136086</t>
  </si>
  <si>
    <t>R/NN-662569</t>
  </si>
  <si>
    <t>4G_FD900_PLGLM2</t>
  </si>
  <si>
    <t>4G_FD2100_PLGLM2</t>
  </si>
  <si>
    <t>4G_TD_PLGLM2</t>
  </si>
  <si>
    <t>ST202207227192</t>
  </si>
  <si>
    <t>P/FVC/MDS/1088041/2022</t>
  </si>
  <si>
    <t>ST202207225027</t>
  </si>
  <si>
    <t>P/FVC/MDS/1087934/2022</t>
  </si>
  <si>
    <t>ST202207228603</t>
  </si>
  <si>
    <t>P/FVC/MDS/1087974/2022</t>
  </si>
  <si>
    <t>ST202207224037</t>
  </si>
  <si>
    <t>P/FBW/MDS/1087850/2022</t>
  </si>
  <si>
    <t>VGMBD3</t>
  </si>
  <si>
    <t>IN-3136045</t>
  </si>
  <si>
    <t>R/NN-662512</t>
  </si>
  <si>
    <t>4G_FD900_VGMBD3</t>
  </si>
  <si>
    <t>4G_FD2100_VGMBD3</t>
  </si>
  <si>
    <t>4G_TD_VGMBD3</t>
  </si>
  <si>
    <t>ST202207226830</t>
  </si>
  <si>
    <t>P/FVC/MDS/1088040/2022</t>
  </si>
  <si>
    <t>ST202207225026</t>
  </si>
  <si>
    <t>P/FVC/MDS/1087933/2022</t>
  </si>
  <si>
    <t>ST202207224021</t>
  </si>
  <si>
    <t>P/FBW/MDS/1087849/2022</t>
  </si>
  <si>
    <t>R/NN-662709</t>
  </si>
  <si>
    <t>4G_FD900_CENYH2</t>
  </si>
  <si>
    <t>4G_FD2100_CENYH2</t>
  </si>
  <si>
    <t>4G_TD_CENYH2</t>
  </si>
  <si>
    <t>ST202207227193</t>
  </si>
  <si>
    <t>P/FVC/MDS/1088042/2022</t>
  </si>
  <si>
    <t>ST202207225028</t>
  </si>
  <si>
    <t>ST202207228604</t>
  </si>
  <si>
    <t>P/FVC/MDS/1087975/2022</t>
  </si>
  <si>
    <t>ST202207224038</t>
  </si>
  <si>
    <t>P/FBW/MDS/1087851/2022</t>
  </si>
  <si>
    <t>RNPT44</t>
  </si>
  <si>
    <t>IN-3136152</t>
  </si>
  <si>
    <t>R/NN-662719</t>
  </si>
  <si>
    <t>4G_FD900_RNPT44</t>
  </si>
  <si>
    <t>4G_FD2100_RNPT44</t>
  </si>
  <si>
    <t>4G_TD_RNPT44</t>
  </si>
  <si>
    <t>ST202208327981</t>
  </si>
  <si>
    <t>P/FVC/MDS/1093898/2022</t>
  </si>
  <si>
    <t>ST202207254883</t>
  </si>
  <si>
    <t>P/FVC/MDS/1088729/2022</t>
  </si>
  <si>
    <t>ST202207254118</t>
  </si>
  <si>
    <t>P/FVC/MDS/1088772/2022</t>
  </si>
  <si>
    <t>ST202207247992</t>
  </si>
  <si>
    <t>P/FBW/MDS/1088617/2022</t>
  </si>
  <si>
    <t>SRKDU7</t>
  </si>
  <si>
    <t>IN-3135970</t>
  </si>
  <si>
    <t>R/NN-662431</t>
  </si>
  <si>
    <t>4G_FD900_SRKDU7</t>
  </si>
  <si>
    <t>4G_FD2100_SRKDU7</t>
  </si>
  <si>
    <t>4G_TD_SRKDU7</t>
  </si>
  <si>
    <t>ST202207253997</t>
  </si>
  <si>
    <t>P/FVC/MDS/1088667/2022</t>
  </si>
  <si>
    <t>ST202207254813</t>
  </si>
  <si>
    <t>P/FVC/MDS/1088721/2022</t>
  </si>
  <si>
    <t>ST202207254110</t>
  </si>
  <si>
    <t>P/FVC/MDS/1088764/2022</t>
  </si>
  <si>
    <t>ST202207247869</t>
  </si>
  <si>
    <t>P/FBW/MDS/1088610/2022</t>
  </si>
  <si>
    <t>SULGR6</t>
  </si>
  <si>
    <t>TN3048</t>
  </si>
  <si>
    <t>4G_FD900_SULGR6</t>
  </si>
  <si>
    <t>4G_FD2100_SULGR6</t>
  </si>
  <si>
    <t>4G_TD_SULGR6</t>
  </si>
  <si>
    <t>ST202207225938</t>
  </si>
  <si>
    <t>P/FVC/MDS/1087993/2022</t>
  </si>
  <si>
    <t>ST202207224740</t>
  </si>
  <si>
    <t>P/FVC/MDS/1087886/2022</t>
  </si>
  <si>
    <t>ST202207228361</t>
  </si>
  <si>
    <t>P/FVC/MDS/1087953/2022</t>
  </si>
  <si>
    <t>ST202207218728</t>
  </si>
  <si>
    <t>P/FBW/MDS/1087800/2022</t>
  </si>
  <si>
    <t>R/NN-663151</t>
  </si>
  <si>
    <t>4G_FD900_SARKR2</t>
  </si>
  <si>
    <t>4G_FD2100_SARKR2</t>
  </si>
  <si>
    <t>4G_TD_SARKR2</t>
  </si>
  <si>
    <t>ST202207252072</t>
  </si>
  <si>
    <t>P/FVC/MDS/1088652/2022</t>
  </si>
  <si>
    <t>ST202207254702</t>
  </si>
  <si>
    <t>ST202207254098</t>
  </si>
  <si>
    <t>P/FVC/MDS/1088753/2022</t>
  </si>
  <si>
    <t>ST202207247299</t>
  </si>
  <si>
    <t>P/FBW/MDS/1088595/2022</t>
  </si>
  <si>
    <t>NGVRM2</t>
  </si>
  <si>
    <t>IN-1070513</t>
  </si>
  <si>
    <t>R/RES-511176</t>
  </si>
  <si>
    <t>4G_FD900_NGVRM2</t>
  </si>
  <si>
    <t>4G_FD2100_NGVRM2</t>
  </si>
  <si>
    <t>4G_TD_NGVRM2</t>
  </si>
  <si>
    <t>ST202207252862</t>
  </si>
  <si>
    <t>P/FVC/MDS/1088663/2022</t>
  </si>
  <si>
    <t>ST202207254769</t>
  </si>
  <si>
    <t>P/FVC/MDS/1088717/2022</t>
  </si>
  <si>
    <t>ST202207247375</t>
  </si>
  <si>
    <t>P/FBW/MDS/1088606/2022</t>
  </si>
  <si>
    <t>VLANR4</t>
  </si>
  <si>
    <t>IN-1030594</t>
  </si>
  <si>
    <t>R/RES-511183</t>
  </si>
  <si>
    <t>4G_FD900_VLANR4</t>
  </si>
  <si>
    <t>4G_FD2100_VLANR4</t>
  </si>
  <si>
    <t>4G_TD_VLANR4</t>
  </si>
  <si>
    <t>ST202207252848</t>
  </si>
  <si>
    <t>P/FVC/MDS/1088661/2022</t>
  </si>
  <si>
    <t>ST202207254761</t>
  </si>
  <si>
    <t>P/FVC/MDS/1088715/2022</t>
  </si>
  <si>
    <t>ST202207254105</t>
  </si>
  <si>
    <t>P/FVC/MDS/1088759/2022</t>
  </si>
  <si>
    <t>ST202207247356</t>
  </si>
  <si>
    <t>P/FBW/MDS/1088604/2022</t>
  </si>
  <si>
    <t>KGMRM3</t>
  </si>
  <si>
    <t>IN-3138571</t>
  </si>
  <si>
    <t>R/NN-663177</t>
  </si>
  <si>
    <t>4G_FD900_KGMRM3</t>
  </si>
  <si>
    <t>4G_FD2100_KGMRM3</t>
  </si>
  <si>
    <t>4G_TD_KGMRM3</t>
  </si>
  <si>
    <t>ST202207253998</t>
  </si>
  <si>
    <t>P/FVC/MDS/1088668/2022</t>
  </si>
  <si>
    <t>ST202207254814</t>
  </si>
  <si>
    <t>P/FVC/MDS/1088722/2022</t>
  </si>
  <si>
    <t>ST202207254111</t>
  </si>
  <si>
    <t>P/FVC/MDS/1088765/2022</t>
  </si>
  <si>
    <t>ST202207265021</t>
  </si>
  <si>
    <t>P/FBW/MDS/1088634/2022</t>
  </si>
  <si>
    <t>PRVPM2</t>
  </si>
  <si>
    <t>IN-3138582</t>
  </si>
  <si>
    <t>R/NN-663224</t>
  </si>
  <si>
    <t>4G_FD900_PRVPM2</t>
  </si>
  <si>
    <t>4G_FD2100_PRVPM2</t>
  </si>
  <si>
    <t>4G_TD_PRVPM2</t>
  </si>
  <si>
    <t>ST202207254009</t>
  </si>
  <si>
    <t>P/FVC/MDS/1088673/2022</t>
  </si>
  <si>
    <t>ST202207254864</t>
  </si>
  <si>
    <t>P/FVC/MDS/1088728/2022</t>
  </si>
  <si>
    <t>ST202207254117</t>
  </si>
  <si>
    <t>P/FVC/MDS/1088771/2022</t>
  </si>
  <si>
    <t>ST202207247968</t>
  </si>
  <si>
    <t>P/FBW/MDS/1088616/2022</t>
  </si>
  <si>
    <t>KAPPA3</t>
  </si>
  <si>
    <t>IN-3136300</t>
  </si>
  <si>
    <t>R/NN-663226</t>
  </si>
  <si>
    <t>4G_FD900_KAPPA3</t>
  </si>
  <si>
    <t>4G_FD2100_KAPPA3</t>
  </si>
  <si>
    <t>4G_TD_KAPPA3</t>
  </si>
  <si>
    <t>ST202207254003</t>
  </si>
  <si>
    <t>P/FVC/MDS/1088670/2022</t>
  </si>
  <si>
    <t>ST202207254831</t>
  </si>
  <si>
    <t>P/FVC/MDS/1088724/2022</t>
  </si>
  <si>
    <t>ST202207254113</t>
  </si>
  <si>
    <t>P/FVC/MDS/1088767/2022</t>
  </si>
  <si>
    <t>ST202207247921</t>
  </si>
  <si>
    <t>P/FBW/MDS/1088612/2022</t>
  </si>
  <si>
    <t>MRVNR4</t>
  </si>
  <si>
    <t>IN-1070512</t>
  </si>
  <si>
    <t>R/RES-511180</t>
  </si>
  <si>
    <t>4G_FD900_MRVNR4</t>
  </si>
  <si>
    <t>4G_FD2100_MRVNR4</t>
  </si>
  <si>
    <t>4G_TD_MRVNR4</t>
  </si>
  <si>
    <t>ST202207252859</t>
  </si>
  <si>
    <t>P/FVC/MDS/1088662/2022</t>
  </si>
  <si>
    <t>ST202207254762</t>
  </si>
  <si>
    <t>P/FVC/MDS/1088716/2022</t>
  </si>
  <si>
    <t>ST202207254106</t>
  </si>
  <si>
    <t>P/FVC/MDS/1088760/2022</t>
  </si>
  <si>
    <t>ST202207247374</t>
  </si>
  <si>
    <t>P/FBW/MDS/1088605/2022</t>
  </si>
  <si>
    <t>PDLUR3</t>
  </si>
  <si>
    <t>IN-1030502</t>
  </si>
  <si>
    <t>R/RES-511181</t>
  </si>
  <si>
    <t>4G_FD900_PDLUR3</t>
  </si>
  <si>
    <t>4G_FD2100_PDLUR3</t>
  </si>
  <si>
    <t>4G_TD_PDLUR3</t>
  </si>
  <si>
    <t>ST202207252847</t>
  </si>
  <si>
    <t>P/FVC/MDS/1088660/2022</t>
  </si>
  <si>
    <t>ST202207254739</t>
  </si>
  <si>
    <t>P/FVC/MDS/1088714/2022</t>
  </si>
  <si>
    <t>ST202207254104</t>
  </si>
  <si>
    <t>P/FVC/MDS/1088758/2022</t>
  </si>
  <si>
    <t>ST202207247355</t>
  </si>
  <si>
    <t>P/FBW/MDS/1088603/2022</t>
  </si>
  <si>
    <t>REDUR2</t>
  </si>
  <si>
    <t>IN-3138607</t>
  </si>
  <si>
    <t>R/NN-664147</t>
  </si>
  <si>
    <t>4G_FD900_REDUR2</t>
  </si>
  <si>
    <t>4G_FD2100_REDUR2</t>
  </si>
  <si>
    <t>4G_TD_REDUR2</t>
  </si>
  <si>
    <t>ST202207254002</t>
  </si>
  <si>
    <t>P/FVC/MDS/1088669/2022</t>
  </si>
  <si>
    <t>ST202207254830</t>
  </si>
  <si>
    <t>P/FVC/MDS/1088723/2022</t>
  </si>
  <si>
    <t>ST202207254112</t>
  </si>
  <si>
    <t>P/FVC/MDS/1088766/2022</t>
  </si>
  <si>
    <t>ST202207247870</t>
  </si>
  <si>
    <t>P/FBW/MDS/1088611/2022</t>
  </si>
  <si>
    <t>EGMO16</t>
  </si>
  <si>
    <t>EGMO13</t>
  </si>
  <si>
    <t>TN/CH/TT/13100</t>
  </si>
  <si>
    <t>4G_FD900_EGMO16</t>
  </si>
  <si>
    <t>4G_FD2100_EGMO16</t>
  </si>
  <si>
    <t>4G_TD_EGMO16</t>
  </si>
  <si>
    <t>ST202207225973</t>
  </si>
  <si>
    <t>P/FVC/MDS/1087994/2022</t>
  </si>
  <si>
    <t>ST202207224760</t>
  </si>
  <si>
    <t>P/FVC/MDS/1087887/2022</t>
  </si>
  <si>
    <t>ST202207228362</t>
  </si>
  <si>
    <t>P/FVC/MDS/1087954/2022</t>
  </si>
  <si>
    <t>ST202207222789</t>
  </si>
  <si>
    <t>P/FBW/MDS/1087802/2022</t>
  </si>
  <si>
    <t>KATP25</t>
  </si>
  <si>
    <t>IN-3134680</t>
  </si>
  <si>
    <t>R/NN-659347</t>
  </si>
  <si>
    <t>4G_FD900_KATP25</t>
  </si>
  <si>
    <t>4G_FD2100_KATP25</t>
  </si>
  <si>
    <t>4G_TD_KATP25</t>
  </si>
  <si>
    <t>ST202207233582</t>
  </si>
  <si>
    <t>P/FVC/MDS/1088641/2022</t>
  </si>
  <si>
    <t>ST202207254649</t>
  </si>
  <si>
    <t>P/FVC/MDS/1088696/2022</t>
  </si>
  <si>
    <t>ST202207254097</t>
  </si>
  <si>
    <t>P/FVC/MDS/1088752/2022</t>
  </si>
  <si>
    <t>ST202207247195</t>
  </si>
  <si>
    <t>P/FBW/MDS/1088584/2022</t>
  </si>
  <si>
    <t>R/NN-659332</t>
  </si>
  <si>
    <t>4G_FD900_ANNA34</t>
  </si>
  <si>
    <t>4G_FD2100_ANNA34</t>
  </si>
  <si>
    <t>4G_TD_ANNA34</t>
  </si>
  <si>
    <t>ST202207252839</t>
  </si>
  <si>
    <t>P/FVC/MDS/1088659/2022</t>
  </si>
  <si>
    <t>ST202207254738</t>
  </si>
  <si>
    <t>P/FVC/MDS/1088713/2022</t>
  </si>
  <si>
    <t>ST202207254103</t>
  </si>
  <si>
    <t>P/FVC/MDS/1088757/2022</t>
  </si>
  <si>
    <t>ST202207247343</t>
  </si>
  <si>
    <t>P/FBW/MDS/1088602/2022</t>
  </si>
  <si>
    <t>MYLA20</t>
  </si>
  <si>
    <t>IN-3134899</t>
  </si>
  <si>
    <t>R/NN-659385</t>
  </si>
  <si>
    <t>4G_FD900_MYLA20</t>
  </si>
  <si>
    <t>4G_FD2100_MYLA20</t>
  </si>
  <si>
    <t>4G_TD_MYLA20</t>
  </si>
  <si>
    <t>ST202206198041</t>
  </si>
  <si>
    <t>P/FVC/MDS/1085782/2022</t>
  </si>
  <si>
    <t>ST202206196364</t>
  </si>
  <si>
    <t>P/FVC/MDS/1085748/2022</t>
  </si>
  <si>
    <t>ST202206200659</t>
  </si>
  <si>
    <t>P/FVC/MDS/1086733/2022</t>
  </si>
  <si>
    <t>ST202206196577</t>
  </si>
  <si>
    <t>P/FBW/MDS/1085710/2022</t>
  </si>
  <si>
    <t>GOPAL6</t>
  </si>
  <si>
    <t>IN-3134637</t>
  </si>
  <si>
    <t>R/NN-659793</t>
  </si>
  <si>
    <t>4G_FD900_GOPAL6</t>
  </si>
  <si>
    <t>4G_FD2100_GOPAL6</t>
  </si>
  <si>
    <t>4G_TD_GOPAL6</t>
  </si>
  <si>
    <t>ST202207226347</t>
  </si>
  <si>
    <t>P/FVC/MDS/1088020/2022</t>
  </si>
  <si>
    <t>ST202207225000</t>
  </si>
  <si>
    <t>P/FVC/MDS/1087912/2022</t>
  </si>
  <si>
    <t>ST202207228430</t>
  </si>
  <si>
    <t>P/FVC/MDS/1087961/2022</t>
  </si>
  <si>
    <t>ST202207223881</t>
  </si>
  <si>
    <t>P/FBW/MDS/1087828/2022</t>
  </si>
  <si>
    <t>R/NN-667048</t>
  </si>
  <si>
    <t>4G_FD900_KLPVR6</t>
  </si>
  <si>
    <t>4G_FD2100_KLPVR6</t>
  </si>
  <si>
    <t>4G_TD_KLPVR6</t>
  </si>
  <si>
    <t>ST202207254016</t>
  </si>
  <si>
    <t>P/FVC/MDS/1088674/2022</t>
  </si>
  <si>
    <t>ST202207254884</t>
  </si>
  <si>
    <t>ST202207254119</t>
  </si>
  <si>
    <t>P/FVC/MDS/1088773/2022</t>
  </si>
  <si>
    <t>ST202207247994</t>
  </si>
  <si>
    <t>P/FBW/MDS/1088618/2022</t>
  </si>
  <si>
    <t>MNYPT2</t>
  </si>
  <si>
    <t>IN-3138348</t>
  </si>
  <si>
    <t>R/NN-666930</t>
  </si>
  <si>
    <t>4G_FD900_MNYPT2</t>
  </si>
  <si>
    <t>4G_FD2100_MNYPT2</t>
  </si>
  <si>
    <t>4G_TD_MNYPT2</t>
  </si>
  <si>
    <t>ST202207254026</t>
  </si>
  <si>
    <t>P/FVC/MDS/1088679/2022</t>
  </si>
  <si>
    <t>ST202207254960</t>
  </si>
  <si>
    <t>P/FVC/MDS/1088735/2022</t>
  </si>
  <si>
    <t>ST202207254124</t>
  </si>
  <si>
    <t>P/FVC/MDS/1088778/2022</t>
  </si>
  <si>
    <t>ST202207248045</t>
  </si>
  <si>
    <t>P/FBW/MDS/1088623/2022</t>
  </si>
  <si>
    <t>THIR15</t>
  </si>
  <si>
    <t>TN/CH/TT/13021</t>
  </si>
  <si>
    <t>4G_FD900_THIR15</t>
  </si>
  <si>
    <t>4G_FD2100_THIR15</t>
  </si>
  <si>
    <t>4G_TD_THIR15</t>
  </si>
  <si>
    <t>ST202207252863</t>
  </si>
  <si>
    <t>P/FVC/MDS/1088664/2022</t>
  </si>
  <si>
    <t>ST202207254770</t>
  </si>
  <si>
    <t>P/FVC/MDS/1088718/2022</t>
  </si>
  <si>
    <t>ST202207254107</t>
  </si>
  <si>
    <t>P/FVC/MDS/1088761/2022</t>
  </si>
  <si>
    <t>ST202207247399</t>
  </si>
  <si>
    <t>P/FBW/MDS/1088607/2022</t>
  </si>
  <si>
    <t>TKPYM2</t>
  </si>
  <si>
    <t>IN-3138581</t>
  </si>
  <si>
    <t>R/NN-667240</t>
  </si>
  <si>
    <t>4G_FD900_TKPYM2</t>
  </si>
  <si>
    <t>4G_FD2100_TKPYM2</t>
  </si>
  <si>
    <t>4G_TD_TKPYM2</t>
  </si>
  <si>
    <t>ST202207254017</t>
  </si>
  <si>
    <t>P/FVC/MDS/1088675/2022</t>
  </si>
  <si>
    <t>ST202207254937</t>
  </si>
  <si>
    <t>P/FVC/MDS/1088731/2022</t>
  </si>
  <si>
    <t>ST202207254120</t>
  </si>
  <si>
    <t>P/FVC/MDS/1088774/2022</t>
  </si>
  <si>
    <t>ST202207247995</t>
  </si>
  <si>
    <t>P/FBW/MDS/1088619/2022</t>
  </si>
  <si>
    <t>R/NN-667981</t>
  </si>
  <si>
    <t>4G_FD900_PDY391</t>
  </si>
  <si>
    <t>4G_FD2100_PDY391</t>
  </si>
  <si>
    <t>4G_TD_PDY391</t>
  </si>
  <si>
    <t>ST202207254004</t>
  </si>
  <si>
    <t>P/FVC/MDS/1088671/2022</t>
  </si>
  <si>
    <t>ST202207254846</t>
  </si>
  <si>
    <t>ST202207254115</t>
  </si>
  <si>
    <t>P/FVC/MDS/1088769/2022</t>
  </si>
  <si>
    <t>ST202207247935</t>
  </si>
  <si>
    <t>P/FBW/MDS/1088614/2022</t>
  </si>
  <si>
    <t>R/NN-666793</t>
  </si>
  <si>
    <t>4G_FD900_VAND31</t>
  </si>
  <si>
    <t>4G_FD2100_VAND31</t>
  </si>
  <si>
    <t>4G_TD_VAND31</t>
  </si>
  <si>
    <t>ST202207253992</t>
  </si>
  <si>
    <t>P/FVC/MDS/1088666/2022</t>
  </si>
  <si>
    <t>ST202207254800</t>
  </si>
  <si>
    <t>ST202207254109</t>
  </si>
  <si>
    <t>P/FVC/MDS/1088763/2022</t>
  </si>
  <si>
    <t>ST202207247867</t>
  </si>
  <si>
    <t>P/FBW/MDS/1088609/2022</t>
  </si>
  <si>
    <t>KDMDI6</t>
  </si>
  <si>
    <t>IN-3139183</t>
  </si>
  <si>
    <t>R/NN-666721</t>
  </si>
  <si>
    <t>4G_FD900_KDMDI6</t>
  </si>
  <si>
    <t>4G_FD2100_KDMDI6</t>
  </si>
  <si>
    <t>4G_TD_KDMDI6</t>
  </si>
  <si>
    <t>ST202207227205</t>
  </si>
  <si>
    <t>P/FVC/MDS/1088045/2022</t>
  </si>
  <si>
    <t>ST202207225032</t>
  </si>
  <si>
    <t>P/FVC/MDS/1087938/2022</t>
  </si>
  <si>
    <t>ST202207228605</t>
  </si>
  <si>
    <t>P/FVC/MDS/1087976/2022</t>
  </si>
  <si>
    <t>ST202207224061</t>
  </si>
  <si>
    <t>P/FBW/MDS/1087854/2022</t>
  </si>
  <si>
    <t>DVMPT3</t>
  </si>
  <si>
    <t>IN-3138624</t>
  </si>
  <si>
    <t>R/NN-666739</t>
  </si>
  <si>
    <t>4G_FD900_DVMPT3</t>
  </si>
  <si>
    <t>4G_FD2100_DVMPT3</t>
  </si>
  <si>
    <t>4G_TD_DVMPT3</t>
  </si>
  <si>
    <t>ST202207227206</t>
  </si>
  <si>
    <t>P/FVC/MDS/1088046/2022</t>
  </si>
  <si>
    <t>ST202207225033</t>
  </si>
  <si>
    <t>P/FVC/MDS/1087939/2022</t>
  </si>
  <si>
    <t>ST202207228630</t>
  </si>
  <si>
    <t>P/FVC/MDS/1087977/2022</t>
  </si>
  <si>
    <t>ST202207224062</t>
  </si>
  <si>
    <t>P/FBW/MDS/1087855/2022</t>
  </si>
  <si>
    <t>R/NN-666653</t>
  </si>
  <si>
    <t>4G_FD900_PATT30</t>
  </si>
  <si>
    <t>4G_FD2100_PATT30</t>
  </si>
  <si>
    <t>4G_TD_PATT30</t>
  </si>
  <si>
    <t>ST202208327992</t>
  </si>
  <si>
    <t>P/FVC/MDS/1093899/2022</t>
  </si>
  <si>
    <t>ST202207254845</t>
  </si>
  <si>
    <t>P/FVC/MDS/1088725/2022</t>
  </si>
  <si>
    <t>ST202207254114</t>
  </si>
  <si>
    <t>P/FVC/MDS/1088768/2022</t>
  </si>
  <si>
    <t>ST202207247922</t>
  </si>
  <si>
    <t>P/FBW/MDS/1088613/2022</t>
  </si>
  <si>
    <t>SLM421</t>
  </si>
  <si>
    <t>IN-3139957</t>
  </si>
  <si>
    <t>R/NN-667999</t>
  </si>
  <si>
    <t>4G_FD900_SLM421</t>
  </si>
  <si>
    <t>4G_FD2100_SLM421</t>
  </si>
  <si>
    <t>4G_TD_SLM421</t>
  </si>
  <si>
    <t>ST202207252073</t>
  </si>
  <si>
    <t>P/FVC/MDS/1088653/2022</t>
  </si>
  <si>
    <t>ST202207254707</t>
  </si>
  <si>
    <t>P/FVC/MDS/1088707/2022</t>
  </si>
  <si>
    <t>ST202207254099</t>
  </si>
  <si>
    <t>P/FVC/MDS/1088754/2022</t>
  </si>
  <si>
    <t>ST202207247300</t>
  </si>
  <si>
    <t>P/FBW/MDS/1088596/2022</t>
  </si>
  <si>
    <t>JAMU01</t>
  </si>
  <si>
    <t>IN-3133270</t>
  </si>
  <si>
    <t>R/NN-658103</t>
  </si>
  <si>
    <t>4G_FD900_JAMU01</t>
  </si>
  <si>
    <t>4G_FD2100_JAMU01</t>
  </si>
  <si>
    <t>4G_TD_JAMU01</t>
  </si>
  <si>
    <t>ST202206178806</t>
  </si>
  <si>
    <t>P/FVC/MDS/1085106/2022</t>
  </si>
  <si>
    <t>ST202206178938</t>
  </si>
  <si>
    <t>P/FVC/MDS/1085089/2022</t>
  </si>
  <si>
    <t>ST202206178593</t>
  </si>
  <si>
    <t>P/FBW/MDS/1085069/2022</t>
  </si>
  <si>
    <t>REDH41</t>
  </si>
  <si>
    <t>IN-3133339</t>
  </si>
  <si>
    <t>R/NN-658217</t>
  </si>
  <si>
    <t>4G_FD900_REDH41</t>
  </si>
  <si>
    <t>4G_FD2100_REDH41</t>
  </si>
  <si>
    <t>4G_TD_REDH41</t>
  </si>
  <si>
    <t>ST202207226829</t>
  </si>
  <si>
    <t>P/FVC/MDS/1088039/2022</t>
  </si>
  <si>
    <t>ST202207225023</t>
  </si>
  <si>
    <t>P/FVC/MDS/1087932/2022</t>
  </si>
  <si>
    <t>ST202106358278</t>
  </si>
  <si>
    <t>P/FVC/MDS/1055868/2021</t>
  </si>
  <si>
    <t>ST202207224020</t>
  </si>
  <si>
    <t>P/FBW/MDS/1087848/2022</t>
  </si>
  <si>
    <t>CHOR22</t>
  </si>
  <si>
    <t>TN/CH/AT/23100</t>
  </si>
  <si>
    <t>4G_FD900_CHOR22</t>
  </si>
  <si>
    <t>4G_FD2100_CHOR22</t>
  </si>
  <si>
    <t>4G_TD_CHOR22</t>
  </si>
  <si>
    <t>ST202208360968</t>
  </si>
  <si>
    <t>P/FVC/MDS/1094644/2022</t>
  </si>
  <si>
    <t>ST202208364531</t>
  </si>
  <si>
    <t>P/FVC/MDS/1094709/2022</t>
  </si>
  <si>
    <t>ST202208355358</t>
  </si>
  <si>
    <t>P/FBW/MDS/1094581/2022</t>
  </si>
  <si>
    <t>AVAD33</t>
  </si>
  <si>
    <t>4G_FD900_AVAD33</t>
  </si>
  <si>
    <t>4G_FD2100_AVAD33</t>
  </si>
  <si>
    <t>4G_TD_AVAD33</t>
  </si>
  <si>
    <t>ST202207226763</t>
  </si>
  <si>
    <t>P/FVC/MDS/1088033/2022</t>
  </si>
  <si>
    <t>ST202207225015</t>
  </si>
  <si>
    <t>P/FVC/MDS/1087925/2022</t>
  </si>
  <si>
    <t>ST202207223969</t>
  </si>
  <si>
    <t>P/FBW/MDS/1087841/2022</t>
  </si>
  <si>
    <t>GSTRD8</t>
  </si>
  <si>
    <t>TN/CH/AT/23225</t>
  </si>
  <si>
    <t>4G_FD900_GSTRD8</t>
  </si>
  <si>
    <t>4G_FD2100_GSTRD8</t>
  </si>
  <si>
    <t>4G_TD_GSTRD8</t>
  </si>
  <si>
    <t>ST202207228187</t>
  </si>
  <si>
    <t>P/FVC/MDS/1088047/2022</t>
  </si>
  <si>
    <t>ST202207225034</t>
  </si>
  <si>
    <t>P/FVC/MDS/1087940/2022</t>
  </si>
  <si>
    <t>ST202207224084</t>
  </si>
  <si>
    <t>P/FBW/MDS/1087856/2022</t>
  </si>
  <si>
    <t>PALA12</t>
  </si>
  <si>
    <t>4G_FD900_PALA12</t>
  </si>
  <si>
    <t>4G_FD2100_PALA12</t>
  </si>
  <si>
    <t>4G_TD_PALA12</t>
  </si>
  <si>
    <t>ST202207252826</t>
  </si>
  <si>
    <t>P/FVC/MDS/1088656/2022</t>
  </si>
  <si>
    <t>ST202207254717</t>
  </si>
  <si>
    <t>P/FVC/MDS/1088710/2022</t>
  </si>
  <si>
    <t>ST202207247321</t>
  </si>
  <si>
    <t>P/FBW/MDS/1088599/2022</t>
  </si>
  <si>
    <t>KUNR36</t>
  </si>
  <si>
    <t>IN-3137082</t>
  </si>
  <si>
    <t>R/NN-664963</t>
  </si>
  <si>
    <t>4G_FD900_KUNR36</t>
  </si>
  <si>
    <t>4G_FD2100_KUNR36</t>
  </si>
  <si>
    <t>4G_TD_KUNR36</t>
  </si>
  <si>
    <t>ST202207227194</t>
  </si>
  <si>
    <t>P/FVC/MDS/1088043/2022</t>
  </si>
  <si>
    <t>ST202207225029</t>
  </si>
  <si>
    <t>P/FVC/MDS/1087936/2022</t>
  </si>
  <si>
    <t>ST202207224039</t>
  </si>
  <si>
    <t>P/FBW/MDS/1087852/2022</t>
  </si>
  <si>
    <t>KUNR38</t>
  </si>
  <si>
    <t>IN-3137104</t>
  </si>
  <si>
    <t>R/NN-664992</t>
  </si>
  <si>
    <t>4G_FD900_KUNR38</t>
  </si>
  <si>
    <t>4G_FD2100_KUNR38</t>
  </si>
  <si>
    <t>4G_TD_KUNR38</t>
  </si>
  <si>
    <t>ST202206197729</t>
  </si>
  <si>
    <t>P/FVC/MDS/1085763/2022</t>
  </si>
  <si>
    <t>ST202206196203</t>
  </si>
  <si>
    <t>P/FVC/MDS/1085729/2022</t>
  </si>
  <si>
    <t>ST202210538357</t>
  </si>
  <si>
    <t>P/FVC/MDS/1113884/2022</t>
  </si>
  <si>
    <t>ST202206196451</t>
  </si>
  <si>
    <t>P/FBW/MDS/1085691/2022</t>
  </si>
  <si>
    <t>TIMZI2</t>
  </si>
  <si>
    <t>TN/CH/AT/23237</t>
  </si>
  <si>
    <t>T22TN02949</t>
  </si>
  <si>
    <t>4G_FD900_TIMZI2</t>
  </si>
  <si>
    <t>4G_FD2100_TIMZI2</t>
  </si>
  <si>
    <t>4G_TD_TIMZI2</t>
  </si>
  <si>
    <t>ST202207226081</t>
  </si>
  <si>
    <t>P/FVC/MDS/1088004/2022</t>
  </si>
  <si>
    <t>ST202207224983</t>
  </si>
  <si>
    <t>P/FVC/MDS/1087897/2022</t>
  </si>
  <si>
    <t>ST202207222838</t>
  </si>
  <si>
    <t>P/FBW/MDS/1087812/2022</t>
  </si>
  <si>
    <t>PRMLP3</t>
  </si>
  <si>
    <t>TN/CH/AT/23240</t>
  </si>
  <si>
    <t>4G_FD900_PRMLP3</t>
  </si>
  <si>
    <t>4G_FD2100_PRMLP3</t>
  </si>
  <si>
    <t>4G_TD_PRMLP3</t>
  </si>
  <si>
    <t>ST202206198013</t>
  </si>
  <si>
    <t>P/FVC/MDS/1085776/2022</t>
  </si>
  <si>
    <t>ST202206196267</t>
  </si>
  <si>
    <t>P/FVC/MDS/1085742/2022</t>
  </si>
  <si>
    <t>ST202206196551</t>
  </si>
  <si>
    <t>P/FBW/MDS/1085704/2022</t>
  </si>
  <si>
    <t>TRNIL3</t>
  </si>
  <si>
    <t>TN/CH/AT/23242</t>
  </si>
  <si>
    <t>T22TN02954</t>
  </si>
  <si>
    <t>4G_FD900_TRNIL3</t>
  </si>
  <si>
    <t>4G_FD2100_TRNIL3</t>
  </si>
  <si>
    <t>4G_TD_TRNIL3</t>
  </si>
  <si>
    <t>ST202207226032</t>
  </si>
  <si>
    <t>P/FVC/MDS/1087998/2022</t>
  </si>
  <si>
    <t>ST202207224779</t>
  </si>
  <si>
    <t>P/FVC/MDS/1087891/2022</t>
  </si>
  <si>
    <t>ST202207222801</t>
  </si>
  <si>
    <t>P/FBW/MDS/1087806/2022</t>
  </si>
  <si>
    <t>ILPUR3</t>
  </si>
  <si>
    <t>TN/PU/AT/23215</t>
  </si>
  <si>
    <t>4G_FD900_ILPUR3</t>
  </si>
  <si>
    <t>4G_FD2100_ILPUR3</t>
  </si>
  <si>
    <t>4G_TD_ILPUR3</t>
  </si>
  <si>
    <t>ST202207251967</t>
  </si>
  <si>
    <t>P/FVC/MDS/1088647/2022</t>
  </si>
  <si>
    <t>ST202207254676</t>
  </si>
  <si>
    <t>P/FVC/MDS/1088701/2022</t>
  </si>
  <si>
    <t>ST202207247244</t>
  </si>
  <si>
    <t>P/FBW/MDS/1088590/2022</t>
  </si>
  <si>
    <t>COLAC2</t>
  </si>
  <si>
    <t>TN/KN/AT/22905</t>
  </si>
  <si>
    <t>T21TN11366</t>
  </si>
  <si>
    <t>4G_FD900_COLAC2</t>
  </si>
  <si>
    <t>4G_FD2100_COLAC2</t>
  </si>
  <si>
    <t>4G_TD_COLAC2</t>
  </si>
  <si>
    <t>ST202207251985</t>
  </si>
  <si>
    <t>P/FVC/MDS/1088649/2022</t>
  </si>
  <si>
    <t>ST202207254685</t>
  </si>
  <si>
    <t>P/FVC/MDS/1088703/2022</t>
  </si>
  <si>
    <t>ST202207247281</t>
  </si>
  <si>
    <t>P/FBW/MDS/1088592/2022</t>
  </si>
  <si>
    <t>VLR225</t>
  </si>
  <si>
    <t>TN/VE/AT/22201</t>
  </si>
  <si>
    <t>T20TN07091</t>
  </si>
  <si>
    <t>4G_FD900_VLR225</t>
  </si>
  <si>
    <t>4G_FD2100_VLR225</t>
  </si>
  <si>
    <t>4G_TD_VLR225</t>
  </si>
  <si>
    <t>ST202207254027</t>
  </si>
  <si>
    <t>P/FVC/MDS/1088680/2022</t>
  </si>
  <si>
    <t>ST202207254961</t>
  </si>
  <si>
    <t>P/FVC/MDS/1088736/2022</t>
  </si>
  <si>
    <t>ST202207248057</t>
  </si>
  <si>
    <t>P/FBW/MDS/1088624/2022</t>
  </si>
  <si>
    <t>KTKIN2</t>
  </si>
  <si>
    <t>IN-3130128</t>
  </si>
  <si>
    <t>R/NN-653784</t>
  </si>
  <si>
    <t>4G_FD900_KTKIN2</t>
  </si>
  <si>
    <t>4G_FD2100_KTKIN2</t>
  </si>
  <si>
    <t>4G_TD_KTKIN2</t>
  </si>
  <si>
    <t>ST202207252006</t>
  </si>
  <si>
    <t>P/FVC/MDS/1088651/2022</t>
  </si>
  <si>
    <t>ST202207254701</t>
  </si>
  <si>
    <t>P/FVC/MDS/1088705/2022</t>
  </si>
  <si>
    <t>ST202207247283</t>
  </si>
  <si>
    <t>P/FBW/MDS/1088594/2022</t>
  </si>
  <si>
    <t>CDBM68</t>
  </si>
  <si>
    <t>IN-3132294</t>
  </si>
  <si>
    <t>R/NN-656882</t>
  </si>
  <si>
    <t>4G_FD900_CDBM68</t>
  </si>
  <si>
    <t>4G_FD2100_CDBM68</t>
  </si>
  <si>
    <t>4G_TD_CDBM68</t>
  </si>
  <si>
    <t>ST202207252228</t>
  </si>
  <si>
    <t>P/FVC/MDS/1088654/2022</t>
  </si>
  <si>
    <t>ST202207254708</t>
  </si>
  <si>
    <t>P/FVC/MDS/1088708/2022</t>
  </si>
  <si>
    <t>ST202207247302</t>
  </si>
  <si>
    <t>P/FBW/MDS/1088597/2022</t>
  </si>
  <si>
    <t>GOPURA</t>
  </si>
  <si>
    <t>TN/TA/AT/23220</t>
  </si>
  <si>
    <t>4G_FD900_GOPURA</t>
  </si>
  <si>
    <t>4G_FD2100_GOPURA</t>
  </si>
  <si>
    <t>4G_TD_GOPURA</t>
  </si>
  <si>
    <t>ST202207254031</t>
  </si>
  <si>
    <t>P/FVC/MDS/1088681/2022</t>
  </si>
  <si>
    <t>ST202207254976</t>
  </si>
  <si>
    <t>P/FVC/MDS/1088737/2022</t>
  </si>
  <si>
    <t>ST202207248058</t>
  </si>
  <si>
    <t>P/FBW/MDS/1088625/2022</t>
  </si>
  <si>
    <t>KLKC55</t>
  </si>
  <si>
    <t>IN-3137106</t>
  </si>
  <si>
    <t>R/NN-664996</t>
  </si>
  <si>
    <t>4G_FD900_KLKC55</t>
  </si>
  <si>
    <t>4G_FD2100_KLKC55</t>
  </si>
  <si>
    <t>4G_TD_KLKC55</t>
  </si>
  <si>
    <t>ST202207252229</t>
  </si>
  <si>
    <t>P/FVC/MDS/1088655/2022</t>
  </si>
  <si>
    <t>ST202207254716</t>
  </si>
  <si>
    <t>P/FVC/MDS/1088709/2022</t>
  </si>
  <si>
    <t>ST202207247319</t>
  </si>
  <si>
    <t>P/FBW/MDS/1088598/2022</t>
  </si>
  <si>
    <t>PULGD3</t>
  </si>
  <si>
    <t>TN/TR/AT/23232</t>
  </si>
  <si>
    <t>4G_FD900_PULGD3</t>
  </si>
  <si>
    <t>4G_FD2100_PULGD3</t>
  </si>
  <si>
    <t>4G_TD_PULGD3</t>
  </si>
  <si>
    <t>ST202207251966</t>
  </si>
  <si>
    <t>P/FVC/MDS/1088646/2022</t>
  </si>
  <si>
    <t>ST202207254665</t>
  </si>
  <si>
    <t>P/FVC/MDS/1088700/2022</t>
  </si>
  <si>
    <t>ST202207247222</t>
  </si>
  <si>
    <t>P/FBW/MDS/1088589/2022</t>
  </si>
  <si>
    <t>KGRI50</t>
  </si>
  <si>
    <t>TN/DH/AT/23236</t>
  </si>
  <si>
    <t>4G_FD900_KGRI50</t>
  </si>
  <si>
    <t>4G_FD2100_KGRI50</t>
  </si>
  <si>
    <t>4G_TD_KGRI50</t>
  </si>
  <si>
    <t>ST202207251954</t>
  </si>
  <si>
    <t>P/FVC/MDS/1088645/2022</t>
  </si>
  <si>
    <t>ST202207254664</t>
  </si>
  <si>
    <t>P/FVC/MDS/1088699/2022</t>
  </si>
  <si>
    <t>ST202207247220</t>
  </si>
  <si>
    <t>P/FBW/MDS/1088588/2022</t>
  </si>
  <si>
    <t>RNGPM2</t>
  </si>
  <si>
    <t>I-TN-EROD-ENB-9101</t>
  </si>
  <si>
    <t>SR-TN000940</t>
  </si>
  <si>
    <t>4G_FD900_RNGPM2</t>
  </si>
  <si>
    <t>4G_FD2100_RNGPM2</t>
  </si>
  <si>
    <t>4G_TD_RNGPM2</t>
  </si>
  <si>
    <t>ST202207254046</t>
  </si>
  <si>
    <t>P/FVC/MDS/1088689/2022</t>
  </si>
  <si>
    <t>ST202207255039</t>
  </si>
  <si>
    <t>P/FVC/MDS/1088745/2022</t>
  </si>
  <si>
    <t>ST202207254130</t>
  </si>
  <si>
    <t>P/FVC/MDS/1088781/2022</t>
  </si>
  <si>
    <t>ST202207248120</t>
  </si>
  <si>
    <t>P/FBW/MDS/1088633/2022</t>
  </si>
  <si>
    <t>GVPTI4</t>
  </si>
  <si>
    <t>R/NN-656108</t>
  </si>
  <si>
    <t>4G_FD900_GVPTI4</t>
  </si>
  <si>
    <t>4G_FD2100_GVPTI4</t>
  </si>
  <si>
    <t>4G_TD_GVPTI4</t>
  </si>
  <si>
    <t>ST202207254041</t>
  </si>
  <si>
    <t>ST202207255022</t>
  </si>
  <si>
    <t>P/FVC/MDS/1088743/2022</t>
  </si>
  <si>
    <t>ST202207254125</t>
  </si>
  <si>
    <t>P/FVC/MDS/1088779/2022</t>
  </si>
  <si>
    <t>ST202207248118</t>
  </si>
  <si>
    <t>P/FBW/MDS/1088631/2022</t>
  </si>
  <si>
    <t>UMKDI7</t>
  </si>
  <si>
    <t>IN-1031245</t>
  </si>
  <si>
    <t>R/RES-511472</t>
  </si>
  <si>
    <t>4G_FD900_UMKDI7</t>
  </si>
  <si>
    <t>4G_FD2100_UMKDI7</t>
  </si>
  <si>
    <t>4G_TD_UMKDI7</t>
  </si>
  <si>
    <t>ST202207254042</t>
  </si>
  <si>
    <t>P/FVC/MDS/1088688/2022</t>
  </si>
  <si>
    <t>ST202207255038</t>
  </si>
  <si>
    <t>P/FVC/MDS/1088744/2022</t>
  </si>
  <si>
    <t>ST202207254129</t>
  </si>
  <si>
    <t>P/FVC/MDS/1088780/2022</t>
  </si>
  <si>
    <t>ST202207248119</t>
  </si>
  <si>
    <t>P/FBW/MDS/1088632/2022</t>
  </si>
  <si>
    <t>TUT101</t>
  </si>
  <si>
    <t>4G_FD900_TUT101</t>
  </si>
  <si>
    <t>4G_FD2100_TUT101</t>
  </si>
  <si>
    <t>4G_TD_TUT101</t>
  </si>
  <si>
    <t>ST202106363086</t>
  </si>
  <si>
    <t>P/FVC/MDS/1050092/2021</t>
  </si>
  <si>
    <t>ST202104148072</t>
  </si>
  <si>
    <t>P/FVC/MDS/1018020/2021</t>
  </si>
  <si>
    <t>ST202212839566</t>
  </si>
  <si>
    <t>ST202104148946</t>
  </si>
  <si>
    <t>P/FBW/MDS/1018079/2021</t>
  </si>
  <si>
    <t>NGL144</t>
  </si>
  <si>
    <t>IN-3140074</t>
  </si>
  <si>
    <t>R/NN-669014</t>
  </si>
  <si>
    <t>SO ( Withdrwan request sent to SCM )</t>
  </si>
  <si>
    <t>4G_FD900_NGL144</t>
  </si>
  <si>
    <t>4G_FD2100_NGL144</t>
  </si>
  <si>
    <t>4G_TD_NGL144</t>
  </si>
  <si>
    <t>ST202207296176</t>
  </si>
  <si>
    <t>P/FVC/MDS/1093397/2022</t>
  </si>
  <si>
    <t>ST202207298909</t>
  </si>
  <si>
    <t>P/FVC/MDS/1093306/2022</t>
  </si>
  <si>
    <t>ST202207295328</t>
  </si>
  <si>
    <t>P/FBW/MDS/1093189/2022</t>
  </si>
  <si>
    <t>BODI18</t>
  </si>
  <si>
    <t>4G_FD900_BODI18</t>
  </si>
  <si>
    <t>4G_FD2100_BODI18</t>
  </si>
  <si>
    <t>4G_TD_BODI18</t>
  </si>
  <si>
    <t>ST202207297688</t>
  </si>
  <si>
    <t>P/FVC/MDS/1093406/2022</t>
  </si>
  <si>
    <t>ST202207298954</t>
  </si>
  <si>
    <t>P/FVC/MDS/1093318/2022</t>
  </si>
  <si>
    <t>ST202207295402</t>
  </si>
  <si>
    <t>P/FBW/MDS/1093201/2022</t>
  </si>
  <si>
    <t>TRY335</t>
  </si>
  <si>
    <t>TN/TR/AT/23066</t>
  </si>
  <si>
    <t>T22TN01100</t>
  </si>
  <si>
    <t>4G_FD900_TRY335</t>
  </si>
  <si>
    <t>4G_FD2100_TRY335</t>
  </si>
  <si>
    <t>4G_TD_TRY335</t>
  </si>
  <si>
    <t>ST202207298008</t>
  </si>
  <si>
    <t>P/FVC/MDS/1093429/2022</t>
  </si>
  <si>
    <t>ST202207299199</t>
  </si>
  <si>
    <t>P/FVC/MDS/1093352/2022</t>
  </si>
  <si>
    <t>ST202211757954</t>
  </si>
  <si>
    <t>P/FVC/MDS/1116759/2022</t>
  </si>
  <si>
    <t>ST202207295955</t>
  </si>
  <si>
    <t>P/FBW/MDS/1093235/2022</t>
  </si>
  <si>
    <t>PDY289</t>
  </si>
  <si>
    <t>Spacetele</t>
  </si>
  <si>
    <t>STIPL-TN-381</t>
  </si>
  <si>
    <t>4G_FD900_PDY289</t>
  </si>
  <si>
    <t>4G_FD2100_PDY289</t>
  </si>
  <si>
    <t>4G_TD_PDY289</t>
  </si>
  <si>
    <t>ST202207296103</t>
  </si>
  <si>
    <t>P/FVC/MDS/1093382/2022</t>
  </si>
  <si>
    <t>ST202207298672</t>
  </si>
  <si>
    <t>P/FVC/MDS/1093285/2022</t>
  </si>
  <si>
    <t>ST202207295232</t>
  </si>
  <si>
    <t>P/FBW/MDS/1093168/2022</t>
  </si>
  <si>
    <t>SVPT29</t>
  </si>
  <si>
    <t>TN/VI/AT/22045</t>
  </si>
  <si>
    <t>T20TN04054</t>
  </si>
  <si>
    <t>4G_FD900_SVPT29</t>
  </si>
  <si>
    <t>4G_FD2100_SVPT29</t>
  </si>
  <si>
    <t>4G_TD_SVPT29</t>
  </si>
  <si>
    <t>ST202208313070</t>
  </si>
  <si>
    <t>P/FVC/MDS/1093832/2022</t>
  </si>
  <si>
    <t>ST202208320596</t>
  </si>
  <si>
    <t>P/FVC/MDS/1093970/2022</t>
  </si>
  <si>
    <t>ST202208306012</t>
  </si>
  <si>
    <t>P/FBW/MDS/1093735/2022</t>
  </si>
  <si>
    <t>HSR181</t>
  </si>
  <si>
    <t>IN-3131825</t>
  </si>
  <si>
    <t>R/NN-655337</t>
  </si>
  <si>
    <t>4G_FD900_HSR181</t>
  </si>
  <si>
    <t>4G_FD2100_HSR181</t>
  </si>
  <si>
    <t>4G_TD_HSR181</t>
  </si>
  <si>
    <t>ST202207274245</t>
  </si>
  <si>
    <t>P/FVC/MDS/1093368/2022</t>
  </si>
  <si>
    <t>ST202207274189</t>
  </si>
  <si>
    <t>P/FVC/MDS/1093270/2022</t>
  </si>
  <si>
    <t>ST202207293768</t>
  </si>
  <si>
    <t>P/FBW/MDS/1093153/2022</t>
  </si>
  <si>
    <t>TIMMPM</t>
  </si>
  <si>
    <t>TN/DH/AT/22096</t>
  </si>
  <si>
    <t>T20TN05732</t>
  </si>
  <si>
    <t>4G_FD900_TIMMPM</t>
  </si>
  <si>
    <t>4G_FD2100_TIMMPM</t>
  </si>
  <si>
    <t>4G_TD_TIMMPM</t>
  </si>
  <si>
    <t>ST202207298046</t>
  </si>
  <si>
    <t>P/FVC/MDS/1093434/2022</t>
  </si>
  <si>
    <t>ST202207299229</t>
  </si>
  <si>
    <t>P/FVC/MDS/1093357/2022</t>
  </si>
  <si>
    <t>ST202207295971</t>
  </si>
  <si>
    <t>P/FBW/MDS/1093240/2022</t>
  </si>
  <si>
    <t>MDU456</t>
  </si>
  <si>
    <t>TN/MU/AT/23199</t>
  </si>
  <si>
    <t>T22TN02161</t>
  </si>
  <si>
    <t>4G_FD900_MDU456</t>
  </si>
  <si>
    <t>4G_FD2100_MDU456</t>
  </si>
  <si>
    <t>4G_TD_MDU456</t>
  </si>
  <si>
    <t>ST202207298920</t>
  </si>
  <si>
    <t>P/FVC/MDS/1093308/2022</t>
  </si>
  <si>
    <t>ST202207295336</t>
  </si>
  <si>
    <t>P/FBW/MDS/1093191/2022</t>
  </si>
  <si>
    <t>PDY395</t>
  </si>
  <si>
    <t>IN-3142637</t>
  </si>
  <si>
    <t>R/NN-671996</t>
  </si>
  <si>
    <t>4G_FD900_PDY395</t>
  </si>
  <si>
    <t>4G_FD2100_PDY395</t>
  </si>
  <si>
    <t>4G_TD_PDY395</t>
  </si>
  <si>
    <t>ST202207297652</t>
  </si>
  <si>
    <t>P/FVC/MDS/1093398/2022</t>
  </si>
  <si>
    <t>ST202207298919</t>
  </si>
  <si>
    <t>P/FVC/MDS/1093307/2022</t>
  </si>
  <si>
    <t>ST202207295329</t>
  </si>
  <si>
    <t>P/FBW/MDS/1093190/2022</t>
  </si>
  <si>
    <t>VELRAM</t>
  </si>
  <si>
    <t>TN/SA/AT/23217</t>
  </si>
  <si>
    <t>4G_FD900_VELRAM</t>
  </si>
  <si>
    <t>4G_FD2100_VELRAM</t>
  </si>
  <si>
    <t>4G_TD_VELRAM</t>
  </si>
  <si>
    <t>ST202207296102</t>
  </si>
  <si>
    <t>P/FVC/MDS/1093381/2022</t>
  </si>
  <si>
    <t>ST202207298660</t>
  </si>
  <si>
    <t>P/FVC/MDS/1093283/2022</t>
  </si>
  <si>
    <t>ST202207295210</t>
  </si>
  <si>
    <t>P/FBW/MDS/1093166/2022</t>
  </si>
  <si>
    <t>KUNNA3</t>
  </si>
  <si>
    <t>IN-3142909</t>
  </si>
  <si>
    <t>R/NN-671999</t>
  </si>
  <si>
    <t>4G_FD900_KUNNA3</t>
  </si>
  <si>
    <t>4G_FD2100_KUNNA3</t>
  </si>
  <si>
    <t>4G_TD_KUNNA3</t>
  </si>
  <si>
    <t>ST202207297913</t>
  </si>
  <si>
    <t>P/FVC/MDS/1093413/2022</t>
  </si>
  <si>
    <t>ST202207300568</t>
  </si>
  <si>
    <t>P/FVC/MDS/1093539/2022</t>
  </si>
  <si>
    <t>ST202207295445</t>
  </si>
  <si>
    <t>P/FBW/MDS/1093212/2022</t>
  </si>
  <si>
    <t>TIVR21</t>
  </si>
  <si>
    <t>4G_FD900_TIVR21</t>
  </si>
  <si>
    <t>4G_FD2100_TIVR21</t>
  </si>
  <si>
    <t>4G_TD_TIVR21</t>
  </si>
  <si>
    <t>ST202106362809</t>
  </si>
  <si>
    <t>P/FVC/MDS/1050066/2021</t>
  </si>
  <si>
    <t>ST202208320605</t>
  </si>
  <si>
    <t>P/FVC/MDS/1093975/2022</t>
  </si>
  <si>
    <t>ST202208306020</t>
  </si>
  <si>
    <t>P/FBW/MDS/1093740/2022</t>
  </si>
  <si>
    <t>TNJ178</t>
  </si>
  <si>
    <t>4G_FD900_TNJ178</t>
  </si>
  <si>
    <t>4G_FD2100_TNJ178</t>
  </si>
  <si>
    <t>4G_TD_TNJ178</t>
  </si>
  <si>
    <t>ST202207296136</t>
  </si>
  <si>
    <t>P/FVC/MDS/1093388/2022</t>
  </si>
  <si>
    <t>ST202207298736</t>
  </si>
  <si>
    <t>P/FVC/MDS/1093292/2022</t>
  </si>
  <si>
    <t>ST202207295261</t>
  </si>
  <si>
    <t>P/FBW/MDS/1093175/2022</t>
  </si>
  <si>
    <t>VLRM77</t>
  </si>
  <si>
    <t>4G_FD900_VLRM77</t>
  </si>
  <si>
    <t>4G_FD2100_VLRM77</t>
  </si>
  <si>
    <t>4G_TD_VLRM77</t>
  </si>
  <si>
    <t>ST202207296150</t>
  </si>
  <si>
    <t>P/FVC/MDS/1093390/2022</t>
  </si>
  <si>
    <t>ST202207298751</t>
  </si>
  <si>
    <t>P/FVC/MDS/1093294/2022</t>
  </si>
  <si>
    <t>ST202207295271</t>
  </si>
  <si>
    <t>P/FBW/MDS/1093177/2022</t>
  </si>
  <si>
    <t>TN/CO/AT/22984</t>
  </si>
  <si>
    <t>T22TN00464</t>
  </si>
  <si>
    <t>4G_FD900_CBE909</t>
  </si>
  <si>
    <t>4G_FD2100_CBE909</t>
  </si>
  <si>
    <t>4G_TD_CBE909</t>
  </si>
  <si>
    <t>ST202207297653</t>
  </si>
  <si>
    <t>P/FVC/MDS/1093399/2022</t>
  </si>
  <si>
    <t>ST202207298928</t>
  </si>
  <si>
    <t>P/FVC/MDS/1093309/2022</t>
  </si>
  <si>
    <t>ST202211682876</t>
  </si>
  <si>
    <t>P/FVC/MDS/1114586/2022</t>
  </si>
  <si>
    <t>ST202207295337</t>
  </si>
  <si>
    <t>P/FBW/MDS/1093192/2022</t>
  </si>
  <si>
    <t>KTTY10</t>
  </si>
  <si>
    <t>4G_FD900_KTTY10</t>
  </si>
  <si>
    <t>4G_FD2100_KTTY10</t>
  </si>
  <si>
    <t>4G_TD_KTTY10</t>
  </si>
  <si>
    <t>ST202207297674</t>
  </si>
  <si>
    <t>P/FVC/MDS/1093403/2022</t>
  </si>
  <si>
    <t>ST202207298945</t>
  </si>
  <si>
    <t>P/FVC/MDS/1093314/2022</t>
  </si>
  <si>
    <t>ST202207295377</t>
  </si>
  <si>
    <t>P/FBW/MDS/1093197/2022</t>
  </si>
  <si>
    <t>VNBKM2</t>
  </si>
  <si>
    <t>4G_FD900_VNBKM2</t>
  </si>
  <si>
    <t>4G_FD2100_VNBKM2</t>
  </si>
  <si>
    <t>4G_TD_VNBKM2</t>
  </si>
  <si>
    <t>ST202207296088</t>
  </si>
  <si>
    <t>P/FVC/MDS/1093374/2022</t>
  </si>
  <si>
    <t>ST202207298617</t>
  </si>
  <si>
    <t>P/FVC/MDS/1093276/2022</t>
  </si>
  <si>
    <t>ST202210548784</t>
  </si>
  <si>
    <t>P/FVC/MDS/1113944/2022</t>
  </si>
  <si>
    <t>ST202207293838</t>
  </si>
  <si>
    <t>P/FBW/MDS/1093159/2022</t>
  </si>
  <si>
    <t>MTYPM7</t>
  </si>
  <si>
    <t>4G_FD900_MTYPM7</t>
  </si>
  <si>
    <t>4G_FD2100_MTYPM7</t>
  </si>
  <si>
    <t>4G_TD_MTYPM7</t>
  </si>
  <si>
    <t>ST202208308173</t>
  </si>
  <si>
    <t>P/FVC/MDS/1093824/2022</t>
  </si>
  <si>
    <t>ST202208319518</t>
  </si>
  <si>
    <t>P/FVC/MDS/1093961/2022</t>
  </si>
  <si>
    <t>ST202211758072</t>
  </si>
  <si>
    <t>P/FVC/MDS/1116771/2022</t>
  </si>
  <si>
    <t>ST202208306000</t>
  </si>
  <si>
    <t>P/FBW/MDS/1093726/2022</t>
  </si>
  <si>
    <t>PTMVL2</t>
  </si>
  <si>
    <t>4G_FD900_PTMVL2</t>
  </si>
  <si>
    <t>4G_FD2100_PTMVL2</t>
  </si>
  <si>
    <t>4G_TD_PTMVL2</t>
  </si>
  <si>
    <t>ST202207296087</t>
  </si>
  <si>
    <t>P/FVC/MDS/1093373/2022</t>
  </si>
  <si>
    <t>ST202207298616</t>
  </si>
  <si>
    <t>P/FVC/MDS/1093275/2022</t>
  </si>
  <si>
    <t>ST202207293823</t>
  </si>
  <si>
    <t>P/FBW/MDS/1093158/2022</t>
  </si>
  <si>
    <t>KUTH06</t>
  </si>
  <si>
    <t>4G_FD900_KUTH06</t>
  </si>
  <si>
    <t>4G_FD2100_KUTH06</t>
  </si>
  <si>
    <t>4G_TD_KUTH06</t>
  </si>
  <si>
    <t>ST202207296092</t>
  </si>
  <si>
    <t>P/FVC/MDS/1093377/2022</t>
  </si>
  <si>
    <t>ST202207298639</t>
  </si>
  <si>
    <t>P/FVC/MDS/1093279/2022</t>
  </si>
  <si>
    <t>ST202207293846</t>
  </si>
  <si>
    <t>P/FBW/MDS/1093162/2022</t>
  </si>
  <si>
    <t>PLYNT2</t>
  </si>
  <si>
    <t>TN/DI/AT/23128</t>
  </si>
  <si>
    <t>T22TN01310</t>
  </si>
  <si>
    <t>4G_FD900_PLYNT2</t>
  </si>
  <si>
    <t>4G_FD2100_PLYNT2</t>
  </si>
  <si>
    <t>4G_TD_PLYNT2</t>
  </si>
  <si>
    <t>ST202207296080</t>
  </si>
  <si>
    <t>P/FVC/MDS/1093370/2022</t>
  </si>
  <si>
    <t>ST202207298590</t>
  </si>
  <si>
    <t>P/FVC/MDS/1093272/2022</t>
  </si>
  <si>
    <t>ST202207293791</t>
  </si>
  <si>
    <t>P/FBW/MDS/1093155/2022</t>
  </si>
  <si>
    <t>PNTHI2</t>
  </si>
  <si>
    <t>4G_FD900_PNTHI2</t>
  </si>
  <si>
    <t>4G_FD2100_PNTHI2</t>
  </si>
  <si>
    <t>4G_TD_PNTHI2</t>
  </si>
  <si>
    <t>ST202207296082</t>
  </si>
  <si>
    <t>P/FVC/MDS/1093372/2022</t>
  </si>
  <si>
    <t>ST202207298603</t>
  </si>
  <si>
    <t>P/FVC/MDS/1093274/2022</t>
  </si>
  <si>
    <t>ST202207293822</t>
  </si>
  <si>
    <t>P/FBW/MDS/1093157/2022</t>
  </si>
  <si>
    <t>KESVP2</t>
  </si>
  <si>
    <t>IN-3130578</t>
  </si>
  <si>
    <t>R/NN-654458</t>
  </si>
  <si>
    <t>4G_FD900_KESVP2</t>
  </si>
  <si>
    <t>4G_FD2100_KESVP2</t>
  </si>
  <si>
    <t>4G_TD_KESVP2</t>
  </si>
  <si>
    <t>ST202207296091</t>
  </si>
  <si>
    <t>P/FVC/MDS/1093376/2022</t>
  </si>
  <si>
    <t>ST202207298624</t>
  </si>
  <si>
    <t>P/FVC/MDS/1093278/2022</t>
  </si>
  <si>
    <t>ST202207293845</t>
  </si>
  <si>
    <t>P/FBW/MDS/1093161/2022</t>
  </si>
  <si>
    <t>AVYOR2</t>
  </si>
  <si>
    <t>IN-3130591</t>
  </si>
  <si>
    <t>R/NN-654461</t>
  </si>
  <si>
    <t>4G_FD900_AVYOR2</t>
  </si>
  <si>
    <t>4G_FD2100_AVYOR2</t>
  </si>
  <si>
    <t>4G_TD_AVYOR2</t>
  </si>
  <si>
    <t>ST202207296175</t>
  </si>
  <si>
    <t>P/FVC/MDS/1093396/2022</t>
  </si>
  <si>
    <t>ST202207298908</t>
  </si>
  <si>
    <t>P/FVC/MDS/1093305/2022</t>
  </si>
  <si>
    <t>ST202207295325</t>
  </si>
  <si>
    <t>P/FBW/MDS/1093188/2022</t>
  </si>
  <si>
    <t>WJPT24</t>
  </si>
  <si>
    <t>4G_FD900_WJPT24</t>
  </si>
  <si>
    <t>4G_FD2100_WJPT24</t>
  </si>
  <si>
    <t>4G_TD_WJPT24</t>
  </si>
  <si>
    <t>ST202207297695</t>
  </si>
  <si>
    <t>P/FVC/MDS/1093409/2022</t>
  </si>
  <si>
    <t>ST202207298968</t>
  </si>
  <si>
    <t>P/FVC/MDS/1093322/2022</t>
  </si>
  <si>
    <t>ST202207295417</t>
  </si>
  <si>
    <t>P/FBW/MDS/1093205/2022</t>
  </si>
  <si>
    <t>PLNDR3</t>
  </si>
  <si>
    <t>4G_FD900_PLNDR3</t>
  </si>
  <si>
    <t>4G_FD2100_PLNDR3</t>
  </si>
  <si>
    <t>4G_TD_PLNDR3</t>
  </si>
  <si>
    <t>ST202207296109</t>
  </si>
  <si>
    <t>P/FVC/MDS/1093384/2022</t>
  </si>
  <si>
    <t>ST202207298699</t>
  </si>
  <si>
    <t>P/FVC/MDS/1093287/2022</t>
  </si>
  <si>
    <t>ST202207295243</t>
  </si>
  <si>
    <t>P/FBW/MDS/1093170/2022</t>
  </si>
  <si>
    <t>PDY369</t>
  </si>
  <si>
    <t>4G_FD900_PDY369</t>
  </si>
  <si>
    <t>4G_FD2100_PDY369</t>
  </si>
  <si>
    <t>4G_TD_PDY369</t>
  </si>
  <si>
    <t>ST202208313087</t>
  </si>
  <si>
    <t>P/FVC/MDS/1093835/2022</t>
  </si>
  <si>
    <t>ST202208320603</t>
  </si>
  <si>
    <t>P/FVC/MDS/1093973/2022</t>
  </si>
  <si>
    <t>ST202208306017</t>
  </si>
  <si>
    <t>P/FBW/MDS/1093738/2022</t>
  </si>
  <si>
    <t>NLKP10</t>
  </si>
  <si>
    <t>4G_FD900_NLKP10</t>
  </si>
  <si>
    <t>4G_FD2100_NLKP10</t>
  </si>
  <si>
    <t>4G_TD_NLKP10</t>
  </si>
  <si>
    <t>ST202208313072</t>
  </si>
  <si>
    <t>P/FVC/MDS/1093834/2022</t>
  </si>
  <si>
    <t>ST202208320598</t>
  </si>
  <si>
    <t>P/FVC/MDS/1093972/2022</t>
  </si>
  <si>
    <t>ST202208306016</t>
  </si>
  <si>
    <t>P/FBW/MDS/1093737/2022</t>
  </si>
  <si>
    <t>USLMP3</t>
  </si>
  <si>
    <t>IN-3132393</t>
  </si>
  <si>
    <t>R/NN-656988</t>
  </si>
  <si>
    <t>4G_FD900_USLMP3</t>
  </si>
  <si>
    <t>4G_FD2100_USLMP3</t>
  </si>
  <si>
    <t>4G_TD_USLMP3</t>
  </si>
  <si>
    <t>ST202207296079</t>
  </si>
  <si>
    <t>P/FVC/MDS/1093369/2022</t>
  </si>
  <si>
    <t>ST202207298589</t>
  </si>
  <si>
    <t>P/FVC/MDS/1093271/2022</t>
  </si>
  <si>
    <t>ST202207293769</t>
  </si>
  <si>
    <t>P/FBW/MDS/1093154/2022</t>
  </si>
  <si>
    <t>VRLIM6</t>
  </si>
  <si>
    <t>IN-3132401</t>
  </si>
  <si>
    <t>R/NN-656989</t>
  </si>
  <si>
    <t>4G_FD900_VRLIM6</t>
  </si>
  <si>
    <t>4G_FD2100_VRLIM6</t>
  </si>
  <si>
    <t>4G_TD_VRLIM6</t>
  </si>
  <si>
    <t>ST202207296094</t>
  </si>
  <si>
    <t>P/FVC/MDS/1093378/2022</t>
  </si>
  <si>
    <t>ST202207298640</t>
  </si>
  <si>
    <t>P/FVC/MDS/1093280/2022</t>
  </si>
  <si>
    <t>ST202207293850</t>
  </si>
  <si>
    <t>P/FBW/MDS/1093163/2022</t>
  </si>
  <si>
    <t>BUTKD2</t>
  </si>
  <si>
    <t>I-TN-IPPR-ENB-9048</t>
  </si>
  <si>
    <t>SR-TN000955</t>
  </si>
  <si>
    <t>4G_FD900_BUTKD2</t>
  </si>
  <si>
    <t>4G_FD2100_BUTKD2</t>
  </si>
  <si>
    <t>4G_TD_BUTKD2</t>
  </si>
  <si>
    <t>ST202207296117</t>
  </si>
  <si>
    <t>P/FVC/MDS/1093385/2022</t>
  </si>
  <si>
    <t>ST202207298700</t>
  </si>
  <si>
    <t>P/FVC/MDS/1093288/2022</t>
  </si>
  <si>
    <t>ST202207295244</t>
  </si>
  <si>
    <t>P/FBW/MDS/1093171/2022</t>
  </si>
  <si>
    <t>NGPM22</t>
  </si>
  <si>
    <t>IN-3132268</t>
  </si>
  <si>
    <t>R/NN-656848</t>
  </si>
  <si>
    <t>4G_FD900_NGPM22</t>
  </si>
  <si>
    <t>4G_FD2100_NGPM22</t>
  </si>
  <si>
    <t>4G_TD_NGPM22</t>
  </si>
  <si>
    <t>ST202207297679</t>
  </si>
  <si>
    <t>P/FVC/MDS/1093404/2022</t>
  </si>
  <si>
    <t>ST202207298949</t>
  </si>
  <si>
    <t>P/FVC/MDS/1093315/2022</t>
  </si>
  <si>
    <t>ST202207295378</t>
  </si>
  <si>
    <t>P/FBW/MDS/1093198/2022</t>
  </si>
  <si>
    <t>KOTGM2</t>
  </si>
  <si>
    <t>4G_FD900_KOTGM2</t>
  </si>
  <si>
    <t>4G_FD2100_KOTGM2</t>
  </si>
  <si>
    <t>4G_TD_KOTGM2</t>
  </si>
  <si>
    <t>ST202207296096</t>
  </si>
  <si>
    <t>P/FVC/MDS/1093380/2022</t>
  </si>
  <si>
    <t>ST202207298659</t>
  </si>
  <si>
    <t>P/FVC/MDS/1093282/2022</t>
  </si>
  <si>
    <t>ST202207295209</t>
  </si>
  <si>
    <t>P/FBW/MDS/1093165/2022</t>
  </si>
  <si>
    <t>KIZHA2</t>
  </si>
  <si>
    <t>4G_FD900_KIZHA2</t>
  </si>
  <si>
    <t>4G_FD2100_KIZHA2</t>
  </si>
  <si>
    <t>4G_TD_KIZHA2</t>
  </si>
  <si>
    <t>ST202210539059</t>
  </si>
  <si>
    <t>P/FVC/MDS/1114008/2022</t>
  </si>
  <si>
    <t>ST202210537859</t>
  </si>
  <si>
    <t>P/FVC/MDS/1113822/2022</t>
  </si>
  <si>
    <t>ST202210535567</t>
  </si>
  <si>
    <t>P/FBW/MDS/1113741/2022</t>
  </si>
  <si>
    <t>TIRBV2</t>
  </si>
  <si>
    <t>4G_FD900_TIRBV2</t>
  </si>
  <si>
    <t>4G_FD2100_TIRBV2</t>
  </si>
  <si>
    <t>4G_TD_TIRBV2</t>
  </si>
  <si>
    <t>ST202207296081</t>
  </si>
  <si>
    <t>P/FVC/MDS/1093371/2022</t>
  </si>
  <si>
    <t>ST202207298602</t>
  </si>
  <si>
    <t>P/FVC/MDS/1093273/2022</t>
  </si>
  <si>
    <t>ST202207293792</t>
  </si>
  <si>
    <t>P/FBW/MDS/1093156/2022</t>
  </si>
  <si>
    <t>ARLR23</t>
  </si>
  <si>
    <t>R/NN-674250</t>
  </si>
  <si>
    <t>4G_FD900_ARLR23</t>
  </si>
  <si>
    <t>4G_FD2100_ARLR23</t>
  </si>
  <si>
    <t>4G_TD_ARLR23</t>
  </si>
  <si>
    <t>ST202208308241</t>
  </si>
  <si>
    <t>P/FVC/MDS/1093825/2022</t>
  </si>
  <si>
    <t>ST202208319520</t>
  </si>
  <si>
    <t>P/FVC/MDS/1093963/2022</t>
  </si>
  <si>
    <t>ST202208306002</t>
  </si>
  <si>
    <t>P/FBW/MDS/1093728/2022</t>
  </si>
  <si>
    <t>ALYKD3</t>
  </si>
  <si>
    <t>4G_FD900_ALYKD3</t>
  </si>
  <si>
    <t>4G_FD2100_ALYKD3</t>
  </si>
  <si>
    <t>4G_TD_ALYKD3</t>
  </si>
  <si>
    <t>ST202207296090</t>
  </si>
  <si>
    <t>P/FVC/MDS/1093375/2022</t>
  </si>
  <si>
    <t>ST202207298623</t>
  </si>
  <si>
    <t>P/FVC/MDS/1093277/2022</t>
  </si>
  <si>
    <t>ST202207293839</t>
  </si>
  <si>
    <t>P/FBW/MDS/1093160/2022</t>
  </si>
  <si>
    <t>PDRIK2</t>
  </si>
  <si>
    <t>4G_FD900_PDRIK2</t>
  </si>
  <si>
    <t>4G_FD2100_PDRIK2</t>
  </si>
  <si>
    <t>4G_TD_PDRIK2</t>
  </si>
  <si>
    <t>ST202207298953</t>
  </si>
  <si>
    <t>P/FVC/MDS/1093317/2022</t>
  </si>
  <si>
    <t>ST202207295393</t>
  </si>
  <si>
    <t>P/FBW/MDS/1093200/2022</t>
  </si>
  <si>
    <t>THIRAI</t>
  </si>
  <si>
    <t>TN/PR/AT/23219</t>
  </si>
  <si>
    <t>4G_FD900_THIRAI</t>
  </si>
  <si>
    <t>4G_FD2100_THIRAI</t>
  </si>
  <si>
    <t>4G_TD_THIRAI</t>
  </si>
  <si>
    <t>ST202207297912</t>
  </si>
  <si>
    <t>P/FVC/MDS/1093412/2022</t>
  </si>
  <si>
    <t>ST202207299115</t>
  </si>
  <si>
    <t>P/FVC/MDS/1093327/2022</t>
  </si>
  <si>
    <t>ST202207295437</t>
  </si>
  <si>
    <t>P/FBW/MDS/1093210/2022</t>
  </si>
  <si>
    <t>ANUPP2</t>
  </si>
  <si>
    <t>4G_FD900_ANUPP2</t>
  </si>
  <si>
    <t>4G_FD2100_ANUPP2</t>
  </si>
  <si>
    <t>4G_TD_ANUPP2</t>
  </si>
  <si>
    <t>ST202207298752</t>
  </si>
  <si>
    <t>P/FVC/MDS/1093295/2022</t>
  </si>
  <si>
    <t>ST202207295284</t>
  </si>
  <si>
    <t>P/FBW/MDS/1093178/2022</t>
  </si>
  <si>
    <t>TRVYR7</t>
  </si>
  <si>
    <t>TN/TA/AT/23222</t>
  </si>
  <si>
    <t>4G_FD900_TRVYR7</t>
  </si>
  <si>
    <t>4G_FD2100_TRVYR7</t>
  </si>
  <si>
    <t>4G_TD_TRVYR7</t>
  </si>
  <si>
    <t>ST202106364116</t>
  </si>
  <si>
    <t>P/FVC/MDS/1050142/2021</t>
  </si>
  <si>
    <t>ST202207298704</t>
  </si>
  <si>
    <t>P/FVC/MDS/1093289/2022</t>
  </si>
  <si>
    <t>ST202207295252</t>
  </si>
  <si>
    <t>P/FBW/MDS/1093172/2022</t>
  </si>
  <si>
    <t>THIRU2</t>
  </si>
  <si>
    <t>R/NN-664907</t>
  </si>
  <si>
    <t>4G_FD900_THIRU2</t>
  </si>
  <si>
    <t>4G_FD2100_THIRU2</t>
  </si>
  <si>
    <t>4G_TD_THIRU2</t>
  </si>
  <si>
    <t>ST202207299198</t>
  </si>
  <si>
    <t>P/FVC/MDS/1093351/2022</t>
  </si>
  <si>
    <t>ST202207295941</t>
  </si>
  <si>
    <t>P/FBW/MDS/1093234/2022</t>
  </si>
  <si>
    <t>KDVIP2</t>
  </si>
  <si>
    <t>I-TN-TGMM-ENB-9021</t>
  </si>
  <si>
    <t>SR-TN001019</t>
  </si>
  <si>
    <t>4G_FD900_KDVIP2</t>
  </si>
  <si>
    <t>4G_FD2100_KDVIP2</t>
  </si>
  <si>
    <t>4G_TD_KDVIP2</t>
  </si>
  <si>
    <t>ST202207296118</t>
  </si>
  <si>
    <t>P/FVC/MDS/1093386/2022</t>
  </si>
  <si>
    <t>ST202207298717</t>
  </si>
  <si>
    <t>P/FVC/MDS/1093290/2022</t>
  </si>
  <si>
    <t>ST202207295253</t>
  </si>
  <si>
    <t>P/FBW/MDS/1093173/2022</t>
  </si>
  <si>
    <t>KMBM19</t>
  </si>
  <si>
    <t>I-TN-UTMP-ENB-9026</t>
  </si>
  <si>
    <t>SR-TN001020</t>
  </si>
  <si>
    <t>4G_FD900_KMBM19</t>
  </si>
  <si>
    <t>4G_FD2100_KMBM19</t>
  </si>
  <si>
    <t>4G_TD_KMBM19</t>
  </si>
  <si>
    <t>ST202207296135</t>
  </si>
  <si>
    <t>P/FVC/MDS/1093387/2022</t>
  </si>
  <si>
    <t>ST202207298718</t>
  </si>
  <si>
    <t>P/FVC/MDS/1093291/2022</t>
  </si>
  <si>
    <t>ST202207295260</t>
  </si>
  <si>
    <t>P/FBW/MDS/1093174/2022</t>
  </si>
  <si>
    <t>SVKI81</t>
  </si>
  <si>
    <t>TN/VI/AT/23234</t>
  </si>
  <si>
    <t>4G_FD900_SVKI81</t>
  </si>
  <si>
    <t>4G_FD2100_SVKI81</t>
  </si>
  <si>
    <t>4G_TD_SVKI81</t>
  </si>
  <si>
    <t>ST202207298980</t>
  </si>
  <si>
    <t>P/FVC/MDS/1093324/2022</t>
  </si>
  <si>
    <t>ST202207295419</t>
  </si>
  <si>
    <t>P/FBW/MDS/1093207/2022</t>
  </si>
  <si>
    <t>WJPT25</t>
  </si>
  <si>
    <t>4G_FD900_WJPT25</t>
  </si>
  <si>
    <t>4G_FD2100_WJPT25</t>
  </si>
  <si>
    <t>4G_TD_WJPT25</t>
  </si>
  <si>
    <t>ST202208313054</t>
  </si>
  <si>
    <t>P/FVC/MDS/1093831/2022</t>
  </si>
  <si>
    <t>ST202208320591</t>
  </si>
  <si>
    <t>P/FVC/MDS/1093969/2022</t>
  </si>
  <si>
    <t>ST202208306011</t>
  </si>
  <si>
    <t>P/FBW/MDS/1093734/2022</t>
  </si>
  <si>
    <t>THOND3</t>
  </si>
  <si>
    <t>4G_FD900_THOND3</t>
  </si>
  <si>
    <t>4G_FD2100_THOND3</t>
  </si>
  <si>
    <t>4G_TD_THOND3</t>
  </si>
  <si>
    <t>ST202207298086</t>
  </si>
  <si>
    <t>P/FVC/MDS/1093439/2022</t>
  </si>
  <si>
    <t>ST202207300350</t>
  </si>
  <si>
    <t>P/FVC/MDS/1093362/2022</t>
  </si>
  <si>
    <t>ST202207300790</t>
  </si>
  <si>
    <t>P/FBW/MDS/1093561/2022</t>
  </si>
  <si>
    <t>AVNI34</t>
  </si>
  <si>
    <t>4G_FD900_AVNI34</t>
  </si>
  <si>
    <t>4G_FD2100_AVNI34</t>
  </si>
  <si>
    <t>4G_TD_AVNI34</t>
  </si>
  <si>
    <t>ST202207298071</t>
  </si>
  <si>
    <t>P/FVC/MDS/1093435/2022</t>
  </si>
  <si>
    <t>ST202207300334</t>
  </si>
  <si>
    <t>P/FVC/MDS/1093358/2022</t>
  </si>
  <si>
    <t>ST202207295979</t>
  </si>
  <si>
    <t>P/FBW/MDS/1093241/2022</t>
  </si>
  <si>
    <t>TCGD78</t>
  </si>
  <si>
    <t>4G_FD900_TCGD78</t>
  </si>
  <si>
    <t>4G_FD2100_TCGD78</t>
  </si>
  <si>
    <t>4G_TD_TCGD78</t>
  </si>
  <si>
    <t>ST202207298045</t>
  </si>
  <si>
    <t>P/FVC/MDS/1093433/2022</t>
  </si>
  <si>
    <t>ST202207299228</t>
  </si>
  <si>
    <t>P/FVC/MDS/1093356/2022</t>
  </si>
  <si>
    <t>ST202207295970</t>
  </si>
  <si>
    <t>P/FBW/MDS/1093239/2022</t>
  </si>
  <si>
    <t>KRR104</t>
  </si>
  <si>
    <t>I-TN-KRUR-ENB-0038</t>
  </si>
  <si>
    <t>SR-TN001025</t>
  </si>
  <si>
    <t>4G_FD900_KRR104</t>
  </si>
  <si>
    <t>4G_FD2100_KRR104</t>
  </si>
  <si>
    <t>4G_TD_KRR104</t>
  </si>
  <si>
    <t>ST202207297935</t>
  </si>
  <si>
    <t>P/FVC/MDS/1093417/2022</t>
  </si>
  <si>
    <t>ST202207299176</t>
  </si>
  <si>
    <t>P/FVC/MDS/1093333/2022</t>
  </si>
  <si>
    <t>ST202207295469</t>
  </si>
  <si>
    <t>P/FBW/MDS/1093217/2022</t>
  </si>
  <si>
    <t>KRR105</t>
  </si>
  <si>
    <t>4G_FD900_KRR105</t>
  </si>
  <si>
    <t>4G_FD2100_KRR105</t>
  </si>
  <si>
    <t>4G_TD_KRR105</t>
  </si>
  <si>
    <t>ST202208313052</t>
  </si>
  <si>
    <t>P/FVC/MDS/1093829/2022</t>
  </si>
  <si>
    <t>ST202208320589</t>
  </si>
  <si>
    <t>P/FVC/MDS/1093967/2022</t>
  </si>
  <si>
    <t>ST202208306007</t>
  </si>
  <si>
    <t>P/FBW/MDS/1093732/2022</t>
  </si>
  <si>
    <t>PMKD33</t>
  </si>
  <si>
    <t>4G_FD900_PMKD33</t>
  </si>
  <si>
    <t>4G_FD2100_PMKD33</t>
  </si>
  <si>
    <t>4G_TD_PMKD33</t>
  </si>
  <si>
    <t>ST202207297673</t>
  </si>
  <si>
    <t>P/FVC/MDS/1093402/2022</t>
  </si>
  <si>
    <t>ST202207298944</t>
  </si>
  <si>
    <t>P/FVC/MDS/1093313/2022</t>
  </si>
  <si>
    <t>ST202207295369</t>
  </si>
  <si>
    <t>P/FBW/MDS/1093196/2022</t>
  </si>
  <si>
    <t>PMKD34</t>
  </si>
  <si>
    <t>4G_FD900_PMKD34</t>
  </si>
  <si>
    <t>4G_FD2100_PMKD34</t>
  </si>
  <si>
    <t>4G_TD_PMKD34</t>
  </si>
  <si>
    <t>ST202207297694</t>
  </si>
  <si>
    <t>P/FVC/MDS/1093408/2022</t>
  </si>
  <si>
    <t>ST202207298967</t>
  </si>
  <si>
    <t>P/FVC/MDS/1093321/2022</t>
  </si>
  <si>
    <t>ST202207295411</t>
  </si>
  <si>
    <t>P/FBW/MDS/1093204/2022</t>
  </si>
  <si>
    <t>AMNR08</t>
  </si>
  <si>
    <t>4G_FD900_AMNR08</t>
  </si>
  <si>
    <t>4G_FD2100_AMNR08</t>
  </si>
  <si>
    <t>4G_TD_AMNR08</t>
  </si>
  <si>
    <t>ST202207297689</t>
  </si>
  <si>
    <t>P/FVC/MDS/1093407/2022</t>
  </si>
  <si>
    <t>ST202207298959</t>
  </si>
  <si>
    <t>P/FVC/MDS/1093320/2022</t>
  </si>
  <si>
    <t>ST202207295410</t>
  </si>
  <si>
    <t>P/FBW/MDS/1093203/2022</t>
  </si>
  <si>
    <t>KRR107</t>
  </si>
  <si>
    <t>TN/KU/AT/23259</t>
  </si>
  <si>
    <t>4G_FD900_KRR107</t>
  </si>
  <si>
    <t>4G_FD2100_KRR107</t>
  </si>
  <si>
    <t>4G_TD_KRR107</t>
  </si>
  <si>
    <t>ST202208360967</t>
  </si>
  <si>
    <t>P/FVC/MDS/1094643/2022</t>
  </si>
  <si>
    <t>ST202208364530</t>
  </si>
  <si>
    <t>P/FVC/MDS/1094708/2022</t>
  </si>
  <si>
    <t>ST202208355357</t>
  </si>
  <si>
    <t>P/FBW/MDS/1094580/2022</t>
  </si>
  <si>
    <t>TIR496</t>
  </si>
  <si>
    <t>4G_FD900_TIR496</t>
  </si>
  <si>
    <t>4G_FD2100_TIR496</t>
  </si>
  <si>
    <t>4G_TD_TIR496</t>
  </si>
  <si>
    <t>ST202207298072</t>
  </si>
  <si>
    <t>P/FVC/MDS/1093436/2022</t>
  </si>
  <si>
    <t>ST202207300335</t>
  </si>
  <si>
    <t>P/FVC/MDS/1093359/2022</t>
  </si>
  <si>
    <t>ST202207295980</t>
  </si>
  <si>
    <t>P/FBW/MDS/1093242/2022</t>
  </si>
  <si>
    <t>TIR498</t>
  </si>
  <si>
    <t>4G_FD900_TIR498</t>
  </si>
  <si>
    <t>4G_FD2100_TIR498</t>
  </si>
  <si>
    <t>4G_TD_TIR498</t>
  </si>
  <si>
    <t>ST202207298085</t>
  </si>
  <si>
    <t>P/FVC/MDS/1093438/2022</t>
  </si>
  <si>
    <t>ST202207300341</t>
  </si>
  <si>
    <t>P/FVC/MDS/1093361/2022</t>
  </si>
  <si>
    <t>ST202207295994</t>
  </si>
  <si>
    <t>P/FBW/MDS/1093244/2022</t>
  </si>
  <si>
    <t>JOLR22</t>
  </si>
  <si>
    <t>I-TN-TRPR-ENB-9096</t>
  </si>
  <si>
    <t>SR-TN001026</t>
  </si>
  <si>
    <t>4G_FD900_JOLR22</t>
  </si>
  <si>
    <t>4G_FD2100_JOLR22</t>
  </si>
  <si>
    <t>4G_TD_JOLR22</t>
  </si>
  <si>
    <t>ST202207297927</t>
  </si>
  <si>
    <t>P/FVC/MDS/1093415/2022</t>
  </si>
  <si>
    <t>ST202207299172</t>
  </si>
  <si>
    <t>P/FVC/MDS/1093330/2022</t>
  </si>
  <si>
    <t>ST202207295455</t>
  </si>
  <si>
    <t>P/FBW/MDS/1093214/2022</t>
  </si>
  <si>
    <t>ARNI37</t>
  </si>
  <si>
    <t>I-TN-ARNI-ENB-0016</t>
  </si>
  <si>
    <t>SR-TN001027</t>
  </si>
  <si>
    <t>4G_FD900_ARNI37</t>
  </si>
  <si>
    <t>4G_FD2100_ARNI37</t>
  </si>
  <si>
    <t>4G_TD_ARNI37</t>
  </si>
  <si>
    <t>ST202207297936</t>
  </si>
  <si>
    <t>P/FVC/MDS/1093418/2022</t>
  </si>
  <si>
    <t>ST202207299177</t>
  </si>
  <si>
    <t>P/FVC/MDS/1093334/2022</t>
  </si>
  <si>
    <t>ST202207295470</t>
  </si>
  <si>
    <t>P/FBW/MDS/1093218/2022</t>
  </si>
  <si>
    <t>ATURE2</t>
  </si>
  <si>
    <t>4G_FD900_ATURE2</t>
  </si>
  <si>
    <t>4G_FD2100_ATURE2</t>
  </si>
  <si>
    <t>4G_TD_ATURE2</t>
  </si>
  <si>
    <t>ST202207298032</t>
  </si>
  <si>
    <t>P/FVC/MDS/1093431/2022</t>
  </si>
  <si>
    <t>ST202207299201</t>
  </si>
  <si>
    <t>P/FVC/MDS/1093354/2022</t>
  </si>
  <si>
    <t>ST202207295957</t>
  </si>
  <si>
    <t>P/FBW/MDS/1093237/2022</t>
  </si>
  <si>
    <t>HSR188</t>
  </si>
  <si>
    <t>TN/DH/AT/23268</t>
  </si>
  <si>
    <t>4G_FD900_HSR188</t>
  </si>
  <si>
    <t>4G_FD2100_HSR188</t>
  </si>
  <si>
    <t>4G_TD_HSR188</t>
  </si>
  <si>
    <t>ST202207299185</t>
  </si>
  <si>
    <t>P/FVC/MDS/1093338/2022</t>
  </si>
  <si>
    <t>ST202207295490</t>
  </si>
  <si>
    <t>P/FBW/MDS/1093222/2022</t>
  </si>
  <si>
    <t>HSR192</t>
  </si>
  <si>
    <t>TN/DH/AT/23250</t>
  </si>
  <si>
    <t>4G_FD900_HSR192</t>
  </si>
  <si>
    <t>4G_FD2100_HSR192</t>
  </si>
  <si>
    <t>4G_TD_HSR192</t>
  </si>
  <si>
    <t>ST202207298979</t>
  </si>
  <si>
    <t>P/FVC/MDS/1093323/2022</t>
  </si>
  <si>
    <t>ST202207295418</t>
  </si>
  <si>
    <t>P/FBW/MDS/1093206/2022</t>
  </si>
  <si>
    <t>SLM422</t>
  </si>
  <si>
    <t>4G_FD900_SLM422</t>
  </si>
  <si>
    <t>4G_FD2100_SLM422</t>
  </si>
  <si>
    <t>4G_TD_SLM422</t>
  </si>
  <si>
    <t>ST202207298033</t>
  </si>
  <si>
    <t>P/FVC/MDS/1093432/2022</t>
  </si>
  <si>
    <t>ST202207299202</t>
  </si>
  <si>
    <t>P/FVC/MDS/1093355/2022</t>
  </si>
  <si>
    <t>ST202207295969</t>
  </si>
  <si>
    <t>P/FBW/MDS/1093238/2022</t>
  </si>
  <si>
    <t>SLM424</t>
  </si>
  <si>
    <t>4G_FD900_SLM424</t>
  </si>
  <si>
    <t>4G_FD2100_SLM424</t>
  </si>
  <si>
    <t>4G_TD_SLM424</t>
  </si>
  <si>
    <t>ST202207298084</t>
  </si>
  <si>
    <t>P/FVC/MDS/1093437/2022</t>
  </si>
  <si>
    <t>ST202207300340</t>
  </si>
  <si>
    <t>P/FVC/MDS/1093360/2022</t>
  </si>
  <si>
    <t>ST202207295981</t>
  </si>
  <si>
    <t>P/FBW/MDS/1093243/2022</t>
  </si>
  <si>
    <t>EDGSL5</t>
  </si>
  <si>
    <t>4G_FD900_EDGSL5</t>
  </si>
  <si>
    <t>4G_FD2100_EDGSL5</t>
  </si>
  <si>
    <t>4G_TD_EDGSL5</t>
  </si>
  <si>
    <t>ST202208308172</t>
  </si>
  <si>
    <t>P/FVC/MDS/1093823/2022</t>
  </si>
  <si>
    <t>ST202208319515</t>
  </si>
  <si>
    <t>P/FVC/MDS/1093960/2022</t>
  </si>
  <si>
    <t>ST202208305999</t>
  </si>
  <si>
    <t>P/FBW/MDS/1093725/2022</t>
  </si>
  <si>
    <t>BODI23</t>
  </si>
  <si>
    <t>4G_FD900_BODI23</t>
  </si>
  <si>
    <t>4G_FD2100_BODI23</t>
  </si>
  <si>
    <t>4G_TD_BODI23</t>
  </si>
  <si>
    <t>ST202207297680</t>
  </si>
  <si>
    <t>P/FVC/MDS/1093405/2022</t>
  </si>
  <si>
    <t>ST202207298950</t>
  </si>
  <si>
    <t>P/FVC/MDS/1093316/2022</t>
  </si>
  <si>
    <t>ST202207295392</t>
  </si>
  <si>
    <t>P/FBW/MDS/1093199/2022</t>
  </si>
  <si>
    <t>KLPM04</t>
  </si>
  <si>
    <t>I-TN-SCRM-ENB-9003</t>
  </si>
  <si>
    <t>SR-TN001029</t>
  </si>
  <si>
    <t>4G_FD900_KLPM04</t>
  </si>
  <si>
    <t>4G_FD2100_KLPM04</t>
  </si>
  <si>
    <t>4G_TD_KLPM04</t>
  </si>
  <si>
    <t>ST202207297928</t>
  </si>
  <si>
    <t>P/FVC/MDS/1093416/2022</t>
  </si>
  <si>
    <t>ST202207299175</t>
  </si>
  <si>
    <t>P/FVC/MDS/1093332/2022</t>
  </si>
  <si>
    <t>ST202207295458</t>
  </si>
  <si>
    <t>P/FBW/MDS/1093216/2022</t>
  </si>
  <si>
    <t>TRY420</t>
  </si>
  <si>
    <t>TN/TC/AT/23282</t>
  </si>
  <si>
    <t>4G_FD900_TRY420</t>
  </si>
  <si>
    <t>4G_FD2100_TRY420</t>
  </si>
  <si>
    <t>4G_TD_TRY420</t>
  </si>
  <si>
    <t>ST202207297901</t>
  </si>
  <si>
    <t>P/FVC/MDS/1093411/2022</t>
  </si>
  <si>
    <t>ST202207299114</t>
  </si>
  <si>
    <t>P/FVC/MDS/1093326/2022</t>
  </si>
  <si>
    <t>ST202207295431</t>
  </si>
  <si>
    <t>P/FBW/MDS/1093209/2022</t>
  </si>
  <si>
    <t>TPAT14</t>
  </si>
  <si>
    <t>I-TN-TPTI-ENB-9061</t>
  </si>
  <si>
    <t>SR-TN001030</t>
  </si>
  <si>
    <t>4G_FD900_TPAT14</t>
  </si>
  <si>
    <t>4G_FD2100_TPAT14</t>
  </si>
  <si>
    <t>4G_TD_TPAT14</t>
  </si>
  <si>
    <t>ST202207299173</t>
  </si>
  <si>
    <t>P/FVC/MDS/1093331/2022</t>
  </si>
  <si>
    <t>ST202207295457</t>
  </si>
  <si>
    <t>P/FBW/MDS/1093215/2022</t>
  </si>
  <si>
    <t>KVLKR4</t>
  </si>
  <si>
    <t>I-TN-RDHP-ENB-9058</t>
  </si>
  <si>
    <t>SR-TN001031</t>
  </si>
  <si>
    <t>4G_FD900_KVLKR4</t>
  </si>
  <si>
    <t>4G_FD2100_KVLKR4</t>
  </si>
  <si>
    <t>4G_TD_KVLKR4</t>
  </si>
  <si>
    <t>ST202207297920</t>
  </si>
  <si>
    <t>P/FVC/MDS/1093414/2022</t>
  </si>
  <si>
    <t>ST202207299122</t>
  </si>
  <si>
    <t>P/FVC/MDS/1093329/2022</t>
  </si>
  <si>
    <t>ST202207295446</t>
  </si>
  <si>
    <t>P/FBW/MDS/1093213/2022</t>
  </si>
  <si>
    <t>SVTRM4</t>
  </si>
  <si>
    <t>4G_FD900_SVTRM4</t>
  </si>
  <si>
    <t>4G_FD2100_SVTRM4</t>
  </si>
  <si>
    <t>4G_TD_SVTRM4</t>
  </si>
  <si>
    <t>ST202207298958</t>
  </si>
  <si>
    <t>P/FVC/MDS/1093319/2022</t>
  </si>
  <si>
    <t>ST202207295403</t>
  </si>
  <si>
    <t>P/FBW/MDS/1093202/2022</t>
  </si>
  <si>
    <t>KNJIP2</t>
  </si>
  <si>
    <t>4G_FD900_KNJIP2</t>
  </si>
  <si>
    <t>4G_FD2100_KNJIP2</t>
  </si>
  <si>
    <t>4G_TD_KNJIP2</t>
  </si>
  <si>
    <t>ST202208313088</t>
  </si>
  <si>
    <t>P/FVC/MDS/1093836/2022</t>
  </si>
  <si>
    <t>ST202208320604</t>
  </si>
  <si>
    <t>P/FVC/MDS/1093974/2022</t>
  </si>
  <si>
    <t>ST202208306018</t>
  </si>
  <si>
    <t>P/FBW/MDS/1093739/2022</t>
  </si>
  <si>
    <t>KNPYM4</t>
  </si>
  <si>
    <t>4G_FD900_KNPYM4</t>
  </si>
  <si>
    <t>4G_FD2100_KNPYM4</t>
  </si>
  <si>
    <t>4G_TD_KNPYM4</t>
  </si>
  <si>
    <t>ST202208313071</t>
  </si>
  <si>
    <t>P/FVC/MDS/1093833/2022</t>
  </si>
  <si>
    <t>ST202208320597</t>
  </si>
  <si>
    <t>P/FVC/MDS/1093971/2022</t>
  </si>
  <si>
    <t>ST202208306013</t>
  </si>
  <si>
    <t>P/FBW/MDS/1093736/2022</t>
  </si>
  <si>
    <t>CHAPM2</t>
  </si>
  <si>
    <t>R/RES-512198</t>
  </si>
  <si>
    <t>4G_FD900_CHAPM2</t>
  </si>
  <si>
    <t>4G_FD2100_CHAPM2</t>
  </si>
  <si>
    <t>4G_TD_CHAPM2</t>
  </si>
  <si>
    <t>ST202203086085</t>
  </si>
  <si>
    <t>P/FVC/MDS/1078189/2022</t>
  </si>
  <si>
    <t>ST202203084999</t>
  </si>
  <si>
    <t>P/FVC/MDS/1078143/2022</t>
  </si>
  <si>
    <t>ST202203085821</t>
  </si>
  <si>
    <t>P/FBW/MDS/1077897/2022</t>
  </si>
  <si>
    <t>MDKUR7</t>
  </si>
  <si>
    <t>4G_FD900_MDKUR7</t>
  </si>
  <si>
    <t>4G_FD2100_MDKUR7</t>
  </si>
  <si>
    <t>4G_TD_MDKUR7</t>
  </si>
  <si>
    <t>ST202208320613</t>
  </si>
  <si>
    <t>P/FVC/MDS/1093976/2022</t>
  </si>
  <si>
    <t>ST202208306021</t>
  </si>
  <si>
    <t>P/FBW/MDS/1093741/2022</t>
  </si>
  <si>
    <t>KELA22</t>
  </si>
  <si>
    <t>TN/CH/AT/22725</t>
  </si>
  <si>
    <t>T21TN09750</t>
  </si>
  <si>
    <t>4G_FD900_KELA22</t>
  </si>
  <si>
    <t>4G_FD2100_KELA22</t>
  </si>
  <si>
    <t>4G_TD_KELA22</t>
  </si>
  <si>
    <t>ST202207296174</t>
  </si>
  <si>
    <t>P/FVC/MDS/1093395/2022</t>
  </si>
  <si>
    <t>ST202207298902</t>
  </si>
  <si>
    <t>P/FVC/MDS/1093304/2022</t>
  </si>
  <si>
    <t>ST202207295324</t>
  </si>
  <si>
    <t>P/FBW/MDS/1093187/2022</t>
  </si>
  <si>
    <t>CHRO23</t>
  </si>
  <si>
    <t>4G_FD900_CHRO23</t>
  </si>
  <si>
    <t>4G_FD2100_CHRO23</t>
  </si>
  <si>
    <t>4G_TD_CHRO23</t>
  </si>
  <si>
    <t>ST202207299184</t>
  </si>
  <si>
    <t>P/FVC/MDS/1093337/2022</t>
  </si>
  <si>
    <t>ST202207295479</t>
  </si>
  <si>
    <t>P/FBW/MDS/1093221/2022</t>
  </si>
  <si>
    <t>AMBE22</t>
  </si>
  <si>
    <t>4G_FD900_AMBE22</t>
  </si>
  <si>
    <t>4G_FD2100_AMBE22</t>
  </si>
  <si>
    <t>4G_TD_AMBE22</t>
  </si>
  <si>
    <t>ST202207297939</t>
  </si>
  <si>
    <t>P/FVC/MDS/1093419/2022</t>
  </si>
  <si>
    <t>ST202207299179</t>
  </si>
  <si>
    <t>P/FVC/MDS/1093336/2022</t>
  </si>
  <si>
    <t>ST202207295478</t>
  </si>
  <si>
    <t>P/FBW/MDS/1093220/2022</t>
  </si>
  <si>
    <t>KADVR2</t>
  </si>
  <si>
    <t>4G_FD900_KADVR2</t>
  </si>
  <si>
    <t>4G_FD2100_KADVR2</t>
  </si>
  <si>
    <t>4G_TD_KADVR2</t>
  </si>
  <si>
    <t>ST202207296149</t>
  </si>
  <si>
    <t>P/FVC/MDS/1093389/2022</t>
  </si>
  <si>
    <t>ST202207298737</t>
  </si>
  <si>
    <t>P/FVC/MDS/1093293/2022</t>
  </si>
  <si>
    <t>ST202207295270</t>
  </si>
  <si>
    <t>P/FBW/MDS/1093176/2022</t>
  </si>
  <si>
    <t>SPKL14</t>
  </si>
  <si>
    <t>4G_FD900_SPKL14</t>
  </si>
  <si>
    <t>4G_FD2100_SPKL14</t>
  </si>
  <si>
    <t>4G_TD_SPKL14</t>
  </si>
  <si>
    <t>ST202207298934</t>
  </si>
  <si>
    <t>P/FVC/MDS/1093311/2022</t>
  </si>
  <si>
    <t>ST202207295364</t>
  </si>
  <si>
    <t>P/FBW/MDS/1093194/2022</t>
  </si>
  <si>
    <t>OTTIA2</t>
  </si>
  <si>
    <t>I-TN-CHNN-ENB-3020</t>
  </si>
  <si>
    <t>SR-TN001028</t>
  </si>
  <si>
    <t>4G_FD900_OTTIA2</t>
  </si>
  <si>
    <t>4G_FD2100_OTTIA2</t>
  </si>
  <si>
    <t>4G_TD_OTTIA2</t>
  </si>
  <si>
    <t>ST202207299178</t>
  </si>
  <si>
    <t>P/FVC/MDS/1093335/2022</t>
  </si>
  <si>
    <t>ST202207295471</t>
  </si>
  <si>
    <t>P/FBW/MDS/1093219/2022</t>
  </si>
  <si>
    <t>ANOOR2</t>
  </si>
  <si>
    <t>IN-3142423</t>
  </si>
  <si>
    <t>R/NN-671773</t>
  </si>
  <si>
    <t>4G_FD900_ANOOR2</t>
  </si>
  <si>
    <t>4G_FD2100_ANOOR2</t>
  </si>
  <si>
    <t>4G_TD_ANOOR2</t>
  </si>
  <si>
    <t>ST202208319519</t>
  </si>
  <si>
    <t>P/FVC/MDS/1093962/2022</t>
  </si>
  <si>
    <t>ST202208306001</t>
  </si>
  <si>
    <t>P/FBW/MDS/1093727/2022</t>
  </si>
  <si>
    <t>KAND38</t>
  </si>
  <si>
    <t>R/NN-671757</t>
  </si>
  <si>
    <t>4G_FD900_KAND38</t>
  </si>
  <si>
    <t>4G_FD2100_KAND38</t>
  </si>
  <si>
    <t>4G_TD_KAND38</t>
  </si>
  <si>
    <t>ST202207299121</t>
  </si>
  <si>
    <t>P/FVC/MDS/1093328/2022</t>
  </si>
  <si>
    <t>ST202207295438</t>
  </si>
  <si>
    <t>P/FBW/MDS/1093211/2022</t>
  </si>
  <si>
    <t>TUT150</t>
  </si>
  <si>
    <t>IN-3137409</t>
  </si>
  <si>
    <t>R/NN-664471</t>
  </si>
  <si>
    <t>4G_FD900_TUT150</t>
  </si>
  <si>
    <t>4G_FD2100_TUT150</t>
  </si>
  <si>
    <t>4G_TD_TUT150</t>
  </si>
  <si>
    <t>ST202208327997</t>
  </si>
  <si>
    <t>P/FVC/MDS/1093900/2022</t>
  </si>
  <si>
    <t>ST202207298757</t>
  </si>
  <si>
    <t>P/FVC/MDS/1093297/2022</t>
  </si>
  <si>
    <t>ST202207298189</t>
  </si>
  <si>
    <t>P/FVC/MDS/1093250/2022</t>
  </si>
  <si>
    <t>ST202207295292</t>
  </si>
  <si>
    <t>P/FBW/MDS/1093180/2022</t>
  </si>
  <si>
    <t>MDU550</t>
  </si>
  <si>
    <t>IN-3143719</t>
  </si>
  <si>
    <t>R/NN-673573</t>
  </si>
  <si>
    <t>4G_FD900_MDU550</t>
  </si>
  <si>
    <t>4G_FD2100_MDU550</t>
  </si>
  <si>
    <t>4G_TD_MDU550</t>
  </si>
  <si>
    <t>ST202207298109</t>
  </si>
  <si>
    <t>P/FVC/MDS/1093440/2022</t>
  </si>
  <si>
    <t>ST202207299188</t>
  </si>
  <si>
    <t>P/FVC/MDS/1093341/2022</t>
  </si>
  <si>
    <t>ST202207298222</t>
  </si>
  <si>
    <t>P/FVC/MDS/1093261/2022</t>
  </si>
  <si>
    <t>ST202207300791</t>
  </si>
  <si>
    <t>P/FBW/MDS/1093562/2022</t>
  </si>
  <si>
    <t>KALAL7</t>
  </si>
  <si>
    <t>IN-3134204</t>
  </si>
  <si>
    <t>R/NN-659346</t>
  </si>
  <si>
    <t>4G_FD900_KALAL7</t>
  </si>
  <si>
    <t>4G_FD2100_KALAL7</t>
  </si>
  <si>
    <t>4G_TD_KALAL7</t>
  </si>
  <si>
    <t>ST202207296158</t>
  </si>
  <si>
    <t>P/FVC/MDS/1093392/2022</t>
  </si>
  <si>
    <t>ST202207298798</t>
  </si>
  <si>
    <t>P/FVC/MDS/1093299/2022</t>
  </si>
  <si>
    <t>ST202207298195</t>
  </si>
  <si>
    <t>P/FVC/MDS/1093252/2022</t>
  </si>
  <si>
    <t>ST202207295301</t>
  </si>
  <si>
    <t>P/FBW/MDS/1093182/2022</t>
  </si>
  <si>
    <t>TNJ365</t>
  </si>
  <si>
    <t>IN-3134909</t>
  </si>
  <si>
    <t>R/NN-659341</t>
  </si>
  <si>
    <t>4G_FD900_TNJ365</t>
  </si>
  <si>
    <t>4G_FD2100_TNJ365</t>
  </si>
  <si>
    <t>4G_TD_TNJ365</t>
  </si>
  <si>
    <t>ST202208327998</t>
  </si>
  <si>
    <t>P/FVC/MDS/1093901/2022</t>
  </si>
  <si>
    <t>ST202207298766</t>
  </si>
  <si>
    <t>P/FVC/MDS/1093298/2022</t>
  </si>
  <si>
    <t>ST202207298190</t>
  </si>
  <si>
    <t>P/FVC/MDS/1093251/2022</t>
  </si>
  <si>
    <t>ST202207295293</t>
  </si>
  <si>
    <t>P/FBW/MDS/1093181/2022</t>
  </si>
  <si>
    <t>R/NN-658822</t>
  </si>
  <si>
    <t>4G_FD900_SLM392</t>
  </si>
  <si>
    <t>4G_FD2100_SLM392</t>
  </si>
  <si>
    <t>4G_TD_SLM392</t>
  </si>
  <si>
    <t>ST202201007775</t>
  </si>
  <si>
    <t>P/FVC/MDS/1071687/2022</t>
  </si>
  <si>
    <t>ST202207299193</t>
  </si>
  <si>
    <t>P/FVC/MDS/1093346/2022</t>
  </si>
  <si>
    <t>ST202207298211</t>
  </si>
  <si>
    <t>P/FVC/MDS/1093259/2022</t>
  </si>
  <si>
    <t>ST202207295512</t>
  </si>
  <si>
    <t>P/FBW/MDS/1093229/2022</t>
  </si>
  <si>
    <t>LALPT5</t>
  </si>
  <si>
    <t>IN-3142908</t>
  </si>
  <si>
    <t>R/NN-671953</t>
  </si>
  <si>
    <t>4G_FD900_LALPT5</t>
  </si>
  <si>
    <t>4G_FD2100_LALPT5</t>
  </si>
  <si>
    <t>4G_TD_LALPT5</t>
  </si>
  <si>
    <t>ST202208308157</t>
  </si>
  <si>
    <t>P/FVC/MDS/1093821/2022</t>
  </si>
  <si>
    <t>ST202208319509</t>
  </si>
  <si>
    <t>P/FVC/MDS/1093957/2022</t>
  </si>
  <si>
    <t>ST202208316945</t>
  </si>
  <si>
    <t>P/FVC/MDS/1093915/2022</t>
  </si>
  <si>
    <t>ST202208305993</t>
  </si>
  <si>
    <t>P/FBW/MDS/1093722/2022</t>
  </si>
  <si>
    <t>ARAK58</t>
  </si>
  <si>
    <t>IN-3142907</t>
  </si>
  <si>
    <t>R/NN-671949</t>
  </si>
  <si>
    <t>4G_FD900_ARAK58</t>
  </si>
  <si>
    <t>4G_FD2100_ARAK58</t>
  </si>
  <si>
    <t>4G_TD_ARAK58</t>
  </si>
  <si>
    <t>ST202208308156</t>
  </si>
  <si>
    <t>P/FVC/MDS/1093820/2022</t>
  </si>
  <si>
    <t>ST202208319508</t>
  </si>
  <si>
    <t>P/FVC/MDS/1093956/2022</t>
  </si>
  <si>
    <t>ST202208316944</t>
  </si>
  <si>
    <t>P/FVC/MDS/1093914/2022</t>
  </si>
  <si>
    <t>ST202208305985</t>
  </si>
  <si>
    <t>P/FBW/MDS/1093721/2022</t>
  </si>
  <si>
    <t>PKT226</t>
  </si>
  <si>
    <t>IN-1070741</t>
  </si>
  <si>
    <t>R/RES-511388</t>
  </si>
  <si>
    <t>4G_FD900_PKT226</t>
  </si>
  <si>
    <t>4G_FD2100_PKT226</t>
  </si>
  <si>
    <t>4G_TD_PKT226</t>
  </si>
  <si>
    <t>ST202208328006</t>
  </si>
  <si>
    <t>P/FVC/MDS/1093902/2022</t>
  </si>
  <si>
    <t>ST202207298671</t>
  </si>
  <si>
    <t>P/FVC/MDS/1093284/2022</t>
  </si>
  <si>
    <t>ST202207298184</t>
  </si>
  <si>
    <t>P/FVC/MDS/1093249/2022</t>
  </si>
  <si>
    <t>ST202207295231</t>
  </si>
  <si>
    <t>P/FBW/MDS/1093167/2022</t>
  </si>
  <si>
    <t>MDU532</t>
  </si>
  <si>
    <t>4G_FD900_MDU532</t>
  </si>
  <si>
    <t>4G_FD2100_MDU532</t>
  </si>
  <si>
    <t>4G_TD_MDU532</t>
  </si>
  <si>
    <t>ST202207298799</t>
  </si>
  <si>
    <t>P/FVC/MDS/1093300/2022</t>
  </si>
  <si>
    <t>ST202207295302</t>
  </si>
  <si>
    <t>P/FBW/MDS/1093183/2022</t>
  </si>
  <si>
    <t>R/NN-658812</t>
  </si>
  <si>
    <t>4G_FD900_AVOOR4</t>
  </si>
  <si>
    <t>4G_FD2100_AVOOR4</t>
  </si>
  <si>
    <t>4G_TD_AVOOR4</t>
  </si>
  <si>
    <t>ST202207297993</t>
  </si>
  <si>
    <t>P/FVC/MDS/1093428/2022</t>
  </si>
  <si>
    <t>ST202207299197</t>
  </si>
  <si>
    <t>P/FVC/MDS/1093350/2022</t>
  </si>
  <si>
    <t>ST202207295940</t>
  </si>
  <si>
    <t>P/FBW/MDS/1093233/2022</t>
  </si>
  <si>
    <t>TRY403</t>
  </si>
  <si>
    <t>R/NN-655923</t>
  </si>
  <si>
    <t>4G_FD900_TRY403</t>
  </si>
  <si>
    <t>4G_FD2100_TRY403</t>
  </si>
  <si>
    <t>4G_TD_TRY403</t>
  </si>
  <si>
    <t>ST202207296095</t>
  </si>
  <si>
    <t>P/FVC/MDS/1093379/2022</t>
  </si>
  <si>
    <t>ST202207298645</t>
  </si>
  <si>
    <t>ST202207298183</t>
  </si>
  <si>
    <t>P/FVC/MDS/1093248/2022</t>
  </si>
  <si>
    <t>ST202207295208</t>
  </si>
  <si>
    <t>P/FBW/MDS/1093164/2022</t>
  </si>
  <si>
    <t>R/NN-675623</t>
  </si>
  <si>
    <t>4G_FD900_CHPRM2</t>
  </si>
  <si>
    <t>4G_FD2100_CHPRM2</t>
  </si>
  <si>
    <t>4G_TD_CHPRM2</t>
  </si>
  <si>
    <t>ST202208308242</t>
  </si>
  <si>
    <t>P/FVC/MDS/1093826/2022</t>
  </si>
  <si>
    <t>ST202208319523</t>
  </si>
  <si>
    <t>P/FVC/MDS/1093964/2022</t>
  </si>
  <si>
    <t>ST202208316985</t>
  </si>
  <si>
    <t>P/FVC/MDS/1093916/2022</t>
  </si>
  <si>
    <t>ST202208306003</t>
  </si>
  <si>
    <t>P/FBW/MDS/1093729/2022</t>
  </si>
  <si>
    <t>KIRUP8</t>
  </si>
  <si>
    <t>IN-3134814</t>
  </si>
  <si>
    <t>R/NN-659697</t>
  </si>
  <si>
    <t>4G_FD900_KIRUP8</t>
  </si>
  <si>
    <t>4G_FD2100_KIRUP8</t>
  </si>
  <si>
    <t>4G_TD_KIRUP8</t>
  </si>
  <si>
    <t>ST202208308042</t>
  </si>
  <si>
    <t>P/FVC/MDS/1093810/2022</t>
  </si>
  <si>
    <t>ST202208318934</t>
  </si>
  <si>
    <t>P/FVC/MDS/1093945/2022</t>
  </si>
  <si>
    <t>ST202208316882</t>
  </si>
  <si>
    <t>P/FVC/MDS/1093904/2022</t>
  </si>
  <si>
    <t>ST202208305974</t>
  </si>
  <si>
    <t>P/FBW/MDS/1093710/2022</t>
  </si>
  <si>
    <t>PNRI07</t>
  </si>
  <si>
    <t>4G_FD900_PNRI07</t>
  </si>
  <si>
    <t>4G_FD2100_PNRI07</t>
  </si>
  <si>
    <t>4G_TD_PNRI07</t>
  </si>
  <si>
    <t>ST202208308064</t>
  </si>
  <si>
    <t>P/FVC/MDS/1093817/2022</t>
  </si>
  <si>
    <t>ST202208319004</t>
  </si>
  <si>
    <t>P/FVC/MDS/1093953/2022</t>
  </si>
  <si>
    <t>ST202208316924</t>
  </si>
  <si>
    <t>P/FVC/MDS/1093911/2022</t>
  </si>
  <si>
    <t>ST202208305982</t>
  </si>
  <si>
    <t>P/FBW/MDS/1093718/2022</t>
  </si>
  <si>
    <t>SVLGD2</t>
  </si>
  <si>
    <t>IN-3138561</t>
  </si>
  <si>
    <t>R/NN-662885</t>
  </si>
  <si>
    <t>4G_FD900_SVLGD2</t>
  </si>
  <si>
    <t>4G_FD2100_SVLGD2</t>
  </si>
  <si>
    <t>4G_TD_SVLGD2</t>
  </si>
  <si>
    <t>ST202207296151</t>
  </si>
  <si>
    <t>P/FVC/MDS/1093391/2022</t>
  </si>
  <si>
    <t>ST202207298756</t>
  </si>
  <si>
    <t>P/FVC/MDS/1093296/2022</t>
  </si>
  <si>
    <t>ST202207295285</t>
  </si>
  <si>
    <t>P/FBW/MDS/1093179/2022</t>
  </si>
  <si>
    <t>VRCM41</t>
  </si>
  <si>
    <t>I-TN-VDCM-ENB-0007</t>
  </si>
  <si>
    <t>SR-TN001049</t>
  </si>
  <si>
    <t>4G_FD900_VRCM41</t>
  </si>
  <si>
    <t>4G_FD2100_VRCM41</t>
  </si>
  <si>
    <t>4G_TD_VRCM41</t>
  </si>
  <si>
    <t>ST202208313095</t>
  </si>
  <si>
    <t>P/FVC/MDS/1093838/2022</t>
  </si>
  <si>
    <t>ST202208320614</t>
  </si>
  <si>
    <t>P/FVC/MDS/1093977/2022</t>
  </si>
  <si>
    <t>ST202208316987</t>
  </si>
  <si>
    <t>P/FVC/MDS/1093917/2022</t>
  </si>
  <si>
    <t>ST202208306022</t>
  </si>
  <si>
    <t>P/FBW/MDS/1093742/2022</t>
  </si>
  <si>
    <t>NDKDI2</t>
  </si>
  <si>
    <t>I-TN-NGPM-ENB-9025</t>
  </si>
  <si>
    <t>SR-TN001015</t>
  </si>
  <si>
    <t>4G_FD900_NDKDI2</t>
  </si>
  <si>
    <t>4G_FD2100_NDKDI2</t>
  </si>
  <si>
    <t>4G_TD_NDKDI2</t>
  </si>
  <si>
    <t>ST202208308053</t>
  </si>
  <si>
    <t>P/FVC/MDS/1093815/2022</t>
  </si>
  <si>
    <t>ST202208318989</t>
  </si>
  <si>
    <t>P/FVC/MDS/1093950/2022</t>
  </si>
  <si>
    <t>ST202208316898</t>
  </si>
  <si>
    <t>P/FVC/MDS/1093908/2022</t>
  </si>
  <si>
    <t>ST202208305979</t>
  </si>
  <si>
    <t>P/FBW/MDS/1093715/2022</t>
  </si>
  <si>
    <t>VEDUR2</t>
  </si>
  <si>
    <t>TNBS0021</t>
  </si>
  <si>
    <t>4G_FD900_VEDUR2</t>
  </si>
  <si>
    <t>4G_FD2100_VEDUR2</t>
  </si>
  <si>
    <t>4G_TD_VEDUR2</t>
  </si>
  <si>
    <t>ST202207297961</t>
  </si>
  <si>
    <t>P/FVC/MDS/1093424/2022</t>
  </si>
  <si>
    <t>ST202207299191</t>
  </si>
  <si>
    <t>P/FVC/MDS/1093344/2022</t>
  </si>
  <si>
    <t>ST202207298209</t>
  </si>
  <si>
    <t>P/FVC/MDS/1093257/2022</t>
  </si>
  <si>
    <t>ST202207295506</t>
  </si>
  <si>
    <t>P/FBW/MDS/1093227/2022</t>
  </si>
  <si>
    <t>IN-3134673</t>
  </si>
  <si>
    <t>R/NN-659260</t>
  </si>
  <si>
    <t>RAJAK8</t>
  </si>
  <si>
    <t>IN-3134146</t>
  </si>
  <si>
    <t>R/NN-659275</t>
  </si>
  <si>
    <t>4G_FD900_RAJAK8</t>
  </si>
  <si>
    <t>4G_FD2100_RAJAK8</t>
  </si>
  <si>
    <t>4G_TD_RAJAK8</t>
  </si>
  <si>
    <t>ST202208308044</t>
  </si>
  <si>
    <t>P/FVC/MDS/1093812/2022</t>
  </si>
  <si>
    <t>ST202208318973</t>
  </si>
  <si>
    <t>P/FVC/MDS/1093947/2022</t>
  </si>
  <si>
    <t>ST202208316883</t>
  </si>
  <si>
    <t>P/FVC/MDS/1093905/2022</t>
  </si>
  <si>
    <t>ST202208305976</t>
  </si>
  <si>
    <t>P/FBW/MDS/1093712/2022</t>
  </si>
  <si>
    <t>ANAK19</t>
  </si>
  <si>
    <t>IN-3002375</t>
  </si>
  <si>
    <t>R/RES-511389</t>
  </si>
  <si>
    <t>4G_FD900_ANAK19</t>
  </si>
  <si>
    <t>4G_FD2100_ANAK19</t>
  </si>
  <si>
    <t>4G_TD_ANAK19</t>
  </si>
  <si>
    <t>ST202209442294</t>
  </si>
  <si>
    <t>P/FVC/MDS/1098039/2022</t>
  </si>
  <si>
    <t>ST202209445692</t>
  </si>
  <si>
    <t>P/FVC/MDS/1098126/2022</t>
  </si>
  <si>
    <t>ST202209432079</t>
  </si>
  <si>
    <t>P/FVC/MDS/1097998/2022</t>
  </si>
  <si>
    <t>ST202209431743</t>
  </si>
  <si>
    <t>P/FVC/MDS/1097943/2022</t>
  </si>
  <si>
    <t>4G_FD900_ANNA25</t>
  </si>
  <si>
    <t>4G_FD2100_ANNA25</t>
  </si>
  <si>
    <t>4G_TD_ANNA25</t>
  </si>
  <si>
    <t>ST202207297949</t>
  </si>
  <si>
    <t>P/FVC/MDS/1093422/2022</t>
  </si>
  <si>
    <t>ST202207299189</t>
  </si>
  <si>
    <t>P/FVC/MDS/1093342/2022</t>
  </si>
  <si>
    <t>ST202207298202</t>
  </si>
  <si>
    <t>P/FVC/MDS/1093255/2022</t>
  </si>
  <si>
    <t>ST202207295499</t>
  </si>
  <si>
    <t>TURNB4</t>
  </si>
  <si>
    <t>IN-3137410</t>
  </si>
  <si>
    <t>R/NN-664491</t>
  </si>
  <si>
    <t>4G_FD900_TURNB4</t>
  </si>
  <si>
    <t>4G_FD2100_TURNB4</t>
  </si>
  <si>
    <t>4G_TD_TURNB4</t>
  </si>
  <si>
    <t>ST202210643008</t>
  </si>
  <si>
    <t>P/FVC/MDS/1114501/2022</t>
  </si>
  <si>
    <t>ST202210651716</t>
  </si>
  <si>
    <t>P/FVC/MDS/1114549/2022</t>
  </si>
  <si>
    <t>ST202210607871</t>
  </si>
  <si>
    <t>P/FVC/MDS/1093906/2022</t>
  </si>
  <si>
    <t>ST202210637038</t>
  </si>
  <si>
    <t>P/FBW/MDS/1114442/2022</t>
  </si>
  <si>
    <t>IN-3123549</t>
  </si>
  <si>
    <t>R/RES-510835</t>
  </si>
  <si>
    <t>4G_FD900_MANI22</t>
  </si>
  <si>
    <t>4G_FD2100_MANI22</t>
  </si>
  <si>
    <t>4G_TD_MANI22</t>
  </si>
  <si>
    <t>ST202208308043</t>
  </si>
  <si>
    <t>P/FVC/MDS/1093811/2022</t>
  </si>
  <si>
    <t>ST202208318935</t>
  </si>
  <si>
    <t>P/FVC/MDS/1093946/2022</t>
  </si>
  <si>
    <t>ST202212858136</t>
  </si>
  <si>
    <t>ST202208305975</t>
  </si>
  <si>
    <t>P/FBW/MDS/1093711/2022</t>
  </si>
  <si>
    <t>PONM10</t>
  </si>
  <si>
    <t>IN-3136467</t>
  </si>
  <si>
    <t>R/NN-664408</t>
  </si>
  <si>
    <t>4G_FD900_PONM10</t>
  </si>
  <si>
    <t>4G_FD2100_PONM10</t>
  </si>
  <si>
    <t>4G_TD_PONM10</t>
  </si>
  <si>
    <t>ST202207297960</t>
  </si>
  <si>
    <t>P/FVC/MDS/1093423/2022</t>
  </si>
  <si>
    <t>ST202207299190</t>
  </si>
  <si>
    <t>P/FVC/MDS/1093343/2022</t>
  </si>
  <si>
    <t>ST202207298203</t>
  </si>
  <si>
    <t>P/FVC/MDS/1093256/2022</t>
  </si>
  <si>
    <t>ST202207295505</t>
  </si>
  <si>
    <t>P/FBW/MDS/1093226/2022</t>
  </si>
  <si>
    <t>SHOL52</t>
  </si>
  <si>
    <t>IN-3138528</t>
  </si>
  <si>
    <t>R/NN-667174</t>
  </si>
  <si>
    <t>4G_FD900_SHOL52</t>
  </si>
  <si>
    <t>4G_FD2100_SHOL52</t>
  </si>
  <si>
    <t>4G_TD_SHOL52</t>
  </si>
  <si>
    <t>ST202208308065</t>
  </si>
  <si>
    <t>P/FVC/MDS/1093818/2022</t>
  </si>
  <si>
    <t>ST202208319005</t>
  </si>
  <si>
    <t>P/FVC/MDS/1093954/2022</t>
  </si>
  <si>
    <t>ST202208316925</t>
  </si>
  <si>
    <t>P/FVC/MDS/1093912/2022</t>
  </si>
  <si>
    <t>ST202208305983</t>
  </si>
  <si>
    <t>P/FBW/MDS/1093719/2022</t>
  </si>
  <si>
    <t>R/NN-666662</t>
  </si>
  <si>
    <t>4G_FD900_NGPM24</t>
  </si>
  <si>
    <t>4G_FD2100_NGPM24</t>
  </si>
  <si>
    <t>4G_TD_NGPM24</t>
  </si>
  <si>
    <t>ST202207297974</t>
  </si>
  <si>
    <t>P/FVC/MDS/1093426/2022</t>
  </si>
  <si>
    <t>ST202207299194</t>
  </si>
  <si>
    <t>P/FVC/MDS/1093347/2022</t>
  </si>
  <si>
    <t>ST202207298221</t>
  </si>
  <si>
    <t>P/FVC/MDS/1093260/2022</t>
  </si>
  <si>
    <t>ST202208314937</t>
  </si>
  <si>
    <t>P/FBW/MDS/1093680/2022</t>
  </si>
  <si>
    <t>KUMB93</t>
  </si>
  <si>
    <t>IN-3138556</t>
  </si>
  <si>
    <t>R/NN-659640</t>
  </si>
  <si>
    <t>4G_FD900_KUMB93</t>
  </si>
  <si>
    <t>4G_FD2100_KUMB93</t>
  </si>
  <si>
    <t>4G_TD_KUMB93</t>
  </si>
  <si>
    <t>ST202208328007</t>
  </si>
  <si>
    <t>P/FVC/MDS/1093903/2022</t>
  </si>
  <si>
    <t>ST202208318990</t>
  </si>
  <si>
    <t>P/FVC/MDS/1093951/2022</t>
  </si>
  <si>
    <t>ST202208316917</t>
  </si>
  <si>
    <t>P/FVC/MDS/1093909/2022</t>
  </si>
  <si>
    <t>ST202208305980</t>
  </si>
  <si>
    <t>P/FBW/MDS/1093716/2022</t>
  </si>
  <si>
    <t>MDU545</t>
  </si>
  <si>
    <t>IN-3138666</t>
  </si>
  <si>
    <t>R/NN-666896</t>
  </si>
  <si>
    <t>4G_FD900_MDU545</t>
  </si>
  <si>
    <t>4G_FD2100_MDU545</t>
  </si>
  <si>
    <t>4G_TD_MDU545</t>
  </si>
  <si>
    <t>ST202207297659</t>
  </si>
  <si>
    <t>P/FVC/MDS/1093400/2022</t>
  </si>
  <si>
    <t>ST202207298929</t>
  </si>
  <si>
    <t>P/FVC/MDS/1093310/2022</t>
  </si>
  <si>
    <t>ST202207298197</t>
  </si>
  <si>
    <t>P/FVC/MDS/1093254/2022</t>
  </si>
  <si>
    <t>ST202207295363</t>
  </si>
  <si>
    <t>P/FBW/MDS/1093193/2022</t>
  </si>
  <si>
    <t>4G_FD900_BESA12</t>
  </si>
  <si>
    <t>4G_FD2100_BESA12</t>
  </si>
  <si>
    <t>4G_TD_BESA12</t>
  </si>
  <si>
    <t>ST202207297973</t>
  </si>
  <si>
    <t>P/FVC/MDS/1093425/2022</t>
  </si>
  <si>
    <t>ST202207299192</t>
  </si>
  <si>
    <t>P/FVC/MDS/1093345/2022</t>
  </si>
  <si>
    <t>ST202207298210</t>
  </si>
  <si>
    <t>P/FVC/MDS/1093258/2022</t>
  </si>
  <si>
    <t>ST202207295507</t>
  </si>
  <si>
    <t>P/FBW/MDS/1093228/2022</t>
  </si>
  <si>
    <t>RGNPM2</t>
  </si>
  <si>
    <t>TN/TR/AT/23244</t>
  </si>
  <si>
    <t>4G_FD900_RGNPM2</t>
  </si>
  <si>
    <t>4G_FD2100_RGNPM2</t>
  </si>
  <si>
    <t>4G_TD_RGNPM2</t>
  </si>
  <si>
    <t>ST202208308063</t>
  </si>
  <si>
    <t>P/FVC/MDS/1093816/2022</t>
  </si>
  <si>
    <t>ST202208318991</t>
  </si>
  <si>
    <t>P/FVC/MDS/1093952/2022</t>
  </si>
  <si>
    <t>ST202208316918</t>
  </si>
  <si>
    <t>P/FVC/MDS/1093910/2022</t>
  </si>
  <si>
    <t>ST202208305981</t>
  </si>
  <si>
    <t>P/FBW/MDS/1093717/2022</t>
  </si>
  <si>
    <t>AVAD36</t>
  </si>
  <si>
    <t>TATNCHN0367</t>
  </si>
  <si>
    <t>4G_FD900_AVAD36</t>
  </si>
  <si>
    <t>4G_FD2100_AVAD36</t>
  </si>
  <si>
    <t>4G_TD_AVAD36</t>
  </si>
  <si>
    <t>ST202207296159</t>
  </si>
  <si>
    <t>P/FVC/MDS/1093393/2022</t>
  </si>
  <si>
    <t>ST202207298811</t>
  </si>
  <si>
    <t>P/FVC/MDS/1093301/2022</t>
  </si>
  <si>
    <t>ST202207298196</t>
  </si>
  <si>
    <t>P/FVC/MDS/1093253/2022</t>
  </si>
  <si>
    <t>ST202207295303</t>
  </si>
  <si>
    <t>P/FBW/MDS/1093184/2022</t>
  </si>
  <si>
    <t>PDY304</t>
  </si>
  <si>
    <t>Own</t>
  </si>
  <si>
    <t>4G_FD900_PDY304</t>
  </si>
  <si>
    <t>4G_FD2100_PDY304</t>
  </si>
  <si>
    <t>4G_TD_PDY304</t>
  </si>
  <si>
    <t>ST202208313271</t>
  </si>
  <si>
    <t>P/FVC/MDS/1093868/2022</t>
  </si>
  <si>
    <t>ST202208327119</t>
  </si>
  <si>
    <t>P/FVC/MDS/1094016/2022</t>
  </si>
  <si>
    <t>ST202208307097</t>
  </si>
  <si>
    <t>P/FBW/MDS/1093780/2022</t>
  </si>
  <si>
    <t>KNKI07</t>
  </si>
  <si>
    <t>IN-3146644</t>
  </si>
  <si>
    <t>R/NN-677633</t>
  </si>
  <si>
    <t>4G_FD900_KNKI07</t>
  </si>
  <si>
    <t>4G_FD2100_KNKI07</t>
  </si>
  <si>
    <t>4G_TD_KNKI07</t>
  </si>
  <si>
    <t>ST202110560523</t>
  </si>
  <si>
    <t>P/FVC/MDS/1063751/2021</t>
  </si>
  <si>
    <t>ST202110554916</t>
  </si>
  <si>
    <t>P/FVC/MDS/1063764/2021</t>
  </si>
  <si>
    <t>ST202110560498</t>
  </si>
  <si>
    <t>P/FVC/MDS/1063760/2021</t>
  </si>
  <si>
    <t>ST202110560355</t>
  </si>
  <si>
    <t>P/FVC/MDS/1063703/2021</t>
  </si>
  <si>
    <t>MDTI22</t>
  </si>
  <si>
    <t>TN/NA/AT/23383</t>
  </si>
  <si>
    <t>T22TN05280</t>
  </si>
  <si>
    <t>4G_FD900_MDTI22</t>
  </si>
  <si>
    <t>4G_FD2100_MDTI22</t>
  </si>
  <si>
    <t>4G_TD_MDTI22</t>
  </si>
  <si>
    <t>ST202208361054</t>
  </si>
  <si>
    <t>P/FVC/MDS/1094682/2022</t>
  </si>
  <si>
    <t>ST202208364623</t>
  </si>
  <si>
    <t>P/FVC/MDS/1094747/2022</t>
  </si>
  <si>
    <t>ST202208355544</t>
  </si>
  <si>
    <t>P/FBW/MDS/1094617/2022</t>
  </si>
  <si>
    <t>VSPM09</t>
  </si>
  <si>
    <t>R/NN-669054</t>
  </si>
  <si>
    <t>4G_FD900_VSPM09</t>
  </si>
  <si>
    <t>4G_FD2100_VSPM09</t>
  </si>
  <si>
    <t>4G_TD_VSPM09</t>
  </si>
  <si>
    <t>ST202208313316</t>
  </si>
  <si>
    <t>P/FVC/MDS/1093873/2022</t>
  </si>
  <si>
    <t>ST202208327144</t>
  </si>
  <si>
    <t>P/FVC/MDS/1094021/2022</t>
  </si>
  <si>
    <t>ST202208307111</t>
  </si>
  <si>
    <t>P/FBW/MDS/1093785/2022</t>
  </si>
  <si>
    <t>DGL126</t>
  </si>
  <si>
    <t>IN-3142893</t>
  </si>
  <si>
    <t>R/NN-666188</t>
  </si>
  <si>
    <t>4G_FD900_DGL126</t>
  </si>
  <si>
    <t>4G_FD2100_DGL126</t>
  </si>
  <si>
    <t>4G_TD_DGL126</t>
  </si>
  <si>
    <t>ST202208334531</t>
  </si>
  <si>
    <t>P/FVC/MDS/1094171/2022</t>
  </si>
  <si>
    <t>ST202208340417</t>
  </si>
  <si>
    <t>P/FVC/MDS/1094347/2022</t>
  </si>
  <si>
    <t>ST202208331396</t>
  </si>
  <si>
    <t>P/FBW/MDS/1094246/2022</t>
  </si>
  <si>
    <t>MGDI17</t>
  </si>
  <si>
    <t>4G_FD900_MGDI17</t>
  </si>
  <si>
    <t>4G_FD2100_MGDI17</t>
  </si>
  <si>
    <t>4G_TD_MGDI17</t>
  </si>
  <si>
    <t>ST202108404988</t>
  </si>
  <si>
    <t>P/FVC/MDS/1052807/2021</t>
  </si>
  <si>
    <t>ST202108407513</t>
  </si>
  <si>
    <t>P/FVC/MDS/1056761/2021</t>
  </si>
  <si>
    <t>ST202108407163</t>
  </si>
  <si>
    <t>P/FBW/MDS/1052849/2021</t>
  </si>
  <si>
    <t>PDY400</t>
  </si>
  <si>
    <t>IN-3146906</t>
  </si>
  <si>
    <t>R/NN-677913</t>
  </si>
  <si>
    <t>4G_FD900_PDY400</t>
  </si>
  <si>
    <t>4G_FD2100_PDY400</t>
  </si>
  <si>
    <t>4G_TD_PDY400</t>
  </si>
  <si>
    <t>ST202208334555</t>
  </si>
  <si>
    <t>P/FVC/MDS/1094177/2022</t>
  </si>
  <si>
    <t>ST202208340472</t>
  </si>
  <si>
    <t>P/FVC/MDS/1094353/2022</t>
  </si>
  <si>
    <t>ST202208331409</t>
  </si>
  <si>
    <t>P/FBW/MDS/1094252/2022</t>
  </si>
  <si>
    <t>CBE812</t>
  </si>
  <si>
    <t>4G_FD900_CBE812</t>
  </si>
  <si>
    <t>4G_FD2100_CBE812</t>
  </si>
  <si>
    <t>4G_TD_CBE812</t>
  </si>
  <si>
    <t>ST202209402563</t>
  </si>
  <si>
    <t>P/FVC/MDS/1096539/2022</t>
  </si>
  <si>
    <t>ST202209403804</t>
  </si>
  <si>
    <t>P/FVC/MDS/1096448/2022</t>
  </si>
  <si>
    <t>ST202212839565</t>
  </si>
  <si>
    <t>ST202209398948</t>
  </si>
  <si>
    <t>P/FVC/MDS/1096354/2022</t>
  </si>
  <si>
    <t>DRPM22</t>
  </si>
  <si>
    <t>4G_FD900_DRPM22</t>
  </si>
  <si>
    <t>4G_FD2100_DRPM22</t>
  </si>
  <si>
    <t>4G_TD_DRPM22</t>
  </si>
  <si>
    <t>ST202208334923</t>
  </si>
  <si>
    <t>P/FVC/MDS/1094181/2022</t>
  </si>
  <si>
    <t>ST202208340518</t>
  </si>
  <si>
    <t>P/FVC/MDS/1094357/2022</t>
  </si>
  <si>
    <t>ST202208331414</t>
  </si>
  <si>
    <t>P/FBW/MDS/1094256/2022</t>
  </si>
  <si>
    <t>PKT196</t>
  </si>
  <si>
    <t>R/NN-675760</t>
  </si>
  <si>
    <t>4G_FD900_PKT196</t>
  </si>
  <si>
    <t>4G_FD2100_PKT196</t>
  </si>
  <si>
    <t>4G_TD_PKT196</t>
  </si>
  <si>
    <t>ST202106362734</t>
  </si>
  <si>
    <t>P/FVC/MDS/1050020/2021</t>
  </si>
  <si>
    <t>ST202208327177</t>
  </si>
  <si>
    <t>P/FVC/MDS/1094026/2022</t>
  </si>
  <si>
    <t>ST202208307146</t>
  </si>
  <si>
    <t>P/FBW/MDS/1093789/2022</t>
  </si>
  <si>
    <t>KRKL31</t>
  </si>
  <si>
    <t>IN-1303064</t>
  </si>
  <si>
    <t>R/RES-512423</t>
  </si>
  <si>
    <t>4G_FD900_KRKL31</t>
  </si>
  <si>
    <t>4G_FD2100_KRKL31</t>
  </si>
  <si>
    <t>4G_TD_KRKL31</t>
  </si>
  <si>
    <t>ST202208331435</t>
  </si>
  <si>
    <t>P/FVC/MDS/1094139/2022</t>
  </si>
  <si>
    <t>ST202208339395</t>
  </si>
  <si>
    <t>P/FVC/MDS/1094315/2022</t>
  </si>
  <si>
    <t>ST202208331306</t>
  </si>
  <si>
    <t>P/FBW/MDS/1094214/2022</t>
  </si>
  <si>
    <t>SMVRI3</t>
  </si>
  <si>
    <t>R/NN-677634</t>
  </si>
  <si>
    <t>4G_FD900_SMVRI3</t>
  </si>
  <si>
    <t>4G_FD2100_SMVRI3</t>
  </si>
  <si>
    <t>4G_TD_SMVRI3</t>
  </si>
  <si>
    <t>ST202106362788</t>
  </si>
  <si>
    <t>P/FVC/MDS/1050048/2021</t>
  </si>
  <si>
    <t>ST202208339409</t>
  </si>
  <si>
    <t>P/FVC/MDS/1094318/2022</t>
  </si>
  <si>
    <t>ST202208331317</t>
  </si>
  <si>
    <t>P/FBW/MDS/1094217/2022</t>
  </si>
  <si>
    <t>UDPLM3</t>
  </si>
  <si>
    <t>4G_FD900_UDPLM3</t>
  </si>
  <si>
    <t>4G_FD2100_UDPLM3</t>
  </si>
  <si>
    <t>4G_TD_UDPLM3</t>
  </si>
  <si>
    <t>ST202106366856</t>
  </si>
  <si>
    <t>P/FVC/MDS/1050202/2021</t>
  </si>
  <si>
    <t>ST202208339323</t>
  </si>
  <si>
    <t>P/FVC/MDS/1094305/2022</t>
  </si>
  <si>
    <t>ST202208331289</t>
  </si>
  <si>
    <t>P/FBW/MDS/1094204/2022</t>
  </si>
  <si>
    <t>CBE962</t>
  </si>
  <si>
    <t>4G_FD900_CBE962</t>
  </si>
  <si>
    <t>4G_FD2100_CBE962</t>
  </si>
  <si>
    <t>4G_TD_CBE962</t>
  </si>
  <si>
    <t>ST202211681027</t>
  </si>
  <si>
    <t>P/FVC/MDS/1114803/2022</t>
  </si>
  <si>
    <t>ST202211685840</t>
  </si>
  <si>
    <t>P/FVC/MDS/1114645/2022</t>
  </si>
  <si>
    <t>ST202212839570</t>
  </si>
  <si>
    <t>22-12-2022</t>
  </si>
  <si>
    <t>ST202211685489</t>
  </si>
  <si>
    <t>P/FBW/MDS/1114725/2022</t>
  </si>
  <si>
    <t>ACHRP1</t>
  </si>
  <si>
    <t>IN-1532003</t>
  </si>
  <si>
    <t>R/NN-559563</t>
  </si>
  <si>
    <t>4G_FD900_ACHRP1</t>
  </si>
  <si>
    <t>4G_FD2100_ACHRP1</t>
  </si>
  <si>
    <t>4G_TD_ACHRP1</t>
  </si>
  <si>
    <t>ST202106360479</t>
  </si>
  <si>
    <t>P/FVC/MDS/1049890/2021</t>
  </si>
  <si>
    <t>ST202208327103</t>
  </si>
  <si>
    <t>P/FVC/MDS/1094014/2022</t>
  </si>
  <si>
    <t>ST202208307085</t>
  </si>
  <si>
    <t>P/FBW/MDS/1093778/2022</t>
  </si>
  <si>
    <t>KPMPT5</t>
  </si>
  <si>
    <t>R/NN-677917</t>
  </si>
  <si>
    <t>4G_FD900_KPMPT5</t>
  </si>
  <si>
    <t>4G_FD2100_KPMPT5</t>
  </si>
  <si>
    <t>4G_TD_KPMPT5</t>
  </si>
  <si>
    <t>ST202208334384</t>
  </si>
  <si>
    <t>P/FVC/MDS/1094158/2022</t>
  </si>
  <si>
    <t>ST202208339885</t>
  </si>
  <si>
    <t>P/FVC/MDS/1094334/2022</t>
  </si>
  <si>
    <t>ST202208331361</t>
  </si>
  <si>
    <t>P/FBW/MDS/1094233/2022</t>
  </si>
  <si>
    <t>KADATT</t>
  </si>
  <si>
    <t>TN/KN/AT/23308</t>
  </si>
  <si>
    <t>T22TN04299</t>
  </si>
  <si>
    <t>4G_FD900_KADATT</t>
  </si>
  <si>
    <t>4G_FD2100_KADATT</t>
  </si>
  <si>
    <t>4G_TD_KADATT</t>
  </si>
  <si>
    <t>ST202107371830</t>
  </si>
  <si>
    <t>P/FVC/MDS/1051798/2021</t>
  </si>
  <si>
    <t>ST202105293978</t>
  </si>
  <si>
    <t>P/FVC/MDS/1036611/2021</t>
  </si>
  <si>
    <t>ST202105294911</t>
  </si>
  <si>
    <t>P/FVC/MDS/1036484/2021</t>
  </si>
  <si>
    <t>ST202108430479</t>
  </si>
  <si>
    <t>P/FBW/MDS/1056039/2021</t>
  </si>
  <si>
    <t>PDY401</t>
  </si>
  <si>
    <t>R/NN-677908</t>
  </si>
  <si>
    <t>4G_FD900_PDY401</t>
  </si>
  <si>
    <t>4G_FD2100_PDY401</t>
  </si>
  <si>
    <t>4G_TD_PDY401</t>
  </si>
  <si>
    <t>ST202208334374</t>
  </si>
  <si>
    <t>P/FVC/MDS/1094156/2022</t>
  </si>
  <si>
    <t>ST202208339629</t>
  </si>
  <si>
    <t>P/FVC/MDS/1094332/2022</t>
  </si>
  <si>
    <t>ST202208331352</t>
  </si>
  <si>
    <t>P/FBW/MDS/1094231/2022</t>
  </si>
  <si>
    <t>SATYTS</t>
  </si>
  <si>
    <t>4G_FD900_SATYTS</t>
  </si>
  <si>
    <t>4G_FD2100_SATYTS</t>
  </si>
  <si>
    <t>4G_TD_SATYTS</t>
  </si>
  <si>
    <t>ST202208313748</t>
  </si>
  <si>
    <t>P/FVC/MDS/1093893/2022</t>
  </si>
  <si>
    <t>ST202208327770</t>
  </si>
  <si>
    <t>P/FVC/MDS/1094049/2022</t>
  </si>
  <si>
    <t>ST202208307581</t>
  </si>
  <si>
    <t>P/FBW/MDS/1093808/2022</t>
  </si>
  <si>
    <t>SPD109</t>
  </si>
  <si>
    <t>4G_FD900_SPD109</t>
  </si>
  <si>
    <t>4G_FD2100_SPD109</t>
  </si>
  <si>
    <t>4G_TD_SPD109</t>
  </si>
  <si>
    <t>ST202208360979</t>
  </si>
  <si>
    <t>P/FVC/MDS/1094651/2022</t>
  </si>
  <si>
    <t>ST202208364548</t>
  </si>
  <si>
    <t>P/FVC/MDS/1094716/2022</t>
  </si>
  <si>
    <t>ST202208355394</t>
  </si>
  <si>
    <t>P/FBW/MDS/1094588/2022</t>
  </si>
  <si>
    <t>PDY402</t>
  </si>
  <si>
    <t>IN-3148120</t>
  </si>
  <si>
    <t>R/NN-680257</t>
  </si>
  <si>
    <t>4G_FD900_PDY402</t>
  </si>
  <si>
    <t>4G_FD2100_PDY402</t>
  </si>
  <si>
    <t>4G_TD_PDY402</t>
  </si>
  <si>
    <t>ST202208360990</t>
  </si>
  <si>
    <t>P/FVC/MDS/1094657/2022</t>
  </si>
  <si>
    <t>ST202208364564</t>
  </si>
  <si>
    <t>P/FVC/MDS/1094722/2022</t>
  </si>
  <si>
    <t>ST202208355416</t>
  </si>
  <si>
    <t>P/FBW/MDS/1094594/2022</t>
  </si>
  <si>
    <t>VADVEL</t>
  </si>
  <si>
    <t>4G_FD900_VADVEL</t>
  </si>
  <si>
    <t>4G_FD2100_VADVEL</t>
  </si>
  <si>
    <t>4G_TD_VADVEL</t>
  </si>
  <si>
    <t>ST202208334393</t>
  </si>
  <si>
    <t>P/FVC/MDS/1094160/2022</t>
  </si>
  <si>
    <t>ST202208339887</t>
  </si>
  <si>
    <t>P/FVC/MDS/1094336/2022</t>
  </si>
  <si>
    <t>ST202208331366</t>
  </si>
  <si>
    <t>P/FBW/MDS/1094235/2022</t>
  </si>
  <si>
    <t>THPTI2</t>
  </si>
  <si>
    <t>TN/SA/AT/23315</t>
  </si>
  <si>
    <t>T22TN04306</t>
  </si>
  <si>
    <t>4G_FD900_THPTI2</t>
  </si>
  <si>
    <t>4G_FD2100_THPTI2</t>
  </si>
  <si>
    <t>4G_TD_THPTI2</t>
  </si>
  <si>
    <t>ST202208334530</t>
  </si>
  <si>
    <t>P/FVC/MDS/1094170/2022</t>
  </si>
  <si>
    <t>ST202208340345</t>
  </si>
  <si>
    <t>P/FVC/MDS/1094346/2022</t>
  </si>
  <si>
    <t>ST202208331392</t>
  </si>
  <si>
    <t>P/FBW/MDS/1094245/2022</t>
  </si>
  <si>
    <t>NADUV4</t>
  </si>
  <si>
    <t>IN-3147247</t>
  </si>
  <si>
    <t>R/NN-678407</t>
  </si>
  <si>
    <t>4G_FD900_NADUV4</t>
  </si>
  <si>
    <t>4G_FD2100_NADUV4</t>
  </si>
  <si>
    <t>4G_TD_NADUV4</t>
  </si>
  <si>
    <t>ST202209402551</t>
  </si>
  <si>
    <t>P/FVC/MDS/1096538/2022</t>
  </si>
  <si>
    <t>ST202209403803</t>
  </si>
  <si>
    <t>P/FVC/MDS/1096447/2022</t>
  </si>
  <si>
    <t>ST202209398945</t>
  </si>
  <si>
    <t>P/FVC/MDS/1096353/2022</t>
  </si>
  <si>
    <t>KUMB87</t>
  </si>
  <si>
    <t>4G_FD900_KUMB87</t>
  </si>
  <si>
    <t>4G_FD2100_KUMB87</t>
  </si>
  <si>
    <t>4G_TD_KUMB87</t>
  </si>
  <si>
    <t>ST202208331385</t>
  </si>
  <si>
    <t>P/FVC/MDS/1094131/2022</t>
  </si>
  <si>
    <t>ST202208339326</t>
  </si>
  <si>
    <t>P/FVC/MDS/1094307/2022</t>
  </si>
  <si>
    <t>ST202208331293</t>
  </si>
  <si>
    <t>P/FBW/MDS/1094206/2022</t>
  </si>
  <si>
    <t>TRY389</t>
  </si>
  <si>
    <t>4G_FD900_TRY389</t>
  </si>
  <si>
    <t>4G_FD2100_TRY389</t>
  </si>
  <si>
    <t>4G_TD_TRY389</t>
  </si>
  <si>
    <t>ST202208334991</t>
  </si>
  <si>
    <t>P/FVC/MDS/1094193/2022</t>
  </si>
  <si>
    <t>ST202208340599</t>
  </si>
  <si>
    <t>P/FVC/MDS/1094369/2022</t>
  </si>
  <si>
    <t>ST202208331446</t>
  </si>
  <si>
    <t>P/FBW/MDS/1094268/2022</t>
  </si>
  <si>
    <t>KLAKU4</t>
  </si>
  <si>
    <t>TN/KN/AT/23319</t>
  </si>
  <si>
    <t>T22TN04310</t>
  </si>
  <si>
    <t>4G_FD900_KLAKU4</t>
  </si>
  <si>
    <t>4G_FD2100_KLAKU4</t>
  </si>
  <si>
    <t>4G_TD_KLAKU4</t>
  </si>
  <si>
    <t>ST202209402612</t>
  </si>
  <si>
    <t>P/FVC/MDS/1096547/2022</t>
  </si>
  <si>
    <t>ST202209403934</t>
  </si>
  <si>
    <t>P/FVC/MDS/1096456/2022</t>
  </si>
  <si>
    <t>ST202209398989</t>
  </si>
  <si>
    <t>P/FVC/MDS/1096362/2022</t>
  </si>
  <si>
    <t>KLAKU5</t>
  </si>
  <si>
    <t>TN/KN/AT/23320</t>
  </si>
  <si>
    <t>T22TN04311</t>
  </si>
  <si>
    <t>4G_FD900_KLAKU5</t>
  </si>
  <si>
    <t>4G_FD2100_KLAKU5</t>
  </si>
  <si>
    <t>4G_TD_KLAKU5</t>
  </si>
  <si>
    <t>ST202209402470</t>
  </si>
  <si>
    <t>P/FVC/MDS/1096531/2022</t>
  </si>
  <si>
    <t>ST202209402484</t>
  </si>
  <si>
    <t>P/FVC/MDS/1096440/2022</t>
  </si>
  <si>
    <t>ST202209398922</t>
  </si>
  <si>
    <t>P/FVC/MDS/1096346/2022</t>
  </si>
  <si>
    <t>MGDI29</t>
  </si>
  <si>
    <t>4G_FD900_MGDI29</t>
  </si>
  <si>
    <t>4G_FD2100_MGDI29</t>
  </si>
  <si>
    <t>4G_TD_MGDI29</t>
  </si>
  <si>
    <t>ST202208334941</t>
  </si>
  <si>
    <t>P/FVC/MDS/1094184/2022</t>
  </si>
  <si>
    <t>ST202208340535</t>
  </si>
  <si>
    <t>P/FVC/MDS/1094360/2022</t>
  </si>
  <si>
    <t>ST202208331426</t>
  </si>
  <si>
    <t>P/FBW/MDS/1094259/2022</t>
  </si>
  <si>
    <t>CBE803</t>
  </si>
  <si>
    <t>4G_FD900_CBE803</t>
  </si>
  <si>
    <t>4G_FD2100_CBE803</t>
  </si>
  <si>
    <t>4G_TD_CBE803</t>
  </si>
  <si>
    <t>ST202208334992</t>
  </si>
  <si>
    <t>P/FVC/MDS/1094194/2022</t>
  </si>
  <si>
    <t>ST202208340600</t>
  </si>
  <si>
    <t>P/FVC/MDS/1094370/2022</t>
  </si>
  <si>
    <t>ST202208331452</t>
  </si>
  <si>
    <t>P/FBW/MDS/1094269/2022</t>
  </si>
  <si>
    <t>KRMDI2</t>
  </si>
  <si>
    <t>IN-3125464</t>
  </si>
  <si>
    <t>R/NN-647650</t>
  </si>
  <si>
    <t>4G_FD900_KRMDI2</t>
  </si>
  <si>
    <t>4G_FD2100_KRMDI2</t>
  </si>
  <si>
    <t>4G_TD_KRMDI2</t>
  </si>
  <si>
    <t>ST202208360984</t>
  </si>
  <si>
    <t>P/FVC/MDS/1094654/2022</t>
  </si>
  <si>
    <t>ST202208364557</t>
  </si>
  <si>
    <t>P/FVC/MDS/1094719/2022</t>
  </si>
  <si>
    <t>ST202208355407</t>
  </si>
  <si>
    <t>P/FBW/MDS/1094591/2022</t>
  </si>
  <si>
    <t>URUYR3</t>
  </si>
  <si>
    <t>TN/PO/AT/23388</t>
  </si>
  <si>
    <t>T22TN05299</t>
  </si>
  <si>
    <t>4G_FD900_URUYR3</t>
  </si>
  <si>
    <t>4G_FD2100_URUYR3</t>
  </si>
  <si>
    <t>4G_TD_URUYR3</t>
  </si>
  <si>
    <t>ST202209402586</t>
  </si>
  <si>
    <t>P/FVC/MDS/1096543/2022</t>
  </si>
  <si>
    <t>ST202209403890</t>
  </si>
  <si>
    <t>P/FVC/MDS/1096452/2022</t>
  </si>
  <si>
    <t>ST202209398959</t>
  </si>
  <si>
    <t>P/FVC/MDS/1096358/2022</t>
  </si>
  <si>
    <t>VGNI09</t>
  </si>
  <si>
    <t>4G_FD900_VGNI09</t>
  </si>
  <si>
    <t>4G_FD2100_VGNI09</t>
  </si>
  <si>
    <t>4G_TD_VGNI09</t>
  </si>
  <si>
    <t>ST202208331354</t>
  </si>
  <si>
    <t>P/FVC/MDS/1094126/2022</t>
  </si>
  <si>
    <t>ST202208339316</t>
  </si>
  <si>
    <t>P/FVC/MDS/1094302/2022</t>
  </si>
  <si>
    <t>ST202208331286</t>
  </si>
  <si>
    <t>P/FBW/MDS/1094201/2022</t>
  </si>
  <si>
    <t>YPDPT2</t>
  </si>
  <si>
    <t>TN/MU/AT/23385</t>
  </si>
  <si>
    <t>T22TN05282</t>
  </si>
  <si>
    <t>4G_FD900_YPDPT2</t>
  </si>
  <si>
    <t>4G_FD2100_YPDPT2</t>
  </si>
  <si>
    <t>4G_TD_YPDPT2</t>
  </si>
  <si>
    <t>ST202208361055</t>
  </si>
  <si>
    <t>P/FVC/MDS/1094683/2022</t>
  </si>
  <si>
    <t>ST202208364628</t>
  </si>
  <si>
    <t>P/FVC/MDS/1094748/2022</t>
  </si>
  <si>
    <t>ST202208355551</t>
  </si>
  <si>
    <t>P/FBW/MDS/1094618/2022</t>
  </si>
  <si>
    <t>PDY292</t>
  </si>
  <si>
    <t>4G_FD900_PDY292</t>
  </si>
  <si>
    <t>4G_FD2100_PDY292</t>
  </si>
  <si>
    <t>4G_TD_PDY292</t>
  </si>
  <si>
    <t>ST202208313262</t>
  </si>
  <si>
    <t>P/FVC/MDS/1093865/2022</t>
  </si>
  <si>
    <t>ST202208327102</t>
  </si>
  <si>
    <t>P/FVC/MDS/1094013/2022</t>
  </si>
  <si>
    <t>ST202208307079</t>
  </si>
  <si>
    <t>P/FBW/MDS/1093777/2022</t>
  </si>
  <si>
    <t>VDKTP2</t>
  </si>
  <si>
    <t>TN/PU/AT/23380</t>
  </si>
  <si>
    <t>T22TN05277</t>
  </si>
  <si>
    <t>4G_FD900_VDKTP2</t>
  </si>
  <si>
    <t>4G_FD2100_VDKTP2</t>
  </si>
  <si>
    <t>4G_TD_VDKTP2</t>
  </si>
  <si>
    <t>ST202208361095</t>
  </si>
  <si>
    <t>P/FVC/MDS/1094691/2022</t>
  </si>
  <si>
    <t>ST202208364696</t>
  </si>
  <si>
    <t>P/FVC/MDS/1094756/2022</t>
  </si>
  <si>
    <t>ST202208355584</t>
  </si>
  <si>
    <t>P/FBW/MDS/1094626/2022</t>
  </si>
  <si>
    <t>TIVM32</t>
  </si>
  <si>
    <t>4G_FD900_TIVM32</t>
  </si>
  <si>
    <t>4G_FD2100_TIVM32</t>
  </si>
  <si>
    <t>4G_TD_TIVM32</t>
  </si>
  <si>
    <t>ST202208331371</t>
  </si>
  <si>
    <t>P/FVC/MDS/1094128/2022</t>
  </si>
  <si>
    <t>ST202208339322</t>
  </si>
  <si>
    <t>P/FVC/MDS/1094304/2022</t>
  </si>
  <si>
    <t>ST202208331288</t>
  </si>
  <si>
    <t>P/FBW/MDS/1094203/2022</t>
  </si>
  <si>
    <t>PONTM3</t>
  </si>
  <si>
    <t>4G_FD900_PONTM3</t>
  </si>
  <si>
    <t>4G_FD2100_PONTM3</t>
  </si>
  <si>
    <t>4G_TD_PONTM3</t>
  </si>
  <si>
    <t>ST202208331384</t>
  </si>
  <si>
    <t>P/FVC/MDS/1094130/2022</t>
  </si>
  <si>
    <t>ST202208339325</t>
  </si>
  <si>
    <t>P/FVC/MDS/1094306/2022</t>
  </si>
  <si>
    <t>ST202208331292</t>
  </si>
  <si>
    <t>P/FBW/MDS/1094205/2022</t>
  </si>
  <si>
    <t>VRCM38</t>
  </si>
  <si>
    <t>IN-3144323</t>
  </si>
  <si>
    <t>R/NN-675774</t>
  </si>
  <si>
    <t>4G_FD900_VRCM38</t>
  </si>
  <si>
    <t>4G_FD2100_VRCM38</t>
  </si>
  <si>
    <t>4G_TD_VRCM38</t>
  </si>
  <si>
    <t>ST202208361034</t>
  </si>
  <si>
    <t>P/FVC/MDS/1094675/2022</t>
  </si>
  <si>
    <t>ST202208364606</t>
  </si>
  <si>
    <t>P/FVC/MDS/1094740/2022</t>
  </si>
  <si>
    <t>ST202208355503</t>
  </si>
  <si>
    <t>P/FBW/MDS/1094610/2022</t>
  </si>
  <si>
    <t>Karaikal</t>
  </si>
  <si>
    <t>SLIMD2</t>
  </si>
  <si>
    <t>4G_FD900_SLIMD2</t>
  </si>
  <si>
    <t>4G_FD2100_SLIMD2</t>
  </si>
  <si>
    <t>4G_TD_SLIMD2</t>
  </si>
  <si>
    <t>ST202208331395</t>
  </si>
  <si>
    <t>P/FVC/MDS/1094133/2022</t>
  </si>
  <si>
    <t>ST202208339331</t>
  </si>
  <si>
    <t>P/FVC/MDS/1094309/2022</t>
  </si>
  <si>
    <t>ST202208331299</t>
  </si>
  <si>
    <t>P/FBW/MDS/1094208/2022</t>
  </si>
  <si>
    <t>PENDM3</t>
  </si>
  <si>
    <t>4G_FD900_PENDM3</t>
  </si>
  <si>
    <t>4G_FD2100_PENDM3</t>
  </si>
  <si>
    <t>4G_TD_PENDM3</t>
  </si>
  <si>
    <t>ST202208331394</t>
  </si>
  <si>
    <t>P/FVC/MDS/1094132/2022</t>
  </si>
  <si>
    <t>ST202208339330</t>
  </si>
  <si>
    <t>P/FVC/MDS/1094308/2022</t>
  </si>
  <si>
    <t>ST202208331294</t>
  </si>
  <si>
    <t>P/FBW/MDS/1094207/2022</t>
  </si>
  <si>
    <t>SLM414</t>
  </si>
  <si>
    <t>R/NN-664905</t>
  </si>
  <si>
    <t>4G_FD900_SLM414</t>
  </si>
  <si>
    <t>4G_FD2100_SLM414</t>
  </si>
  <si>
    <t>4G_TD_SLM414</t>
  </si>
  <si>
    <t>ST202208331513</t>
  </si>
  <si>
    <t>P/FVC/MDS/1094147/2022</t>
  </si>
  <si>
    <t>ST202208339599</t>
  </si>
  <si>
    <t>P/FVC/MDS/1094323/2022</t>
  </si>
  <si>
    <t>ST202208331330</t>
  </si>
  <si>
    <t>P/FBW/MDS/1094222/2022</t>
  </si>
  <si>
    <t>MDU535</t>
  </si>
  <si>
    <t>IN-3137077</t>
  </si>
  <si>
    <t>R/NN-664953</t>
  </si>
  <si>
    <t>4G_FD900_MDU535</t>
  </si>
  <si>
    <t>4G_FD2100_MDU535</t>
  </si>
  <si>
    <t>4G_TD_MDU535</t>
  </si>
  <si>
    <t>ST202208361026</t>
  </si>
  <si>
    <t>P/FVC/MDS/1094674/2022</t>
  </si>
  <si>
    <t>ST202208364605</t>
  </si>
  <si>
    <t>P/FVC/MDS/1094739/2022</t>
  </si>
  <si>
    <t>ST202208355502</t>
  </si>
  <si>
    <t>P/FBW/MDS/1094609/2022</t>
  </si>
  <si>
    <t>KVPT53</t>
  </si>
  <si>
    <t>IN-3137110</t>
  </si>
  <si>
    <t>R/NN-665005</t>
  </si>
  <si>
    <t>4G_FD900_KVPT53</t>
  </si>
  <si>
    <t>4G_FD2100_KVPT53</t>
  </si>
  <si>
    <t>4G_TD_KVPT53</t>
  </si>
  <si>
    <t>ST202209402528</t>
  </si>
  <si>
    <t>P/FVC/MDS/1096536/2022</t>
  </si>
  <si>
    <t>ST202209403745</t>
  </si>
  <si>
    <t>P/FVC/MDS/1096445/2022</t>
  </si>
  <si>
    <t>ST202209398936</t>
  </si>
  <si>
    <t>P/FVC/MDS/1096351/2022</t>
  </si>
  <si>
    <t>TUT151</t>
  </si>
  <si>
    <t>TN/TH/AT/23386</t>
  </si>
  <si>
    <t>T22TN05294</t>
  </si>
  <si>
    <t>4G_FD900_TUT151</t>
  </si>
  <si>
    <t>4G_FD2100_TUT151</t>
  </si>
  <si>
    <t>4G_TD_TUT151</t>
  </si>
  <si>
    <t>ST202209402501</t>
  </si>
  <si>
    <t>P/FVC/MDS/1096534/2022</t>
  </si>
  <si>
    <t>ST202209402626</t>
  </si>
  <si>
    <t>P/FVC/MDS/1096443/2022</t>
  </si>
  <si>
    <t>ST202209398934</t>
  </si>
  <si>
    <t>P/FVC/MDS/1096349/2022</t>
  </si>
  <si>
    <t>PLDM21</t>
  </si>
  <si>
    <t>4G_FD900_PLDM21</t>
  </si>
  <si>
    <t>4G_FD2100_PLDM21</t>
  </si>
  <si>
    <t>4G_TD_PLDM21</t>
  </si>
  <si>
    <t>ST202208313300</t>
  </si>
  <si>
    <t>P/FVC/MDS/1093870/2022</t>
  </si>
  <si>
    <t>ST202208327121</t>
  </si>
  <si>
    <t>P/FVC/MDS/1094018/2022</t>
  </si>
  <si>
    <t>ST202208307099</t>
  </si>
  <si>
    <t>P/FBW/MDS/1093782/2022</t>
  </si>
  <si>
    <t>PLDM22</t>
  </si>
  <si>
    <t>4G_FD900_PLDM22</t>
  </si>
  <si>
    <t>4G_FD2100_PLDM22</t>
  </si>
  <si>
    <t>4G_TD_PLDM22</t>
  </si>
  <si>
    <t>ST202208313299</t>
  </si>
  <si>
    <t>P/FVC/MDS/1093869/2022</t>
  </si>
  <si>
    <t>ST202208327120</t>
  </si>
  <si>
    <t>P/FVC/MDS/1094017/2022</t>
  </si>
  <si>
    <t>ST202208307098</t>
  </si>
  <si>
    <t>P/FBW/MDS/1093781/2022</t>
  </si>
  <si>
    <t>T22TN04115</t>
  </si>
  <si>
    <t>JOLR23</t>
  </si>
  <si>
    <t>4G_FD900_JOLR23</t>
  </si>
  <si>
    <t>4G_FD2100_JOLR23</t>
  </si>
  <si>
    <t>4G_TD_JOLR23</t>
  </si>
  <si>
    <t>ST202208313739</t>
  </si>
  <si>
    <t>P/FVC/MDS/1093890/2022</t>
  </si>
  <si>
    <t>ST202208327441</t>
  </si>
  <si>
    <t>P/FVC/MDS/1094046/2022</t>
  </si>
  <si>
    <t>ST202208307562</t>
  </si>
  <si>
    <t>P/FBW/MDS/1093805/2022</t>
  </si>
  <si>
    <t>HSR185</t>
  </si>
  <si>
    <t>4G_FD900_HSR185</t>
  </si>
  <si>
    <t>4G_FD2100_HSR185</t>
  </si>
  <si>
    <t>4G_TD_HSR185</t>
  </si>
  <si>
    <t>ST202208331460</t>
  </si>
  <si>
    <t>P/FVC/MDS/1094144/2022</t>
  </si>
  <si>
    <t>ST202208339587</t>
  </si>
  <si>
    <t>P/FVC/MDS/1094320/2022</t>
  </si>
  <si>
    <t>ST202208331319</t>
  </si>
  <si>
    <t>P/FBW/MDS/1094219/2022</t>
  </si>
  <si>
    <t>SLM423</t>
  </si>
  <si>
    <t>TN/SA/AT/23273</t>
  </si>
  <si>
    <t>T22TN04129</t>
  </si>
  <si>
    <t>4G_FD900_SLM423</t>
  </si>
  <si>
    <t>4G_FD2100_SLM423</t>
  </si>
  <si>
    <t>4G_TD_SLM423</t>
  </si>
  <si>
    <t>ST202208360969</t>
  </si>
  <si>
    <t>P/FVC/MDS/1094645/2022</t>
  </si>
  <si>
    <t>ST202208364532</t>
  </si>
  <si>
    <t>P/FVC/MDS/1094710/2022</t>
  </si>
  <si>
    <t>ST202208355359</t>
  </si>
  <si>
    <t>P/FBW/MDS/1094582/2022</t>
  </si>
  <si>
    <t>EDGSL6</t>
  </si>
  <si>
    <t>TN/SA/AT/23277</t>
  </si>
  <si>
    <t>T22TN04133</t>
  </si>
  <si>
    <t>4G_FD900_EDGSL6</t>
  </si>
  <si>
    <t>4G_FD2100_EDGSL6</t>
  </si>
  <si>
    <t>4G_TD_EDGSL6</t>
  </si>
  <si>
    <t>ST202209402499</t>
  </si>
  <si>
    <t>P/FVC/MDS/1096532/2022</t>
  </si>
  <si>
    <t>ST202209402571</t>
  </si>
  <si>
    <t>P/FVC/MDS/1096441/2022</t>
  </si>
  <si>
    <t>ST202209398928</t>
  </si>
  <si>
    <t>P/FVC/MDS/1096347/2022</t>
  </si>
  <si>
    <t>DPI062</t>
  </si>
  <si>
    <t>TN/DH/AT/23278</t>
  </si>
  <si>
    <t>T22TN04134</t>
  </si>
  <si>
    <t>4G_FD900_DPI062</t>
  </si>
  <si>
    <t>4G_FD2100_DPI062</t>
  </si>
  <si>
    <t>4G_TD_DPI062</t>
  </si>
  <si>
    <t>ST202208334523</t>
  </si>
  <si>
    <t>P/FVC/MDS/1094169/2022</t>
  </si>
  <si>
    <t>ST202208340343</t>
  </si>
  <si>
    <t>P/FVC/MDS/1094345/2022</t>
  </si>
  <si>
    <t>ST202208331391</t>
  </si>
  <si>
    <t>P/FBW/MDS/1094244/2022</t>
  </si>
  <si>
    <t>AMZI20</t>
  </si>
  <si>
    <t>4G_FD900_AMZI20</t>
  </si>
  <si>
    <t>4G_FD2100_AMZI20</t>
  </si>
  <si>
    <t>4G_TD_AMZI20</t>
  </si>
  <si>
    <t>ST202208334957</t>
  </si>
  <si>
    <t>P/FVC/MDS/1094185/2022</t>
  </si>
  <si>
    <t>ST202208340536</t>
  </si>
  <si>
    <t>P/FVC/MDS/1094361/2022</t>
  </si>
  <si>
    <t>ST202208331427</t>
  </si>
  <si>
    <t>P/FBW/MDS/1094260/2022</t>
  </si>
  <si>
    <t>SVKI84</t>
  </si>
  <si>
    <t>IN-3142444</t>
  </si>
  <si>
    <t>R/NN-671807</t>
  </si>
  <si>
    <t>4G_FD900_SVKI84</t>
  </si>
  <si>
    <t>4G_FD2100_SVKI84</t>
  </si>
  <si>
    <t>4G_TD_SVKI84</t>
  </si>
  <si>
    <t>ST202208361018</t>
  </si>
  <si>
    <t>P/FVC/MDS/1094671/2022</t>
  </si>
  <si>
    <t>ST202208364591</t>
  </si>
  <si>
    <t>P/FVC/MDS/1094736/2022</t>
  </si>
  <si>
    <t>ST202208355473</t>
  </si>
  <si>
    <t>P/FBW/MDS/1094606/2022</t>
  </si>
  <si>
    <t>KNATK2</t>
  </si>
  <si>
    <t>TN/CO/AT/23280</t>
  </si>
  <si>
    <t>T22TN04136</t>
  </si>
  <si>
    <t>4G_FD900_KNATK2</t>
  </si>
  <si>
    <t>4G_FD2100_KNATK2</t>
  </si>
  <si>
    <t>4G_TD_KNATK2</t>
  </si>
  <si>
    <t>ST202208334490</t>
  </si>
  <si>
    <t>P/FVC/MDS/1094166/2022</t>
  </si>
  <si>
    <t>ST202208340209</t>
  </si>
  <si>
    <t>P/FVC/MDS/1094342/2022</t>
  </si>
  <si>
    <t>ST202208331381</t>
  </si>
  <si>
    <t>P/FBW/MDS/1094241/2022</t>
  </si>
  <si>
    <t>MDU549</t>
  </si>
  <si>
    <t>4G_FD900_MDU549</t>
  </si>
  <si>
    <t>4G_FD2100_MDU549</t>
  </si>
  <si>
    <t>4G_TD_MDU549</t>
  </si>
  <si>
    <t>ST202208334559</t>
  </si>
  <si>
    <t>P/FVC/MDS/1094179/2022</t>
  </si>
  <si>
    <t>ST202208340489</t>
  </si>
  <si>
    <t>P/FVC/MDS/1094355/2022</t>
  </si>
  <si>
    <t>ST202208331411</t>
  </si>
  <si>
    <t>P/FBW/MDS/1094254/2022</t>
  </si>
  <si>
    <t>PLPT11</t>
  </si>
  <si>
    <t>TN/KU/AT/23284</t>
  </si>
  <si>
    <t>T22TN04140</t>
  </si>
  <si>
    <t>4G_FD900_PLPT11</t>
  </si>
  <si>
    <t>4G_FD2100_PLPT11</t>
  </si>
  <si>
    <t>4G_TD_PLPT11</t>
  </si>
  <si>
    <t>ST202208361036</t>
  </si>
  <si>
    <t>P/FVC/MDS/1094677/2022</t>
  </si>
  <si>
    <t>ST202208364611</t>
  </si>
  <si>
    <t>P/FVC/MDS/1094742/2022</t>
  </si>
  <si>
    <t>ST202208355520</t>
  </si>
  <si>
    <t>P/FBW/MDS/1094612/2022</t>
  </si>
  <si>
    <t>PORYR3</t>
  </si>
  <si>
    <t>4G_FD900_PORYR3</t>
  </si>
  <si>
    <t>4G_FD2100_PORYR3</t>
  </si>
  <si>
    <t>4G_TD_PORYR3</t>
  </si>
  <si>
    <t>ST202210539060</t>
  </si>
  <si>
    <t>P/FVC/MDS/1114009/2022</t>
  </si>
  <si>
    <t>ST202210537860</t>
  </si>
  <si>
    <t>P/FVC/MDS/1113823/2022</t>
  </si>
  <si>
    <t>ST202210535568</t>
  </si>
  <si>
    <t>P/FBW/MDS/1113742/2022</t>
  </si>
  <si>
    <t>PLPT12</t>
  </si>
  <si>
    <t>4G_FD900_PLPT12</t>
  </si>
  <si>
    <t>4G_FD2100_PLPT12</t>
  </si>
  <si>
    <t>4G_TD_PLPT12</t>
  </si>
  <si>
    <t>ST202208313755</t>
  </si>
  <si>
    <t>P/FVC/MDS/1093895/2022</t>
  </si>
  <si>
    <t>ST202208327792</t>
  </si>
  <si>
    <t>P/FVC/MDS/1094051/2022</t>
  </si>
  <si>
    <t>PLMDU3</t>
  </si>
  <si>
    <t>SR-TN001034</t>
  </si>
  <si>
    <t>4G_FD900_PLMDU3</t>
  </si>
  <si>
    <t>4G_FD2100_PLMDU3</t>
  </si>
  <si>
    <t>4G_TD_PLMDU3</t>
  </si>
  <si>
    <t>ST202208313358</t>
  </si>
  <si>
    <t>P/FVC/MDS/1093882/2022</t>
  </si>
  <si>
    <t>ST202208327228</t>
  </si>
  <si>
    <t>P/FVC/MDS/1094033/2022</t>
  </si>
  <si>
    <t>ST202208307175</t>
  </si>
  <si>
    <t>P/FBW/MDS/1093796/2022</t>
  </si>
  <si>
    <t>ANAVA2</t>
  </si>
  <si>
    <t>IN-3144055</t>
  </si>
  <si>
    <t>R/NN-674824</t>
  </si>
  <si>
    <t>4G_FD900_ANAVA2</t>
  </si>
  <si>
    <t>4G_FD2100_ANAVA2</t>
  </si>
  <si>
    <t>4G_TD_ANAVA2</t>
  </si>
  <si>
    <t>ST202208361025</t>
  </si>
  <si>
    <t>P/FVC/MDS/1094673/2022</t>
  </si>
  <si>
    <t>ST202208364600</t>
  </si>
  <si>
    <t>P/FVC/MDS/1094738/2022</t>
  </si>
  <si>
    <t>ST202208355501</t>
  </si>
  <si>
    <t>P/FBW/MDS/1094608/2022</t>
  </si>
  <si>
    <t>PRUCP2</t>
  </si>
  <si>
    <t>SR-TN001035</t>
  </si>
  <si>
    <t>4G_FD900_PRUCP2</t>
  </si>
  <si>
    <t>4G_FD2100_PRUCP2</t>
  </si>
  <si>
    <t>4G_TD_PRUCP2</t>
  </si>
  <si>
    <t>ST202208313365</t>
  </si>
  <si>
    <t>P/FVC/MDS/1093884/2022</t>
  </si>
  <si>
    <t>ST202208327239</t>
  </si>
  <si>
    <t>P/FVC/MDS/1094035/2022</t>
  </si>
  <si>
    <t>ST202208307181</t>
  </si>
  <si>
    <t>P/FBW/MDS/1093798/2022</t>
  </si>
  <si>
    <t>TCGD55</t>
  </si>
  <si>
    <t>SR-TN001036</t>
  </si>
  <si>
    <t>4G_FD900_TCGD55</t>
  </si>
  <si>
    <t>4G_FD2100_TCGD55</t>
  </si>
  <si>
    <t>4G_TD_TCGD55</t>
  </si>
  <si>
    <t>ST202208313369</t>
  </si>
  <si>
    <t>P/FVC/MDS/1093886/2022</t>
  </si>
  <si>
    <t>ST202208327242</t>
  </si>
  <si>
    <t>P/FVC/MDS/1094037/2022</t>
  </si>
  <si>
    <t>ST202208307539</t>
  </si>
  <si>
    <t>P/FBW/MDS/1093800/2022</t>
  </si>
  <si>
    <t>PRDLU2</t>
  </si>
  <si>
    <t>SR-TN001037</t>
  </si>
  <si>
    <t>4G_FD900_PRDLU2</t>
  </si>
  <si>
    <t>4G_FD2100_PRDLU2</t>
  </si>
  <si>
    <t>4G_TD_PRDLU2</t>
  </si>
  <si>
    <t>ST202208313364</t>
  </si>
  <si>
    <t>P/FVC/MDS/1093883/2022</t>
  </si>
  <si>
    <t>ST202208327229</t>
  </si>
  <si>
    <t>P/FVC/MDS/1094034/2022</t>
  </si>
  <si>
    <t>ST202208307180</t>
  </si>
  <si>
    <t>P/FBW/MDS/1093797/2022</t>
  </si>
  <si>
    <t>APKDL3</t>
  </si>
  <si>
    <t>I-TN-BHVN-ENB-9051</t>
  </si>
  <si>
    <t>SR-TN001067</t>
  </si>
  <si>
    <t>4G_FD900_APKDL3</t>
  </si>
  <si>
    <t>4G_FD2100_APKDL3</t>
  </si>
  <si>
    <t>4G_TD_APKDL3</t>
  </si>
  <si>
    <t>ST202208361084</t>
  </si>
  <si>
    <t>P/FVC/MDS/1094687/2022</t>
  </si>
  <si>
    <t>ST202208364635</t>
  </si>
  <si>
    <t>P/FVC/MDS/1094752/2022</t>
  </si>
  <si>
    <t>ST202208355562</t>
  </si>
  <si>
    <t>P/FBW/MDS/1094622/2022</t>
  </si>
  <si>
    <t>ELNKI2</t>
  </si>
  <si>
    <t>TN/NM/AT/23338</t>
  </si>
  <si>
    <t>T22TN04329</t>
  </si>
  <si>
    <t>4G_FD900_ELNKI2</t>
  </si>
  <si>
    <t>4G_FD2100_ELNKI2</t>
  </si>
  <si>
    <t>4G_TD_ELNKI2</t>
  </si>
  <si>
    <t>ST202208334491</t>
  </si>
  <si>
    <t>P/FVC/MDS/1094167/2022</t>
  </si>
  <si>
    <t>ST202208340218</t>
  </si>
  <si>
    <t>P/FVC/MDS/1094343/2022</t>
  </si>
  <si>
    <t>ST202208331382</t>
  </si>
  <si>
    <t>P/FBW/MDS/1094242/2022</t>
  </si>
  <si>
    <t>VDMVO2</t>
  </si>
  <si>
    <t>SR-TN001039</t>
  </si>
  <si>
    <t>4G_FD900_VDMVO2</t>
  </si>
  <si>
    <t>4G_FD2100_VDMVO2</t>
  </si>
  <si>
    <t>4G_TD_VDMVO2</t>
  </si>
  <si>
    <t>ST202208313370</t>
  </si>
  <si>
    <t>P/FVC/MDS/1093887/2022</t>
  </si>
  <si>
    <t>ST202208327255</t>
  </si>
  <si>
    <t>P/FVC/MDS/1094038/2022</t>
  </si>
  <si>
    <t>ST202208307540</t>
  </si>
  <si>
    <t>P/FBW/MDS/1093801/2022</t>
  </si>
  <si>
    <t>KADMP2</t>
  </si>
  <si>
    <t>4G_FD900_KADMP2</t>
  </si>
  <si>
    <t>4G_FD2100_KADMP2</t>
  </si>
  <si>
    <t>4G_TD_KADMP2</t>
  </si>
  <si>
    <t>ST202208313740</t>
  </si>
  <si>
    <t>P/FVC/MDS/1093891/2022</t>
  </si>
  <si>
    <t>ST202208327768</t>
  </si>
  <si>
    <t>P/FVC/MDS/1094047/2022</t>
  </si>
  <si>
    <t>ST202208307579</t>
  </si>
  <si>
    <t>P/FBW/MDS/1093806/2022</t>
  </si>
  <si>
    <t>SENUP2</t>
  </si>
  <si>
    <t>4G_FD900_SENUP2</t>
  </si>
  <si>
    <t>4G_FD2100_SENUP2</t>
  </si>
  <si>
    <t>4G_TD_SENUP2</t>
  </si>
  <si>
    <t>ST202208313749</t>
  </si>
  <si>
    <t>P/FVC/MDS/1093894/2022</t>
  </si>
  <si>
    <t>ST202208327791</t>
  </si>
  <si>
    <t>P/FVC/MDS/1094050/2022</t>
  </si>
  <si>
    <t>ST202208307591</t>
  </si>
  <si>
    <t>P/FBW/MDS/1093809/2022</t>
  </si>
  <si>
    <t>PALKP2</t>
  </si>
  <si>
    <t>4G_FD900_PALKP2</t>
  </si>
  <si>
    <t>4G_FD2100_PALKP2</t>
  </si>
  <si>
    <t>4G_TD_PALKP2</t>
  </si>
  <si>
    <t>ST202208313747</t>
  </si>
  <si>
    <t>P/FVC/MDS/1093892/2022</t>
  </si>
  <si>
    <t>ST202208327769</t>
  </si>
  <si>
    <t>P/FVC/MDS/1094048/2022</t>
  </si>
  <si>
    <t>ST202208307580</t>
  </si>
  <si>
    <t>P/FBW/MDS/1093807/2022</t>
  </si>
  <si>
    <t>VELYP3</t>
  </si>
  <si>
    <t>TN/ER/AT/23344</t>
  </si>
  <si>
    <t>T22TN04335</t>
  </si>
  <si>
    <t>4G_FD900_VELYP3</t>
  </si>
  <si>
    <t>4G_FD2100_VELYP3</t>
  </si>
  <si>
    <t>4G_TD_VELYP3</t>
  </si>
  <si>
    <t>ST202208334478</t>
  </si>
  <si>
    <t>P/FVC/MDS/1094165/2022</t>
  </si>
  <si>
    <t>ST202208340208</t>
  </si>
  <si>
    <t>P/FVC/MDS/1094341/2022</t>
  </si>
  <si>
    <t>ST202208331380</t>
  </si>
  <si>
    <t>P/FBW/MDS/1094240/2022</t>
  </si>
  <si>
    <t>NAJUK2</t>
  </si>
  <si>
    <t>TN/ER/AT/23346</t>
  </si>
  <si>
    <t>T22TN04337</t>
  </si>
  <si>
    <t>4G_FD900_NAJUK2</t>
  </si>
  <si>
    <t>4G_FD2100_NAJUK2</t>
  </si>
  <si>
    <t>4G_TD_NAJUK2</t>
  </si>
  <si>
    <t>ST202208334522</t>
  </si>
  <si>
    <t>P/FVC/MDS/1094168/2022</t>
  </si>
  <si>
    <t>ST202208340219</t>
  </si>
  <si>
    <t>P/FVC/MDS/1094344/2022</t>
  </si>
  <si>
    <t>ST202208331390</t>
  </si>
  <si>
    <t>P/FBW/MDS/1094243/2022</t>
  </si>
  <si>
    <t>KOKUL2</t>
  </si>
  <si>
    <t>TN/MU/AT/23349</t>
  </si>
  <si>
    <t>T22TN04340</t>
  </si>
  <si>
    <t>4G_FD900_KOKUL2</t>
  </si>
  <si>
    <t>4G_FD2100_KOKUL2</t>
  </si>
  <si>
    <t>4G_TD_KOKUL2</t>
  </si>
  <si>
    <t>ST202208361100</t>
  </si>
  <si>
    <t>P/FVC/MDS/1094693/2022</t>
  </si>
  <si>
    <t>ST202208364703</t>
  </si>
  <si>
    <t>P/FVC/MDS/1094758/2022</t>
  </si>
  <si>
    <t>ST202208355587</t>
  </si>
  <si>
    <t>P/FBW/MDS/1094628/2022</t>
  </si>
  <si>
    <t>TVSRI2</t>
  </si>
  <si>
    <t>4G_FD900_TVSRI2</t>
  </si>
  <si>
    <t>4G_FD2100_TVSRI2</t>
  </si>
  <si>
    <t>4G_TD_TVSRI2</t>
  </si>
  <si>
    <t>ST202208313248</t>
  </si>
  <si>
    <t>P/FVC/MDS/1093863/2022</t>
  </si>
  <si>
    <t>ST202208327085</t>
  </si>
  <si>
    <t>P/FVC/MDS/1094011/2022</t>
  </si>
  <si>
    <t>ST202208307077</t>
  </si>
  <si>
    <t>P/FBW/MDS/1093775/2022</t>
  </si>
  <si>
    <t>MTKLP2</t>
  </si>
  <si>
    <t>TN/NM/AT/23350</t>
  </si>
  <si>
    <t>T22TN04341</t>
  </si>
  <si>
    <t>4G_FD900_MTKLP2</t>
  </si>
  <si>
    <t>4G_FD2100_MTKLP2</t>
  </si>
  <si>
    <t>4G_TD_MTKLP2</t>
  </si>
  <si>
    <t>ST202208361096</t>
  </si>
  <si>
    <t>P/FVC/MDS/1094692/2022</t>
  </si>
  <si>
    <t>ST202208364697</t>
  </si>
  <si>
    <t>P/FVC/MDS/1094757/2022</t>
  </si>
  <si>
    <t>ST202208355585</t>
  </si>
  <si>
    <t>P/FBW/MDS/1094627/2022</t>
  </si>
  <si>
    <t>NZRTH3</t>
  </si>
  <si>
    <t>SUMMIT</t>
  </si>
  <si>
    <t>SR-TN001040</t>
  </si>
  <si>
    <t>4G_FD900_NZRTH3</t>
  </si>
  <si>
    <t>4G_FD2100_NZRTH3</t>
  </si>
  <si>
    <t>4G_TD_NZRTH3</t>
  </si>
  <si>
    <t>ST202208313357</t>
  </si>
  <si>
    <t>P/FVC/MDS/1093881/2022</t>
  </si>
  <si>
    <t>ST202208327218</t>
  </si>
  <si>
    <t>P/FVC/MDS/1094032/2022</t>
  </si>
  <si>
    <t>ST202208307174</t>
  </si>
  <si>
    <t>P/FBW/MDS/1093795/2022</t>
  </si>
  <si>
    <t>NPLI04</t>
  </si>
  <si>
    <t>R/NN-674916</t>
  </si>
  <si>
    <t>4G_FD900_NPLI04</t>
  </si>
  <si>
    <t>4G_FD2100_NPLI04</t>
  </si>
  <si>
    <t>4G_TD_NPLI04</t>
  </si>
  <si>
    <t>ST202208334356</t>
  </si>
  <si>
    <t>P/FVC/MDS/1094152/2022</t>
  </si>
  <si>
    <t>ST202208339615</t>
  </si>
  <si>
    <t>P/FVC/MDS/1094328/2022</t>
  </si>
  <si>
    <t>ST202208331343</t>
  </si>
  <si>
    <t>P/FBW/MDS/1094227/2022</t>
  </si>
  <si>
    <t>BODCP2</t>
  </si>
  <si>
    <t>SR-TN001041</t>
  </si>
  <si>
    <t>4G_FD900_BODCP2</t>
  </si>
  <si>
    <t>4G_FD2100_BODCP2</t>
  </si>
  <si>
    <t>4G_TD_BODCP2</t>
  </si>
  <si>
    <t>ST202208327192</t>
  </si>
  <si>
    <t>P/FVC/MDS/1094028/2022</t>
  </si>
  <si>
    <t>ST202208307148</t>
  </si>
  <si>
    <t>P/FBW/MDS/1093791/2022</t>
  </si>
  <si>
    <t>BUDHM2</t>
  </si>
  <si>
    <t>IN-3144065</t>
  </si>
  <si>
    <t>R/NN-675169</t>
  </si>
  <si>
    <t>4G_FD900_BUDHM2</t>
  </si>
  <si>
    <t>4G_FD2100_BUDHM2</t>
  </si>
  <si>
    <t>4G_TD_BUDHM2</t>
  </si>
  <si>
    <t>ST202208361016</t>
  </si>
  <si>
    <t>P/FVC/MDS/1094669/2022</t>
  </si>
  <si>
    <t>ST202208364585</t>
  </si>
  <si>
    <t>P/FVC/MDS/1094734/2022</t>
  </si>
  <si>
    <t>ST202208355471</t>
  </si>
  <si>
    <t>P/FBW/MDS/1094604/2022</t>
  </si>
  <si>
    <t>KURUP2</t>
  </si>
  <si>
    <t>IN-3144067</t>
  </si>
  <si>
    <t>R/NN-675207</t>
  </si>
  <si>
    <t>4G_FD900_KURUP2</t>
  </si>
  <si>
    <t>4G_FD2100_KURUP2</t>
  </si>
  <si>
    <t>4G_TD_KURUP2</t>
  </si>
  <si>
    <t>ST202208361011</t>
  </si>
  <si>
    <t>P/FVC/MDS/1094667/2022</t>
  </si>
  <si>
    <t>ST202208364583</t>
  </si>
  <si>
    <t>P/FVC/MDS/1094732/2022</t>
  </si>
  <si>
    <t>ST202208355457</t>
  </si>
  <si>
    <t>P/FBW/MDS/1094602/2022</t>
  </si>
  <si>
    <t>PTPRM2</t>
  </si>
  <si>
    <t>IN-3144068</t>
  </si>
  <si>
    <t>R/NN-675235</t>
  </si>
  <si>
    <t>4G_FD900_PTPRM2</t>
  </si>
  <si>
    <t>4G_FD2100_PTPRM2</t>
  </si>
  <si>
    <t>4G_TD_PTPRM2</t>
  </si>
  <si>
    <t>ST202209402637</t>
  </si>
  <si>
    <t>P/FVC/MDS/1096548/2022</t>
  </si>
  <si>
    <t>ST202209403935</t>
  </si>
  <si>
    <t>P/FVC/MDS/1096457/2022</t>
  </si>
  <si>
    <t>ST202209398990</t>
  </si>
  <si>
    <t>P/FVC/MDS/1096363/2022</t>
  </si>
  <si>
    <t>AYOTP2</t>
  </si>
  <si>
    <t>I-TN-AYPT-ENB-9001</t>
  </si>
  <si>
    <t>SR-TN001068</t>
  </si>
  <si>
    <t>4G_FD900_AYOTP2</t>
  </si>
  <si>
    <t>4G_FD2100_AYOTP2</t>
  </si>
  <si>
    <t>4G_TD_AYOTP2</t>
  </si>
  <si>
    <t>ST202208361092</t>
  </si>
  <si>
    <t>P/FVC/MDS/1094690/2022</t>
  </si>
  <si>
    <t>ST202208364695</t>
  </si>
  <si>
    <t>P/FVC/MDS/1094755/2022</t>
  </si>
  <si>
    <t>ST202208355577</t>
  </si>
  <si>
    <t>P/FBW/MDS/1094625/2022</t>
  </si>
  <si>
    <t>CHIKA2</t>
  </si>
  <si>
    <t>IN-3144083</t>
  </si>
  <si>
    <t>R/NN-675345</t>
  </si>
  <si>
    <t>4G_FD900_CHIKA2</t>
  </si>
  <si>
    <t>4G_FD2100_CHIKA2</t>
  </si>
  <si>
    <t>4G_TD_CHIKA2</t>
  </si>
  <si>
    <t>ST202208361007</t>
  </si>
  <si>
    <t>P/FVC/MDS/1094666/2022</t>
  </si>
  <si>
    <t>ST202208364580</t>
  </si>
  <si>
    <t>P/FVC/MDS/1094731/2022</t>
  </si>
  <si>
    <t>ST202208355448</t>
  </si>
  <si>
    <t>P/FBW/MDS/1094601/2022</t>
  </si>
  <si>
    <t>PSGP03</t>
  </si>
  <si>
    <t>IN-3144069</t>
  </si>
  <si>
    <t>R/NN-675254</t>
  </si>
  <si>
    <t>4G_FD900_PSGP03</t>
  </si>
  <si>
    <t>4G_FD2100_PSGP03</t>
  </si>
  <si>
    <t>4G_TD_PSGP03</t>
  </si>
  <si>
    <t>ST202208334552</t>
  </si>
  <si>
    <t>P/FVC/MDS/1094176/2022</t>
  </si>
  <si>
    <t>ST202208340458</t>
  </si>
  <si>
    <t>P/FVC/MDS/1094352/2022</t>
  </si>
  <si>
    <t>ST202208331404</t>
  </si>
  <si>
    <t>P/FBW/MDS/1094251/2022</t>
  </si>
  <si>
    <t>SLM426</t>
  </si>
  <si>
    <t>SR-TN001043</t>
  </si>
  <si>
    <t>4G_FD900_SLM426</t>
  </si>
  <si>
    <t>4G_FD2100_SLM426</t>
  </si>
  <si>
    <t>4G_TD_SLM426</t>
  </si>
  <si>
    <t>ST202208313366</t>
  </si>
  <si>
    <t>P/FVC/MDS/1093885/2022</t>
  </si>
  <si>
    <t>ST202208327241</t>
  </si>
  <si>
    <t>P/FVC/MDS/1094036/2022</t>
  </si>
  <si>
    <t>ST202208307182</t>
  </si>
  <si>
    <t>P/FBW/MDS/1093799/2022</t>
  </si>
  <si>
    <t>MUKLP2</t>
  </si>
  <si>
    <t>R/NN-675271</t>
  </si>
  <si>
    <t>4G_FD900_MUKLP2</t>
  </si>
  <si>
    <t>4G_FD2100_MUKLP2</t>
  </si>
  <si>
    <t>4G_TD_MUKLP2</t>
  </si>
  <si>
    <t>ST202208331470</t>
  </si>
  <si>
    <t>P/FVC/MDS/1094146/2022</t>
  </si>
  <si>
    <t>ST202208339598</t>
  </si>
  <si>
    <t>P/FVC/MDS/1094322/2022</t>
  </si>
  <si>
    <t>ST202208331326</t>
  </si>
  <si>
    <t>P/FBW/MDS/1094221/2022</t>
  </si>
  <si>
    <t>PAGAL6</t>
  </si>
  <si>
    <t>R/NN-675313</t>
  </si>
  <si>
    <t>4G_FD900_PAGAL6</t>
  </si>
  <si>
    <t>4G_FD2100_PAGAL6</t>
  </si>
  <si>
    <t>4G_TD_PAGAL6</t>
  </si>
  <si>
    <t>ST202208331422</t>
  </si>
  <si>
    <t>P/FVC/MDS/1094137/2022</t>
  </si>
  <si>
    <t>ST202208339381</t>
  </si>
  <si>
    <t>P/FVC/MDS/1094313/2022</t>
  </si>
  <si>
    <t>ST202208331304</t>
  </si>
  <si>
    <t>P/FBW/MDS/1094212/2022</t>
  </si>
  <si>
    <t>KINDN2</t>
  </si>
  <si>
    <t>R/NN-675408</t>
  </si>
  <si>
    <t>4G_FD900_KINDN2</t>
  </si>
  <si>
    <t>4G_FD2100_KINDN2</t>
  </si>
  <si>
    <t>4G_TD_KINDN2</t>
  </si>
  <si>
    <t>ST202208334357</t>
  </si>
  <si>
    <t>P/FVC/MDS/1094153/2022</t>
  </si>
  <si>
    <t>ST202208339616</t>
  </si>
  <si>
    <t>P/FVC/MDS/1094329/2022</t>
  </si>
  <si>
    <t>ST202208331344</t>
  </si>
  <si>
    <t>P/FBW/MDS/1094228/2022</t>
  </si>
  <si>
    <t>KLGD03</t>
  </si>
  <si>
    <t>SR-TN001045</t>
  </si>
  <si>
    <t>4G_FD900_KLGD03</t>
  </si>
  <si>
    <t>4G_FD2100_KLGD03</t>
  </si>
  <si>
    <t>4G_TD_KLGD03</t>
  </si>
  <si>
    <t>ST202208313345</t>
  </si>
  <si>
    <t>P/FVC/MDS/1093879/2022</t>
  </si>
  <si>
    <t>ST202208327207</t>
  </si>
  <si>
    <t>P/FVC/MDS/1094030/2022</t>
  </si>
  <si>
    <t>ST202208307157</t>
  </si>
  <si>
    <t>P/FBW/MDS/1093793/2022</t>
  </si>
  <si>
    <t>KALUK2</t>
  </si>
  <si>
    <t>SR(Surrender)</t>
  </si>
  <si>
    <t>4G_FD900_KALUK2</t>
  </si>
  <si>
    <t>4G_FD2100_KALUK2</t>
  </si>
  <si>
    <t>4G_TD_KALUK2</t>
  </si>
  <si>
    <t>ST202208334560</t>
  </si>
  <si>
    <t>P/FVC/MDS/1094180/2022</t>
  </si>
  <si>
    <t>ST202208340490</t>
  </si>
  <si>
    <t>P/FVC/MDS/1094356/2022</t>
  </si>
  <si>
    <t>ST202208331413</t>
  </si>
  <si>
    <t>P/FBW/MDS/1094255/2022</t>
  </si>
  <si>
    <t>VLSUR2</t>
  </si>
  <si>
    <t>R/NN-675409</t>
  </si>
  <si>
    <t>4G_FD900_VLSUR2</t>
  </si>
  <si>
    <t>4G_FD2100_VLSUR2</t>
  </si>
  <si>
    <t>4G_TD_VLSUR2</t>
  </si>
  <si>
    <t>ST202208335010</t>
  </si>
  <si>
    <t>P/FVC/MDS/1094195/2022</t>
  </si>
  <si>
    <t>ST202208340606</t>
  </si>
  <si>
    <t>P/FVC/MDS/1094371/2022</t>
  </si>
  <si>
    <t>ST202208331453</t>
  </si>
  <si>
    <t>P/FBW/MDS/1094270/2022</t>
  </si>
  <si>
    <t>TTYN09</t>
  </si>
  <si>
    <t>IN-3144604</t>
  </si>
  <si>
    <t>R/NN-675412</t>
  </si>
  <si>
    <t>4G_FD900_TTYN09</t>
  </si>
  <si>
    <t>4G_FD2100_TTYN09</t>
  </si>
  <si>
    <t>4G_TD_TTYN09</t>
  </si>
  <si>
    <t>ST202208334965</t>
  </si>
  <si>
    <t>P/FVC/MDS/1094187/2022</t>
  </si>
  <si>
    <t>ST202208340556</t>
  </si>
  <si>
    <t>P/FVC/MDS/1094363/2022</t>
  </si>
  <si>
    <t>ST202208331433</t>
  </si>
  <si>
    <t>P/FBW/MDS/1094262/2022</t>
  </si>
  <si>
    <t>GGVLI3</t>
  </si>
  <si>
    <t>SR-TN001047</t>
  </si>
  <si>
    <t>4G_FD900_GGVLI3</t>
  </si>
  <si>
    <t>4G_FD2100_GGVLI3</t>
  </si>
  <si>
    <t>4G_TD_GGVLI3</t>
  </si>
  <si>
    <t>ST202208313344</t>
  </si>
  <si>
    <t>P/FVC/MDS/1093878/2022</t>
  </si>
  <si>
    <t>ST202208327206</t>
  </si>
  <si>
    <t>P/FVC/MDS/1094029/2022</t>
  </si>
  <si>
    <t>ST202208307156</t>
  </si>
  <si>
    <t>P/FBW/MDS/1093792/2022</t>
  </si>
  <si>
    <t>BOOTI6</t>
  </si>
  <si>
    <t>4G_FD900_BOOTI6</t>
  </si>
  <si>
    <t>4G_FD2100_BOOTI6</t>
  </si>
  <si>
    <t>4G_TD_BOOTI6</t>
  </si>
  <si>
    <t>ST202209486441</t>
  </si>
  <si>
    <t>P/FVC/MDS/1101268/2022</t>
  </si>
  <si>
    <t>ST202209493263</t>
  </si>
  <si>
    <t>P/FVC/MDS/1101437/2022</t>
  </si>
  <si>
    <t>ST202209484128</t>
  </si>
  <si>
    <t>P/FBW/MDS/1101161/2022</t>
  </si>
  <si>
    <t>SLMAN7</t>
  </si>
  <si>
    <t>TN/SI/AT/23353</t>
  </si>
  <si>
    <t>T22TN04344</t>
  </si>
  <si>
    <t>4G_FD900_SLMAN7</t>
  </si>
  <si>
    <t>4G_FD2100_SLMAN7</t>
  </si>
  <si>
    <t>4G_TD_SLMAN7</t>
  </si>
  <si>
    <t>ST202208361044</t>
  </si>
  <si>
    <t>P/FVC/MDS/1094679/2022</t>
  </si>
  <si>
    <t>ST202208364616</t>
  </si>
  <si>
    <t>P/FVC/MDS/1094744/2022</t>
  </si>
  <si>
    <t>ST202208355537</t>
  </si>
  <si>
    <t>P/FBW/MDS/1094614/2022</t>
  </si>
  <si>
    <t>KRKCH2</t>
  </si>
  <si>
    <t>SR-TN001048</t>
  </si>
  <si>
    <t>4G_FD900_KRKCH2</t>
  </si>
  <si>
    <t>4G_FD2100_KRKCH2</t>
  </si>
  <si>
    <t>4G_TD_KRKCH2</t>
  </si>
  <si>
    <t>ST202208313356</t>
  </si>
  <si>
    <t>P/FVC/MDS/1093880/2022</t>
  </si>
  <si>
    <t>ST202208327217</t>
  </si>
  <si>
    <t>P/FVC/MDS/1094031/2022</t>
  </si>
  <si>
    <t>ST202208307158</t>
  </si>
  <si>
    <t>P/FBW/MDS/1093794/2022</t>
  </si>
  <si>
    <t>PNLR07</t>
  </si>
  <si>
    <t>TN/TI/AT/23354</t>
  </si>
  <si>
    <t>T22TN04345</t>
  </si>
  <si>
    <t>4G_FD900_PNLR07</t>
  </si>
  <si>
    <t>4G_FD2100_PNLR07</t>
  </si>
  <si>
    <t>4G_TD_PNLR07</t>
  </si>
  <si>
    <t>ST202210538974</t>
  </si>
  <si>
    <t>P/FVC/MDS/1113971/2022</t>
  </si>
  <si>
    <t>ST202210537785</t>
  </si>
  <si>
    <t>P/FVC/MDS/1113784/2022</t>
  </si>
  <si>
    <t>ST202210534978</t>
  </si>
  <si>
    <t>P/FBW/MDS/1113703/2022</t>
  </si>
  <si>
    <t>USPT11</t>
  </si>
  <si>
    <t>4G_FD900_USPT11</t>
  </si>
  <si>
    <t>4G_FD2100_USPT11</t>
  </si>
  <si>
    <t>4G_TD_USPT11</t>
  </si>
  <si>
    <t>ST202208335017</t>
  </si>
  <si>
    <t>P/FVC/MDS/1094197/2022</t>
  </si>
  <si>
    <t>ST202208340620</t>
  </si>
  <si>
    <t>P/FVC/MDS/1094373/2022</t>
  </si>
  <si>
    <t>ST202208331462</t>
  </si>
  <si>
    <t>P/FBW/MDS/1094272/2022</t>
  </si>
  <si>
    <t>TIR516</t>
  </si>
  <si>
    <t>TN/TI/AT/23370</t>
  </si>
  <si>
    <t>T22TN05267</t>
  </si>
  <si>
    <t>4G_FD900_TIR516</t>
  </si>
  <si>
    <t>4G_FD2100_TIR516</t>
  </si>
  <si>
    <t>4G_TD_TIR516</t>
  </si>
  <si>
    <t>ST202209402610</t>
  </si>
  <si>
    <t>P/FVC/MDS/1096545/2022</t>
  </si>
  <si>
    <t>ST202209403913</t>
  </si>
  <si>
    <t>P/FVC/MDS/1096454/2022</t>
  </si>
  <si>
    <t>ST202209398978</t>
  </si>
  <si>
    <t>P/FVC/MDS/1096360/2022</t>
  </si>
  <si>
    <t>CBE960</t>
  </si>
  <si>
    <t>TN/CO/AT/23374</t>
  </si>
  <si>
    <t>T22TN05271</t>
  </si>
  <si>
    <t>4G_FD900_CBE960</t>
  </si>
  <si>
    <t>4G_FD2100_CBE960</t>
  </si>
  <si>
    <t>4G_TD_CBE960</t>
  </si>
  <si>
    <t>ST202208361053</t>
  </si>
  <si>
    <t>P/FVC/MDS/1094681/2022</t>
  </si>
  <si>
    <t>ST202208364622</t>
  </si>
  <si>
    <t>P/FVC/MDS/1094746/2022</t>
  </si>
  <si>
    <t>ST202208355543</t>
  </si>
  <si>
    <t>P/FBW/MDS/1094616/2022</t>
  </si>
  <si>
    <t>TRY424</t>
  </si>
  <si>
    <t>I-TN-TCPP-ENB-0234</t>
  </si>
  <si>
    <t>SR-TN001070</t>
  </si>
  <si>
    <t>4G_FD900_TRY424</t>
  </si>
  <si>
    <t>4G_FD2100_TRY424</t>
  </si>
  <si>
    <t>4G_TD_TRY424</t>
  </si>
  <si>
    <t>ST202208361091</t>
  </si>
  <si>
    <t>P/FVC/MDS/1094689/2022</t>
  </si>
  <si>
    <t>ST202208364692</t>
  </si>
  <si>
    <t>P/FVC/MDS/1094754/2022</t>
  </si>
  <si>
    <t>ST202208355576</t>
  </si>
  <si>
    <t>P/FBW/MDS/1094624/2022</t>
  </si>
  <si>
    <t>YNMREG</t>
  </si>
  <si>
    <t>TN/TU/AT/20782</t>
  </si>
  <si>
    <t>4G_FD900_YNMREG</t>
  </si>
  <si>
    <t>4G_FD2100_YNMREG</t>
  </si>
  <si>
    <t>4G_TD_YNMREG</t>
  </si>
  <si>
    <t>ST202208335035</t>
  </si>
  <si>
    <t>P/FVC/MDS/1094198/2022</t>
  </si>
  <si>
    <t>ST202208340621</t>
  </si>
  <si>
    <t>P/FVC/MDS/1094374/2022</t>
  </si>
  <si>
    <t>ST202208331463</t>
  </si>
  <si>
    <t>P/FBW/MDS/1094273/2022</t>
  </si>
  <si>
    <t>BGLUR8</t>
  </si>
  <si>
    <t>TN/DH/AT/23362</t>
  </si>
  <si>
    <t>T22TN04622</t>
  </si>
  <si>
    <t>4G_FD900_BGLUR8</t>
  </si>
  <si>
    <t>4G_FD2100_BGLUR8</t>
  </si>
  <si>
    <t>4G_TD_BGLUR8</t>
  </si>
  <si>
    <t>ST202208361077</t>
  </si>
  <si>
    <t>P/FVC/MDS/1094684/2022</t>
  </si>
  <si>
    <t>ST202208364629</t>
  </si>
  <si>
    <t>P/FVC/MDS/1094749/2022</t>
  </si>
  <si>
    <t>ST202208355552</t>
  </si>
  <si>
    <t>P/FBW/MDS/1094619/2022</t>
  </si>
  <si>
    <t>NEDRA2</t>
  </si>
  <si>
    <t>I-TN-TPTI-ENB-9008</t>
  </si>
  <si>
    <t>SR-TN001072</t>
  </si>
  <si>
    <t>4G_FD900_NEDRA2</t>
  </si>
  <si>
    <t>4G_FD2100_NEDRA2</t>
  </si>
  <si>
    <t>4G_TD_NEDRA2</t>
  </si>
  <si>
    <t>ST202209402566</t>
  </si>
  <si>
    <t>P/FVC/MDS/1096541/2022</t>
  </si>
  <si>
    <t>ST202209403853</t>
  </si>
  <si>
    <t>P/FVC/MDS/1096450/2022</t>
  </si>
  <si>
    <t>ST202209398956</t>
  </si>
  <si>
    <t>P/FVC/MDS/1096356/2022</t>
  </si>
  <si>
    <t>VGNI10</t>
  </si>
  <si>
    <t>I-TN-VLKN-ENB-9005</t>
  </si>
  <si>
    <t>SR-TN001074</t>
  </si>
  <si>
    <t>4G_FD900_VGNI10</t>
  </si>
  <si>
    <t>4G_FD2100_VGNI10</t>
  </si>
  <si>
    <t>4G_TD_VGNI10</t>
  </si>
  <si>
    <t>ST202208327979</t>
  </si>
  <si>
    <t>P/FVC/MDS/1093896/2022</t>
  </si>
  <si>
    <t>ST202208327814</t>
  </si>
  <si>
    <t>P/FVC/MDS/1094052/2022</t>
  </si>
  <si>
    <t>ST202208328018</t>
  </si>
  <si>
    <t>P/FVC/MDS/1093943/2022</t>
  </si>
  <si>
    <t>ST202208327928</t>
  </si>
  <si>
    <t>P/FBW/MDS/1093695/2022</t>
  </si>
  <si>
    <t>ABSM11</t>
  </si>
  <si>
    <t>I-TN-ABAM-ENB-0023</t>
  </si>
  <si>
    <t>SR-TN001032</t>
  </si>
  <si>
    <t>4G_FD900_ABSM11</t>
  </si>
  <si>
    <t>4G_FD2100_ABSM11</t>
  </si>
  <si>
    <t>4G_TD_ABSM11</t>
  </si>
  <si>
    <t>ST202208334385</t>
  </si>
  <si>
    <t>P/FVC/MDS/1094159/2022</t>
  </si>
  <si>
    <t>ST202208339886</t>
  </si>
  <si>
    <t>P/FVC/MDS/1094335/2022</t>
  </si>
  <si>
    <t>ST202208331365</t>
  </si>
  <si>
    <t>P/FBW/MDS/1094234/2022</t>
  </si>
  <si>
    <t>PATT17</t>
  </si>
  <si>
    <t>Central</t>
  </si>
  <si>
    <t>IN-3142918</t>
  </si>
  <si>
    <t>R/NN-672352</t>
  </si>
  <si>
    <t>4G_FD900_PATT17</t>
  </si>
  <si>
    <t>4G_FD2100_PATT17</t>
  </si>
  <si>
    <t>4G_TD_PATT17</t>
  </si>
  <si>
    <t>ST202208361001</t>
  </si>
  <si>
    <t>P/FVC/MDS/1094663/2022</t>
  </si>
  <si>
    <t>ST202208364575</t>
  </si>
  <si>
    <t>P/FVC/MDS/1094728/2022</t>
  </si>
  <si>
    <t>ST202208355432</t>
  </si>
  <si>
    <t>P/FBW/MDS/1094598/2022</t>
  </si>
  <si>
    <t>TOND37</t>
  </si>
  <si>
    <t>North</t>
  </si>
  <si>
    <t>R/NN-673651</t>
  </si>
  <si>
    <t>4G_FD900_TOND37</t>
  </si>
  <si>
    <t>4G_FD2100_TOND37</t>
  </si>
  <si>
    <t>4G_TD_TOND37</t>
  </si>
  <si>
    <t>ST202208313331</t>
  </si>
  <si>
    <t>P/FVC/MDS/1093876/2022</t>
  </si>
  <si>
    <t>ST202208327175</t>
  </si>
  <si>
    <t>P/FVC/MDS/1094024/2022</t>
  </si>
  <si>
    <t>ST202208307127</t>
  </si>
  <si>
    <t>P/FBW/MDS/1093787/2022</t>
  </si>
  <si>
    <t>MAHE20</t>
  </si>
  <si>
    <t>South</t>
  </si>
  <si>
    <t>4G_FD900_MAHE20</t>
  </si>
  <si>
    <t>4G_FD2100_MAHE20</t>
  </si>
  <si>
    <t>4G_TD_MAHE20</t>
  </si>
  <si>
    <t>ST202208313261</t>
  </si>
  <si>
    <t>P/FVC/MDS/1093864/2022</t>
  </si>
  <si>
    <t>ST202208327086</t>
  </si>
  <si>
    <t>P/FVC/MDS/1094012/2022</t>
  </si>
  <si>
    <t>ST202208307078</t>
  </si>
  <si>
    <t>P/FBW/MDS/1093776/2022</t>
  </si>
  <si>
    <t>ANNAB2</t>
  </si>
  <si>
    <t>4G_FD900_ANNAB2</t>
  </si>
  <si>
    <t>4G_FD2100_ANNAB2</t>
  </si>
  <si>
    <t>4G_TD_ANNAB2</t>
  </si>
  <si>
    <t>ST202208331423</t>
  </si>
  <si>
    <t>P/FVC/MDS/1094138/2022</t>
  </si>
  <si>
    <t>ST202208339382</t>
  </si>
  <si>
    <t>P/FVC/MDS/1094314/2022</t>
  </si>
  <si>
    <t>ST202208331305</t>
  </si>
  <si>
    <t>P/FBW/MDS/1094213/2022</t>
  </si>
  <si>
    <t>KOVOR2</t>
  </si>
  <si>
    <t>IN-3137089</t>
  </si>
  <si>
    <t>R/NN-664972</t>
  </si>
  <si>
    <t>4G_FD900_KOVOR2</t>
  </si>
  <si>
    <t>4G_FD2100_KOVOR2</t>
  </si>
  <si>
    <t>4G_TD_KOVOR2</t>
  </si>
  <si>
    <t>ST202208360986</t>
  </si>
  <si>
    <t>P/FVC/MDS/1094656/2022</t>
  </si>
  <si>
    <t>ST202208364559</t>
  </si>
  <si>
    <t>P/FVC/MDS/1094721/2022</t>
  </si>
  <si>
    <t>ST202208355415</t>
  </si>
  <si>
    <t>P/FBW/MDS/1094593/2022</t>
  </si>
  <si>
    <t>MANG21</t>
  </si>
  <si>
    <t>R/NN-664976</t>
  </si>
  <si>
    <t>4G_FD900_MANG21</t>
  </si>
  <si>
    <t>4G_FD2100_MANG21</t>
  </si>
  <si>
    <t>4G_TD_MANG21</t>
  </si>
  <si>
    <t>ST202208327256</t>
  </si>
  <si>
    <t>P/FVC/MDS/1094039/2022</t>
  </si>
  <si>
    <t>ST202208307541</t>
  </si>
  <si>
    <t>P/FBW/MDS/1093802/2022</t>
  </si>
  <si>
    <t>NAZRP2</t>
  </si>
  <si>
    <t>IN-3137092</t>
  </si>
  <si>
    <t>R/NN-664981</t>
  </si>
  <si>
    <t>4G_FD900_NAZRP2</t>
  </si>
  <si>
    <t>4G_FD2100_NAZRP2</t>
  </si>
  <si>
    <t>4G_TD_NAZRP2</t>
  </si>
  <si>
    <t>ST202208331777</t>
  </si>
  <si>
    <t>P/FVC/MDS/1094150/2022</t>
  </si>
  <si>
    <t>ST202208339611</t>
  </si>
  <si>
    <t>P/FVC/MDS/1094326/2022</t>
  </si>
  <si>
    <t>ST202208331335</t>
  </si>
  <si>
    <t>P/FBW/MDS/1094225/2022</t>
  </si>
  <si>
    <t>URAP25</t>
  </si>
  <si>
    <t>IN-3142376</t>
  </si>
  <si>
    <t>R/NN-671758</t>
  </si>
  <si>
    <t>4G_FD900_URAP25</t>
  </si>
  <si>
    <t>4G_FD2100_URAP25</t>
  </si>
  <si>
    <t>4G_TD_URAP25</t>
  </si>
  <si>
    <t>ST202208331436</t>
  </si>
  <si>
    <t>P/FVC/MDS/1094140/2022</t>
  </si>
  <si>
    <t>ST202208339396</t>
  </si>
  <si>
    <t>P/FVC/MDS/1094316/2022</t>
  </si>
  <si>
    <t>ST202208331307</t>
  </si>
  <si>
    <t>P/FBW/MDS/1094215/2022</t>
  </si>
  <si>
    <t>BHAR21</t>
  </si>
  <si>
    <t>R/NN-671797</t>
  </si>
  <si>
    <t>4G_FD900_BHAR21</t>
  </si>
  <si>
    <t>4G_FD2100_BHAR21</t>
  </si>
  <si>
    <t>4G_TD_BHAR21</t>
  </si>
  <si>
    <t>ST202208327190</t>
  </si>
  <si>
    <t>P/FVC/MDS/1094027/2022</t>
  </si>
  <si>
    <t>ST202208307147</t>
  </si>
  <si>
    <t>P/FBW/MDS/1093790/2022</t>
  </si>
  <si>
    <t>VTPT21</t>
  </si>
  <si>
    <t>IN-3142330</t>
  </si>
  <si>
    <t>R/NN-671728</t>
  </si>
  <si>
    <t>4G_FD900_VTPT21</t>
  </si>
  <si>
    <t>4G_FD2100_VTPT21</t>
  </si>
  <si>
    <t>4G_TD_VTPT21</t>
  </si>
  <si>
    <t>ST202208361000</t>
  </si>
  <si>
    <t>P/FVC/MDS/1094662/2022</t>
  </si>
  <si>
    <t>ST202208364574</t>
  </si>
  <si>
    <t>P/FVC/MDS/1094727/2022</t>
  </si>
  <si>
    <t>ST202208355426</t>
  </si>
  <si>
    <t>P/FBW/MDS/1094597/2022</t>
  </si>
  <si>
    <t>ERNA12</t>
  </si>
  <si>
    <t>IN-3142331</t>
  </si>
  <si>
    <t>R/NN-671736</t>
  </si>
  <si>
    <t>4G_FD900_ERNA12</t>
  </si>
  <si>
    <t>4G_FD2100_ERNA12</t>
  </si>
  <si>
    <t>4G_TD_ERNA12</t>
  </si>
  <si>
    <t>ST202208334468</t>
  </si>
  <si>
    <t>P/FVC/MDS/1094163/2022</t>
  </si>
  <si>
    <t>ST202208340195</t>
  </si>
  <si>
    <t>P/FVC/MDS/1094339/2022</t>
  </si>
  <si>
    <t>ST202208331375</t>
  </si>
  <si>
    <t>P/FBW/MDS/1094238/2022</t>
  </si>
  <si>
    <t>KAND37</t>
  </si>
  <si>
    <t>IN-3142369</t>
  </si>
  <si>
    <t>R/NN-671754</t>
  </si>
  <si>
    <t>4G_FD900_KAND37</t>
  </si>
  <si>
    <t>4G_FD2100_KAND37</t>
  </si>
  <si>
    <t>4G_TD_KAND37</t>
  </si>
  <si>
    <t>ST202208331778</t>
  </si>
  <si>
    <t>P/FVC/MDS/1094151/2022</t>
  </si>
  <si>
    <t>ST202208339612</t>
  </si>
  <si>
    <t>P/FVC/MDS/1094327/2022</t>
  </si>
  <si>
    <t>ST202208331336</t>
  </si>
  <si>
    <t>P/FBW/MDS/1094226/2022</t>
  </si>
  <si>
    <t>ANAK21</t>
  </si>
  <si>
    <t>IN-3142385</t>
  </si>
  <si>
    <t>R/NN-671766</t>
  </si>
  <si>
    <t>4G_FD900_ANAK21</t>
  </si>
  <si>
    <t>4G_FD2100_ANAK21</t>
  </si>
  <si>
    <t>4G_TD_ANAK21</t>
  </si>
  <si>
    <t>ST202208360971</t>
  </si>
  <si>
    <t>P/FVC/MDS/1094647/2022</t>
  </si>
  <si>
    <t>ST202208364538</t>
  </si>
  <si>
    <t>P/FVC/MDS/1094712/2022</t>
  </si>
  <si>
    <t>ST202208355378</t>
  </si>
  <si>
    <t>P/FBW/MDS/1094584/2022</t>
  </si>
  <si>
    <t>PATT35</t>
  </si>
  <si>
    <t>IN-3142436</t>
  </si>
  <si>
    <t>R/NN-671793</t>
  </si>
  <si>
    <t>4G_FD900_PATT35</t>
  </si>
  <si>
    <t>4G_FD2100_PATT35</t>
  </si>
  <si>
    <t>4G_TD_PATT35</t>
  </si>
  <si>
    <t>ST202208334477</t>
  </si>
  <si>
    <t>P/FVC/MDS/1094164/2022</t>
  </si>
  <si>
    <t>ST202208340196</t>
  </si>
  <si>
    <t>P/FVC/MDS/1094340/2022</t>
  </si>
  <si>
    <t>ST202208331376</t>
  </si>
  <si>
    <t>P/FBW/MDS/1094239/2022</t>
  </si>
  <si>
    <t>TIRZ11</t>
  </si>
  <si>
    <t>CENTRAL</t>
  </si>
  <si>
    <t>IN-3142928</t>
  </si>
  <si>
    <t>R/NN-672610</t>
  </si>
  <si>
    <t>4G_FD900_TIRZ11</t>
  </si>
  <si>
    <t>4G_FD2100_TIRZ11</t>
  </si>
  <si>
    <t>4G_TD_TIRZ11</t>
  </si>
  <si>
    <t>ST202208360973</t>
  </si>
  <si>
    <t>P/FVC/MDS/1094648/2022</t>
  </si>
  <si>
    <t>ST202208364542</t>
  </si>
  <si>
    <t>P/FVC/MDS/1094713/2022</t>
  </si>
  <si>
    <t>ST202208355379</t>
  </si>
  <si>
    <t>P/FBW/MDS/1094585/2022</t>
  </si>
  <si>
    <t>KPAD14</t>
  </si>
  <si>
    <t>TN/CH/AT/23366</t>
  </si>
  <si>
    <t>T22TN05263</t>
  </si>
  <si>
    <t>4G_FD900_KPAD14</t>
  </si>
  <si>
    <t>4G_FD2100_KPAD14</t>
  </si>
  <si>
    <t>4G_TD_KPAD14</t>
  </si>
  <si>
    <t>ST202209402587</t>
  </si>
  <si>
    <t>P/FVC/MDS/1096544/2022</t>
  </si>
  <si>
    <t>ST202209403891</t>
  </si>
  <si>
    <t>P/FVC/MDS/1096453/2022</t>
  </si>
  <si>
    <t>ST202209398977</t>
  </si>
  <si>
    <t>P/FVC/MDS/1096359/2022</t>
  </si>
  <si>
    <t>RNPT42</t>
  </si>
  <si>
    <t>IN-3134639</t>
  </si>
  <si>
    <t>R/NN-659799</t>
  </si>
  <si>
    <t>4G_FD900_RNPT42</t>
  </si>
  <si>
    <t>4G_FD2100_RNPT42</t>
  </si>
  <si>
    <t>4G_TD_RNPT42</t>
  </si>
  <si>
    <t>ST202208331353</t>
  </si>
  <si>
    <t>P/FVC/MDS/1094125/2022</t>
  </si>
  <si>
    <t>ST202208339185</t>
  </si>
  <si>
    <t>P/FVC/MDS/1094301/2022</t>
  </si>
  <si>
    <t>ST202208337229</t>
  </si>
  <si>
    <t>P/FVC/MDS/1094279/2022</t>
  </si>
  <si>
    <t>ST202208331285</t>
  </si>
  <si>
    <t>P/FBW/MDS/1094200/2022</t>
  </si>
  <si>
    <t>R/NN-674251</t>
  </si>
  <si>
    <t>4G_FD900_TECGE3</t>
  </si>
  <si>
    <t>4G_FD2100_TECGE3</t>
  </si>
  <si>
    <t>4G_TD_TECGE3</t>
  </si>
  <si>
    <t>ST202208313330</t>
  </si>
  <si>
    <t>P/FVC/MDS/1093875/2022</t>
  </si>
  <si>
    <t>ST202208327161</t>
  </si>
  <si>
    <t>ST202208317248</t>
  </si>
  <si>
    <t>P/FVC/MDS/1093941/2022</t>
  </si>
  <si>
    <t>ST202208307126</t>
  </si>
  <si>
    <t>P/FBW/MDS/1093786/2022</t>
  </si>
  <si>
    <t>SNGRC2</t>
  </si>
  <si>
    <t>IN-3146678</t>
  </si>
  <si>
    <t>R/NN-677715</t>
  </si>
  <si>
    <t>4G_FD900_SNGRC2</t>
  </si>
  <si>
    <t>4G_FD2100_SNGRC2</t>
  </si>
  <si>
    <t>4G_TD_SNGRC2</t>
  </si>
  <si>
    <t>ST202208360974</t>
  </si>
  <si>
    <t>P/FVC/MDS/1094649/2022</t>
  </si>
  <si>
    <t>ST202208364543</t>
  </si>
  <si>
    <t>P/FVC/MDS/1094714/2022</t>
  </si>
  <si>
    <t>ST202208364739</t>
  </si>
  <si>
    <t>P/FVC/MDS/1094773/2022</t>
  </si>
  <si>
    <t>ST202208355392</t>
  </si>
  <si>
    <t>P/FBW/MDS/1094586/2022</t>
  </si>
  <si>
    <t>VMBD18</t>
  </si>
  <si>
    <t>IN-3146679</t>
  </si>
  <si>
    <t>R/NN-677716</t>
  </si>
  <si>
    <t>4G_FD900_VMBD18</t>
  </si>
  <si>
    <t>4G_FD2100_VMBD18</t>
  </si>
  <si>
    <t>4G_TD_VMBD18</t>
  </si>
  <si>
    <t>ST202208334362</t>
  </si>
  <si>
    <t>P/FVC/MDS/1094154/2022</t>
  </si>
  <si>
    <t>ST202208339617</t>
  </si>
  <si>
    <t>P/FVC/MDS/1094330/2022</t>
  </si>
  <si>
    <t>ST202208337374</t>
  </si>
  <si>
    <t>P/FVC/MDS/1094285/2022</t>
  </si>
  <si>
    <t>ST202208331350</t>
  </si>
  <si>
    <t>P/FBW/MDS/1094229/2022</t>
  </si>
  <si>
    <t>R/RES-511997</t>
  </si>
  <si>
    <t>4G_FD900_TIR513</t>
  </si>
  <si>
    <t>4G_FD2100_TIR513</t>
  </si>
  <si>
    <t>4G_TD_TIR513</t>
  </si>
  <si>
    <t>ST202208334976</t>
  </si>
  <si>
    <t>P/FVC/MDS/1094190/2022</t>
  </si>
  <si>
    <t>ST202208340581</t>
  </si>
  <si>
    <t>P/FVC/MDS/1094366/2022</t>
  </si>
  <si>
    <t>ST202208337431</t>
  </si>
  <si>
    <t>P/FVC/MDS/1094296/2022</t>
  </si>
  <si>
    <t>ST202208331439</t>
  </si>
  <si>
    <t>P/FBW/MDS/1094265/2022</t>
  </si>
  <si>
    <t>IN-3134687</t>
  </si>
  <si>
    <t>R/NN-658854</t>
  </si>
  <si>
    <t>4G_FD900_TNJ364</t>
  </si>
  <si>
    <t>4G_FD2100_TNJ364</t>
  </si>
  <si>
    <t>4G_TD_TNJ364</t>
  </si>
  <si>
    <t>ST202208361120</t>
  </si>
  <si>
    <t>P/FVC/MDS/1094703/2022</t>
  </si>
  <si>
    <t>ST202208364722</t>
  </si>
  <si>
    <t>P/FVC/MDS/1094768/2022</t>
  </si>
  <si>
    <t>ST202208364769</t>
  </si>
  <si>
    <t>P/FVC/MDS/1094792/2022</t>
  </si>
  <si>
    <t>ST202208360947</t>
  </si>
  <si>
    <t>P/FBW/MDS/1094638/2022</t>
  </si>
  <si>
    <t>4G_FD900_CBE929</t>
  </si>
  <si>
    <t>4G_FD2100_CBE929</t>
  </si>
  <si>
    <t>4G_TD_CBE929</t>
  </si>
  <si>
    <t>ST202209402409</t>
  </si>
  <si>
    <t>P/FVC/MDS/1096527/2022</t>
  </si>
  <si>
    <t>ST202209402310</t>
  </si>
  <si>
    <t>P/FVC/MDS/1096436/2022</t>
  </si>
  <si>
    <t>ST202209398911</t>
  </si>
  <si>
    <t>P/FVC/MDS/1096342/2022</t>
  </si>
  <si>
    <t>TSMDM2</t>
  </si>
  <si>
    <t>IN-3132117</t>
  </si>
  <si>
    <t>R/NN-656084</t>
  </si>
  <si>
    <t>4G_FD900_TSMDM2</t>
  </si>
  <si>
    <t>4G_FD2100_TSMDM2</t>
  </si>
  <si>
    <t>4G_TD_TSMDM2</t>
  </si>
  <si>
    <t>ST202208331338</t>
  </si>
  <si>
    <t>P/FVC/MDS/1094124/2022</t>
  </si>
  <si>
    <t>ST202208339184</t>
  </si>
  <si>
    <t>P/FVC/MDS/1094300/2022</t>
  </si>
  <si>
    <t>ST202208337228</t>
  </si>
  <si>
    <t>P/FVC/MDS/1094278/2022</t>
  </si>
  <si>
    <t>ST202208331284</t>
  </si>
  <si>
    <t>P/FBW/MDS/1094199/2022</t>
  </si>
  <si>
    <t>MOGPM4</t>
  </si>
  <si>
    <t>IN-3134700</t>
  </si>
  <si>
    <t>R/NN-659038</t>
  </si>
  <si>
    <t>4G_FD900_MOGPM4</t>
  </si>
  <si>
    <t>4G_FD2100_MOGPM4</t>
  </si>
  <si>
    <t>4G_TD_MOGPM4</t>
  </si>
  <si>
    <t>ST202209487182</t>
  </si>
  <si>
    <t>P/FVC/MDS/1101547/2022</t>
  </si>
  <si>
    <t>ST202209497183</t>
  </si>
  <si>
    <t>P/FVC/MDS/1101506/2022</t>
  </si>
  <si>
    <t>ST202209487724</t>
  </si>
  <si>
    <t>P/FVC/MDS/1101350/2022</t>
  </si>
  <si>
    <t>ST202209489370</t>
  </si>
  <si>
    <t>P/FBW/MDS/1101082/2022</t>
  </si>
  <si>
    <t>ERD247</t>
  </si>
  <si>
    <t>R/NN-662605</t>
  </si>
  <si>
    <t>4G_FD900_ERD247</t>
  </si>
  <si>
    <t>4G_FD2100_ERD247</t>
  </si>
  <si>
    <t>4G_TD_ERD247</t>
  </si>
  <si>
    <t>ST202208313157</t>
  </si>
  <si>
    <t>P/FVC/MDS/1093845/2022</t>
  </si>
  <si>
    <t>ST202208320646</t>
  </si>
  <si>
    <t>ST202208317102</t>
  </si>
  <si>
    <t>P/FVC/MDS/1093925/2022</t>
  </si>
  <si>
    <t>ST202208306772</t>
  </si>
  <si>
    <t>P/FBW/MDS/1093758/2022</t>
  </si>
  <si>
    <t>R/NN-662509</t>
  </si>
  <si>
    <t>4G_FD900_MALVD2</t>
  </si>
  <si>
    <t>4G_FD2100_MALVD2</t>
  </si>
  <si>
    <t>4G_TD_MALVD2</t>
  </si>
  <si>
    <t>ST202208360997</t>
  </si>
  <si>
    <t>P/FVC/MDS/1094661/2022</t>
  </si>
  <si>
    <t>ST202208364573</t>
  </si>
  <si>
    <t>P/FVC/MDS/1094726/2022</t>
  </si>
  <si>
    <t>ST202211758535</t>
  </si>
  <si>
    <t>P/FBW/MDS/1116828/2022</t>
  </si>
  <si>
    <t>MTR040</t>
  </si>
  <si>
    <t>IN-3136085</t>
  </si>
  <si>
    <t>R/NN-662564</t>
  </si>
  <si>
    <t>4G_FD900_MTR040</t>
  </si>
  <si>
    <t>4G_FD2100_MTR040</t>
  </si>
  <si>
    <t>4G_TD_MTR040</t>
  </si>
  <si>
    <t>ST202208313156</t>
  </si>
  <si>
    <t>P/FVC/MDS/1093844/2022</t>
  </si>
  <si>
    <t>ST202208320645</t>
  </si>
  <si>
    <t>P/FVC/MDS/1093992/2022</t>
  </si>
  <si>
    <t>ST202208317101</t>
  </si>
  <si>
    <t>P/FVC/MDS/1093924/2022</t>
  </si>
  <si>
    <t>ST202208306761</t>
  </si>
  <si>
    <t>P/FBW/MDS/1093757/2022</t>
  </si>
  <si>
    <t>PDY386</t>
  </si>
  <si>
    <t>IN-3135964</t>
  </si>
  <si>
    <t>R/NN-662415</t>
  </si>
  <si>
    <t>4G_FD900_PDY386</t>
  </si>
  <si>
    <t>4G_FD2100_PDY386</t>
  </si>
  <si>
    <t>4G_TD_PDY386</t>
  </si>
  <si>
    <t>ST202208331447</t>
  </si>
  <si>
    <t>P/FVC/MDS/1094141/2022</t>
  </si>
  <si>
    <t>ST202208339408</t>
  </si>
  <si>
    <t>P/FVC/MDS/1094317/2022</t>
  </si>
  <si>
    <t>ST202208337354</t>
  </si>
  <si>
    <t>P/FVC/MDS/1094282/2022</t>
  </si>
  <si>
    <t>ST202208331308</t>
  </si>
  <si>
    <t>P/FBW/MDS/1094216/2022</t>
  </si>
  <si>
    <t>SRGNR3</t>
  </si>
  <si>
    <t>IN-3136092</t>
  </si>
  <si>
    <t>R/NN-662577</t>
  </si>
  <si>
    <t>4G_FD900_SRGNR3</t>
  </si>
  <si>
    <t>4G_FD2100_SRGNR3</t>
  </si>
  <si>
    <t>4G_TD_SRGNR3</t>
  </si>
  <si>
    <t>ST202208361024</t>
  </si>
  <si>
    <t>P/FVC/MDS/1094672/2022</t>
  </si>
  <si>
    <t>ST202208364599</t>
  </si>
  <si>
    <t>P/FVC/MDS/1094737/2022</t>
  </si>
  <si>
    <t>ST202208364755</t>
  </si>
  <si>
    <t>P/FVC/MDS/1094781/2022</t>
  </si>
  <si>
    <t>ST202208355488</t>
  </si>
  <si>
    <t>P/FBW/MDS/1094607/2022</t>
  </si>
  <si>
    <t>TAMKM2</t>
  </si>
  <si>
    <t>IN-3136138</t>
  </si>
  <si>
    <t>R/NN-662663</t>
  </si>
  <si>
    <t>4G_FD900_TAMKM2</t>
  </si>
  <si>
    <t>4G_FD2100_TAMKM2</t>
  </si>
  <si>
    <t>4G_TD_TAMKM2</t>
  </si>
  <si>
    <t>ST202208361017</t>
  </si>
  <si>
    <t>P/FVC/MDS/1094670/2022</t>
  </si>
  <si>
    <t>ST202208364590</t>
  </si>
  <si>
    <t>P/FVC/MDS/1094735/2022</t>
  </si>
  <si>
    <t>ST202208364753</t>
  </si>
  <si>
    <t>P/FVC/MDS/1094780/2022</t>
  </si>
  <si>
    <t>ST202208355472</t>
  </si>
  <si>
    <t>P/FBW/MDS/1094605/2022</t>
  </si>
  <si>
    <t>R/NN-662581</t>
  </si>
  <si>
    <t>4G_FD900_TOTNU2</t>
  </si>
  <si>
    <t>4G_FD2100_TOTNU2</t>
  </si>
  <si>
    <t>4G_TD_TOTNU2</t>
  </si>
  <si>
    <t>ST202208313222</t>
  </si>
  <si>
    <t>P/FVC/MDS/1093855/2022</t>
  </si>
  <si>
    <t>ST202208320670</t>
  </si>
  <si>
    <t>P/FVC/MDS/1094003/2022</t>
  </si>
  <si>
    <t>ST202208317197</t>
  </si>
  <si>
    <t>P/FVC/MDS/1093932/2022</t>
  </si>
  <si>
    <t>ST202208307048</t>
  </si>
  <si>
    <t>P/FBW/MDS/1093767/2022</t>
  </si>
  <si>
    <t>VLR145</t>
  </si>
  <si>
    <t>IN-3136100</t>
  </si>
  <si>
    <t>R/NN-662426</t>
  </si>
  <si>
    <t>4G_FD900_VLR145</t>
  </si>
  <si>
    <t>4G_FD2100_VLR145</t>
  </si>
  <si>
    <t>4G_TD_VLR145</t>
  </si>
  <si>
    <t>ST202208320637</t>
  </si>
  <si>
    <t>P/FVC/MDS/1093988/2022</t>
  </si>
  <si>
    <t>ST202208317083</t>
  </si>
  <si>
    <t>P/FVC/MDS/1093920/2022</t>
  </si>
  <si>
    <t>ST202208306753</t>
  </si>
  <si>
    <t>P/FBW/MDS/1093753/2022</t>
  </si>
  <si>
    <t>VMBD41</t>
  </si>
  <si>
    <t>IN-3138483</t>
  </si>
  <si>
    <t>R/NN-662728</t>
  </si>
  <si>
    <t>4G_FD900_VMBD41</t>
  </si>
  <si>
    <t>4G_FD2100_VMBD41</t>
  </si>
  <si>
    <t>4G_TD_VMBD41</t>
  </si>
  <si>
    <t>ST202208360985</t>
  </si>
  <si>
    <t>P/FVC/MDS/1094655/2022</t>
  </si>
  <si>
    <t>ST202208364558</t>
  </si>
  <si>
    <t>P/FVC/MDS/1094720/2022</t>
  </si>
  <si>
    <t>ST202208364741</t>
  </si>
  <si>
    <t>P/FVC/MDS/1094775/2022</t>
  </si>
  <si>
    <t>ST202208355414</t>
  </si>
  <si>
    <t>P/FBW/MDS/1094592/2022</t>
  </si>
  <si>
    <t>SR-TN001033</t>
  </si>
  <si>
    <t>4G_FD900_NLGRI4</t>
  </si>
  <si>
    <t>4G_FD2100_NLGRI4</t>
  </si>
  <si>
    <t>4G_TD_NLGRI4</t>
  </si>
  <si>
    <t>ST202208334556</t>
  </si>
  <si>
    <t>P/FVC/MDS/1094178/2022</t>
  </si>
  <si>
    <t>ST202208340473</t>
  </si>
  <si>
    <t>ST202208337402</t>
  </si>
  <si>
    <t>P/FVC/MDS/1094292/2022</t>
  </si>
  <si>
    <t>ST202208331410</t>
  </si>
  <si>
    <t>P/FBW/MDS/1094253/2022</t>
  </si>
  <si>
    <t>KNKPM2</t>
  </si>
  <si>
    <t>IN-3143442</t>
  </si>
  <si>
    <t>R/NN-672944</t>
  </si>
  <si>
    <t>4G_FD900_KNKPM2</t>
  </si>
  <si>
    <t>4G_FD2100_KNKPM2</t>
  </si>
  <si>
    <t>4G_TD_KNKPM2</t>
  </si>
  <si>
    <t>ST202208361114</t>
  </si>
  <si>
    <t>P/FVC/MDS/1094700/2022</t>
  </si>
  <si>
    <t>ST202208364718</t>
  </si>
  <si>
    <t>P/FVC/MDS/1094765/2022</t>
  </si>
  <si>
    <t>ST202208364765</t>
  </si>
  <si>
    <t>P/FVC/MDS/1094789/2022</t>
  </si>
  <si>
    <t>ST202208355632</t>
  </si>
  <si>
    <t>P/FBW/MDS/1094635/2022</t>
  </si>
  <si>
    <t>POOLM3</t>
  </si>
  <si>
    <t>IN-3138611</t>
  </si>
  <si>
    <t>R/NN-664299</t>
  </si>
  <si>
    <t>4G_FD900_POOLM3</t>
  </si>
  <si>
    <t>4G_FD2100_POOLM3</t>
  </si>
  <si>
    <t>4G_TD_POOLM3</t>
  </si>
  <si>
    <t>ST202208313229</t>
  </si>
  <si>
    <t>P/FVC/MDS/1093859/2022</t>
  </si>
  <si>
    <t>ST202208320679</t>
  </si>
  <si>
    <t>P/FVC/MDS/1094007/2022</t>
  </si>
  <si>
    <t>ST202208317222</t>
  </si>
  <si>
    <t>P/FVC/MDS/1093935/2022</t>
  </si>
  <si>
    <t>ST202208307065</t>
  </si>
  <si>
    <t>P/FBW/MDS/1093771/2022</t>
  </si>
  <si>
    <t>AGLKC2</t>
  </si>
  <si>
    <t>IN-3138578</t>
  </si>
  <si>
    <t>R/NN-663213</t>
  </si>
  <si>
    <t>4G_FD900_AGLKC2</t>
  </si>
  <si>
    <t>4G_FD2100_AGLKC2</t>
  </si>
  <si>
    <t>4G_TD_AGLKC2</t>
  </si>
  <si>
    <t>ST202208313223</t>
  </si>
  <si>
    <t>P/FVC/MDS/1093856/2022</t>
  </si>
  <si>
    <t>ST202208320673</t>
  </si>
  <si>
    <t>P/FVC/MDS/1094004/2022</t>
  </si>
  <si>
    <t>ST202208317198</t>
  </si>
  <si>
    <t>P/FVC/MDS/1093933/2022</t>
  </si>
  <si>
    <t>ST202208307049</t>
  </si>
  <si>
    <t>P/FBW/MDS/1093768/2022</t>
  </si>
  <si>
    <t>PRNDM2</t>
  </si>
  <si>
    <t>IN-3143443</t>
  </si>
  <si>
    <t>R/NN-672950</t>
  </si>
  <si>
    <t>4G_FD900_PRNDM2</t>
  </si>
  <si>
    <t>4G_FD2100_PRNDM2</t>
  </si>
  <si>
    <t>4G_TD_PRNDM2</t>
  </si>
  <si>
    <t>ST202209402585</t>
  </si>
  <si>
    <t>P/FVC/MDS/1096542/2022</t>
  </si>
  <si>
    <t>ST202209403854</t>
  </si>
  <si>
    <t>P/FVC/MDS/1096451/2022</t>
  </si>
  <si>
    <t>ST202209401221</t>
  </si>
  <si>
    <t>P/FVC/MDS/1096421/2022</t>
  </si>
  <si>
    <t>ST202209398958</t>
  </si>
  <si>
    <t>P/FVC/MDS/1096357/2022</t>
  </si>
  <si>
    <t>VLR144</t>
  </si>
  <si>
    <t>IN-1031427</t>
  </si>
  <si>
    <t>R/RES-511178</t>
  </si>
  <si>
    <t>4G_FD900_VLR144</t>
  </si>
  <si>
    <t>4G_FD2100_VLR144</t>
  </si>
  <si>
    <t>4G_TD_VLR144</t>
  </si>
  <si>
    <t>ST202208313210</t>
  </si>
  <si>
    <t>P/FVC/MDS/1093854/2022</t>
  </si>
  <si>
    <t>ST202208320669</t>
  </si>
  <si>
    <t>P/FVC/MDS/1094002/2022</t>
  </si>
  <si>
    <t>ST202208317175</t>
  </si>
  <si>
    <t>P/FVC/MDS/1093931/2022</t>
  </si>
  <si>
    <t>ST202208306800</t>
  </si>
  <si>
    <t>P/FBW/MDS/1093766/2022</t>
  </si>
  <si>
    <t>SNYPT3</t>
  </si>
  <si>
    <t>IN-3138579</t>
  </si>
  <si>
    <t>R/NN-663217</t>
  </si>
  <si>
    <t>4G_FD900_SNYPT3</t>
  </si>
  <si>
    <t>4G_FD2100_SNYPT3</t>
  </si>
  <si>
    <t>4G_TD_SNYPT3</t>
  </si>
  <si>
    <t>ST202208334958</t>
  </si>
  <si>
    <t>P/FVC/MDS/1094186/2022</t>
  </si>
  <si>
    <t>ST202208340555</t>
  </si>
  <si>
    <t>P/FVC/MDS/1094362/2022</t>
  </si>
  <si>
    <t>ST202208337411</t>
  </si>
  <si>
    <t>P/FVC/MDS/1094293/2022</t>
  </si>
  <si>
    <t>ST202208331432</t>
  </si>
  <si>
    <t>P/FBW/MDS/1094261/2022</t>
  </si>
  <si>
    <t>PUNAM3</t>
  </si>
  <si>
    <t>IN-3138575</t>
  </si>
  <si>
    <t>R/NN-663221</t>
  </si>
  <si>
    <t>4G_FD900_PUNAM3</t>
  </si>
  <si>
    <t>4G_FD2100_PUNAM3</t>
  </si>
  <si>
    <t>4G_TD_PUNAM3</t>
  </si>
  <si>
    <t>ST202208313224</t>
  </si>
  <si>
    <t>P/FVC/MDS/1093857/2022</t>
  </si>
  <si>
    <t>ST202208320674</t>
  </si>
  <si>
    <t>P/FVC/MDS/1094005/2022</t>
  </si>
  <si>
    <t>ST202208317199</t>
  </si>
  <si>
    <t>P/FVC/MDS/1093934/2022</t>
  </si>
  <si>
    <t>ST202208307050</t>
  </si>
  <si>
    <t>P/FBW/MDS/1093769/2022</t>
  </si>
  <si>
    <t>CBE945</t>
  </si>
  <si>
    <t>IN-3136225</t>
  </si>
  <si>
    <t>R/NN-662838</t>
  </si>
  <si>
    <t>4G_FD900_CBE945</t>
  </si>
  <si>
    <t>4G_FD2100_CBE945</t>
  </si>
  <si>
    <t>4G_TD_CBE945</t>
  </si>
  <si>
    <t>ST202208320628</t>
  </si>
  <si>
    <t>P/FVC/MDS/1093984/2022</t>
  </si>
  <si>
    <t>ST202208306039</t>
  </si>
  <si>
    <t>P/FBW/MDS/1093749/2022</t>
  </si>
  <si>
    <t>KAPYM3</t>
  </si>
  <si>
    <t>IN-3138622</t>
  </si>
  <si>
    <t>R/NN-664405</t>
  </si>
  <si>
    <t>4G_FD900_KAPYM3</t>
  </si>
  <si>
    <t>4G_FD2100_KAPYM3</t>
  </si>
  <si>
    <t>4G_TD_KAPYM3</t>
  </si>
  <si>
    <t>ST202208313315</t>
  </si>
  <si>
    <t>P/FVC/MDS/1093872/2022</t>
  </si>
  <si>
    <t>ST202208327143</t>
  </si>
  <si>
    <t>P/FVC/MDS/1094020/2022</t>
  </si>
  <si>
    <t>ST202208317238</t>
  </si>
  <si>
    <t>P/FVC/MDS/1093939/2022</t>
  </si>
  <si>
    <t>ST202208307110</t>
  </si>
  <si>
    <t>P/FBW/MDS/1093784/2022</t>
  </si>
  <si>
    <t>VADAK2</t>
  </si>
  <si>
    <t>IN-3138591</t>
  </si>
  <si>
    <t>R/NN-664204</t>
  </si>
  <si>
    <t>4G_FD900_VADAK2</t>
  </si>
  <si>
    <t>4G_FD2100_VADAK2</t>
  </si>
  <si>
    <t>4G_TD_VADAK2</t>
  </si>
  <si>
    <t>ST202208334975</t>
  </si>
  <si>
    <t>P/FVC/MDS/1094189/2022</t>
  </si>
  <si>
    <t>ST202208340569</t>
  </si>
  <si>
    <t>P/FVC/MDS/1094365/2022</t>
  </si>
  <si>
    <t>ST202208337413</t>
  </si>
  <si>
    <t>P/FVC/MDS/1094295/2022</t>
  </si>
  <si>
    <t>ST202208331438</t>
  </si>
  <si>
    <t>P/FBW/MDS/1094264/2022</t>
  </si>
  <si>
    <t>PNPTT2</t>
  </si>
  <si>
    <t>IN-3138580</t>
  </si>
  <si>
    <t>R/NN-663234</t>
  </si>
  <si>
    <t>4G_FD900_PNPTT2</t>
  </si>
  <si>
    <t>4G_FD2100_PNPTT2</t>
  </si>
  <si>
    <t>4G_TD_PNPTT2</t>
  </si>
  <si>
    <t>ST202208313228</t>
  </si>
  <si>
    <t>P/FVC/MDS/1093858/2022</t>
  </si>
  <si>
    <t>ST202208320675</t>
  </si>
  <si>
    <t>P/FVC/MDS/1094006/2022</t>
  </si>
  <si>
    <t>ST202208307064</t>
  </si>
  <si>
    <t>P/FBW/MDS/1093770/2022</t>
  </si>
  <si>
    <t>TRY409</t>
  </si>
  <si>
    <t>IN-3138606</t>
  </si>
  <si>
    <t>R/NN-664212</t>
  </si>
  <si>
    <t>4G_FD900_TRY409</t>
  </si>
  <si>
    <t>4G_FD2100_TRY409</t>
  </si>
  <si>
    <t>4G_TD_TRY409</t>
  </si>
  <si>
    <t>ST202209402411</t>
  </si>
  <si>
    <t>P/FVC/MDS/1096529/2022</t>
  </si>
  <si>
    <t>ST202209402381</t>
  </si>
  <si>
    <t>P/FVC/MDS/1096438/2022</t>
  </si>
  <si>
    <t>ST202209401206</t>
  </si>
  <si>
    <t>P/FVC/MDS/1096420/2022</t>
  </si>
  <si>
    <t>ST202209398913</t>
  </si>
  <si>
    <t>P/FVC/MDS/1096344/2022</t>
  </si>
  <si>
    <t>MUDIC8</t>
  </si>
  <si>
    <t>SG0021</t>
  </si>
  <si>
    <t>4G_FD900_MUDIC8</t>
  </si>
  <si>
    <t>4G_FD2100_MUDIC8</t>
  </si>
  <si>
    <t>4G_TD_MUDIC8</t>
  </si>
  <si>
    <t>ST202208331514</t>
  </si>
  <si>
    <t>P/FVC/MDS/1094148/2022</t>
  </si>
  <si>
    <t>ST202208339605</t>
  </si>
  <si>
    <t>P/FVC/MDS/1094324/2022</t>
  </si>
  <si>
    <t>ST202208337365</t>
  </si>
  <si>
    <t>P/FVC/MDS/1094283/2022</t>
  </si>
  <si>
    <t>ST202208331331</t>
  </si>
  <si>
    <t>P/FBW/MDS/1094223/2022</t>
  </si>
  <si>
    <t>ATIP15</t>
  </si>
  <si>
    <t>IN-3134675</t>
  </si>
  <si>
    <t>R/NN-659273</t>
  </si>
  <si>
    <t>4G_FD900_ATIP15</t>
  </si>
  <si>
    <t>4G_FD2100_ATIP15</t>
  </si>
  <si>
    <t>4G_TD_ATIP15</t>
  </si>
  <si>
    <t>ST202208361107</t>
  </si>
  <si>
    <t>P/FVC/MDS/1094696/2022</t>
  </si>
  <si>
    <t>ST202208364710</t>
  </si>
  <si>
    <t>P/FVC/MDS/1094761/2022</t>
  </si>
  <si>
    <t>ST202208364761</t>
  </si>
  <si>
    <t>P/FVC/MDS/1094785/2022</t>
  </si>
  <si>
    <t>ST202208355596</t>
  </si>
  <si>
    <t>P/FBW/MDS/1094631/2022</t>
  </si>
  <si>
    <t>RANGA7</t>
  </si>
  <si>
    <t>IN-3138678</t>
  </si>
  <si>
    <t>R/NN-663266</t>
  </si>
  <si>
    <t>4G_FD900_RANGA7</t>
  </si>
  <si>
    <t>4G_FD2100_RANGA7</t>
  </si>
  <si>
    <t>4G_TD_RANGA7</t>
  </si>
  <si>
    <t>ST202208331542</t>
  </si>
  <si>
    <t>P/FVC/MDS/1094149/2022</t>
  </si>
  <si>
    <t>ST202208339606</t>
  </si>
  <si>
    <t>P/FVC/MDS/1094325/2022</t>
  </si>
  <si>
    <t>ST202208337366</t>
  </si>
  <si>
    <t>P/FVC/MDS/1094284/2022</t>
  </si>
  <si>
    <t>ST202208331334</t>
  </si>
  <si>
    <t>P/FBW/MDS/1094224/2022</t>
  </si>
  <si>
    <t>RAJAK9</t>
  </si>
  <si>
    <t>IN-3147856</t>
  </si>
  <si>
    <t>R/NN-678680</t>
  </si>
  <si>
    <t>4G_FD900_RAJAK9</t>
  </si>
  <si>
    <t>4G_FD2100_RAJAK9</t>
  </si>
  <si>
    <t>4G_TD_RAJAK9</t>
  </si>
  <si>
    <t>ST202208361121</t>
  </si>
  <si>
    <t>P/FVC/MDS/1094704/2022</t>
  </si>
  <si>
    <t>ST202208364723</t>
  </si>
  <si>
    <t>P/FVC/MDS/1094769/2022</t>
  </si>
  <si>
    <t>ST202208364771</t>
  </si>
  <si>
    <t>P/FVC/MDS/1094793/2022</t>
  </si>
  <si>
    <t>ST202208360952</t>
  </si>
  <si>
    <t>P/FBW/MDS/1094639/2022</t>
  </si>
  <si>
    <t>R/RES-512028</t>
  </si>
  <si>
    <t>4G_FD900_ASHO23</t>
  </si>
  <si>
    <t>4G_FD2100_ASHO23</t>
  </si>
  <si>
    <t>4G_TD_ASHO23</t>
  </si>
  <si>
    <t>ST202208334985</t>
  </si>
  <si>
    <t>P/FVC/MDS/1094192/2022</t>
  </si>
  <si>
    <t>ST202208340583</t>
  </si>
  <si>
    <t>ST202208337433</t>
  </si>
  <si>
    <t>P/FVC/MDS/1094298/2022</t>
  </si>
  <si>
    <t>ST202208331445</t>
  </si>
  <si>
    <t>P/FBW/MDS/1094267/2022</t>
  </si>
  <si>
    <t>TOND36</t>
  </si>
  <si>
    <t>IN-1007206</t>
  </si>
  <si>
    <t>R/RES-512027</t>
  </si>
  <si>
    <t>4G_FD900_TOND36</t>
  </si>
  <si>
    <t>4G_FD2100_TOND36</t>
  </si>
  <si>
    <t>4G_TD_TOND36</t>
  </si>
  <si>
    <t>ST202208361113</t>
  </si>
  <si>
    <t>P/FVC/MDS/1094699/2022</t>
  </si>
  <si>
    <t>ST202208364716</t>
  </si>
  <si>
    <t>P/FVC/MDS/1094764/2022</t>
  </si>
  <si>
    <t>ST202208364764</t>
  </si>
  <si>
    <t>P/FVC/MDS/1094788/2022</t>
  </si>
  <si>
    <t>ST202208355631</t>
  </si>
  <si>
    <t>P/FBW/MDS/1094634/2022</t>
  </si>
  <si>
    <t>R/NN-664411</t>
  </si>
  <si>
    <t>4G_FD900_BHAR19</t>
  </si>
  <si>
    <t>4G_FD2100_BHAR19</t>
  </si>
  <si>
    <t>4G_TD_BHAR19</t>
  </si>
  <si>
    <t>ST202208361122</t>
  </si>
  <si>
    <t>P/FVC/MDS/1094705/2022</t>
  </si>
  <si>
    <t>ST202208364726</t>
  </si>
  <si>
    <t>P/FVC/MDS/1094770/2022</t>
  </si>
  <si>
    <t>ST202208364772</t>
  </si>
  <si>
    <t>P/FVC/MDS/1094794/2022</t>
  </si>
  <si>
    <t>ST202208360953</t>
  </si>
  <si>
    <t>P/FBW/MDS/1094640/2022</t>
  </si>
  <si>
    <t>MAHA22</t>
  </si>
  <si>
    <t>IN-3136412</t>
  </si>
  <si>
    <t>R/NN-664227</t>
  </si>
  <si>
    <t>4G_FD900_MAHA22</t>
  </si>
  <si>
    <t>4G_FD2100_MAHA22</t>
  </si>
  <si>
    <t>4G_TD_MAHA22</t>
  </si>
  <si>
    <t>ST202208313107</t>
  </si>
  <si>
    <t>P/FVC/MDS/1093842/2022</t>
  </si>
  <si>
    <t>ST202208320638</t>
  </si>
  <si>
    <t>P/FVC/MDS/1093989/2022</t>
  </si>
  <si>
    <t>ST202208317084</t>
  </si>
  <si>
    <t>P/FVC/MDS/1093921/2022</t>
  </si>
  <si>
    <t>ST202208306754</t>
  </si>
  <si>
    <t>P/FBW/MDS/1093754/2022</t>
  </si>
  <si>
    <t>ADNRM2</t>
  </si>
  <si>
    <t>IN-3138943</t>
  </si>
  <si>
    <t>R/NN-667504</t>
  </si>
  <si>
    <t>4G_FD900_ADNRM2</t>
  </si>
  <si>
    <t>4G_FD2100_ADNRM2</t>
  </si>
  <si>
    <t>4G_TD_ADNRM2</t>
  </si>
  <si>
    <t>ST202208334546</t>
  </si>
  <si>
    <t>P/FVC/MDS/1094174/2022</t>
  </si>
  <si>
    <t>ST202208340456</t>
  </si>
  <si>
    <t>P/FVC/MDS/1094350/2022</t>
  </si>
  <si>
    <t>ST202208337390</t>
  </si>
  <si>
    <t>P/FVC/MDS/1094290/2022</t>
  </si>
  <si>
    <t>ST202208331402</t>
  </si>
  <si>
    <t>P/FBW/MDS/1094249/2022</t>
  </si>
  <si>
    <t>R/NN-667506</t>
  </si>
  <si>
    <t>4G_FD900_AMPKM2</t>
  </si>
  <si>
    <t>4G_FD2100_AMPKM2</t>
  </si>
  <si>
    <t>4G_TD_AMPKM2</t>
  </si>
  <si>
    <t>ST202208361035</t>
  </si>
  <si>
    <t>P/FVC/MDS/1094676/2022</t>
  </si>
  <si>
    <t>ST202208364610</t>
  </si>
  <si>
    <t>P/FVC/MDS/1094741/2022</t>
  </si>
  <si>
    <t>ST202208364756</t>
  </si>
  <si>
    <t>P/FVC/MDS/1094782/2022</t>
  </si>
  <si>
    <t>ST202208355519</t>
  </si>
  <si>
    <t>P/FBW/MDS/1094611/2022</t>
  </si>
  <si>
    <t>CDPRM2</t>
  </si>
  <si>
    <t>IN-3138902</t>
  </si>
  <si>
    <t>R/NN-667432</t>
  </si>
  <si>
    <t>4G_FD900_CDPRM2</t>
  </si>
  <si>
    <t>4G_FD2100_CDPRM2</t>
  </si>
  <si>
    <t>4G_TD_CDPRM2</t>
  </si>
  <si>
    <t>ST202208313209</t>
  </si>
  <si>
    <t>P/FVC/MDS/1093853/2022</t>
  </si>
  <si>
    <t>ST202208320663</t>
  </si>
  <si>
    <t>P/FVC/MDS/1094001/2022</t>
  </si>
  <si>
    <t>ST202208317174</t>
  </si>
  <si>
    <t>P/FVC/MDS/1093930/2022</t>
  </si>
  <si>
    <t>ST202208306799</t>
  </si>
  <si>
    <t>P/FBW/MDS/1093765/2022</t>
  </si>
  <si>
    <t>CTRPT2</t>
  </si>
  <si>
    <t>IN-3138950</t>
  </si>
  <si>
    <t>R/NN-667514</t>
  </si>
  <si>
    <t>4G_FD900_CTRPT2</t>
  </si>
  <si>
    <t>4G_FD2100_CTRPT2</t>
  </si>
  <si>
    <t>4G_TD_CTRPT2</t>
  </si>
  <si>
    <t>ST202208313247</t>
  </si>
  <si>
    <t>P/FVC/MDS/1093862/2022</t>
  </si>
  <si>
    <t>ST202208327084</t>
  </si>
  <si>
    <t>P/FVC/MDS/1094010/2022</t>
  </si>
  <si>
    <t>ST202208317237</t>
  </si>
  <si>
    <t>P/FVC/MDS/1093938/2022</t>
  </si>
  <si>
    <t>ST202208307073</t>
  </si>
  <si>
    <t>P/FBW/MDS/1093774/2022</t>
  </si>
  <si>
    <t>R/NN-666906</t>
  </si>
  <si>
    <t>4G_FD900_DGL122</t>
  </si>
  <si>
    <t>4G_FD2100_DGL122</t>
  </si>
  <si>
    <t>4G_TD_DGL122</t>
  </si>
  <si>
    <t>ST202208320639</t>
  </si>
  <si>
    <t>ST202208317085</t>
  </si>
  <si>
    <t>P/FVC/MDS/1093922/2022</t>
  </si>
  <si>
    <t>ST202208306759</t>
  </si>
  <si>
    <t>P/FBW/MDS/1093755/2022</t>
  </si>
  <si>
    <t>SR-TN001021</t>
  </si>
  <si>
    <t>4G_FD900_DGL123</t>
  </si>
  <si>
    <t>4G_FD2100_DGL123</t>
  </si>
  <si>
    <t>4G_TD_DGL123</t>
  </si>
  <si>
    <t>ST202208361104</t>
  </si>
  <si>
    <t>P/FVC/MDS/1094695/2022</t>
  </si>
  <si>
    <t>ST202208364705</t>
  </si>
  <si>
    <t>P/FVC/MDS/1094760/2022</t>
  </si>
  <si>
    <t>ST202208364760</t>
  </si>
  <si>
    <t>P/FVC/MDS/1094784/2022</t>
  </si>
  <si>
    <t>ST202208355595</t>
  </si>
  <si>
    <t>P/FBW/MDS/1094630/2022</t>
  </si>
  <si>
    <t>DGL124</t>
  </si>
  <si>
    <t>IN-3138440</t>
  </si>
  <si>
    <t>R/NN-667057</t>
  </si>
  <si>
    <t>4G_FD900_DGL124</t>
  </si>
  <si>
    <t>4G_FD2100_DGL124</t>
  </si>
  <si>
    <t>4G_TD_DGL124</t>
  </si>
  <si>
    <t>ST202208313191</t>
  </si>
  <si>
    <t>P/FVC/MDS/1093852/2022</t>
  </si>
  <si>
    <t>ST202208320662</t>
  </si>
  <si>
    <t>P/FVC/MDS/1094000/2022</t>
  </si>
  <si>
    <t>ST202208317173</t>
  </si>
  <si>
    <t>P/FVC/MDS/1093929/2022</t>
  </si>
  <si>
    <t>ST202208306798</t>
  </si>
  <si>
    <t>P/FBW/MDS/1093764/2022</t>
  </si>
  <si>
    <t>ECGUD2</t>
  </si>
  <si>
    <t>IN-3138951</t>
  </si>
  <si>
    <t>R/NN-667516</t>
  </si>
  <si>
    <t>4G_FD900_ECGUD2</t>
  </si>
  <si>
    <t>4G_FD2100_ECGUD2</t>
  </si>
  <si>
    <t>4G_TD_ECGUD2</t>
  </si>
  <si>
    <t>ST202208334551</t>
  </si>
  <si>
    <t>P/FVC/MDS/1094175/2022</t>
  </si>
  <si>
    <t>ST202208340457</t>
  </si>
  <si>
    <t>P/FVC/MDS/1094351/2022</t>
  </si>
  <si>
    <t>ST202208337401</t>
  </si>
  <si>
    <t>P/FVC/MDS/1094291/2022</t>
  </si>
  <si>
    <t>ST202208331403</t>
  </si>
  <si>
    <t>P/FBW/MDS/1094250/2022</t>
  </si>
  <si>
    <t>HSR196</t>
  </si>
  <si>
    <t>IN-3147861</t>
  </si>
  <si>
    <t>R/NN-678943</t>
  </si>
  <si>
    <t>4G_FD900_HSR196</t>
  </si>
  <si>
    <t>4G_FD2100_HSR196</t>
  </si>
  <si>
    <t>4G_TD_HSR196</t>
  </si>
  <si>
    <t>ST202208360975</t>
  </si>
  <si>
    <t>P/FVC/MDS/1094650/2022</t>
  </si>
  <si>
    <t>ST202208364547</t>
  </si>
  <si>
    <t>P/FVC/MDS/1094715/2022</t>
  </si>
  <si>
    <t>ST202208364740</t>
  </si>
  <si>
    <t>P/FVC/MDS/1094774/2022</t>
  </si>
  <si>
    <t>ST202208355393</t>
  </si>
  <si>
    <t>P/FBW/MDS/1094587/2022</t>
  </si>
  <si>
    <t>IDVPM3</t>
  </si>
  <si>
    <t>IN-3138517</t>
  </si>
  <si>
    <t>R/NN-667157</t>
  </si>
  <si>
    <t>4G_FD900_IDVPM3</t>
  </si>
  <si>
    <t>4G_FD2100_IDVPM3</t>
  </si>
  <si>
    <t>4G_TD_IDVPM3</t>
  </si>
  <si>
    <t>ST202208334541</t>
  </si>
  <si>
    <t>P/FVC/MDS/1094172/2022</t>
  </si>
  <si>
    <t>ST202208340418</t>
  </si>
  <si>
    <t>P/FVC/MDS/1094348/2022</t>
  </si>
  <si>
    <t>ST202208337387</t>
  </si>
  <si>
    <t>P/FVC/MDS/1094288/2022</t>
  </si>
  <si>
    <t>ST202208331397</t>
  </si>
  <si>
    <t>P/FBW/MDS/1094247/2022</t>
  </si>
  <si>
    <t>KALYR2</t>
  </si>
  <si>
    <t>IN-3138295</t>
  </si>
  <si>
    <t>R/NN-666796</t>
  </si>
  <si>
    <t>4G_FD900_KALYR2</t>
  </si>
  <si>
    <t>4G_FD2100_KALYR2</t>
  </si>
  <si>
    <t>4G_TD_KALYR2</t>
  </si>
  <si>
    <t>ST202208313166</t>
  </si>
  <si>
    <t>P/FVC/MDS/1093846/2022</t>
  </si>
  <si>
    <t>ST202208320650</t>
  </si>
  <si>
    <t>P/FVC/MDS/1093994/2022</t>
  </si>
  <si>
    <t>ST202208306773</t>
  </si>
  <si>
    <t>P/FBW/MDS/1093759/2022</t>
  </si>
  <si>
    <t>R/NN-666800</t>
  </si>
  <si>
    <t>4G_FD900_KMKPM2</t>
  </si>
  <si>
    <t>4G_FD2100_KMKPM2</t>
  </si>
  <si>
    <t>4G_TD_KMKPM2</t>
  </si>
  <si>
    <t>ST202208313181</t>
  </si>
  <si>
    <t>P/FVC/MDS/1093850/2022</t>
  </si>
  <si>
    <t>ST202208320657</t>
  </si>
  <si>
    <t>P/FVC/MDS/1093998/2022</t>
  </si>
  <si>
    <t>ST202208306790</t>
  </si>
  <si>
    <t>P/FBW/MDS/1093763/2022</t>
  </si>
  <si>
    <t>KNBKM2</t>
  </si>
  <si>
    <t>IN-3138297</t>
  </si>
  <si>
    <t>R/NN-666803</t>
  </si>
  <si>
    <t>4G_FD900_KNBKM2</t>
  </si>
  <si>
    <t>4G_FD2100_KNBKM2</t>
  </si>
  <si>
    <t>4G_TD_KNBKM2</t>
  </si>
  <si>
    <t>ST202208313190</t>
  </si>
  <si>
    <t>P/FVC/MDS/1093851/2022</t>
  </si>
  <si>
    <t>ST202208320661</t>
  </si>
  <si>
    <t>P/FVC/MDS/1093999/2022</t>
  </si>
  <si>
    <t>ST202208314499</t>
  </si>
  <si>
    <t>P/FBW/MDS/1093679/2022</t>
  </si>
  <si>
    <t>IN-3138952</t>
  </si>
  <si>
    <t>R/NN-667518</t>
  </si>
  <si>
    <t>4G_FD900_KPKTR2</t>
  </si>
  <si>
    <t>4G_FD2100_KPKTR2</t>
  </si>
  <si>
    <t>4G_TD_KPKTR2</t>
  </si>
  <si>
    <t>ST202208331408</t>
  </si>
  <si>
    <t>P/FVC/MDS/1094135/2022</t>
  </si>
  <si>
    <t>ST202208339374</t>
  </si>
  <si>
    <t>ST202208337352</t>
  </si>
  <si>
    <t>P/FVC/MDS/1094280/2022</t>
  </si>
  <si>
    <t>ST202208331301</t>
  </si>
  <si>
    <t>P/FBW/MDS/1094210/2022</t>
  </si>
  <si>
    <t>KRR114</t>
  </si>
  <si>
    <t>IN-3138903</t>
  </si>
  <si>
    <t>R/NN-667433</t>
  </si>
  <si>
    <t>4G_FD900_KRR114</t>
  </si>
  <si>
    <t>4G_FD2100_KRR114</t>
  </si>
  <si>
    <t>4G_TD_KRR114</t>
  </si>
  <si>
    <t>ST202208361012</t>
  </si>
  <si>
    <t>P/FVC/MDS/1094668/2022</t>
  </si>
  <si>
    <t>ST202208364584</t>
  </si>
  <si>
    <t>P/FVC/MDS/1094733/2022</t>
  </si>
  <si>
    <t>ST202208364752</t>
  </si>
  <si>
    <t>P/FVC/MDS/1094779/2022</t>
  </si>
  <si>
    <t>ST202208355458</t>
  </si>
  <si>
    <t>P/FBW/MDS/1094603/2022</t>
  </si>
  <si>
    <t>MGRN18</t>
  </si>
  <si>
    <t>IN-3138521</t>
  </si>
  <si>
    <t>R/NN-667161</t>
  </si>
  <si>
    <t>4G_FD900_MGRN18</t>
  </si>
  <si>
    <t>4G_FD2100_MGRN18</t>
  </si>
  <si>
    <t>4G_TD_MGRN18</t>
  </si>
  <si>
    <t>ST202208361119</t>
  </si>
  <si>
    <t>P/FVC/MDS/1094702/2022</t>
  </si>
  <si>
    <t>ST202208364720</t>
  </si>
  <si>
    <t>P/FVC/MDS/1094767/2022</t>
  </si>
  <si>
    <t>ST202208364768</t>
  </si>
  <si>
    <t>P/FVC/MDS/1094791/2022</t>
  </si>
  <si>
    <t>ST202208360946</t>
  </si>
  <si>
    <t>P/FBW/MDS/1094637/2022</t>
  </si>
  <si>
    <t>MNDUR2</t>
  </si>
  <si>
    <t>IN-3138337</t>
  </si>
  <si>
    <t>R/NN-666898</t>
  </si>
  <si>
    <t>4G_FD900_MNDUR2</t>
  </si>
  <si>
    <t>4G_FD2100_MNDUR2</t>
  </si>
  <si>
    <t>4G_TD_MNDUR2</t>
  </si>
  <si>
    <t>ST202208361118</t>
  </si>
  <si>
    <t>P/FVC/MDS/1094701/2022</t>
  </si>
  <si>
    <t>ST202208364719</t>
  </si>
  <si>
    <t>P/FVC/MDS/1094766/2022</t>
  </si>
  <si>
    <t>ST202208364766</t>
  </si>
  <si>
    <t>P/FVC/MDS/1094790/2022</t>
  </si>
  <si>
    <t>ST202208360945</t>
  </si>
  <si>
    <t>P/FBW/MDS/1094636/2022</t>
  </si>
  <si>
    <t>NLGKP4</t>
  </si>
  <si>
    <t>IN-3139952</t>
  </si>
  <si>
    <t>R/NN-667522</t>
  </si>
  <si>
    <t>4G_FD900_NLGKP4</t>
  </si>
  <si>
    <t>4G_FD2100_NLGKP4</t>
  </si>
  <si>
    <t>4G_TD_NLGKP4</t>
  </si>
  <si>
    <t>ST202208334467</t>
  </si>
  <si>
    <t>P/FVC/MDS/1094162/2022</t>
  </si>
  <si>
    <t>ST202208339915</t>
  </si>
  <si>
    <t>P/FVC/MDS/1094338/2022</t>
  </si>
  <si>
    <t>ST202208337376</t>
  </si>
  <si>
    <t>P/FVC/MDS/1094287/2022</t>
  </si>
  <si>
    <t>ST202208331374</t>
  </si>
  <si>
    <t>P/FBW/MDS/1094237/2022</t>
  </si>
  <si>
    <t>NLTUR2</t>
  </si>
  <si>
    <t>IN-3138726</t>
  </si>
  <si>
    <t>R/NN-667301</t>
  </si>
  <si>
    <t>4G_FD900_NLTUR2</t>
  </si>
  <si>
    <t>4G_FD2100_NLTUR2</t>
  </si>
  <si>
    <t>4G_TD_NLTUR2</t>
  </si>
  <si>
    <t>ST202208313246</t>
  </si>
  <si>
    <t>P/FVC/MDS/1093861/2022</t>
  </si>
  <si>
    <t>ST202208320681</t>
  </si>
  <si>
    <t>P/FVC/MDS/1094009/2022</t>
  </si>
  <si>
    <t>ST202208317236</t>
  </si>
  <si>
    <t>P/FVC/MDS/1093937/2022</t>
  </si>
  <si>
    <t>ST202208307072</t>
  </si>
  <si>
    <t>P/FBW/MDS/1093773/2022</t>
  </si>
  <si>
    <t>NYSRU2</t>
  </si>
  <si>
    <t>IN-3138729</t>
  </si>
  <si>
    <t>R/NN-667303</t>
  </si>
  <si>
    <t>4G_FD900_NYSRU2</t>
  </si>
  <si>
    <t>4G_FD2100_NYSRU2</t>
  </si>
  <si>
    <t>4G_TD_NYSRU2</t>
  </si>
  <si>
    <t>ST202208334545</t>
  </si>
  <si>
    <t>P/FVC/MDS/1094173/2022</t>
  </si>
  <si>
    <t>ST202208340420</t>
  </si>
  <si>
    <t>P/FVC/MDS/1094349/2022</t>
  </si>
  <si>
    <t>ST202208337389</t>
  </si>
  <si>
    <t>P/FVC/MDS/1094289/2022</t>
  </si>
  <si>
    <t>ST202208331398</t>
  </si>
  <si>
    <t>P/FBW/MDS/1094248/2022</t>
  </si>
  <si>
    <t>R/NN-666934</t>
  </si>
  <si>
    <t>4G_FD900_SLM420</t>
  </si>
  <si>
    <t>4G_FD2100_SLM420</t>
  </si>
  <si>
    <t>4G_TD_SLM420</t>
  </si>
  <si>
    <t>ST202208361112</t>
  </si>
  <si>
    <t>P/FVC/MDS/1094698/2022</t>
  </si>
  <si>
    <t>ST202208364715</t>
  </si>
  <si>
    <t>ST202208364763</t>
  </si>
  <si>
    <t>P/FVC/MDS/1094787/2022</t>
  </si>
  <si>
    <t>ST202208355609</t>
  </si>
  <si>
    <t>P/FBW/MDS/1094633/2022</t>
  </si>
  <si>
    <t>SNMTR2</t>
  </si>
  <si>
    <t>IN-3138335</t>
  </si>
  <si>
    <t>R/NN-666818</t>
  </si>
  <si>
    <t>4G_FD900_SNMTR2</t>
  </si>
  <si>
    <t>4G_FD2100_SNMTR2</t>
  </si>
  <si>
    <t>4G_TD_SNMTR2</t>
  </si>
  <si>
    <t>ST202208313329</t>
  </si>
  <si>
    <t>P/FVC/MDS/1093874/2022</t>
  </si>
  <si>
    <t>ST202208327160</t>
  </si>
  <si>
    <t>P/FVC/MDS/1094022/2022</t>
  </si>
  <si>
    <t>ST202208317247</t>
  </si>
  <si>
    <t>P/FVC/MDS/1093940/2022</t>
  </si>
  <si>
    <t>SORTR2</t>
  </si>
  <si>
    <t>IN-3139025</t>
  </si>
  <si>
    <t>R/NN-667660</t>
  </si>
  <si>
    <t>4G_FD900_SORTR2</t>
  </si>
  <si>
    <t>4G_FD2100_SORTR2</t>
  </si>
  <si>
    <t>4G_TD_SORTR2</t>
  </si>
  <si>
    <t>ST202208331421</t>
  </si>
  <si>
    <t>P/FVC/MDS/1094136/2022</t>
  </si>
  <si>
    <t>ST202208339375</t>
  </si>
  <si>
    <t>P/FVC/MDS/1094312/2022</t>
  </si>
  <si>
    <t>ST202208337353</t>
  </si>
  <si>
    <t>P/FVC/MDS/1094281/2022</t>
  </si>
  <si>
    <t>ST202208331303</t>
  </si>
  <si>
    <t>P/FBW/MDS/1094211/2022</t>
  </si>
  <si>
    <t>SVPLM2</t>
  </si>
  <si>
    <t>IN-3138737</t>
  </si>
  <si>
    <t>R/NN-667320</t>
  </si>
  <si>
    <t>4G_FD900_SVPLM2</t>
  </si>
  <si>
    <t>4G_FD2100_SVPLM2</t>
  </si>
  <si>
    <t>4G_TD_SVPLM2</t>
  </si>
  <si>
    <t>ST202208361006</t>
  </si>
  <si>
    <t>P/FVC/MDS/1094665/2022</t>
  </si>
  <si>
    <t>ST202208364578</t>
  </si>
  <si>
    <t>P/FVC/MDS/1094730/2022</t>
  </si>
  <si>
    <t>ST202208364748</t>
  </si>
  <si>
    <t>P/FVC/MDS/1094778/2022</t>
  </si>
  <si>
    <t>ST202208355434</t>
  </si>
  <si>
    <t>P/FBW/MDS/1094600/2022</t>
  </si>
  <si>
    <t>R/NN-667258</t>
  </si>
  <si>
    <t>4G_FD900_TINDL2</t>
  </si>
  <si>
    <t>4G_FD2100_TINDL2</t>
  </si>
  <si>
    <t>4G_TD_TINDL2</t>
  </si>
  <si>
    <t>ST202208313180</t>
  </si>
  <si>
    <t>P/FVC/MDS/1093849/2022</t>
  </si>
  <si>
    <t>ST202208320656</t>
  </si>
  <si>
    <t>P/FVC/MDS/1093997/2022</t>
  </si>
  <si>
    <t>ST202208317156</t>
  </si>
  <si>
    <t>P/FVC/MDS/1093928/2022</t>
  </si>
  <si>
    <t>ST202208306789</t>
  </si>
  <si>
    <t>P/FBW/MDS/1093762/2022</t>
  </si>
  <si>
    <t>TRY412</t>
  </si>
  <si>
    <t>IN-3138371</t>
  </si>
  <si>
    <t>R/NN-666991</t>
  </si>
  <si>
    <t>4G_FD900_TRY412</t>
  </si>
  <si>
    <t>4G_FD2100_TRY412</t>
  </si>
  <si>
    <t>4G_TD_TRY412</t>
  </si>
  <si>
    <t>ST202208313179</t>
  </si>
  <si>
    <t>P/FVC/MDS/1093848/2022</t>
  </si>
  <si>
    <t>ST202208320655</t>
  </si>
  <si>
    <t>P/FVC/MDS/1093996/2022</t>
  </si>
  <si>
    <t>ST202208317155</t>
  </si>
  <si>
    <t>P/FVC/MDS/1093927/2022</t>
  </si>
  <si>
    <t>ST202208306788</t>
  </si>
  <si>
    <t>P/FBW/MDS/1093761/2022</t>
  </si>
  <si>
    <t>R/NN-666901</t>
  </si>
  <si>
    <t>4G_FD900_UDYPT3</t>
  </si>
  <si>
    <t>4G_FD2100_UDYPT3</t>
  </si>
  <si>
    <t>4G_TD_UDYPT3</t>
  </si>
  <si>
    <t>ST202208313230</t>
  </si>
  <si>
    <t>P/FVC/MDS/1093860/2022</t>
  </si>
  <si>
    <t>ST202208320680</t>
  </si>
  <si>
    <t>ST202208317223</t>
  </si>
  <si>
    <t>P/FVC/MDS/1093936/2022</t>
  </si>
  <si>
    <t>ST202208307068</t>
  </si>
  <si>
    <t>P/FBW/MDS/1093772/2022</t>
  </si>
  <si>
    <t>CDL105</t>
  </si>
  <si>
    <t>IN-3139161</t>
  </si>
  <si>
    <t>R/NN-666750</t>
  </si>
  <si>
    <t>4G_FD900_CDL105</t>
  </si>
  <si>
    <t>4G_FD2100_CDL105</t>
  </si>
  <si>
    <t>4G_TD_CDL105</t>
  </si>
  <si>
    <t>ST202208313096</t>
  </si>
  <si>
    <t>P/FVC/MDS/1093839/2022</t>
  </si>
  <si>
    <t>ST202208320632</t>
  </si>
  <si>
    <t>P/FVC/MDS/1093985/2022</t>
  </si>
  <si>
    <t>ST202208317066</t>
  </si>
  <si>
    <t>P/FVC/MDS/1093918/2022</t>
  </si>
  <si>
    <t>ST202208306040</t>
  </si>
  <si>
    <t>P/FBW/MDS/1093750/2022</t>
  </si>
  <si>
    <t>R/NN-666801</t>
  </si>
  <si>
    <t>4G_FD900_GOVTC3</t>
  </si>
  <si>
    <t>4G_FD2100_GOVTC3</t>
  </si>
  <si>
    <t>4G_TD_GOVTC3</t>
  </si>
  <si>
    <t>ST202208313167</t>
  </si>
  <si>
    <t>P/FVC/MDS/1093847/2022</t>
  </si>
  <si>
    <t>ST202208320651</t>
  </si>
  <si>
    <t>ST202208317154</t>
  </si>
  <si>
    <t>P/FVC/MDS/1093926/2022</t>
  </si>
  <si>
    <t>ST202208306774</t>
  </si>
  <si>
    <t>P/FBW/MDS/1093760/2022</t>
  </si>
  <si>
    <t>R/NN-666647</t>
  </si>
  <si>
    <t>4G_FD900_AMNCH2</t>
  </si>
  <si>
    <t>4G_FD2100_AMNCH2</t>
  </si>
  <si>
    <t>4G_TD_AMNCH2</t>
  </si>
  <si>
    <t>ST202208360991</t>
  </si>
  <si>
    <t>P/FVC/MDS/1094658/2022</t>
  </si>
  <si>
    <t>ST202208364565</t>
  </si>
  <si>
    <t>P/FVC/MDS/1094723/2022</t>
  </si>
  <si>
    <t>ST202208364746</t>
  </si>
  <si>
    <t>P/FVC/MDS/1094776/2022</t>
  </si>
  <si>
    <t>KASIM3</t>
  </si>
  <si>
    <t>IN-3138263</t>
  </si>
  <si>
    <t>R/NN-666776</t>
  </si>
  <si>
    <t>4G_FD900_KASIM3</t>
  </si>
  <si>
    <t>4G_FD2100_KASIM3</t>
  </si>
  <si>
    <t>4G_TD_KASIM3</t>
  </si>
  <si>
    <t>ST202208313105</t>
  </si>
  <si>
    <t>P/FVC/MDS/1093840/2022</t>
  </si>
  <si>
    <t>ST202208320633</t>
  </si>
  <si>
    <t>P/FVC/MDS/1093986/2022</t>
  </si>
  <si>
    <t>ST202208317067</t>
  </si>
  <si>
    <t>P/FVC/MDS/1093919/2022</t>
  </si>
  <si>
    <t>ST202208306041</t>
  </si>
  <si>
    <t>P/FBW/MDS/1093751/2022</t>
  </si>
  <si>
    <t>CBE892</t>
  </si>
  <si>
    <t>IN-3138669</t>
  </si>
  <si>
    <t>R/NN-666903</t>
  </si>
  <si>
    <t>4G_FD900_CBE892</t>
  </si>
  <si>
    <t>4G_FD2100_CBE892</t>
  </si>
  <si>
    <t>4G_TD_CBE892</t>
  </si>
  <si>
    <t>ST202208334984</t>
  </si>
  <si>
    <t>P/FVC/MDS/1094191/2022</t>
  </si>
  <si>
    <t>ST202208340582</t>
  </si>
  <si>
    <t>P/FVC/MDS/1094367/2022</t>
  </si>
  <si>
    <t>ST202208337432</t>
  </si>
  <si>
    <t>P/FVC/MDS/1094297/2022</t>
  </si>
  <si>
    <t>ST202208331444</t>
  </si>
  <si>
    <t>P/FBW/MDS/1094266/2022</t>
  </si>
  <si>
    <t>4G_FD900_TARA33</t>
  </si>
  <si>
    <t>4G_FD2100_TARA33</t>
  </si>
  <si>
    <t>4G_TD_TARA33</t>
  </si>
  <si>
    <t>ST202209402410</t>
  </si>
  <si>
    <t>P/FVC/MDS/1096528/2022</t>
  </si>
  <si>
    <t>ST202209402380</t>
  </si>
  <si>
    <t>ST202209401205</t>
  </si>
  <si>
    <t>P/FVC/MDS/1096419/2022</t>
  </si>
  <si>
    <t>ST202209398912</t>
  </si>
  <si>
    <t>P/FVC/MDS/1096343/2022</t>
  </si>
  <si>
    <t>MDU526</t>
  </si>
  <si>
    <t>IN-3105732</t>
  </si>
  <si>
    <t>R/NN-639064</t>
  </si>
  <si>
    <t>4G_FD900_MDU526</t>
  </si>
  <si>
    <t>4G_FD2100_MDU526</t>
  </si>
  <si>
    <t>4G_TD_MDU526</t>
  </si>
  <si>
    <t>ST202208361109</t>
  </si>
  <si>
    <t>P/FVC/MDS/1094697/2022</t>
  </si>
  <si>
    <t>ST202208364711</t>
  </si>
  <si>
    <t>P/FVC/MDS/1094762/2022</t>
  </si>
  <si>
    <t>ST202208364762</t>
  </si>
  <si>
    <t>P/FVC/MDS/1094786/2022</t>
  </si>
  <si>
    <t>ST202208355608</t>
  </si>
  <si>
    <t>P/FBW/MDS/1094632/2022</t>
  </si>
  <si>
    <t>R/NN-668203</t>
  </si>
  <si>
    <t>4G_FD900_CBE954</t>
  </si>
  <si>
    <t>4G_FD2100_CBE954</t>
  </si>
  <si>
    <t>4G_TD_CBE954</t>
  </si>
  <si>
    <t>ST202208361101</t>
  </si>
  <si>
    <t>P/FVC/MDS/1094694/2022</t>
  </si>
  <si>
    <t>ST202208364704</t>
  </si>
  <si>
    <t>ST202208364757</t>
  </si>
  <si>
    <t>P/FVC/MDS/1094783/2022</t>
  </si>
  <si>
    <t>ST202208355594</t>
  </si>
  <si>
    <t>P/FBW/MDS/1094629/2022</t>
  </si>
  <si>
    <t>GDLR18</t>
  </si>
  <si>
    <t>IN-3140383</t>
  </si>
  <si>
    <t>R/NN-669002</t>
  </si>
  <si>
    <t>4G_FD900_GDLR18</t>
  </si>
  <si>
    <t>4G_FD2100_GDLR18</t>
  </si>
  <si>
    <t>4G_TD_GDLR18</t>
  </si>
  <si>
    <t>ST202208313371</t>
  </si>
  <si>
    <t>P/FVC/MDS/1093888/2022</t>
  </si>
  <si>
    <t>ST202208327265</t>
  </si>
  <si>
    <t>P/FVC/MDS/1094040/2022</t>
  </si>
  <si>
    <t>ST202208317259</t>
  </si>
  <si>
    <t>P/FVC/MDS/1093942/2022</t>
  </si>
  <si>
    <t>ST202208307545</t>
  </si>
  <si>
    <t>P/FBW/MDS/1093803/2022</t>
  </si>
  <si>
    <t>NGL146</t>
  </si>
  <si>
    <t>IN-3096522</t>
  </si>
  <si>
    <t>R/RES-512461</t>
  </si>
  <si>
    <t>4G_FD900_NGL146</t>
  </si>
  <si>
    <t>4G_FD2100_NGL146</t>
  </si>
  <si>
    <t>4G_TD_NGL146</t>
  </si>
  <si>
    <t>ST202208334394</t>
  </si>
  <si>
    <t>P/FVC/MDS/1094161/2022</t>
  </si>
  <si>
    <t>ST202208339914</t>
  </si>
  <si>
    <t>P/FVC/MDS/1094337/2022</t>
  </si>
  <si>
    <t>ST202208337375</t>
  </si>
  <si>
    <t>P/FVC/MDS/1094286/2022</t>
  </si>
  <si>
    <t>ST202208331368</t>
  </si>
  <si>
    <t>P/FBW/MDS/1094236/2022</t>
  </si>
  <si>
    <t>R/NN-678054</t>
  </si>
  <si>
    <t>4G_FD900_BELLS6</t>
  </si>
  <si>
    <t>4G_FD2100_BELLS6</t>
  </si>
  <si>
    <t>4G_TD_BELLS6</t>
  </si>
  <si>
    <t>ST202208334966</t>
  </si>
  <si>
    <t>P/FVC/MDS/1094188/2022</t>
  </si>
  <si>
    <t>ST202208340568</t>
  </si>
  <si>
    <t>P/FVC/MDS/1094364/2022</t>
  </si>
  <si>
    <t>ST202208337412</t>
  </si>
  <si>
    <t>P/FVC/MDS/1094294/2022</t>
  </si>
  <si>
    <t>ST202208331437</t>
  </si>
  <si>
    <t>P/FBW/MDS/1094263/2022</t>
  </si>
  <si>
    <t>KMPT16</t>
  </si>
  <si>
    <t>4G_FD900_KMPT16</t>
  </si>
  <si>
    <t>4G_FD2100_KMPT16</t>
  </si>
  <si>
    <t>4G_TD_KMPT16</t>
  </si>
  <si>
    <t>ST202209442315</t>
  </si>
  <si>
    <t>P/FVC/MDS/1098042/2022</t>
  </si>
  <si>
    <t>ST202209445731</t>
  </si>
  <si>
    <t>P/FVC/MDS/1098130/2022</t>
  </si>
  <si>
    <t>ST202209431114</t>
  </si>
  <si>
    <t>P/FVC/MDS/1097914/2022</t>
  </si>
  <si>
    <t>TIVR32</t>
  </si>
  <si>
    <t>4G_FD900_TIVR32</t>
  </si>
  <si>
    <t>4G_FD2100_TIVR32</t>
  </si>
  <si>
    <t>4G_TD_TIVR32</t>
  </si>
  <si>
    <t>ST202209485718</t>
  </si>
  <si>
    <t>P/FVC/MDS/1101223/2022</t>
  </si>
  <si>
    <t>ST202209492779</t>
  </si>
  <si>
    <t>P/FVC/MDS/1101393/2022</t>
  </si>
  <si>
    <t>ST202209483588</t>
  </si>
  <si>
    <t>P/FBW/MDS/1101117/2022</t>
  </si>
  <si>
    <t>CBE762</t>
  </si>
  <si>
    <t>4G_FD900_CBE762</t>
  </si>
  <si>
    <t>4G_FD2100_CBE762</t>
  </si>
  <si>
    <t>4G_TD_CBE762</t>
  </si>
  <si>
    <t>ST202209442429</t>
  </si>
  <si>
    <t>P/FVC/MDS/1098072/2022</t>
  </si>
  <si>
    <t>ST202209446286</t>
  </si>
  <si>
    <t>P/FVC/MDS/1098160/2022</t>
  </si>
  <si>
    <t>ST202209431746</t>
  </si>
  <si>
    <t>P/FVC/MDS/1097945/2022</t>
  </si>
  <si>
    <t>VLRM59</t>
  </si>
  <si>
    <t>4G_FD900_VLRM59</t>
  </si>
  <si>
    <t>4G_FD2100_VLRM59</t>
  </si>
  <si>
    <t>4G_TD_VLRM59</t>
  </si>
  <si>
    <t>ST202209442305</t>
  </si>
  <si>
    <t>P/FVC/MDS/1098040/2022</t>
  </si>
  <si>
    <t>ST202209445729</t>
  </si>
  <si>
    <t>P/FVC/MDS/1098128/2022</t>
  </si>
  <si>
    <t>ST202107393754</t>
  </si>
  <si>
    <t>P/FVC/MDS/1057236/2021</t>
  </si>
  <si>
    <t>ST202209431102</t>
  </si>
  <si>
    <t>P/FVC/MDS/1097912/2022</t>
  </si>
  <si>
    <t>CBE821</t>
  </si>
  <si>
    <t>R/NN-669059</t>
  </si>
  <si>
    <t>4G_FD900_CBE821</t>
  </si>
  <si>
    <t>4G_FD2100_CBE821</t>
  </si>
  <si>
    <t>4G_TD_CBE821</t>
  </si>
  <si>
    <t>ST202209442405</t>
  </si>
  <si>
    <t>P/FVC/MDS/1098063/2022</t>
  </si>
  <si>
    <t>ST202209446091</t>
  </si>
  <si>
    <t>P/FVC/MDS/1098151/2022</t>
  </si>
  <si>
    <t>ST202209431510</t>
  </si>
  <si>
    <t>P/FVC/MDS/1097933/2022</t>
  </si>
  <si>
    <t>AVNI23</t>
  </si>
  <si>
    <t>4G_FD900_AVNI23</t>
  </si>
  <si>
    <t>4G_FD2100_AVNI23</t>
  </si>
  <si>
    <t>4G_TD_AVNI23</t>
  </si>
  <si>
    <t>ST202209405140</t>
  </si>
  <si>
    <t>P/FVC/MDS/1096581/2022</t>
  </si>
  <si>
    <t>ST202209405618</t>
  </si>
  <si>
    <t>P/FVC/MDS/1096490/2022</t>
  </si>
  <si>
    <t>ST202209399897</t>
  </si>
  <si>
    <t>P/FVC/MDS/1096396/2022</t>
  </si>
  <si>
    <t>MDKKUR</t>
  </si>
  <si>
    <t>4G_FD900_MDKKUR</t>
  </si>
  <si>
    <t>4G_FD2100_MDKKUR</t>
  </si>
  <si>
    <t>4G_TD_MDKKUR</t>
  </si>
  <si>
    <t>ST202209404996</t>
  </si>
  <si>
    <t>P/FVC/MDS/1096569/2022</t>
  </si>
  <si>
    <t>ST202209404074</t>
  </si>
  <si>
    <t>P/FVC/MDS/1096478/2022</t>
  </si>
  <si>
    <t>ST202209399823</t>
  </si>
  <si>
    <t>P/FVC/MDS/1096384/2022</t>
  </si>
  <si>
    <t>SATR22</t>
  </si>
  <si>
    <t>4G_FD900_SATR22</t>
  </si>
  <si>
    <t>4G_FD2100_SATR22</t>
  </si>
  <si>
    <t>4G_TD_SATR22</t>
  </si>
  <si>
    <t>ST202209442452</t>
  </si>
  <si>
    <t>P/FVC/MDS/1098077/2022</t>
  </si>
  <si>
    <t>ST202209446372</t>
  </si>
  <si>
    <t>P/FVC/MDS/1098165/2022</t>
  </si>
  <si>
    <t>ST202209431801</t>
  </si>
  <si>
    <t>P/FVC/MDS/1097949/2022</t>
  </si>
  <si>
    <t>BLPLM4</t>
  </si>
  <si>
    <t>R/NN-682108</t>
  </si>
  <si>
    <t>4G_FD900_BLPLM4</t>
  </si>
  <si>
    <t>4G_FD2100_BLPLM4</t>
  </si>
  <si>
    <t>4G_TD_BLPLM4</t>
  </si>
  <si>
    <t>ST202209442399</t>
  </si>
  <si>
    <t>P/FVC/MDS/1098057/2022</t>
  </si>
  <si>
    <t>ST202209445998</t>
  </si>
  <si>
    <t>P/FVC/MDS/1098145/2022</t>
  </si>
  <si>
    <t>ST202209431413</t>
  </si>
  <si>
    <t>P/FVC/MDS/1097927/2022</t>
  </si>
  <si>
    <t>EDUTH1</t>
  </si>
  <si>
    <t>TN/VLP/AT/22435</t>
  </si>
  <si>
    <t>T21TN01772</t>
  </si>
  <si>
    <t>4G_FD900_EDUTH1</t>
  </si>
  <si>
    <t>4G_FD2100_EDUTH1</t>
  </si>
  <si>
    <t>4G_TD_EDUTH1</t>
  </si>
  <si>
    <t>ST202209403762</t>
  </si>
  <si>
    <t>P/FVC/MDS/1096553/2022</t>
  </si>
  <si>
    <t>ST202209403966</t>
  </si>
  <si>
    <t>P/FVC/MDS/1096462/2022</t>
  </si>
  <si>
    <t>ST202209399010</t>
  </si>
  <si>
    <t>P/FVC/MDS/1096368/2022</t>
  </si>
  <si>
    <t>PAZYAR</t>
  </si>
  <si>
    <t>TN/NA/AT/23063</t>
  </si>
  <si>
    <t>T22TN01075</t>
  </si>
  <si>
    <t>4G_FD900_PAZYAR</t>
  </si>
  <si>
    <t>4G_FD2100_PAZYAR</t>
  </si>
  <si>
    <t>4G_TD_PAZYAR</t>
  </si>
  <si>
    <t>ST202209405107</t>
  </si>
  <si>
    <t>P/FVC/MDS/1096573/2022</t>
  </si>
  <si>
    <t>ST202209405586</t>
  </si>
  <si>
    <t>P/FVC/MDS/1096482/2022</t>
  </si>
  <si>
    <t>ST202209399846</t>
  </si>
  <si>
    <t>P/FVC/MDS/1096388/2022</t>
  </si>
  <si>
    <t>VIKSLR</t>
  </si>
  <si>
    <t>4G_FD900_VIKSLR</t>
  </si>
  <si>
    <t>4G_FD2100_VIKSLR</t>
  </si>
  <si>
    <t>4G_TD_VIKSLR</t>
  </si>
  <si>
    <t>ST202209442306</t>
  </si>
  <si>
    <t>P/FVC/MDS/1098041/2022</t>
  </si>
  <si>
    <t>ST202209445730</t>
  </si>
  <si>
    <t>P/FVC/MDS/1098129/2022</t>
  </si>
  <si>
    <t>ST202209431113</t>
  </si>
  <si>
    <t>P/FVC/MDS/1097913/2022</t>
  </si>
  <si>
    <t>SASIMl</t>
  </si>
  <si>
    <t>4G_FD900_SASIMl</t>
  </si>
  <si>
    <t>4G_FD2100_SASIMl</t>
  </si>
  <si>
    <t>4G_TD_SASIMl</t>
  </si>
  <si>
    <t>ST202210539112</t>
  </si>
  <si>
    <t>P/FVC/MDS/1114032/2022</t>
  </si>
  <si>
    <t>ST202210538165</t>
  </si>
  <si>
    <t>P/FVC/MDS/1113846/2022</t>
  </si>
  <si>
    <t>ST202210549242</t>
  </si>
  <si>
    <t>P/FBW/MDS/1113761/2022</t>
  </si>
  <si>
    <t>KALAI4</t>
  </si>
  <si>
    <t>4G_FD900_KALAI4</t>
  </si>
  <si>
    <t>4G_FD2100_KALAI4</t>
  </si>
  <si>
    <t>4G_TD_KALAI4</t>
  </si>
  <si>
    <t>ST202209485122</t>
  </si>
  <si>
    <t>P/FVC/MDS/1101188/2022</t>
  </si>
  <si>
    <t>ST202209491543</t>
  </si>
  <si>
    <t>P/FVC/MDS/1101358/2022</t>
  </si>
  <si>
    <t>ST202209483122</t>
  </si>
  <si>
    <t>P/FBW/MDS/1101088/2022</t>
  </si>
  <si>
    <t>VLNKI3</t>
  </si>
  <si>
    <t>I-TN-VDSD-ENB-9073</t>
  </si>
  <si>
    <t>4G_FD900_VLNKI3</t>
  </si>
  <si>
    <t>4G_FD2100_VLNKI3</t>
  </si>
  <si>
    <t>4G_TD_VLNKI3</t>
  </si>
  <si>
    <t>ST202209403759</t>
  </si>
  <si>
    <t>P/FVC/MDS/1096551/2022</t>
  </si>
  <si>
    <t>ST202209403964</t>
  </si>
  <si>
    <t>P/FVC/MDS/1096460/2022</t>
  </si>
  <si>
    <t>ST202209432405</t>
  </si>
  <si>
    <t>P/FVC/MDS/1097987/2022</t>
  </si>
  <si>
    <t>CONR28</t>
  </si>
  <si>
    <t>R/NN-677551</t>
  </si>
  <si>
    <t>4G_FD900_CONR28</t>
  </si>
  <si>
    <t>4G_FD2100_CONR28</t>
  </si>
  <si>
    <t>4G_TD_CONR28</t>
  </si>
  <si>
    <t>ST202209403827</t>
  </si>
  <si>
    <t>P/FVC/MDS/1096560/2022</t>
  </si>
  <si>
    <t>ST202209404015</t>
  </si>
  <si>
    <t>P/FVC/MDS/1096469/2022</t>
  </si>
  <si>
    <t>ST202209399022</t>
  </si>
  <si>
    <t>P/FVC/MDS/1096375/2022</t>
  </si>
  <si>
    <t>PLAPN2</t>
  </si>
  <si>
    <t>4G_FD900_PLAPN2</t>
  </si>
  <si>
    <t>4G_FD2100_PLAPN2</t>
  </si>
  <si>
    <t>4G_TD_PLAPN2</t>
  </si>
  <si>
    <t>ST202209485121</t>
  </si>
  <si>
    <t>P/FVC/MDS/1101187/2022</t>
  </si>
  <si>
    <t>ST202209491542</t>
  </si>
  <si>
    <t>P/FVC/MDS/1101357/2022</t>
  </si>
  <si>
    <t>ST202209483121</t>
  </si>
  <si>
    <t>P/FBW/MDS/1101087/2022</t>
  </si>
  <si>
    <t>VELUR3</t>
  </si>
  <si>
    <t>TN/NM/AT/23150</t>
  </si>
  <si>
    <t>T22TN01402</t>
  </si>
  <si>
    <t>4G_FD900_VELUR3</t>
  </si>
  <si>
    <t>4G_FD2100_VELUR3</t>
  </si>
  <si>
    <t>4G_TD_VELUR3</t>
  </si>
  <si>
    <t>ST202209486424</t>
  </si>
  <si>
    <t>P/FVC/MDS/1101265/2022</t>
  </si>
  <si>
    <t>ST202209493231</t>
  </si>
  <si>
    <t>P/FVC/MDS/1101434/2022</t>
  </si>
  <si>
    <t>ST202209484090</t>
  </si>
  <si>
    <t>P/FBW/MDS/1101158/2022</t>
  </si>
  <si>
    <t>R/NN-654448</t>
  </si>
  <si>
    <t>4G_FD900_UCHPT2</t>
  </si>
  <si>
    <t>4G_FD2100_UCHPT2</t>
  </si>
  <si>
    <t>4G_TD_UCHPT2</t>
  </si>
  <si>
    <t>ST202209403800</t>
  </si>
  <si>
    <t>P/FVC/MDS/1096556/2022</t>
  </si>
  <si>
    <t>ST202209403995</t>
  </si>
  <si>
    <t>P/FVC/MDS/1096465/2022</t>
  </si>
  <si>
    <t>ST202209399017</t>
  </si>
  <si>
    <t>P/FVC/MDS/1096371/2022</t>
  </si>
  <si>
    <t>PUNGP2</t>
  </si>
  <si>
    <t>TN/ER/AT/23160</t>
  </si>
  <si>
    <t>T22TN01412</t>
  </si>
  <si>
    <t>4G_FD900_PUNGP2</t>
  </si>
  <si>
    <t>4G_FD2100_PUNGP2</t>
  </si>
  <si>
    <t>4G_TD_PUNGP2</t>
  </si>
  <si>
    <t>ST202209404962</t>
  </si>
  <si>
    <t>P/FVC/MDS/1096562/2022</t>
  </si>
  <si>
    <t>ST202209404037</t>
  </si>
  <si>
    <t>P/FVC/MDS/1096471/2022</t>
  </si>
  <si>
    <t>ST202209399057</t>
  </si>
  <si>
    <t>P/FVC/MDS/1096377/2022</t>
  </si>
  <si>
    <t>MLPTY2</t>
  </si>
  <si>
    <t>4G_FD900_MLPTY2</t>
  </si>
  <si>
    <t>4G_FD2100_MLPTY2</t>
  </si>
  <si>
    <t>4G_TD_MLPTY2</t>
  </si>
  <si>
    <t>ST202209485093</t>
  </si>
  <si>
    <t>P/FVC/MDS/1101184/2022</t>
  </si>
  <si>
    <t>ST202209491444</t>
  </si>
  <si>
    <t>P/FVC/MDS/1101354/2022</t>
  </si>
  <si>
    <t>ST202209483037</t>
  </si>
  <si>
    <t>P/FBW/MDS/1101084/2022</t>
  </si>
  <si>
    <t>NATMP2</t>
  </si>
  <si>
    <t>4G_FD900_NATMP2</t>
  </si>
  <si>
    <t>4G_FD2100_NATMP2</t>
  </si>
  <si>
    <t>4G_TD_NATMP2</t>
  </si>
  <si>
    <t>ST202209485131</t>
  </si>
  <si>
    <t>P/FVC/MDS/1101189/2022</t>
  </si>
  <si>
    <t>ST202209491544</t>
  </si>
  <si>
    <t>P/FVC/MDS/1101359/2022</t>
  </si>
  <si>
    <t>ST202209483123</t>
  </si>
  <si>
    <t>P/FBW/MDS/1101089/2022</t>
  </si>
  <si>
    <t>4G_FD900_ILPUR4</t>
  </si>
  <si>
    <t>4G_FD2100_ILPUR4</t>
  </si>
  <si>
    <t>4G_TD_ILPUR4</t>
  </si>
  <si>
    <t>ST202209442293</t>
  </si>
  <si>
    <t>P/FVC/MDS/1098038/2022</t>
  </si>
  <si>
    <t>ST202209445693</t>
  </si>
  <si>
    <t>ST202209431101</t>
  </si>
  <si>
    <t>P/FVC/MDS/1097911/2022</t>
  </si>
  <si>
    <t>KILUR2</t>
  </si>
  <si>
    <t>4G_FD900_KILUR2</t>
  </si>
  <si>
    <t>4G_FD2100_KILUR2</t>
  </si>
  <si>
    <t>4G_TD_KILUR2</t>
  </si>
  <si>
    <t>ST202209485095</t>
  </si>
  <si>
    <t>P/FVC/MDS/1101186/2022</t>
  </si>
  <si>
    <t>ST202209491446</t>
  </si>
  <si>
    <t>P/FVC/MDS/1101356/2022</t>
  </si>
  <si>
    <t>ST202209483040</t>
  </si>
  <si>
    <t>P/FBW/MDS/1101086/2022</t>
  </si>
  <si>
    <t>METKD2</t>
  </si>
  <si>
    <t>4G_FD900_METKD2</t>
  </si>
  <si>
    <t>4G_FD2100_METKD2</t>
  </si>
  <si>
    <t>4G_TD_METKD2</t>
  </si>
  <si>
    <t>ST202209402638</t>
  </si>
  <si>
    <t>P/FVC/MDS/1096549/2022</t>
  </si>
  <si>
    <t>ST202209403948</t>
  </si>
  <si>
    <t>P/FVC/MDS/1096458/2022</t>
  </si>
  <si>
    <t>ST202209398991</t>
  </si>
  <si>
    <t>P/FVC/MDS/1096364/2022</t>
  </si>
  <si>
    <t>PETAI2</t>
  </si>
  <si>
    <t>4G_FD900_PETAI2</t>
  </si>
  <si>
    <t>4G_FD2100_PETAI2</t>
  </si>
  <si>
    <t>4G_TD_PETAI2</t>
  </si>
  <si>
    <t>ST202209403785</t>
  </si>
  <si>
    <t>P/FVC/MDS/1096555/2022</t>
  </si>
  <si>
    <t>ST202209403984</t>
  </si>
  <si>
    <t>P/FVC/MDS/1096464/2022</t>
  </si>
  <si>
    <t>ST202209399012</t>
  </si>
  <si>
    <t>P/FVC/MDS/1096370/2022</t>
  </si>
  <si>
    <t>NEDNG3</t>
  </si>
  <si>
    <t>4G_FD900_NEDNG3</t>
  </si>
  <si>
    <t>4G_FD2100_NEDNG3</t>
  </si>
  <si>
    <t>4G_TD_NEDNG3</t>
  </si>
  <si>
    <t>ST202209485094</t>
  </si>
  <si>
    <t>P/FVC/MDS/1101185/2022</t>
  </si>
  <si>
    <t>ST202209491445</t>
  </si>
  <si>
    <t>P/FVC/MDS/1101355/2022</t>
  </si>
  <si>
    <t>ST202209483039</t>
  </si>
  <si>
    <t>P/FBW/MDS/1101085/2022</t>
  </si>
  <si>
    <t>ALYKD2</t>
  </si>
  <si>
    <t>4G_FD900_ALYKD2</t>
  </si>
  <si>
    <t>4G_FD2100_ALYKD2</t>
  </si>
  <si>
    <t>4G_TD_ALYKD2</t>
  </si>
  <si>
    <t>ST202209442408</t>
  </si>
  <si>
    <t>P/FVC/MDS/1098066/2022</t>
  </si>
  <si>
    <t>ST202209446138</t>
  </si>
  <si>
    <t>P/FVC/MDS/1098154/2022</t>
  </si>
  <si>
    <t>ST202209431546</t>
  </si>
  <si>
    <t>P/FVC/MDS/1097936/2022</t>
  </si>
  <si>
    <t>TNJ182</t>
  </si>
  <si>
    <t>IN-3138195</t>
  </si>
  <si>
    <t>R/NN-666101</t>
  </si>
  <si>
    <t>4G_FD900_TNJ182</t>
  </si>
  <si>
    <t>4G_FD2100_TNJ182</t>
  </si>
  <si>
    <t>4G_TD_TNJ182</t>
  </si>
  <si>
    <t>ST202209485664</t>
  </si>
  <si>
    <t>P/FVC/MDS/1101210/2022</t>
  </si>
  <si>
    <t>ST202209491908</t>
  </si>
  <si>
    <t>P/FVC/MDS/1101380/2022</t>
  </si>
  <si>
    <t>ST202209483503</t>
  </si>
  <si>
    <t>P/FBW/MDS/1101106/2022</t>
  </si>
  <si>
    <t>SVPRI2</t>
  </si>
  <si>
    <t>4G_FD900_SVPRI2</t>
  </si>
  <si>
    <t>4G_FD2100_SVPRI2</t>
  </si>
  <si>
    <t>4G_TD_SVPRI2</t>
  </si>
  <si>
    <t>ST202209402639</t>
  </si>
  <si>
    <t>P/FVC/MDS/1096550/2022</t>
  </si>
  <si>
    <t>ST202209403949</t>
  </si>
  <si>
    <t>P/FVC/MDS/1096459/2022</t>
  </si>
  <si>
    <t>ST202209398997</t>
  </si>
  <si>
    <t>P/FVC/MDS/1096365/2022</t>
  </si>
  <si>
    <t>MDU534</t>
  </si>
  <si>
    <t>R/NN-664948</t>
  </si>
  <si>
    <t>4G_FD900_MDU534</t>
  </si>
  <si>
    <t>4G_FD2100_MDU534</t>
  </si>
  <si>
    <t>4G_TD_MDU534</t>
  </si>
  <si>
    <t>ST202209442779</t>
  </si>
  <si>
    <t>P/FVC/MDS/1098115/2022</t>
  </si>
  <si>
    <t>ST202209447427</t>
  </si>
  <si>
    <t>P/FVC/MDS/1098203/2022</t>
  </si>
  <si>
    <t>ST202209432315</t>
  </si>
  <si>
    <t>P/FVC/MDS/1097980/2022</t>
  </si>
  <si>
    <t>TRKCI5</t>
  </si>
  <si>
    <t>4G_FD900_TRKCI5</t>
  </si>
  <si>
    <t>4G_FD2100_TRKCI5</t>
  </si>
  <si>
    <t>4G_TD_TRKCI5</t>
  </si>
  <si>
    <t>ST202209403802</t>
  </si>
  <si>
    <t>P/FVC/MDS/1096558/2022</t>
  </si>
  <si>
    <t>ST202209404013</t>
  </si>
  <si>
    <t>P/FVC/MDS/1096467/2022</t>
  </si>
  <si>
    <t>ST202209399020</t>
  </si>
  <si>
    <t>P/FVC/MDS/1096373/2022</t>
  </si>
  <si>
    <t>BVNI33</t>
  </si>
  <si>
    <t>TN/ER/AT/23256</t>
  </si>
  <si>
    <t>T22TN04112</t>
  </si>
  <si>
    <t>4G_FD900_BVNI33</t>
  </si>
  <si>
    <t>4G_FD2100_BVNI33</t>
  </si>
  <si>
    <t>4G_TD_BVNI33</t>
  </si>
  <si>
    <t>ST202209485703</t>
  </si>
  <si>
    <t>P/FVC/MDS/1101218/2022</t>
  </si>
  <si>
    <t>ST202209492042</t>
  </si>
  <si>
    <t>P/FVC/MDS/1101388/2022</t>
  </si>
  <si>
    <t>ST202209483555</t>
  </si>
  <si>
    <t>P/FBW/MDS/1101112/2022</t>
  </si>
  <si>
    <t>PMKD35</t>
  </si>
  <si>
    <t>4G_FD900_PMKD35</t>
  </si>
  <si>
    <t>4G_FD2100_PMKD35</t>
  </si>
  <si>
    <t>4G_TD_PMKD35</t>
  </si>
  <si>
    <t>ST202209404983</t>
  </si>
  <si>
    <t>P/FVC/MDS/1096566/2022</t>
  </si>
  <si>
    <t>ST202209404061</t>
  </si>
  <si>
    <t>P/FVC/MDS/1096475/2022</t>
  </si>
  <si>
    <t>ST202209399068</t>
  </si>
  <si>
    <t>P/FVC/MDS/1096381/2022</t>
  </si>
  <si>
    <t>RJPM60</t>
  </si>
  <si>
    <t>4G_FD900_RJPM60</t>
  </si>
  <si>
    <t>4G_FD2100_RJPM60</t>
  </si>
  <si>
    <t>4G_TD_RJPM60</t>
  </si>
  <si>
    <t>ST202209404984</t>
  </si>
  <si>
    <t>P/FVC/MDS/1096567/2022</t>
  </si>
  <si>
    <t>ST202209404067</t>
  </si>
  <si>
    <t>P/FVC/MDS/1096476/2022</t>
  </si>
  <si>
    <t>ST202209399805</t>
  </si>
  <si>
    <t>P/FVC/MDS/1096382/2022</t>
  </si>
  <si>
    <t>SLVN10</t>
  </si>
  <si>
    <t>IN-3142333</t>
  </si>
  <si>
    <t>R/NN-671733</t>
  </si>
  <si>
    <t>4G_FD900_SLVN10</t>
  </si>
  <si>
    <t>4G_FD2100_SLVN10</t>
  </si>
  <si>
    <t>4G_TD_SLVN10</t>
  </si>
  <si>
    <t>ST202209487132</t>
  </si>
  <si>
    <t>P/FVC/MDS/1101532/2022</t>
  </si>
  <si>
    <t>ST202209495861</t>
  </si>
  <si>
    <t>P/FVC/MDS/1101475/2022</t>
  </si>
  <si>
    <t>ST202209484389</t>
  </si>
  <si>
    <t>P/FBW/MDS/1101066/2022</t>
  </si>
  <si>
    <t>KLNGL3</t>
  </si>
  <si>
    <t>R/NN-673595</t>
  </si>
  <si>
    <t>4G_FD900_KLNGL3</t>
  </si>
  <si>
    <t>4G_FD2100_KLNGL3</t>
  </si>
  <si>
    <t>4G_TD_KLNGL3</t>
  </si>
  <si>
    <t>ST202208327980</t>
  </si>
  <si>
    <t>P/FVC/MDS/1093897/2022</t>
  </si>
  <si>
    <t>ST202208327815</t>
  </si>
  <si>
    <t>P/FVC/MDS/1094053/2022</t>
  </si>
  <si>
    <t>ST202208328019</t>
  </si>
  <si>
    <t>P/FVC/MDS/1093944/2022</t>
  </si>
  <si>
    <t>P/FBW/MDS/1093696/2022</t>
  </si>
  <si>
    <t>VMBTI4</t>
  </si>
  <si>
    <t>4G_FD900_VMBTI4</t>
  </si>
  <si>
    <t>4G_FD2100_VMBTI4</t>
  </si>
  <si>
    <t>4G_TD_VMBTI4</t>
  </si>
  <si>
    <t>ST202209405108</t>
  </si>
  <si>
    <t>P/FVC/MDS/1096574/2022</t>
  </si>
  <si>
    <t>ST202209405587</t>
  </si>
  <si>
    <t>P/FVC/MDS/1096483/2022</t>
  </si>
  <si>
    <t>ST202209399860</t>
  </si>
  <si>
    <t>P/FVC/MDS/1096389/2022</t>
  </si>
  <si>
    <t>PNJDV2</t>
  </si>
  <si>
    <t>4G_FD900_PNJDV2</t>
  </si>
  <si>
    <t>4G_FD2100_PNJDV2</t>
  </si>
  <si>
    <t>4G_TD_PNJDV2</t>
  </si>
  <si>
    <t>ST202209442409</t>
  </si>
  <si>
    <t>P/FVC/MDS/1098067/2022</t>
  </si>
  <si>
    <t>ST202209446170</t>
  </si>
  <si>
    <t>P/FVC/MDS/1098155/2022</t>
  </si>
  <si>
    <t>ST202209431578</t>
  </si>
  <si>
    <t>P/FVC/MDS/1097937/2022</t>
  </si>
  <si>
    <t>AYMPL2</t>
  </si>
  <si>
    <t>TN/TI/AT/23339</t>
  </si>
  <si>
    <t>T22TN04330</t>
  </si>
  <si>
    <t>4G_FD900_AYMPL2</t>
  </si>
  <si>
    <t>4G_FD2100_AYMPL2</t>
  </si>
  <si>
    <t>4G_TD_AYMPL2</t>
  </si>
  <si>
    <t>ST202209405180</t>
  </si>
  <si>
    <t>P/FVC/MDS/1096586/2022</t>
  </si>
  <si>
    <t>ST202209405633</t>
  </si>
  <si>
    <t>P/FVC/MDS/1096495/2022</t>
  </si>
  <si>
    <t>ST202209399943</t>
  </si>
  <si>
    <t>P/FVC/MDS/1096401/2022</t>
  </si>
  <si>
    <t>PCMKT2</t>
  </si>
  <si>
    <t>4G_FD900_PCMKT2</t>
  </si>
  <si>
    <t>4G_FD2100_PCMKT2</t>
  </si>
  <si>
    <t>4G_TD_PCMKT2</t>
  </si>
  <si>
    <t>ST202209403801</t>
  </si>
  <si>
    <t>P/FVC/MDS/1096557/2022</t>
  </si>
  <si>
    <t>ST202209403996</t>
  </si>
  <si>
    <t>P/FVC/MDS/1096466/2022</t>
  </si>
  <si>
    <t>ST202209399018</t>
  </si>
  <si>
    <t>P/FVC/MDS/1096372/2022</t>
  </si>
  <si>
    <t>SYLGI2</t>
  </si>
  <si>
    <t>4G_FD900_SYLGI2</t>
  </si>
  <si>
    <t>4G_FD2100_SYLGI2</t>
  </si>
  <si>
    <t>4G_TD_SYLGI2</t>
  </si>
  <si>
    <t>ST202209404995</t>
  </si>
  <si>
    <t>P/FVC/MDS/1096568/2022</t>
  </si>
  <si>
    <t>ST202209404069</t>
  </si>
  <si>
    <t>P/FVC/MDS/1096477/2022</t>
  </si>
  <si>
    <t>ST202209399807</t>
  </si>
  <si>
    <t>P/FVC/MDS/1096383/2022</t>
  </si>
  <si>
    <t>COLOR4</t>
  </si>
  <si>
    <t>IN-3144061</t>
  </si>
  <si>
    <t>R/NN-674975</t>
  </si>
  <si>
    <t>4G_FD900_COLOR4</t>
  </si>
  <si>
    <t>4G_FD2100_COLOR4</t>
  </si>
  <si>
    <t>4G_TD_COLOR4</t>
  </si>
  <si>
    <t>ST202209405220</t>
  </si>
  <si>
    <t>P/FVC/MDS/1096591/2022</t>
  </si>
  <si>
    <t>ST202209406112</t>
  </si>
  <si>
    <t>P/FVC/MDS/1096500/2022</t>
  </si>
  <si>
    <t>ST202209400121</t>
  </si>
  <si>
    <t>P/FVC/MDS/1096406/2022</t>
  </si>
  <si>
    <t>MTGRI5</t>
  </si>
  <si>
    <t>R/NN-675418</t>
  </si>
  <si>
    <t>4G_FD900_MTGRI5</t>
  </si>
  <si>
    <t>4G_FD2100_MTGRI5</t>
  </si>
  <si>
    <t>4G_TD_MTGRI5</t>
  </si>
  <si>
    <t>ST202209442326</t>
  </si>
  <si>
    <t>P/FVC/MDS/1098045/2022</t>
  </si>
  <si>
    <t>ST202209445811</t>
  </si>
  <si>
    <t>P/FVC/MDS/1098133/2022</t>
  </si>
  <si>
    <t>ST202209431134</t>
  </si>
  <si>
    <t>P/FVC/MDS/1097917/2022</t>
  </si>
  <si>
    <t>CHIKA3</t>
  </si>
  <si>
    <t>IN-3150951</t>
  </si>
  <si>
    <t>R/NN-682945</t>
  </si>
  <si>
    <t>4G_FD900_CHIKA3</t>
  </si>
  <si>
    <t>4G_FD2100_CHIKA3</t>
  </si>
  <si>
    <t>4G_TD_CHIKA3</t>
  </si>
  <si>
    <t>ST202209485140</t>
  </si>
  <si>
    <t>P/FVC/MDS/1101192/2022</t>
  </si>
  <si>
    <t>ST202209491727</t>
  </si>
  <si>
    <t>P/FVC/MDS/1101362/2022</t>
  </si>
  <si>
    <t>ST202209483174</t>
  </si>
  <si>
    <t>P/FBW/MDS/1101092/2022</t>
  </si>
  <si>
    <t>AGSRM3</t>
  </si>
  <si>
    <t>R/NN-675284</t>
  </si>
  <si>
    <t>4G_FD900_AGSRM3</t>
  </si>
  <si>
    <t>4G_FD2100_AGSRM3</t>
  </si>
  <si>
    <t>4G_TD_AGSRM3</t>
  </si>
  <si>
    <t>ST202209442325</t>
  </si>
  <si>
    <t>P/FVC/MDS/1098044/2022</t>
  </si>
  <si>
    <t>ST202209445771</t>
  </si>
  <si>
    <t>P/FVC/MDS/1098132/2022</t>
  </si>
  <si>
    <t>ST202209431133</t>
  </si>
  <si>
    <t>P/FVC/MDS/1097916/2022</t>
  </si>
  <si>
    <t>PRPRM3</t>
  </si>
  <si>
    <t>4G_FD900_PRPRM3</t>
  </si>
  <si>
    <t>4G_FD2100_PRPRM3</t>
  </si>
  <si>
    <t>4G_TD_PRPRM3</t>
  </si>
  <si>
    <t>ST202209442407</t>
  </si>
  <si>
    <t>P/FVC/MDS/1098065/2022</t>
  </si>
  <si>
    <t>ST202209446137</t>
  </si>
  <si>
    <t>P/FVC/MDS/1098153/2022</t>
  </si>
  <si>
    <t>ST202209431545</t>
  </si>
  <si>
    <t>P/FVC/MDS/1097935/2022</t>
  </si>
  <si>
    <t>MRNDL3</t>
  </si>
  <si>
    <t>IN-1126802</t>
  </si>
  <si>
    <t>R/RES-513072</t>
  </si>
  <si>
    <t>4G_FD900_MRNDL3</t>
  </si>
  <si>
    <t>4G_FD2100_MRNDL3</t>
  </si>
  <si>
    <t>4G_TD_MRNDL3</t>
  </si>
  <si>
    <t>ST202209486408</t>
  </si>
  <si>
    <t>P/FVC/MDS/1101263/2022</t>
  </si>
  <si>
    <t>ST202209493202</t>
  </si>
  <si>
    <t>P/FVC/MDS/1101432/2022</t>
  </si>
  <si>
    <t>ST202209484088</t>
  </si>
  <si>
    <t>P/FBW/MDS/1101156/2022</t>
  </si>
  <si>
    <t>KLRPM3</t>
  </si>
  <si>
    <t>4G_FD900_KLRPM3</t>
  </si>
  <si>
    <t>4G_FD2100_KLRPM3</t>
  </si>
  <si>
    <t>4G_TD_KLRPM3</t>
  </si>
  <si>
    <t>ST202209405158</t>
  </si>
  <si>
    <t>P/FVC/MDS/1096583/2022</t>
  </si>
  <si>
    <t>ST202209405626</t>
  </si>
  <si>
    <t>P/FVC/MDS/1096492/2022</t>
  </si>
  <si>
    <t>ST202209399914</t>
  </si>
  <si>
    <t>P/FVC/MDS/1096398/2022</t>
  </si>
  <si>
    <t>PUTHU2</t>
  </si>
  <si>
    <t>4G_FD900_PUTHU2</t>
  </si>
  <si>
    <t>4G_FD2100_PUTHU2</t>
  </si>
  <si>
    <t>4G_TD_PUTHU2</t>
  </si>
  <si>
    <t>ST202209442421</t>
  </si>
  <si>
    <t>P/FVC/MDS/1098071/2022</t>
  </si>
  <si>
    <t>ST202209446250</t>
  </si>
  <si>
    <t>P/FVC/MDS/1098159/2022</t>
  </si>
  <si>
    <t>ST202209431614</t>
  </si>
  <si>
    <t>P/FVC/MDS/1097941/2022</t>
  </si>
  <si>
    <t>KKDVU9</t>
  </si>
  <si>
    <t>4G_FD900_KKDVU9</t>
  </si>
  <si>
    <t>4G_FD2100_KKDVU9</t>
  </si>
  <si>
    <t>4G_TD_KKDVU9</t>
  </si>
  <si>
    <t>ST202209405095</t>
  </si>
  <si>
    <t>P/FVC/MDS/1096572/2022</t>
  </si>
  <si>
    <t>ST202209405583</t>
  </si>
  <si>
    <t>P/FVC/MDS/1096481/2022</t>
  </si>
  <si>
    <t>ST202209399845</t>
  </si>
  <si>
    <t>P/FVC/MDS/1096387/2022</t>
  </si>
  <si>
    <t>ERD255</t>
  </si>
  <si>
    <t>4G_FD900_ERD255</t>
  </si>
  <si>
    <t>4G_FD2100_ERD255</t>
  </si>
  <si>
    <t>4G_TD_ERD255</t>
  </si>
  <si>
    <t>ST202209405117</t>
  </si>
  <si>
    <t>P/FVC/MDS/1096575/2022</t>
  </si>
  <si>
    <t>ST202209405592</t>
  </si>
  <si>
    <t>P/FVC/MDS/1096484/2022</t>
  </si>
  <si>
    <t>ST202209399861</t>
  </si>
  <si>
    <t>P/FVC/MDS/1096390/2022</t>
  </si>
  <si>
    <t>TIR514</t>
  </si>
  <si>
    <t>TN/TI/AT/23357</t>
  </si>
  <si>
    <t>T22TN04348</t>
  </si>
  <si>
    <t>4G_FD900_TIR514</t>
  </si>
  <si>
    <t>4G_FD2100_TIR514</t>
  </si>
  <si>
    <t>4G_TD_TIR514</t>
  </si>
  <si>
    <t>ST202209405160</t>
  </si>
  <si>
    <t>P/FVC/MDS/1096584/2022</t>
  </si>
  <si>
    <t>ST202209405627</t>
  </si>
  <si>
    <t>P/FVC/MDS/1096493/2022</t>
  </si>
  <si>
    <t>ST202209399927</t>
  </si>
  <si>
    <t>P/FVC/MDS/1096399/2022</t>
  </si>
  <si>
    <t>ODKMN8</t>
  </si>
  <si>
    <t>4G_FD900_ODKMN8</t>
  </si>
  <si>
    <t>4G_FD2100_ODKMN8</t>
  </si>
  <si>
    <t>4G_TD_ODKMN8</t>
  </si>
  <si>
    <t>ST202209442512</t>
  </si>
  <si>
    <t>P/FVC/MDS/1098078/2022</t>
  </si>
  <si>
    <t>ST202209446373</t>
  </si>
  <si>
    <t>P/FVC/MDS/1098166/2022</t>
  </si>
  <si>
    <t>ST202209431802</t>
  </si>
  <si>
    <t>P/FVC/MDS/1097950/2022</t>
  </si>
  <si>
    <t>TIR517</t>
  </si>
  <si>
    <t>TN/TI/AT/23371</t>
  </si>
  <si>
    <t>T22TN05268</t>
  </si>
  <si>
    <t>4G_FD900_TIR517</t>
  </si>
  <si>
    <t>4G_FD2100_TIR517</t>
  </si>
  <si>
    <t>4G_TD_TIR517</t>
  </si>
  <si>
    <t>ST202209405197</t>
  </si>
  <si>
    <t>P/FVC/MDS/1096587/2022</t>
  </si>
  <si>
    <t>ST202209406054</t>
  </si>
  <si>
    <t>P/FVC/MDS/1096496/2022</t>
  </si>
  <si>
    <t>ST202209399945</t>
  </si>
  <si>
    <t>P/FVC/MDS/1096402/2022</t>
  </si>
  <si>
    <t>TIR518</t>
  </si>
  <si>
    <t>TN/TI/AT/23372</t>
  </si>
  <si>
    <t>T22TN05269</t>
  </si>
  <si>
    <t>4G_FD900_TIR518</t>
  </si>
  <si>
    <t>4G_FD2100_TIR518</t>
  </si>
  <si>
    <t>4G_TD_TIR518</t>
  </si>
  <si>
    <t>ST202209405136</t>
  </si>
  <si>
    <t>P/FVC/MDS/1096580/2022</t>
  </si>
  <si>
    <t>ST202209405610</t>
  </si>
  <si>
    <t>P/FVC/MDS/1096489/2022</t>
  </si>
  <si>
    <t>ST202209399896</t>
  </si>
  <si>
    <t>P/FVC/MDS/1096395/2022</t>
  </si>
  <si>
    <t>CBE959</t>
  </si>
  <si>
    <t>4G_FD900_CBE959</t>
  </si>
  <si>
    <t>4G_FD2100_CBE959</t>
  </si>
  <si>
    <t>4G_TD_CBE959</t>
  </si>
  <si>
    <t>ST202209442370</t>
  </si>
  <si>
    <t>P/FVC/MDS/1098049/2022</t>
  </si>
  <si>
    <t>ST202209445854</t>
  </si>
  <si>
    <t>P/FVC/MDS/1098137/2022</t>
  </si>
  <si>
    <t>ST202209431164</t>
  </si>
  <si>
    <t>P/FVC/MDS/1097921/2022</t>
  </si>
  <si>
    <t>TIR519</t>
  </si>
  <si>
    <t>TN/TI/AT/23375</t>
  </si>
  <si>
    <t>T22TN05272</t>
  </si>
  <si>
    <t>4G_FD900_TIR519</t>
  </si>
  <si>
    <t>4G_FD2100_TIR519</t>
  </si>
  <si>
    <t>4G_TD_TIR519</t>
  </si>
  <si>
    <t>ST202209405179</t>
  </si>
  <si>
    <t>P/FVC/MDS/1096585/2022</t>
  </si>
  <si>
    <t>ST202209405632</t>
  </si>
  <si>
    <t>P/FVC/MDS/1096494/2022</t>
  </si>
  <si>
    <t>ST202209399928</t>
  </si>
  <si>
    <t>P/FVC/MDS/1096400/2022</t>
  </si>
  <si>
    <t>CONR33</t>
  </si>
  <si>
    <t>R/NN-677560</t>
  </si>
  <si>
    <t>4G_FD900_CONR33</t>
  </si>
  <si>
    <t>4G_FD2100_CONR33</t>
  </si>
  <si>
    <t>4G_TD_CONR33</t>
  </si>
  <si>
    <t>ST202209442401</t>
  </si>
  <si>
    <t>P/FVC/MDS/1098059/2022</t>
  </si>
  <si>
    <t>ST202209446027</t>
  </si>
  <si>
    <t>P/FVC/MDS/1098147/2022</t>
  </si>
  <si>
    <t>ST202209431461</t>
  </si>
  <si>
    <t>P/FVC/MDS/1097929/2022</t>
  </si>
  <si>
    <t>CONR36</t>
  </si>
  <si>
    <t>IN-3146638</t>
  </si>
  <si>
    <t>R/NN-677563</t>
  </si>
  <si>
    <t>4G_FD900_CONR36</t>
  </si>
  <si>
    <t>4G_FD2100_CONR36</t>
  </si>
  <si>
    <t>4G_TD_CONR36</t>
  </si>
  <si>
    <t>ST202209485576</t>
  </si>
  <si>
    <t>P/FVC/MDS/1101199/2022</t>
  </si>
  <si>
    <t>ST202209491794</t>
  </si>
  <si>
    <t>P/FVC/MDS/1101369/2022</t>
  </si>
  <si>
    <t>ST202209483248</t>
  </si>
  <si>
    <t>P/FBW/MDS/1101097/2022</t>
  </si>
  <si>
    <t>MNDPM5</t>
  </si>
  <si>
    <t>I-TN-MNDM-ENB-9002</t>
  </si>
  <si>
    <t>SR-TN001073</t>
  </si>
  <si>
    <t>4G_FD900_MNDPM5</t>
  </si>
  <si>
    <t>4G_FD2100_MNDPM5</t>
  </si>
  <si>
    <t>4G_TD_MNDPM5</t>
  </si>
  <si>
    <t>ST202209442777</t>
  </si>
  <si>
    <t>P/FVC/MDS/1098113/2022</t>
  </si>
  <si>
    <t>ST202209447424</t>
  </si>
  <si>
    <t>P/FVC/MDS/1098201/2022</t>
  </si>
  <si>
    <t>ST202209432278</t>
  </si>
  <si>
    <t>P/FVC/MDS/1097978/2022</t>
  </si>
  <si>
    <t>AGSTM9</t>
  </si>
  <si>
    <t>I-TN-NGCL-ENB-9015</t>
  </si>
  <si>
    <t>SR-TN001102</t>
  </si>
  <si>
    <t>4G_FD900_AGSTM9</t>
  </si>
  <si>
    <t>4G_FD2100_AGSTM9</t>
  </si>
  <si>
    <t>4G_TD_AGSTM9</t>
  </si>
  <si>
    <t>ST202209442773</t>
  </si>
  <si>
    <t>P/FVC/MDS/1098112/2022</t>
  </si>
  <si>
    <t>ST202209447422</t>
  </si>
  <si>
    <t>P/FVC/MDS/1098200/2022</t>
  </si>
  <si>
    <t>ST202209432277</t>
  </si>
  <si>
    <t>P/FVC/MDS/1097977/2022</t>
  </si>
  <si>
    <t>MNDPM6</t>
  </si>
  <si>
    <t>4G_FD900_MNDPM6</t>
  </si>
  <si>
    <t>4G_FD2100_MNDPM6</t>
  </si>
  <si>
    <t>4G_TD_MNDPM6</t>
  </si>
  <si>
    <t>ST202209442406</t>
  </si>
  <si>
    <t>P/FVC/MDS/1098064/2022</t>
  </si>
  <si>
    <t>ST202209446092</t>
  </si>
  <si>
    <t>P/FVC/MDS/1098152/2022</t>
  </si>
  <si>
    <t>ST202209431544</t>
  </si>
  <si>
    <t>P/FVC/MDS/1097934/2022</t>
  </si>
  <si>
    <t>ADANU2</t>
  </si>
  <si>
    <t>TN/TV/AT/23492</t>
  </si>
  <si>
    <t>T22TN06007</t>
  </si>
  <si>
    <t>4G_FD900_ADANU2</t>
  </si>
  <si>
    <t>4G_FD2100_ADANU2</t>
  </si>
  <si>
    <t>4G_TD_ADANU2</t>
  </si>
  <si>
    <t>ST202209485772</t>
  </si>
  <si>
    <t>P/FVC/MDS/1101237/2022</t>
  </si>
  <si>
    <t>ST202209492891</t>
  </si>
  <si>
    <t>P/FVC/MDS/1101406/2022</t>
  </si>
  <si>
    <t>ST202209483707</t>
  </si>
  <si>
    <t>P/FBW/MDS/1101130/2022</t>
  </si>
  <si>
    <t>PAARA2</t>
  </si>
  <si>
    <t>TN/VE/AT/23507</t>
  </si>
  <si>
    <t>T22TN06047</t>
  </si>
  <si>
    <t>4G_FD900_PAARA2</t>
  </si>
  <si>
    <t>4G_FD2100_PAARA2</t>
  </si>
  <si>
    <t>4G_TD_PAARA2</t>
  </si>
  <si>
    <t>ST202209486314</t>
  </si>
  <si>
    <t>P/FVC/MDS/1101245/2022</t>
  </si>
  <si>
    <t>ST202209493052</t>
  </si>
  <si>
    <t>P/FVC/MDS/1101414/2022</t>
  </si>
  <si>
    <t>ST202209484001</t>
  </si>
  <si>
    <t>P/FBW/MDS/1101138/2022</t>
  </si>
  <si>
    <t>KELER2</t>
  </si>
  <si>
    <t>TN/TR/AT/23495</t>
  </si>
  <si>
    <t>T22TN06014</t>
  </si>
  <si>
    <t>4G_FD900_KELER2</t>
  </si>
  <si>
    <t>4G_FD2100_KELER2</t>
  </si>
  <si>
    <t>4G_TD_KELER2</t>
  </si>
  <si>
    <t>ST202209485729</t>
  </si>
  <si>
    <t>P/FVC/MDS/1101227/2022</t>
  </si>
  <si>
    <t>ST202209492803</t>
  </si>
  <si>
    <t>P/FVC/MDS/1101397/2022</t>
  </si>
  <si>
    <t>ST202209483650</t>
  </si>
  <si>
    <t>P/FBW/MDS/1101121/2022</t>
  </si>
  <si>
    <t>PNRI32</t>
  </si>
  <si>
    <t> TN/TU/AT/23493</t>
  </si>
  <si>
    <t>T22TN06008</t>
  </si>
  <si>
    <t>4G_FD900_PNRI32</t>
  </si>
  <si>
    <t>4G_FD2100_PNRI32</t>
  </si>
  <si>
    <t>4G_TD_PNRI32</t>
  </si>
  <si>
    <t>ST202209485773</t>
  </si>
  <si>
    <t>P/FVC/MDS/1101238/2022</t>
  </si>
  <si>
    <t>ST202209492929</t>
  </si>
  <si>
    <t>P/FVC/MDS/1101407/2022</t>
  </si>
  <si>
    <t>ST202209483716</t>
  </si>
  <si>
    <t>P/FBW/MDS/1101131/2022</t>
  </si>
  <si>
    <t>MDRM13</t>
  </si>
  <si>
    <t>TN/KA/AT/23503</t>
  </si>
  <si>
    <t>T22TN06022</t>
  </si>
  <si>
    <t>4G_FD900_MDRM13</t>
  </si>
  <si>
    <t>4G_FD2100_MDRM13</t>
  </si>
  <si>
    <t>4G_TD_MDRM13</t>
  </si>
  <si>
    <t>ST202209486301</t>
  </si>
  <si>
    <t>P/FVC/MDS/1101244/2022</t>
  </si>
  <si>
    <t>ST202209493051</t>
  </si>
  <si>
    <t>P/FVC/MDS/1101413/2022</t>
  </si>
  <si>
    <t>ST202209484000</t>
  </si>
  <si>
    <t>P/FBW/MDS/1101137/2022</t>
  </si>
  <si>
    <t>AGOOR2</t>
  </si>
  <si>
    <t>TN/TU/AT/23499</t>
  </si>
  <si>
    <t>T22TN06018</t>
  </si>
  <si>
    <t>4G_FD900_AGOOR2</t>
  </si>
  <si>
    <t>4G_FD2100_AGOOR2</t>
  </si>
  <si>
    <t>4G_TD_AGOOR2</t>
  </si>
  <si>
    <t>ST202209485743</t>
  </si>
  <si>
    <t>P/FVC/MDS/1101231/2022</t>
  </si>
  <si>
    <t>ST202209492850</t>
  </si>
  <si>
    <t>P/FVC/MDS/1101401/2022</t>
  </si>
  <si>
    <t>ST202209483668</t>
  </si>
  <si>
    <t>P/FBW/MDS/1101125/2022</t>
  </si>
  <si>
    <t>TTNI20</t>
  </si>
  <si>
    <t>TN/TU/AT/23496</t>
  </si>
  <si>
    <t>T22TN06015</t>
  </si>
  <si>
    <t>4G_FD900_TTNI20</t>
  </si>
  <si>
    <t>4G_FD2100_TTNI20</t>
  </si>
  <si>
    <t>4G_TD_TTNI20</t>
  </si>
  <si>
    <t>ST202209485738</t>
  </si>
  <si>
    <t>P/FVC/MDS/1101228/2022</t>
  </si>
  <si>
    <t>ST202209492804</t>
  </si>
  <si>
    <t>P/FVC/MDS/1101398/2022</t>
  </si>
  <si>
    <t>ST202209483651</t>
  </si>
  <si>
    <t>P/FBW/MDS/1101122/2022</t>
  </si>
  <si>
    <t>PADVD2</t>
  </si>
  <si>
    <t>TN/TV/AT/23498</t>
  </si>
  <si>
    <t>T22TN06017</t>
  </si>
  <si>
    <t>4G_FD900_PADVD2</t>
  </si>
  <si>
    <t>4G_FD2100_PADVD2</t>
  </si>
  <si>
    <t>4G_TD_PADVD2</t>
  </si>
  <si>
    <t>ST202209485740</t>
  </si>
  <si>
    <t>P/FVC/MDS/1101230/2022</t>
  </si>
  <si>
    <t>ST202209492831</t>
  </si>
  <si>
    <t>P/FVC/MDS/1101400/2022</t>
  </si>
  <si>
    <t>ST202209483667</t>
  </si>
  <si>
    <t>P/FBW/MDS/1101124/2022</t>
  </si>
  <si>
    <t>MALYN2</t>
  </si>
  <si>
    <t> TN/SA/AT/23494</t>
  </si>
  <si>
    <t>T22TN06009</t>
  </si>
  <si>
    <t>4G_FD900_MALYN2</t>
  </si>
  <si>
    <t>4G_FD2100_MALYN2</t>
  </si>
  <si>
    <t>4G_TD_MALYN2</t>
  </si>
  <si>
    <t>ST202209485719</t>
  </si>
  <si>
    <t>P/FVC/MDS/1101224/2022</t>
  </si>
  <si>
    <t>ST202209492780</t>
  </si>
  <si>
    <t>P/FVC/MDS/1101394/2022</t>
  </si>
  <si>
    <t>ST202209483619</t>
  </si>
  <si>
    <t>P/FBW/MDS/1101118/2022</t>
  </si>
  <si>
    <t>PULIM2</t>
  </si>
  <si>
    <t>TN/VI/AT/23504</t>
  </si>
  <si>
    <t>T22TN06023</t>
  </si>
  <si>
    <t>4G_FD900_PULIM2</t>
  </si>
  <si>
    <t>4G_FD2100_PULIM2</t>
  </si>
  <si>
    <t>4G_TD_PULIM2</t>
  </si>
  <si>
    <t>ST202209485744</t>
  </si>
  <si>
    <t>P/FVC/MDS/1101232/2022</t>
  </si>
  <si>
    <t>ST202209492851</t>
  </si>
  <si>
    <t>P/FVC/MDS/1101402/2022</t>
  </si>
  <si>
    <t>ST202209483680</t>
  </si>
  <si>
    <t>P/FBW/MDS/1101126/2022</t>
  </si>
  <si>
    <t>PNDTM2</t>
  </si>
  <si>
    <t>TN/VI/AT/23497</t>
  </si>
  <si>
    <t>T22TN06016</t>
  </si>
  <si>
    <t>4G_FD900_PNDTM2</t>
  </si>
  <si>
    <t>4G_FD2100_PNDTM2</t>
  </si>
  <si>
    <t>4G_TD_PNDTM2</t>
  </si>
  <si>
    <t>ST202209485739</t>
  </si>
  <si>
    <t>P/FVC/MDS/1101229/2022</t>
  </si>
  <si>
    <t>ST202209492829</t>
  </si>
  <si>
    <t>P/FVC/MDS/1101399/2022</t>
  </si>
  <si>
    <t>ST202209483666</t>
  </si>
  <si>
    <t>P/FBW/MDS/1101123/2022</t>
  </si>
  <si>
    <t>KONDA2</t>
  </si>
  <si>
    <t>4G_FD900_KONDA2</t>
  </si>
  <si>
    <t>4G_FD2100_KONDA2</t>
  </si>
  <si>
    <t>4G_TD_KONDA2</t>
  </si>
  <si>
    <t>ST202209442438</t>
  </si>
  <si>
    <t>P/FVC/MDS/1098074/2022</t>
  </si>
  <si>
    <t>ST202209446327</t>
  </si>
  <si>
    <t>P/FVC/MDS/1098162/2022</t>
  </si>
  <si>
    <t>ST202209431775</t>
  </si>
  <si>
    <t>P/FVC/MDS/1097946/2022</t>
  </si>
  <si>
    <t>AVAD35</t>
  </si>
  <si>
    <t>IN-3148308</t>
  </si>
  <si>
    <t>R/NN-680646</t>
  </si>
  <si>
    <t>4G_FD900_AVAD35</t>
  </si>
  <si>
    <t>4G_FD2100_AVAD35</t>
  </si>
  <si>
    <t>4G_TD_AVAD35</t>
  </si>
  <si>
    <t>ST202209442781</t>
  </si>
  <si>
    <t>P/FVC/MDS/1098117/2022</t>
  </si>
  <si>
    <t>ST202209447451</t>
  </si>
  <si>
    <t>P/FVC/MDS/1098213/2022</t>
  </si>
  <si>
    <t>ST202209432354</t>
  </si>
  <si>
    <t>P/FVC/MDS/1097982/2022</t>
  </si>
  <si>
    <t>PUDUC3</t>
  </si>
  <si>
    <t>TN/CH/AT/23208</t>
  </si>
  <si>
    <t>T22TN02920</t>
  </si>
  <si>
    <t>4G_FD900_PUDUC3</t>
  </si>
  <si>
    <t>4G_FD2100_PUDUC3</t>
  </si>
  <si>
    <t>4G_TD_PUDUC3</t>
  </si>
  <si>
    <t>ST202209486423</t>
  </si>
  <si>
    <t>P/FVC/MDS/1101264/2022</t>
  </si>
  <si>
    <t>ST202209493230</t>
  </si>
  <si>
    <t>P/FVC/MDS/1101433/2022</t>
  </si>
  <si>
    <t>ST202209484089</t>
  </si>
  <si>
    <t>P/FBW/MDS/1101157/2022</t>
  </si>
  <si>
    <t>GUDU31</t>
  </si>
  <si>
    <t>IN-3142361</t>
  </si>
  <si>
    <t>R/NN-671747</t>
  </si>
  <si>
    <t>4G_FD900_GUDU31</t>
  </si>
  <si>
    <t>4G_FD2100_GUDU31</t>
  </si>
  <si>
    <t>4G_TD_GUDU31</t>
  </si>
  <si>
    <t>ST202209442402</t>
  </si>
  <si>
    <t>P/FVC/MDS/1098060/2022</t>
  </si>
  <si>
    <t>ST202209446028</t>
  </si>
  <si>
    <t>P/FVC/MDS/1098148/2022</t>
  </si>
  <si>
    <t>ST202209431462</t>
  </si>
  <si>
    <t>P/FVC/MDS/1097930/2022</t>
  </si>
  <si>
    <t>KAND36</t>
  </si>
  <si>
    <t>IN-3142387</t>
  </si>
  <si>
    <t>R/NN-671765</t>
  </si>
  <si>
    <t>4G_FD900_KAND36</t>
  </si>
  <si>
    <t>4G_FD2100_KAND36</t>
  </si>
  <si>
    <t>4G_TD_KAND36</t>
  </si>
  <si>
    <t>ST202209442403</t>
  </si>
  <si>
    <t>P/FVC/MDS/1098061/2022</t>
  </si>
  <si>
    <t>ST202209446029</t>
  </si>
  <si>
    <t>P/FVC/MDS/1098149/2022</t>
  </si>
  <si>
    <t>ST202209431507</t>
  </si>
  <si>
    <t>P/FVC/MDS/1097931/2022</t>
  </si>
  <si>
    <t>PONM11</t>
  </si>
  <si>
    <t>IN-3142416</t>
  </si>
  <si>
    <t>R/NN-671770</t>
  </si>
  <si>
    <t>4G_FD900_PONM11</t>
  </si>
  <si>
    <t>4G_FD2100_PONM11</t>
  </si>
  <si>
    <t>4G_TD_PONM11</t>
  </si>
  <si>
    <t>ST202209442400</t>
  </si>
  <si>
    <t>P/FVC/MDS/1098058/2022</t>
  </si>
  <si>
    <t>ST202209445999</t>
  </si>
  <si>
    <t>P/FVC/MDS/1098146/2022</t>
  </si>
  <si>
    <t>ST202209431459</t>
  </si>
  <si>
    <t>P/FVC/MDS/1097928/2022</t>
  </si>
  <si>
    <t>MMNA31</t>
  </si>
  <si>
    <t>IN-3142377</t>
  </si>
  <si>
    <t>R/NN-671764</t>
  </si>
  <si>
    <t>4G_FD900_MMNA31</t>
  </si>
  <si>
    <t>4G_FD2100_MMNA31</t>
  </si>
  <si>
    <t>4G_TD_MMNA31</t>
  </si>
  <si>
    <t>ST202209486329</t>
  </si>
  <si>
    <t>P/FVC/MDS/1101250/2022</t>
  </si>
  <si>
    <t>ST202209493092</t>
  </si>
  <si>
    <t>P/FVC/MDS/1101419/2022</t>
  </si>
  <si>
    <t>ST202209484033</t>
  </si>
  <si>
    <t>P/FBW/MDS/1101143/2022</t>
  </si>
  <si>
    <t>VELTE8</t>
  </si>
  <si>
    <t>4G_FD900_VELTE8</t>
  </si>
  <si>
    <t>4G_FD2100_VELTE8</t>
  </si>
  <si>
    <t>4G_TD_VELTE8</t>
  </si>
  <si>
    <t>ST202209442439</t>
  </si>
  <si>
    <t>P/FVC/MDS/1098075/2022</t>
  </si>
  <si>
    <t>ST202209446328</t>
  </si>
  <si>
    <t>P/FVC/MDS/1098163/2022</t>
  </si>
  <si>
    <t>ST202209431776</t>
  </si>
  <si>
    <t>P/FVC/MDS/1097947/2022</t>
  </si>
  <si>
    <t>SOWC11</t>
  </si>
  <si>
    <t>4G_FD900_SOWC11</t>
  </si>
  <si>
    <t>4G_FD2100_SOWC11</t>
  </si>
  <si>
    <t>4G_TD_SOWC11</t>
  </si>
  <si>
    <t>ST202209442404</t>
  </si>
  <si>
    <t>P/FVC/MDS/1098062/2022</t>
  </si>
  <si>
    <t>ST202209446090</t>
  </si>
  <si>
    <t>P/FVC/MDS/1098150/2022</t>
  </si>
  <si>
    <t>ST202212858134</t>
  </si>
  <si>
    <t>ST202209431508</t>
  </si>
  <si>
    <t>P/FVC/MDS/1097932/2022</t>
  </si>
  <si>
    <t>GNGE08</t>
  </si>
  <si>
    <t>IN-3136104</t>
  </si>
  <si>
    <t>R/NN-662517</t>
  </si>
  <si>
    <t>4G_FD900_GNGE08</t>
  </si>
  <si>
    <t>4G_FD2100_GNGE08</t>
  </si>
  <si>
    <t>4G_TD_GNGE08</t>
  </si>
  <si>
    <t>ST202209486468</t>
  </si>
  <si>
    <t>P/FVC/MDS/1101275/2022</t>
  </si>
  <si>
    <t>ST202209493304</t>
  </si>
  <si>
    <t>P/FVC/MDS/1101444/2022</t>
  </si>
  <si>
    <t>ST202209487304</t>
  </si>
  <si>
    <t>P/FVC/MDS/1101319/2022</t>
  </si>
  <si>
    <t>ST202209484165</t>
  </si>
  <si>
    <t>P/FBW/MDS/1101168/2022</t>
  </si>
  <si>
    <t>PDY380</t>
  </si>
  <si>
    <t>IN-3134705</t>
  </si>
  <si>
    <t>R/NN-659361</t>
  </si>
  <si>
    <t>4G_FD900_PDY380</t>
  </si>
  <si>
    <t>4G_FD2100_PDY380</t>
  </si>
  <si>
    <t>4G_TD_PDY380</t>
  </si>
  <si>
    <t>ST202209405135</t>
  </si>
  <si>
    <t>P/FVC/MDS/1096579/2022</t>
  </si>
  <si>
    <t>ST202209405609</t>
  </si>
  <si>
    <t>P/FVC/MDS/1096488/2022</t>
  </si>
  <si>
    <t>ST202209401250</t>
  </si>
  <si>
    <t>P/FVC/MDS/1096424/2022</t>
  </si>
  <si>
    <t>ST202209399895</t>
  </si>
  <si>
    <t>P/FVC/MDS/1096394/2022</t>
  </si>
  <si>
    <t>CBE878</t>
  </si>
  <si>
    <t>BSTNCBE1678</t>
  </si>
  <si>
    <t>4G_FD900_CBE878</t>
  </si>
  <si>
    <t>4G_FD2100_CBE878</t>
  </si>
  <si>
    <t>4G_TD_CBE878</t>
  </si>
  <si>
    <t>ST202209487181</t>
  </si>
  <si>
    <t>P/FVC/MDS/1101546/2022</t>
  </si>
  <si>
    <t>ST202209496932</t>
  </si>
  <si>
    <t>P/FVC/MDS/1101489/2022</t>
  </si>
  <si>
    <t>ST202209487714</t>
  </si>
  <si>
    <t>P/FVC/MDS/1101348/2022</t>
  </si>
  <si>
    <t>ST202209473505</t>
  </si>
  <si>
    <t>P/FBW/MDS/1101031/2022</t>
  </si>
  <si>
    <t>CDLR96</t>
  </si>
  <si>
    <t>TN/PO/TN/14958</t>
  </si>
  <si>
    <t>4G_FD900_CDLR96</t>
  </si>
  <si>
    <t>4G_FD2100_CDLR96</t>
  </si>
  <si>
    <t>4G_TD_CDLR96</t>
  </si>
  <si>
    <t>ST202209485132</t>
  </si>
  <si>
    <t>P/FVC/MDS/1101190/2022</t>
  </si>
  <si>
    <t>ST202209491625</t>
  </si>
  <si>
    <t>P/FVC/MDS/1101360/2022</t>
  </si>
  <si>
    <t>ST202209487231</t>
  </si>
  <si>
    <t>P/FVC/MDS/1101284/2022</t>
  </si>
  <si>
    <t>ST202209483172</t>
  </si>
  <si>
    <t>P/FBW/MDS/1101090/2022</t>
  </si>
  <si>
    <t>GMPD32</t>
  </si>
  <si>
    <t>--</t>
  </si>
  <si>
    <t>4G_FD900_GMPD32</t>
  </si>
  <si>
    <t>4G_FD2100_GMPD32</t>
  </si>
  <si>
    <t>4G_TD_GMPD32</t>
  </si>
  <si>
    <t>ST202209405118</t>
  </si>
  <si>
    <t>P/FVC/MDS/1096576/2022</t>
  </si>
  <si>
    <t>ST202209405593</t>
  </si>
  <si>
    <t>P/FVC/MDS/1096485/2022</t>
  </si>
  <si>
    <t>ST202208364747</t>
  </si>
  <si>
    <t>P/FVC/MDS/1094777/2022</t>
  </si>
  <si>
    <t>ST202209399862</t>
  </si>
  <si>
    <t>P/FVC/MDS/1096391/2022</t>
  </si>
  <si>
    <t>TCGD53</t>
  </si>
  <si>
    <t>IN-3148893</t>
  </si>
  <si>
    <t>R/NN-681189</t>
  </si>
  <si>
    <t>4G_FD900_TCGD53</t>
  </si>
  <si>
    <t>4G_FD2100_TCGD53</t>
  </si>
  <si>
    <t>4G_TD_TCGD53</t>
  </si>
  <si>
    <t>ST202209485685</t>
  </si>
  <si>
    <t>P/FVC/MDS/1101215/2022</t>
  </si>
  <si>
    <t>ST202209491984</t>
  </si>
  <si>
    <t>P/FVC/MDS/1101385/2022</t>
  </si>
  <si>
    <t>ST202209487256</t>
  </si>
  <si>
    <t>P/FVC/MDS/1101297/2022</t>
  </si>
  <si>
    <t>ST202209483534</t>
  </si>
  <si>
    <t>P/FBW/MDS/1101111/2022</t>
  </si>
  <si>
    <t>SITAR4</t>
  </si>
  <si>
    <t>IN-3150150</t>
  </si>
  <si>
    <t>R/NN-682935</t>
  </si>
  <si>
    <t>4G_FD900_SITAR4</t>
  </si>
  <si>
    <t>4G_FD2100_SITAR4</t>
  </si>
  <si>
    <t>4G_TD_SITAR4</t>
  </si>
  <si>
    <t>ST202209486792</t>
  </si>
  <si>
    <t>P/FVC/MDS/1101515/2022</t>
  </si>
  <si>
    <t>ST202209495126</t>
  </si>
  <si>
    <t>P/FVC/MDS/1101458/2022</t>
  </si>
  <si>
    <t>ST202209487344</t>
  </si>
  <si>
    <t>P/FVC/MDS/1101328/2022</t>
  </si>
  <si>
    <t>ST202209484233</t>
  </si>
  <si>
    <t>P/FBW/MDS/1101181/2022</t>
  </si>
  <si>
    <t>KRR111</t>
  </si>
  <si>
    <t>IN-3138614</t>
  </si>
  <si>
    <t>R/NN-664362</t>
  </si>
  <si>
    <t>4G_FD900_KRR111</t>
  </si>
  <si>
    <t>4G_FD2100_KRR111</t>
  </si>
  <si>
    <t>4G_TD_KRR111</t>
  </si>
  <si>
    <t>ST202209442345</t>
  </si>
  <si>
    <t>P/FVC/MDS/1098046/2022</t>
  </si>
  <si>
    <t>ST202209445812</t>
  </si>
  <si>
    <t>P/FVC/MDS/1098134/2022</t>
  </si>
  <si>
    <t>ST202209432139</t>
  </si>
  <si>
    <t>P/FVC/MDS/1098000/2022</t>
  </si>
  <si>
    <t>ST202209431135</t>
  </si>
  <si>
    <t>P/FVC/MDS/1097918/2022</t>
  </si>
  <si>
    <t>4G_FD900_TRUST8</t>
  </si>
  <si>
    <t>4G_FD2100_TRUST8</t>
  </si>
  <si>
    <t>4G_TD_TRUST8</t>
  </si>
  <si>
    <t>ST202209486849</t>
  </si>
  <si>
    <t>P/FVC/MDS/1101520/2022</t>
  </si>
  <si>
    <t>ST202209495200</t>
  </si>
  <si>
    <t>P/FVC/MDS/1101463/2022</t>
  </si>
  <si>
    <t>ST202209484346</t>
  </si>
  <si>
    <t>P/FBW/MDS/1101054/2022</t>
  </si>
  <si>
    <t>4G_FD900_MOGW31</t>
  </si>
  <si>
    <t>4G_FD2100_MOGW31</t>
  </si>
  <si>
    <t>4G_TD_MOGW31</t>
  </si>
  <si>
    <t>ST202209486826</t>
  </si>
  <si>
    <t>P/FVC/MDS/1101518/2022</t>
  </si>
  <si>
    <t>ST202209495167</t>
  </si>
  <si>
    <t>ST202209487349</t>
  </si>
  <si>
    <t>P/FVC/MDS/1101330/2022</t>
  </si>
  <si>
    <t>ST202209474108</t>
  </si>
  <si>
    <t>P/FBW/MDS/1101052/2022</t>
  </si>
  <si>
    <t>4G_FD900_CBE948</t>
  </si>
  <si>
    <t>4G_FD2100_CBE948</t>
  </si>
  <si>
    <t>4G_TD_CBE948</t>
  </si>
  <si>
    <t>ST202209405126</t>
  </si>
  <si>
    <t>P/FVC/MDS/1096577/2022</t>
  </si>
  <si>
    <t>ST202209405602</t>
  </si>
  <si>
    <t>ST202209401223</t>
  </si>
  <si>
    <t>P/FVC/MDS/1096422/2022</t>
  </si>
  <si>
    <t>ST202209399883</t>
  </si>
  <si>
    <t>P/FVC/MDS/1096392/2022</t>
  </si>
  <si>
    <t>SR-TN001022</t>
  </si>
  <si>
    <t>4G_FD900_DPI061</t>
  </si>
  <si>
    <t>4G_FD2100_DPI061</t>
  </si>
  <si>
    <t>4G_TD_DPI061</t>
  </si>
  <si>
    <t>ST202209405127</t>
  </si>
  <si>
    <t>P/FVC/MDS/1096578/2022</t>
  </si>
  <si>
    <t>ST202209405603</t>
  </si>
  <si>
    <t>P/FVC/MDS/1096487/2022</t>
  </si>
  <si>
    <t>ST202209401224</t>
  </si>
  <si>
    <t>P/FVC/MDS/1096423/2022</t>
  </si>
  <si>
    <t>ST202209399884</t>
  </si>
  <si>
    <t>P/FVC/MDS/1096393/2022</t>
  </si>
  <si>
    <t>R/NN-681837</t>
  </si>
  <si>
    <t>4G_FD900_TRY410</t>
  </si>
  <si>
    <t>4G_FD2100_TRY410</t>
  </si>
  <si>
    <t>4G_TD_TRY410</t>
  </si>
  <si>
    <t>ST202209405198</t>
  </si>
  <si>
    <t>P/FVC/MDS/1096588/2022</t>
  </si>
  <si>
    <t>ST202209406055</t>
  </si>
  <si>
    <t>ST202209401251</t>
  </si>
  <si>
    <t>P/FVC/MDS/1096425/2022</t>
  </si>
  <si>
    <t>ST202209399946</t>
  </si>
  <si>
    <t>P/FVC/MDS/1096403/2022</t>
  </si>
  <si>
    <t>4G_FD900_NMRO3</t>
  </si>
  <si>
    <t>4G_FD2100_NMRO3</t>
  </si>
  <si>
    <t>4G_TD_NMRO3</t>
  </si>
  <si>
    <t>ST202209486850</t>
  </si>
  <si>
    <t>P/FVC/MDS/1101521/2022</t>
  </si>
  <si>
    <t>ST202209495568</t>
  </si>
  <si>
    <t>P/FVC/MDS/1101464/2022</t>
  </si>
  <si>
    <t>ST202209487358</t>
  </si>
  <si>
    <t>P/FVC/MDS/1101332/2022</t>
  </si>
  <si>
    <t>ST202209484347</t>
  </si>
  <si>
    <t>P/FBW/MDS/1101055/2022</t>
  </si>
  <si>
    <t>TIR511</t>
  </si>
  <si>
    <t>TN/CO/TT/14843</t>
  </si>
  <si>
    <t>4G_FD900_TIR511</t>
  </si>
  <si>
    <t>4G_FD2100_TIR511</t>
  </si>
  <si>
    <t>4G_TD_TIR511</t>
  </si>
  <si>
    <t>ST202209486851</t>
  </si>
  <si>
    <t>P/FVC/MDS/1101522/2022</t>
  </si>
  <si>
    <t>ST202209495569</t>
  </si>
  <si>
    <t>P/FVC/MDS/1101465/2022</t>
  </si>
  <si>
    <t>ST202209487359</t>
  </si>
  <si>
    <t>P/FVC/MDS/1101333/2022</t>
  </si>
  <si>
    <t>ST202209484352</t>
  </si>
  <si>
    <t>P/FBW/MDS/1101056/2022</t>
  </si>
  <si>
    <t>TRY418</t>
  </si>
  <si>
    <t>IN-3141953</t>
  </si>
  <si>
    <t>R/NN-670875</t>
  </si>
  <si>
    <t>4G_FD900_TRY418</t>
  </si>
  <si>
    <t>4G_FD2100_TRY418</t>
  </si>
  <si>
    <t>4G_TD_TRY418</t>
  </si>
  <si>
    <t>ST202209486328</t>
  </si>
  <si>
    <t>P/FVC/MDS/1101249/2022</t>
  </si>
  <si>
    <t>ST202209493091</t>
  </si>
  <si>
    <t>P/FVC/MDS/1101418/2022</t>
  </si>
  <si>
    <t>ST202209487279</t>
  </si>
  <si>
    <t>P/FVC/MDS/1101308/2022</t>
  </si>
  <si>
    <t>ST202209484032</t>
  </si>
  <si>
    <t>P/FBW/MDS/1101142/2022</t>
  </si>
  <si>
    <t>TN/CH/TT/13318</t>
  </si>
  <si>
    <t>4G_FD900_VALU12</t>
  </si>
  <si>
    <t>4G_FD2100_VALU12</t>
  </si>
  <si>
    <t>4G_TD_VALU12</t>
  </si>
  <si>
    <t>ST202209486827</t>
  </si>
  <si>
    <t>P/FVC/MDS/1101519/2022</t>
  </si>
  <si>
    <t>ST202209495199</t>
  </si>
  <si>
    <t>P/FVC/MDS/1101462/2022</t>
  </si>
  <si>
    <t>ST202209487350</t>
  </si>
  <si>
    <t>P/FVC/MDS/1101331/2022</t>
  </si>
  <si>
    <t>ST202209484345</t>
  </si>
  <si>
    <t>P/FBW/MDS/1101053/2022</t>
  </si>
  <si>
    <t>R/NN-670891</t>
  </si>
  <si>
    <t>4G_FD900_CBE955</t>
  </si>
  <si>
    <t>4G_FD2100_CBE955</t>
  </si>
  <si>
    <t>4G_TD_CBE955</t>
  </si>
  <si>
    <t>ST202209487158</t>
  </si>
  <si>
    <t>P/FVC/MDS/1101541/2022</t>
  </si>
  <si>
    <t>ST202209496874</t>
  </si>
  <si>
    <t>P/FVC/MDS/1101484/2022</t>
  </si>
  <si>
    <t>ST202209487691</t>
  </si>
  <si>
    <t>P/FVC/MDS/1101345/2022</t>
  </si>
  <si>
    <t>ST202209484412</t>
  </si>
  <si>
    <t>P/FBW/MDS/1101075/2022</t>
  </si>
  <si>
    <t>SNDRP2</t>
  </si>
  <si>
    <t>IN-3147357</t>
  </si>
  <si>
    <t>R/NN-678026</t>
  </si>
  <si>
    <t>4G_FD900_SNDRP2</t>
  </si>
  <si>
    <t>4G_FD2100_SNDRP2</t>
  </si>
  <si>
    <t>4G_TD_SNDRP2</t>
  </si>
  <si>
    <t>ST202209405221</t>
  </si>
  <si>
    <t>P/FVC/MDS/1096592/2022</t>
  </si>
  <si>
    <t>ST202209406113</t>
  </si>
  <si>
    <t>P/FVC/MDS/1096501/2022</t>
  </si>
  <si>
    <t>ST202209400138</t>
  </si>
  <si>
    <t>P/FVC/MDS/1096407/2022</t>
  </si>
  <si>
    <t>R/NN-678027</t>
  </si>
  <si>
    <t>4G_FD900_SULR29</t>
  </si>
  <si>
    <t>4G_FD2100_SULR29</t>
  </si>
  <si>
    <t>4G_TD_SULR29</t>
  </si>
  <si>
    <t>ST202209485133</t>
  </si>
  <si>
    <t>P/FVC/MDS/1101191/2022</t>
  </si>
  <si>
    <t>ST202209491626</t>
  </si>
  <si>
    <t>P/FVC/MDS/1101361/2022</t>
  </si>
  <si>
    <t>ST202209487232</t>
  </si>
  <si>
    <t>ST202209483173</t>
  </si>
  <si>
    <t>P/FBW/MDS/1101091/2022</t>
  </si>
  <si>
    <t>TRY425</t>
  </si>
  <si>
    <t>IN-3147367</t>
  </si>
  <si>
    <t>R/NN-678070</t>
  </si>
  <si>
    <t>4G_FD900_TRY425</t>
  </si>
  <si>
    <t>4G_FD2100_TRY425</t>
  </si>
  <si>
    <t>4G_TD_TRY425</t>
  </si>
  <si>
    <t>ST202209486794</t>
  </si>
  <si>
    <t>P/FVC/MDS/1101516/2022</t>
  </si>
  <si>
    <t>ST202209495127</t>
  </si>
  <si>
    <t>P/FVC/MDS/1101459/2022</t>
  </si>
  <si>
    <t>ST202209487348</t>
  </si>
  <si>
    <t>P/FVC/MDS/1101329/2022</t>
  </si>
  <si>
    <t>ST202209484256</t>
  </si>
  <si>
    <t>P/FBW/MDS/1101182/2022</t>
  </si>
  <si>
    <t>NEWC18</t>
  </si>
  <si>
    <t>4G_FD900_NEWC18</t>
  </si>
  <si>
    <t>4G_FD2100_NEWC18</t>
  </si>
  <si>
    <t>4G_TD_NEWC18</t>
  </si>
  <si>
    <t>ST202209487157</t>
  </si>
  <si>
    <t>P/FVC/MDS/1101540/2022</t>
  </si>
  <si>
    <t>ST202209496873</t>
  </si>
  <si>
    <t>P/FVC/MDS/1101483/2022</t>
  </si>
  <si>
    <t>ST202209487690</t>
  </si>
  <si>
    <t>P/FVC/MDS/1101344/2022</t>
  </si>
  <si>
    <t>ST202209484411</t>
  </si>
  <si>
    <t>P/FBW/MDS/1101074/2022</t>
  </si>
  <si>
    <t>AYAN35</t>
  </si>
  <si>
    <t>4G_FD900_AYAN35</t>
  </si>
  <si>
    <t>4G_FD2100_AYAN35</t>
  </si>
  <si>
    <t>4G_TD_AYAN35</t>
  </si>
  <si>
    <t>ST202209485717</t>
  </si>
  <si>
    <t>P/FVC/MDS/1101222/2022</t>
  </si>
  <si>
    <t>ST202209492066</t>
  </si>
  <si>
    <t>P/FVC/MDS/1101392/2022</t>
  </si>
  <si>
    <t>ST202209487262</t>
  </si>
  <si>
    <t>P/FVC/MDS/1101301/2022</t>
  </si>
  <si>
    <t>ST202209483587</t>
  </si>
  <si>
    <t>P/FBW/MDS/1101116/2022</t>
  </si>
  <si>
    <t>CHINO2</t>
  </si>
  <si>
    <t>IN-3150148</t>
  </si>
  <si>
    <t>R/NN-682470</t>
  </si>
  <si>
    <t>4G_FD900_CHINO2</t>
  </si>
  <si>
    <t>4G_FD2100_CHINO2</t>
  </si>
  <si>
    <t>4G_TD_CHINO2</t>
  </si>
  <si>
    <t>ST202209486504</t>
  </si>
  <si>
    <t>P/FVC/MDS/1101279/2022</t>
  </si>
  <si>
    <t>ST202209493360</t>
  </si>
  <si>
    <t>P/FVC/MDS/1101448/2022</t>
  </si>
  <si>
    <t>ST202209487326</t>
  </si>
  <si>
    <t>P/FVC/MDS/1101323/2022</t>
  </si>
  <si>
    <t>ST202209484178</t>
  </si>
  <si>
    <t>P/FBW/MDS/1101172/2022</t>
  </si>
  <si>
    <t>MANIY2</t>
  </si>
  <si>
    <t>TN/TR/AT/23390</t>
  </si>
  <si>
    <t>T22TN05705</t>
  </si>
  <si>
    <t>4G_FD900_MANIY2</t>
  </si>
  <si>
    <t>4G_FD2100_MANIY2</t>
  </si>
  <si>
    <t>4G_TD_MANIY2</t>
  </si>
  <si>
    <t>ST202209485745</t>
  </si>
  <si>
    <t>P/FVC/MDS/1101233/2022</t>
  </si>
  <si>
    <t>ST202209492869</t>
  </si>
  <si>
    <t>P/FVC/MDS/1101403/2022</t>
  </si>
  <si>
    <t>ST202209474106</t>
  </si>
  <si>
    <t>P/FBW/MDS/1101051/2022</t>
  </si>
  <si>
    <t>T22TN05706</t>
  </si>
  <si>
    <t>4G_FD900_VLYNK2</t>
  </si>
  <si>
    <t>4G_FD2100_VLYNK2</t>
  </si>
  <si>
    <t>4G_TD_VLYNK2</t>
  </si>
  <si>
    <t>ST202209442570</t>
  </si>
  <si>
    <t>P/FVC/MDS/1098094/2022</t>
  </si>
  <si>
    <t>ST202209446656</t>
  </si>
  <si>
    <t>ST202209432636</t>
  </si>
  <si>
    <t>P/FVC/MDS/1098017/2022</t>
  </si>
  <si>
    <t>ST202209432046</t>
  </si>
  <si>
    <t>P/FVC/MDS/1097962/2022</t>
  </si>
  <si>
    <t>KLPYM2</t>
  </si>
  <si>
    <t>IN-3149570</t>
  </si>
  <si>
    <t>R/NN-682348</t>
  </si>
  <si>
    <t>4G_FD900_KLPYM2</t>
  </si>
  <si>
    <t>4G_FD2100_KLPYM2</t>
  </si>
  <si>
    <t>4G_TD_KLPYM2</t>
  </si>
  <si>
    <t>ST202209486503</t>
  </si>
  <si>
    <t>P/FVC/MDS/1101278/2022</t>
  </si>
  <si>
    <t>ST202209493329</t>
  </si>
  <si>
    <t>P/FVC/MDS/1101447/2022</t>
  </si>
  <si>
    <t>ST202209487320</t>
  </si>
  <si>
    <t>P/FVC/MDS/1101322/2022</t>
  </si>
  <si>
    <t>ST202209484177</t>
  </si>
  <si>
    <t>P/FBW/MDS/1101171/2022</t>
  </si>
  <si>
    <t>PRVAG2</t>
  </si>
  <si>
    <t>TN/VLP/AT/23393</t>
  </si>
  <si>
    <t>T22TN05708</t>
  </si>
  <si>
    <t>4G_FD900_PRVAG2</t>
  </si>
  <si>
    <t>4G_FD2100_PRVAG2</t>
  </si>
  <si>
    <t>4G_TD_PRVAG2</t>
  </si>
  <si>
    <t>ST202209486454</t>
  </si>
  <si>
    <t>P/FVC/MDS/1101270/2022</t>
  </si>
  <si>
    <t>ST202209493281</t>
  </si>
  <si>
    <t>P/FVC/MDS/1101439/2022</t>
  </si>
  <si>
    <t>ST202209487293</t>
  </si>
  <si>
    <t>P/FVC/MDS/1101316/2022</t>
  </si>
  <si>
    <t>ST202209484143</t>
  </si>
  <si>
    <t>P/FBW/MDS/1101163/2022</t>
  </si>
  <si>
    <t>SUNKR3</t>
  </si>
  <si>
    <t>TN/DH/AT/23394</t>
  </si>
  <si>
    <t>T22TN05709</t>
  </si>
  <si>
    <t>4G_FD900_SUNKR3</t>
  </si>
  <si>
    <t>4G_FD2100_SUNKR3</t>
  </si>
  <si>
    <t>4G_TD_SUNKR3</t>
  </si>
  <si>
    <t>ST202209442515</t>
  </si>
  <si>
    <t>P/FVC/MDS/1098081/2022</t>
  </si>
  <si>
    <t>ST202209446411</t>
  </si>
  <si>
    <t>P/FVC/MDS/1098169/2022</t>
  </si>
  <si>
    <t>ST202209431832</t>
  </si>
  <si>
    <t>P/FVC/MDS/1097953/2022</t>
  </si>
  <si>
    <t>RTRPM2</t>
  </si>
  <si>
    <t>IN-3149778</t>
  </si>
  <si>
    <t>R/NN-670781</t>
  </si>
  <si>
    <t>4G_FD900_RTRPM2</t>
  </si>
  <si>
    <t>4G_FD2100_RTRPM2</t>
  </si>
  <si>
    <t>4G_TD_RTRPM2</t>
  </si>
  <si>
    <t>ST202209486327</t>
  </si>
  <si>
    <t>P/FVC/MDS/1101248/2022</t>
  </si>
  <si>
    <t>ST202209493079</t>
  </si>
  <si>
    <t>P/FVC/MDS/1101417/2022</t>
  </si>
  <si>
    <t>ST202209487276</t>
  </si>
  <si>
    <t>P/FVC/MDS/1101307/2022</t>
  </si>
  <si>
    <t>ST202209484017</t>
  </si>
  <si>
    <t>P/FBW/MDS/1101141/2022</t>
  </si>
  <si>
    <t>KRKNU2</t>
  </si>
  <si>
    <t>TN/SA/AT/23397</t>
  </si>
  <si>
    <t>T22TN05712</t>
  </si>
  <si>
    <t>4G_FD900_KRKNU2</t>
  </si>
  <si>
    <t>4G_FD2100_KRKNU2</t>
  </si>
  <si>
    <t>4G_TD_KRKNU2</t>
  </si>
  <si>
    <t>ST202209442755</t>
  </si>
  <si>
    <t>P/FVC/MDS/1098100/2022</t>
  </si>
  <si>
    <t>ST202209447388</t>
  </si>
  <si>
    <t>P/FVC/MDS/1098188/2022</t>
  </si>
  <si>
    <t>ST202209432744</t>
  </si>
  <si>
    <t>P/FVC/MDS/1098022/2022</t>
  </si>
  <si>
    <t>SRING2</t>
  </si>
  <si>
    <t>TN/TR/AT/23398</t>
  </si>
  <si>
    <t>T22TN05713</t>
  </si>
  <si>
    <t>4G_FD900_SRING2</t>
  </si>
  <si>
    <t>4G_FD2100_SRING2</t>
  </si>
  <si>
    <t>4G_TD_SRING2</t>
  </si>
  <si>
    <t>ST202209442756</t>
  </si>
  <si>
    <t>P/FVC/MDS/1098101/2022</t>
  </si>
  <si>
    <t>ST202209447403</t>
  </si>
  <si>
    <t>P/FVC/MDS/1098189/2022</t>
  </si>
  <si>
    <t>ST202209432102</t>
  </si>
  <si>
    <t>P/FVC/MDS/1097966/2022</t>
  </si>
  <si>
    <t>LNGKI2</t>
  </si>
  <si>
    <t>IN-3149462</t>
  </si>
  <si>
    <t>R/NN-682223</t>
  </si>
  <si>
    <t>4G_FD900_LNGKI2</t>
  </si>
  <si>
    <t>4G_FD2100_LNGKI2</t>
  </si>
  <si>
    <t>4G_TD_LNGKI2</t>
  </si>
  <si>
    <t>ST202209486343</t>
  </si>
  <si>
    <t>P/FVC/MDS/1101251/2022</t>
  </si>
  <si>
    <t>ST202209493093</t>
  </si>
  <si>
    <t>P/FVC/MDS/1101420/2022</t>
  </si>
  <si>
    <t>ST202209487280</t>
  </si>
  <si>
    <t>P/FVC/MDS/1101309/2022</t>
  </si>
  <si>
    <t>ST202209484047</t>
  </si>
  <si>
    <t>P/FBW/MDS/1101144/2022</t>
  </si>
  <si>
    <t>T22TN05714</t>
  </si>
  <si>
    <t>4G_FD900_THIYM2</t>
  </si>
  <si>
    <t>4G_FD2100_THIYM2</t>
  </si>
  <si>
    <t>4G_TD_THIYM2</t>
  </si>
  <si>
    <t>ST202209485702</t>
  </si>
  <si>
    <t>P/FVC/MDS/1101217/2022</t>
  </si>
  <si>
    <t>ST202209491986</t>
  </si>
  <si>
    <t>P/FVC/MDS/1101387/2022</t>
  </si>
  <si>
    <t>ST202209487260</t>
  </si>
  <si>
    <t>P/FVC/MDS/1101299/2022</t>
  </si>
  <si>
    <t>KADOR2</t>
  </si>
  <si>
    <t>4G_FD900_KADOR2</t>
  </si>
  <si>
    <t>4G_FD2100_KADOR2</t>
  </si>
  <si>
    <t>4G_TD_KADOR2</t>
  </si>
  <si>
    <t>ST202209442411</t>
  </si>
  <si>
    <t>P/FVC/MDS/1098069/2022</t>
  </si>
  <si>
    <t>ST202209446172</t>
  </si>
  <si>
    <t>P/FVC/MDS/1098157/2022</t>
  </si>
  <si>
    <t>ST202209431580</t>
  </si>
  <si>
    <t>P/FVC/MDS/1097939/2022</t>
  </si>
  <si>
    <t>R/NN-682225</t>
  </si>
  <si>
    <t>4G_FD900_SENGP2</t>
  </si>
  <si>
    <t>4G_FD2100_SENGP2</t>
  </si>
  <si>
    <t>4G_TD_SENGP2</t>
  </si>
  <si>
    <t>ST202209486344</t>
  </si>
  <si>
    <t>P/FVC/MDS/1101252/2022</t>
  </si>
  <si>
    <t>ST202209493119</t>
  </si>
  <si>
    <t>P/FVC/MDS/1101421/2022</t>
  </si>
  <si>
    <t>ST202209487281</t>
  </si>
  <si>
    <t>P/FVC/MDS/1101310/2022</t>
  </si>
  <si>
    <t>ST202209484048</t>
  </si>
  <si>
    <t>P/FBW/MDS/1101145/2022</t>
  </si>
  <si>
    <t>T22TN05715</t>
  </si>
  <si>
    <t>4G_FD900_MRDUR2</t>
  </si>
  <si>
    <t>4G_FD2100_MRDUR2</t>
  </si>
  <si>
    <t>4G_TD_MRDUR2</t>
  </si>
  <si>
    <t>ST202209485708</t>
  </si>
  <si>
    <t>P/FVC/MDS/1101219/2022</t>
  </si>
  <si>
    <t>ST202209492043</t>
  </si>
  <si>
    <t>P/FVC/MDS/1101389/2022</t>
  </si>
  <si>
    <t>ST202209487799</t>
  </si>
  <si>
    <t>P/FVC/MDS/1101352/2022</t>
  </si>
  <si>
    <t>ST202209483557</t>
  </si>
  <si>
    <t>P/FBW/MDS/1101113/2022</t>
  </si>
  <si>
    <t>SKPLA2</t>
  </si>
  <si>
    <t>IN-3150142</t>
  </si>
  <si>
    <t>R/NN-682228</t>
  </si>
  <si>
    <t>4G_FD900_SKPLA2</t>
  </si>
  <si>
    <t>4G_FD2100_SKPLA2</t>
  </si>
  <si>
    <t>4G_TD_SKPLA2</t>
  </si>
  <si>
    <t>ST202209485634</t>
  </si>
  <si>
    <t>P/FVC/MDS/1101207/2022</t>
  </si>
  <si>
    <t>ST202209491884</t>
  </si>
  <si>
    <t>P/FVC/MDS/1101377/2022</t>
  </si>
  <si>
    <t>ST202209487252</t>
  </si>
  <si>
    <t>P/FVC/MDS/1101294/2022</t>
  </si>
  <si>
    <t>ST202209483481</t>
  </si>
  <si>
    <t>P/FBW/MDS/1101103/2022</t>
  </si>
  <si>
    <t>MERPU2</t>
  </si>
  <si>
    <t>IN-3149816</t>
  </si>
  <si>
    <t>R/NN-682565</t>
  </si>
  <si>
    <t>4G_FD900_MERPU2</t>
  </si>
  <si>
    <t>4G_FD2100_MERPU2</t>
  </si>
  <si>
    <t>4G_TD_MERPU2</t>
  </si>
  <si>
    <t>ST202209487131</t>
  </si>
  <si>
    <t>P/FVC/MDS/1101531/2022</t>
  </si>
  <si>
    <t>ST202209495672</t>
  </si>
  <si>
    <t>P/FVC/MDS/1101474/2022</t>
  </si>
  <si>
    <t>ST202209484388</t>
  </si>
  <si>
    <t>P/FBW/MDS/1101065/2022</t>
  </si>
  <si>
    <t>T22TN05716</t>
  </si>
  <si>
    <t>4G_FD900_PLPTI2</t>
  </si>
  <si>
    <t>4G_FD2100_PLPTI2</t>
  </si>
  <si>
    <t>4G_TD_PLPTI2</t>
  </si>
  <si>
    <t>ST202209442757</t>
  </si>
  <si>
    <t>P/FVC/MDS/1098102/2022</t>
  </si>
  <si>
    <t>ST202209447404</t>
  </si>
  <si>
    <t>P/FVC/MDS/1098190/2022</t>
  </si>
  <si>
    <t>ST202209432829</t>
  </si>
  <si>
    <t>P/FVC/MDS/1098023/2022</t>
  </si>
  <si>
    <t>ST202209432103</t>
  </si>
  <si>
    <t>P/FVC/MDS/1097967/2022</t>
  </si>
  <si>
    <t>ANTRC2</t>
  </si>
  <si>
    <t>IN-3149607</t>
  </si>
  <si>
    <t>R/NN-682354</t>
  </si>
  <si>
    <t>4G_FD900_ANTRC2</t>
  </si>
  <si>
    <t>4G_FD2100_ANTRC2</t>
  </si>
  <si>
    <t>4G_TD_ANTRC2</t>
  </si>
  <si>
    <t>ST202209486357</t>
  </si>
  <si>
    <t>P/FVC/MDS/1101255/2022</t>
  </si>
  <si>
    <t>ST202209493143</t>
  </si>
  <si>
    <t>P/FVC/MDS/1101424/2022</t>
  </si>
  <si>
    <t>ST202209487287</t>
  </si>
  <si>
    <t>P/FVC/MDS/1101313/2022</t>
  </si>
  <si>
    <t>ST202209484053</t>
  </si>
  <si>
    <t>P/FBW/MDS/1101148/2022</t>
  </si>
  <si>
    <t>R/NN-682468</t>
  </si>
  <si>
    <t>4G_FD900_VMGMD2</t>
  </si>
  <si>
    <t>4G_FD2100_VMGMD2</t>
  </si>
  <si>
    <t>4G_TD_VMGMD2</t>
  </si>
  <si>
    <t>ST202209485142</t>
  </si>
  <si>
    <t>P/FVC/MDS/1101194/2022</t>
  </si>
  <si>
    <t>ST202209491759</t>
  </si>
  <si>
    <t>P/FVC/MDS/1101364/2022</t>
  </si>
  <si>
    <t>ST202209483219</t>
  </si>
  <si>
    <t>P/FBW/MDS/1101094/2022</t>
  </si>
  <si>
    <t>THUPN2</t>
  </si>
  <si>
    <t>TN/DH/AT/23402</t>
  </si>
  <si>
    <t>T22TN05717</t>
  </si>
  <si>
    <t>4G_FD900_THUPN2</t>
  </si>
  <si>
    <t>4G_FD2100_THUPN2</t>
  </si>
  <si>
    <t>4G_TD_THUPN2</t>
  </si>
  <si>
    <t>ST202209442388</t>
  </si>
  <si>
    <t>P/FVC/MDS/1098052/2022</t>
  </si>
  <si>
    <t>ST202209445888</t>
  </si>
  <si>
    <t>P/FVC/MDS/1098140/2022</t>
  </si>
  <si>
    <t>ST202209431375</t>
  </si>
  <si>
    <t>P/FVC/MDS/1097922/2022</t>
  </si>
  <si>
    <t>STHIN2</t>
  </si>
  <si>
    <t>TN/TH/AT/23404</t>
  </si>
  <si>
    <t>T22TN05719</t>
  </si>
  <si>
    <t>4G_FD900_STHIN2</t>
  </si>
  <si>
    <t>4G_FD2100_STHIN2</t>
  </si>
  <si>
    <t>4G_TD_STHIN2</t>
  </si>
  <si>
    <t>ST202209442760</t>
  </si>
  <si>
    <t>P/FVC/MDS/1098103/2022</t>
  </si>
  <si>
    <t>ST202209447405</t>
  </si>
  <si>
    <t>P/FVC/MDS/1098191/2022</t>
  </si>
  <si>
    <t>ST202209432830</t>
  </si>
  <si>
    <t>P/FVC/MDS/1098024/2022</t>
  </si>
  <si>
    <t>ST202209432146</t>
  </si>
  <si>
    <t>P/FVC/MDS/1097968/2022</t>
  </si>
  <si>
    <t>R/NN-682502</t>
  </si>
  <si>
    <t>4G_FD900_NJPYM2</t>
  </si>
  <si>
    <t>4G_FD2100_NJPYM2</t>
  </si>
  <si>
    <t>4G_TD_NJPYM2</t>
  </si>
  <si>
    <t>ST202209486372</t>
  </si>
  <si>
    <t>P/FVC/MDS/1101256/2022</t>
  </si>
  <si>
    <t>ST202209493144</t>
  </si>
  <si>
    <t>P/FVC/MDS/1101425/2022</t>
  </si>
  <si>
    <t>ST202209484060</t>
  </si>
  <si>
    <t>P/FBW/MDS/1101149/2022</t>
  </si>
  <si>
    <t>T22TN05720</t>
  </si>
  <si>
    <t>4G_FD900_VAYLR2</t>
  </si>
  <si>
    <t>4G_FD2100_VAYLR2</t>
  </si>
  <si>
    <t>4G_TD_VAYLR2</t>
  </si>
  <si>
    <t>ST202209486299</t>
  </si>
  <si>
    <t>P/FVC/MDS/1101242/2022</t>
  </si>
  <si>
    <t>ST202209493026</t>
  </si>
  <si>
    <t>P/FVC/MDS/1101411/2022</t>
  </si>
  <si>
    <t>ST202209487274</t>
  </si>
  <si>
    <t>P/FVC/MDS/1101305/2022</t>
  </si>
  <si>
    <t>ST202209483984</t>
  </si>
  <si>
    <t>P/FBW/MDS/1101135/2022</t>
  </si>
  <si>
    <t>R/NN-682476</t>
  </si>
  <si>
    <t>4G_FD900_SMUUR2</t>
  </si>
  <si>
    <t>4G_FD2100_SMUUR2</t>
  </si>
  <si>
    <t>4G_TD_SMUUR2</t>
  </si>
  <si>
    <t>ST202209486825</t>
  </si>
  <si>
    <t>P/FVC/MDS/1101517/2022</t>
  </si>
  <si>
    <t>ST202209495166</t>
  </si>
  <si>
    <t>P/FVC/MDS/1101460/2022</t>
  </si>
  <si>
    <t>ST202209484257</t>
  </si>
  <si>
    <t>P/FBW/MDS/1101183/2022</t>
  </si>
  <si>
    <t>RAVNP2</t>
  </si>
  <si>
    <t>IN-3149469</t>
  </si>
  <si>
    <t>R/NN-682230</t>
  </si>
  <si>
    <t>4G_FD900_RAVNP2</t>
  </si>
  <si>
    <t>4G_FD2100_RAVNP2</t>
  </si>
  <si>
    <t>4G_TD_RAVNP2</t>
  </si>
  <si>
    <t>ST202209486493</t>
  </si>
  <si>
    <t>P/FVC/MDS/1101276/2022</t>
  </si>
  <si>
    <t>ST202209493327</t>
  </si>
  <si>
    <t>P/FVC/MDS/1101445/2022</t>
  </si>
  <si>
    <t>ST202209487318</t>
  </si>
  <si>
    <t>P/FVC/MDS/1101320/2022</t>
  </si>
  <si>
    <t>ST202209484166</t>
  </si>
  <si>
    <t>P/FBW/MDS/1101169/2022</t>
  </si>
  <si>
    <t>KNDPT2</t>
  </si>
  <si>
    <t>IN-3149471</t>
  </si>
  <si>
    <t>R/NN-682234</t>
  </si>
  <si>
    <t>4G_FD900_KNDPT2</t>
  </si>
  <si>
    <t>4G_FD2100_KNDPT2</t>
  </si>
  <si>
    <t>4G_TD_KNDPT2</t>
  </si>
  <si>
    <t>ST202209485684</t>
  </si>
  <si>
    <t>P/FVC/MDS/1101214/2022</t>
  </si>
  <si>
    <t>ST202209491957</t>
  </si>
  <si>
    <t>P/FVC/MDS/1101384/2022</t>
  </si>
  <si>
    <t>ST202209487255</t>
  </si>
  <si>
    <t>P/FVC/MDS/1101296/2022</t>
  </si>
  <si>
    <t>ST202209483533</t>
  </si>
  <si>
    <t>P/FBW/MDS/1101110/2022</t>
  </si>
  <si>
    <t>R/NN-682505</t>
  </si>
  <si>
    <t>4G_FD900_ANKDN2</t>
  </si>
  <si>
    <t>4G_FD2100_ANKDN2</t>
  </si>
  <si>
    <t>4G_TD_ANKDN2</t>
  </si>
  <si>
    <t>ST202209485636</t>
  </si>
  <si>
    <t>P/FVC/MDS/1101208/2022</t>
  </si>
  <si>
    <t>ST202209491885</t>
  </si>
  <si>
    <t>P/FVC/MDS/1101378/2022</t>
  </si>
  <si>
    <t>ST202209483482</t>
  </si>
  <si>
    <t>P/FBW/MDS/1101104/2022</t>
  </si>
  <si>
    <t>SNKT12</t>
  </si>
  <si>
    <t>TN/TR/AT/23407</t>
  </si>
  <si>
    <t>T22TN05722</t>
  </si>
  <si>
    <t>4G_FD900_SNKT12</t>
  </si>
  <si>
    <t>4G_FD2100_SNKT12</t>
  </si>
  <si>
    <t>4G_TD_SNKT12</t>
  </si>
  <si>
    <t>ST202209442348</t>
  </si>
  <si>
    <t>P/FVC/MDS/1098047/2022</t>
  </si>
  <si>
    <t>ST202209445813</t>
  </si>
  <si>
    <t>P/FVC/MDS/1098135/2022</t>
  </si>
  <si>
    <t>ST202209432213</t>
  </si>
  <si>
    <t>P/FVC/MDS/1098001/2022</t>
  </si>
  <si>
    <t>ST202209431162</t>
  </si>
  <si>
    <t>P/FVC/MDS/1097919/2022</t>
  </si>
  <si>
    <t>ALTUR2</t>
  </si>
  <si>
    <t>IN-3149476</t>
  </si>
  <si>
    <t>R/NN-682256</t>
  </si>
  <si>
    <t>4G_FD900_ALTUR2</t>
  </si>
  <si>
    <t>4G_FD2100_ALTUR2</t>
  </si>
  <si>
    <t>4G_TD_ALTUR2</t>
  </si>
  <si>
    <t>ST202209486502</t>
  </si>
  <si>
    <t>P/FVC/MDS/1101277/2022</t>
  </si>
  <si>
    <t>ST202209493328</t>
  </si>
  <si>
    <t>P/FVC/MDS/1101446/2022</t>
  </si>
  <si>
    <t>ST202209487319</t>
  </si>
  <si>
    <t>P/FVC/MDS/1101321/2022</t>
  </si>
  <si>
    <t>ST202209484167</t>
  </si>
  <si>
    <t>P/FBW/MDS/1101170/2022</t>
  </si>
  <si>
    <t>PLLYM2</t>
  </si>
  <si>
    <t>TN/ER/AT/23408</t>
  </si>
  <si>
    <t>T22TN05723</t>
  </si>
  <si>
    <t>4G_FD900_PLLYM2</t>
  </si>
  <si>
    <t>4G_FD2100_PLLYM2</t>
  </si>
  <si>
    <t>4G_TD_PLLYM2</t>
  </si>
  <si>
    <t>ST202209442524</t>
  </si>
  <si>
    <t>P/FVC/MDS/1098089/2022</t>
  </si>
  <si>
    <t>ST202209446561</t>
  </si>
  <si>
    <t>P/FVC/MDS/1098177/2022</t>
  </si>
  <si>
    <t>ST202212858218</t>
  </si>
  <si>
    <t>ST202209431917</t>
  </si>
  <si>
    <t>P/FVC/MDS/1097958/2022</t>
  </si>
  <si>
    <t>T22TN05724</t>
  </si>
  <si>
    <t>4G_FD900_ANGNR2</t>
  </si>
  <si>
    <t>4G_FD2100_ANGNR2</t>
  </si>
  <si>
    <t>4G_TD_ANGNR2</t>
  </si>
  <si>
    <t>ST202209442571</t>
  </si>
  <si>
    <t>P/FVC/MDS/1098095/2022</t>
  </si>
  <si>
    <t>ST202209446710</t>
  </si>
  <si>
    <t>P/FVC/MDS/1098183/2022</t>
  </si>
  <si>
    <t>ST202209432637</t>
  </si>
  <si>
    <t>P/FVC/MDS/1098018/2022</t>
  </si>
  <si>
    <t>MOINR2</t>
  </si>
  <si>
    <t>TN/SA/AT/23410</t>
  </si>
  <si>
    <t>T22TN05725</t>
  </si>
  <si>
    <t>4G_FD900_MOINR2</t>
  </si>
  <si>
    <t>4G_FD2100_MOINR2</t>
  </si>
  <si>
    <t>4G_TD_MOINR2</t>
  </si>
  <si>
    <t>ST202209442577</t>
  </si>
  <si>
    <t>P/FVC/MDS/1098097/2022</t>
  </si>
  <si>
    <t>ST202209446713</t>
  </si>
  <si>
    <t>P/FVC/MDS/1098185/2022</t>
  </si>
  <si>
    <t>ST202209432687</t>
  </si>
  <si>
    <t>P/FVC/MDS/1098019/2022</t>
  </si>
  <si>
    <t>ST202209432050</t>
  </si>
  <si>
    <t>P/FVC/MDS/1097964/2022</t>
  </si>
  <si>
    <t>T22TN05726</t>
  </si>
  <si>
    <t>4G_FD900_ATRPL2</t>
  </si>
  <si>
    <t>4G_FD2100_ATRPL2</t>
  </si>
  <si>
    <t>4G_TD_ATRPL2</t>
  </si>
  <si>
    <t>ST202209442371</t>
  </si>
  <si>
    <t>P/FVC/MDS/1098050/2022</t>
  </si>
  <si>
    <t>ST202209445855</t>
  </si>
  <si>
    <t>ST202209432269</t>
  </si>
  <si>
    <t>P/FVC/MDS/1098003/2022</t>
  </si>
  <si>
    <t>ATMPM2</t>
  </si>
  <si>
    <t>IN-3149821</t>
  </si>
  <si>
    <t>R/NN-682572</t>
  </si>
  <si>
    <t>4G_FD900_ATMPM2</t>
  </si>
  <si>
    <t>4G_FD2100_ATMPM2</t>
  </si>
  <si>
    <t>4G_TD_ATMPM2</t>
  </si>
  <si>
    <t>ST202209485604</t>
  </si>
  <si>
    <t>P/FVC/MDS/1101202/2022</t>
  </si>
  <si>
    <t>ST202209491842</t>
  </si>
  <si>
    <t>P/FVC/MDS/1101372/2022</t>
  </si>
  <si>
    <t>ST202209483250</t>
  </si>
  <si>
    <t>P/FBW/MDS/1101099/2022</t>
  </si>
  <si>
    <t>R/RES-512827</t>
  </si>
  <si>
    <t>4G_FD900_MNSRT2</t>
  </si>
  <si>
    <t>4G_FD2100_MNSRT2</t>
  </si>
  <si>
    <t>4G_TD_MNSRT2</t>
  </si>
  <si>
    <t>ST202209405538</t>
  </si>
  <si>
    <t>P/FVC/MDS/1096601/2022</t>
  </si>
  <si>
    <t>ST202209406238</t>
  </si>
  <si>
    <t>P/FVC/MDS/1096510/2022</t>
  </si>
  <si>
    <t>ST202209402079</t>
  </si>
  <si>
    <t>P/FVC/MDS/1096433/2022</t>
  </si>
  <si>
    <t>ST202209400222</t>
  </si>
  <si>
    <t>P/FVC/MDS/1096415/2022</t>
  </si>
  <si>
    <t>AGLM11</t>
  </si>
  <si>
    <t>TN/TR/AT/23414</t>
  </si>
  <si>
    <t>T22TN05729</t>
  </si>
  <si>
    <t>4G_FD900_AGLM11</t>
  </si>
  <si>
    <t>4G_FD2100_AGLM11</t>
  </si>
  <si>
    <t>4G_TD_AGLM11</t>
  </si>
  <si>
    <t>ST202209485727</t>
  </si>
  <si>
    <t>P/FVC/MDS/1101225/2022</t>
  </si>
  <si>
    <t>ST202209492781</t>
  </si>
  <si>
    <t>P/FVC/MDS/1101395/2022</t>
  </si>
  <si>
    <t>ST202209487267</t>
  </si>
  <si>
    <t>P/FVC/MDS/1101302/2022</t>
  </si>
  <si>
    <t>ST202209483620</t>
  </si>
  <si>
    <t>P/FBW/MDS/1101119/2022</t>
  </si>
  <si>
    <t>T22TN05730</t>
  </si>
  <si>
    <t>4G_FD900_AMMAM4</t>
  </si>
  <si>
    <t>4G_FD2100_AMMAM4</t>
  </si>
  <si>
    <t>4G_TD_AMMAM4</t>
  </si>
  <si>
    <t>ST202209485756</t>
  </si>
  <si>
    <t>P/FVC/MDS/1101234/2022</t>
  </si>
  <si>
    <t>ST202209492870</t>
  </si>
  <si>
    <t>P/FVC/MDS/1101404/2022</t>
  </si>
  <si>
    <t>ST202209483681</t>
  </si>
  <si>
    <t>P/FBW/MDS/1101127/2022</t>
  </si>
  <si>
    <t>T22TN05731</t>
  </si>
  <si>
    <t>4G_FD900_CHKMO2</t>
  </si>
  <si>
    <t>4G_FD2100_CHKMO2</t>
  </si>
  <si>
    <t>4G_TD_CHKMO2</t>
  </si>
  <si>
    <t>ST202209485757</t>
  </si>
  <si>
    <t>P/FVC/MDS/1101235/2022</t>
  </si>
  <si>
    <t>ST202209495067</t>
  </si>
  <si>
    <t>P/FVC/MDS/1101454/2022</t>
  </si>
  <si>
    <t>ST202209483682</t>
  </si>
  <si>
    <t>P/FBW/MDS/1101128/2022</t>
  </si>
  <si>
    <t>KRHPY2</t>
  </si>
  <si>
    <t>TN/NM/AT/23418</t>
  </si>
  <si>
    <t>T22TN05733</t>
  </si>
  <si>
    <t>4G_FD900_KRHPY2</t>
  </si>
  <si>
    <t>4G_FD2100_KRHPY2</t>
  </si>
  <si>
    <t>4G_TD_KRHPY2</t>
  </si>
  <si>
    <t>ST202209442387</t>
  </si>
  <si>
    <t>P/FVC/MDS/1098051/2022</t>
  </si>
  <si>
    <t>ST202209445887</t>
  </si>
  <si>
    <t>P/FVC/MDS/1098139/2022</t>
  </si>
  <si>
    <t>ST202209432270</t>
  </si>
  <si>
    <t>P/FVC/MDS/1098004/2022</t>
  </si>
  <si>
    <t>ERKNR2</t>
  </si>
  <si>
    <t>IN-3149491</t>
  </si>
  <si>
    <t>R/NN-682261</t>
  </si>
  <si>
    <t>4G_FD900_ERKNR2</t>
  </si>
  <si>
    <t>4G_FD2100_ERKNR2</t>
  </si>
  <si>
    <t>4G_TD_ERKNR2</t>
  </si>
  <si>
    <t>ST202209486896</t>
  </si>
  <si>
    <t>P/FVC/MDS/1101526/2022</t>
  </si>
  <si>
    <t>ST202209495603</t>
  </si>
  <si>
    <t>P/FVC/MDS/1101469/2022</t>
  </si>
  <si>
    <t>ST202209487366</t>
  </si>
  <si>
    <t>P/FVC/MDS/1101337/2022</t>
  </si>
  <si>
    <t>ST202209484369</t>
  </si>
  <si>
    <t>P/FBW/MDS/1101060/2022</t>
  </si>
  <si>
    <t>THPTI3</t>
  </si>
  <si>
    <t>TN/SA/AT/23421</t>
  </si>
  <si>
    <t>T22TN05736</t>
  </si>
  <si>
    <t>4G_FD900_THPTI3</t>
  </si>
  <si>
    <t>4G_FD2100_THPTI3</t>
  </si>
  <si>
    <t>4G_TD_THPTI3</t>
  </si>
  <si>
    <t>ST202209486442</t>
  </si>
  <si>
    <t>P/FVC/MDS/1101269/2022</t>
  </si>
  <si>
    <t>ST202209493264</t>
  </si>
  <si>
    <t>P/FVC/MDS/1101438/2022</t>
  </si>
  <si>
    <t>ST202211757911</t>
  </si>
  <si>
    <t>P/FVC/MDS/1116753/2022</t>
  </si>
  <si>
    <t>ST202209484129</t>
  </si>
  <si>
    <t>P/FBW/MDS/1101162/2022</t>
  </si>
  <si>
    <t>R/RES-512808</t>
  </si>
  <si>
    <t>4G_FD900_CMPYM2</t>
  </si>
  <si>
    <t>4G_FD2100_CMPYM2</t>
  </si>
  <si>
    <t>4G_TD_CMPYM2</t>
  </si>
  <si>
    <t>ST202209405533</t>
  </si>
  <si>
    <t>P/FVC/MDS/1096599/2022</t>
  </si>
  <si>
    <t>ST202209406219</t>
  </si>
  <si>
    <t>P/FVC/MDS/1096508/2022</t>
  </si>
  <si>
    <t>ST202209402068</t>
  </si>
  <si>
    <t>P/FVC/MDS/1096431/2022</t>
  </si>
  <si>
    <t>ST202209400220</t>
  </si>
  <si>
    <t>P/FVC/MDS/1096413/2022</t>
  </si>
  <si>
    <t>SNMBP3</t>
  </si>
  <si>
    <t>IN-3149875</t>
  </si>
  <si>
    <t>R/NN-682640</t>
  </si>
  <si>
    <t>4G_FD900_SNMBP3</t>
  </si>
  <si>
    <t>4G_FD2100_SNMBP3</t>
  </si>
  <si>
    <t>4G_TD_SNMBP3</t>
  </si>
  <si>
    <t>ST202209487169</t>
  </si>
  <si>
    <t>P/FVC/MDS/1101543/2022</t>
  </si>
  <si>
    <t>ST202209496895</t>
  </si>
  <si>
    <t>P/FVC/MDS/1101486/2022</t>
  </si>
  <si>
    <t>ST202209484420</t>
  </si>
  <si>
    <t>P/FBW/MDS/1101077/2022</t>
  </si>
  <si>
    <t>THGVI2</t>
  </si>
  <si>
    <t>IN-3149839</t>
  </si>
  <si>
    <t>R/NN-682598</t>
  </si>
  <si>
    <t>4G_FD900_THGVI2</t>
  </si>
  <si>
    <t>4G_FD2100_THGVI2</t>
  </si>
  <si>
    <t>4G_TD_THGVI2</t>
  </si>
  <si>
    <t>ST202209485678</t>
  </si>
  <si>
    <t>P/FVC/MDS/1101212/2022</t>
  </si>
  <si>
    <t>ST202209491910</t>
  </si>
  <si>
    <t>P/FVC/MDS/1101382/2022</t>
  </si>
  <si>
    <t>ST202209483505</t>
  </si>
  <si>
    <t>P/FBW/MDS/1101108/2022</t>
  </si>
  <si>
    <t>ILMPR2</t>
  </si>
  <si>
    <t>IN-3149650</t>
  </si>
  <si>
    <t>R/NN-682426</t>
  </si>
  <si>
    <t>4G_FD900_ILMPR2</t>
  </si>
  <si>
    <t>4G_FD2100_ILMPR2</t>
  </si>
  <si>
    <t>4G_TD_ILMPR2</t>
  </si>
  <si>
    <t>ST202209485603</t>
  </si>
  <si>
    <t>P/FVC/MDS/1101201/2022</t>
  </si>
  <si>
    <t>ST202209491821</t>
  </si>
  <si>
    <t>P/FVC/MDS/1101371/2022</t>
  </si>
  <si>
    <t>ST202209487245</t>
  </si>
  <si>
    <t>P/FVC/MDS/1101290/2022</t>
  </si>
  <si>
    <t>ICHPA2</t>
  </si>
  <si>
    <t>IN-3149858</t>
  </si>
  <si>
    <t>R/NN-682628</t>
  </si>
  <si>
    <t>4G_FD900_ICHPA2</t>
  </si>
  <si>
    <t>4G_FD2100_ICHPA2</t>
  </si>
  <si>
    <t>4G_TD_ICHPA2</t>
  </si>
  <si>
    <t>ST202209485157</t>
  </si>
  <si>
    <t>P/FVC/MDS/1101196/2022</t>
  </si>
  <si>
    <t>ST202209491761</t>
  </si>
  <si>
    <t>P/FVC/MDS/1101366/2022</t>
  </si>
  <si>
    <t>ST202211757933</t>
  </si>
  <si>
    <t>P/FVC/MDS/1116756/2022</t>
  </si>
  <si>
    <t>ST202209483221</t>
  </si>
  <si>
    <t>P/FBW/MDS/1101096/2022</t>
  </si>
  <si>
    <t>PNGTR2</t>
  </si>
  <si>
    <t>TN/ER/AT/23424</t>
  </si>
  <si>
    <t>T22TN05739</t>
  </si>
  <si>
    <t>4G_FD900_PNGTR2</t>
  </si>
  <si>
    <t>4G_FD2100_PNGTR2</t>
  </si>
  <si>
    <t>4G_TD_PNGTR2</t>
  </si>
  <si>
    <t>ST202209487150</t>
  </si>
  <si>
    <t>P/FVC/MDS/1101539/2022</t>
  </si>
  <si>
    <t>ST202209495921</t>
  </si>
  <si>
    <t>P/FVC/MDS/1101482/2022</t>
  </si>
  <si>
    <t>ST202211757934</t>
  </si>
  <si>
    <t>P/FVC/MDS/1116757/2022</t>
  </si>
  <si>
    <t>ST202209484410</t>
  </si>
  <si>
    <t>P/FBW/MDS/1101073/2022</t>
  </si>
  <si>
    <t>T22TN05741</t>
  </si>
  <si>
    <t>4G_FD900_JDPLM2</t>
  </si>
  <si>
    <t>4G_FD2100_JDPLM2</t>
  </si>
  <si>
    <t>4G_TD_JDPLM2</t>
  </si>
  <si>
    <t>ST202209442562</t>
  </si>
  <si>
    <t>P/FVC/MDS/1098092/2022</t>
  </si>
  <si>
    <t>ST202209446654</t>
  </si>
  <si>
    <t>P/FVC/MDS/1098180/2022</t>
  </si>
  <si>
    <t>ST202209432599</t>
  </si>
  <si>
    <t>P/FVC/MDS/1098016/2022</t>
  </si>
  <si>
    <t>ST202209431945</t>
  </si>
  <si>
    <t>P/FVC/MDS/1097960/2022</t>
  </si>
  <si>
    <t>SGALM2</t>
  </si>
  <si>
    <t>TN/TR/AT/23427</t>
  </si>
  <si>
    <t>T22TN05742</t>
  </si>
  <si>
    <t>4G_FD900_SGALM2</t>
  </si>
  <si>
    <t>4G_FD2100_SGALM2</t>
  </si>
  <si>
    <t>4G_TD_SGALM2</t>
  </si>
  <si>
    <t>ST202209486300</t>
  </si>
  <si>
    <t>P/FVC/MDS/1101243/2022</t>
  </si>
  <si>
    <t>ST202209493027</t>
  </si>
  <si>
    <t>P/FVC/MDS/1101412/2022</t>
  </si>
  <si>
    <t>ST202209487275</t>
  </si>
  <si>
    <t>P/FVC/MDS/1101306/2022</t>
  </si>
  <si>
    <t>ST202209483999</t>
  </si>
  <si>
    <t>P/FBW/MDS/1101136/2022</t>
  </si>
  <si>
    <t>UDYDU2</t>
  </si>
  <si>
    <t>4G_FD900_UDYDU2</t>
  </si>
  <si>
    <t>4G_FD2100_UDYDU2</t>
  </si>
  <si>
    <t>4G_TD_UDYDU2</t>
  </si>
  <si>
    <t>ST202209442451</t>
  </si>
  <si>
    <t>P/FVC/MDS/1098076/2022</t>
  </si>
  <si>
    <t>ST202209446329</t>
  </si>
  <si>
    <t>P/FVC/MDS/1098164/2022</t>
  </si>
  <si>
    <t>ST202209432422</t>
  </si>
  <si>
    <t>P/FVC/MDS/1098009/2022</t>
  </si>
  <si>
    <t>ST202209431777</t>
  </si>
  <si>
    <t>P/FVC/MDS/1097948/2022</t>
  </si>
  <si>
    <t>AGARM2</t>
  </si>
  <si>
    <t>IN-3149496</t>
  </si>
  <si>
    <t>R/NN-682265</t>
  </si>
  <si>
    <t>4G_FD900_AGARM2</t>
  </si>
  <si>
    <t>4G_FD2100_AGARM2</t>
  </si>
  <si>
    <t>4G_TD_AGARM2</t>
  </si>
  <si>
    <t>ST202209486355</t>
  </si>
  <si>
    <t>P/FVC/MDS/1101253/2022</t>
  </si>
  <si>
    <t>ST202209493120</t>
  </si>
  <si>
    <t>P/FVC/MDS/1101422/2022</t>
  </si>
  <si>
    <t>ST202209487285</t>
  </si>
  <si>
    <t>P/FVC/MDS/1101311/2022</t>
  </si>
  <si>
    <t>ST202209484051</t>
  </si>
  <si>
    <t>P/FBW/MDS/1101146/2022</t>
  </si>
  <si>
    <t>R/NN-682366</t>
  </si>
  <si>
    <t>4G_FD900_KLKIR2</t>
  </si>
  <si>
    <t>4G_FD2100_KLKIR2</t>
  </si>
  <si>
    <t>4G_TD_KLKIR2</t>
  </si>
  <si>
    <t>ST202209486874</t>
  </si>
  <si>
    <t>P/FVC/MDS/1101525/2022</t>
  </si>
  <si>
    <t>ST202209495602</t>
  </si>
  <si>
    <t>P/FVC/MDS/1101468/2022</t>
  </si>
  <si>
    <t>ST202209487365</t>
  </si>
  <si>
    <t>P/FVC/MDS/1101336/2022</t>
  </si>
  <si>
    <t>ST202209484364</t>
  </si>
  <si>
    <t>P/FBW/MDS/1101059/2022</t>
  </si>
  <si>
    <t>R/NN-682574</t>
  </si>
  <si>
    <t>4G_FD900_KAPLM2</t>
  </si>
  <si>
    <t>4G_FD2100_KAPLM2</t>
  </si>
  <si>
    <t>4G_TD_KAPLM2</t>
  </si>
  <si>
    <t>ST202209442783</t>
  </si>
  <si>
    <t>P/FVC/MDS/1098119/2022</t>
  </si>
  <si>
    <t>ST202209447431</t>
  </si>
  <si>
    <t>P/FVC/MDS/1098206/2022</t>
  </si>
  <si>
    <t>ST202209432356</t>
  </si>
  <si>
    <t>P/FVC/MDS/1097984/2022</t>
  </si>
  <si>
    <t>T22TN05743</t>
  </si>
  <si>
    <t>4G_FD900_KLVNG2</t>
  </si>
  <si>
    <t>4G_FD2100_KLVNG2</t>
  </si>
  <si>
    <t>4G_TD_KLVNG2</t>
  </si>
  <si>
    <t>ST202209442517</t>
  </si>
  <si>
    <t>P/FVC/MDS/1098083/2022</t>
  </si>
  <si>
    <t>ST202209446479</t>
  </si>
  <si>
    <t>ST202209432469</t>
  </si>
  <si>
    <t>P/FVC/MDS/1098012/2022</t>
  </si>
  <si>
    <t>ST202209431887</t>
  </si>
  <si>
    <t>P/FVC/MDS/1097954/2022</t>
  </si>
  <si>
    <t>R/RES-512810</t>
  </si>
  <si>
    <t>4G_FD900_PLMLM3</t>
  </si>
  <si>
    <t>4G_FD2100_PLMLM3</t>
  </si>
  <si>
    <t>4G_TD_PLMLM3</t>
  </si>
  <si>
    <t>ST202209405240</t>
  </si>
  <si>
    <t>P/FVC/MDS/1096595/2022</t>
  </si>
  <si>
    <t>ST202209406173</t>
  </si>
  <si>
    <t>P/FVC/MDS/1096504/2022</t>
  </si>
  <si>
    <t>ST202209401300</t>
  </si>
  <si>
    <t>P/FVC/MDS/1096429/2022</t>
  </si>
  <si>
    <t>ST202209400154</t>
  </si>
  <si>
    <t>P/FVC/MDS/1096410/2022</t>
  </si>
  <si>
    <t>R/NN-682268</t>
  </si>
  <si>
    <t>4G_FD900_KADKI2</t>
  </si>
  <si>
    <t>4G_FD2100_KADKI2</t>
  </si>
  <si>
    <t>4G_TD_KADKI2</t>
  </si>
  <si>
    <t>ST202209486897</t>
  </si>
  <si>
    <t>P/FVC/MDS/1101527/2022</t>
  </si>
  <si>
    <t>ST202209495640</t>
  </si>
  <si>
    <t>P/FVC/MDS/1101470/2022</t>
  </si>
  <si>
    <t>ST202209487370</t>
  </si>
  <si>
    <t>P/FVC/MDS/1101338/2022</t>
  </si>
  <si>
    <t>ST202209484370</t>
  </si>
  <si>
    <t>P/FBW/MDS/1101061/2022</t>
  </si>
  <si>
    <t>4G_FD900_KANUR2</t>
  </si>
  <si>
    <t>4G_FD2100_KANUR2</t>
  </si>
  <si>
    <t>4G_TD_KANUR2</t>
  </si>
  <si>
    <t>ST202209442420</t>
  </si>
  <si>
    <t>P/FVC/MDS/1098070/2022</t>
  </si>
  <si>
    <t>ST202209446246</t>
  </si>
  <si>
    <t>P/FVC/MDS/1098158/2022</t>
  </si>
  <si>
    <t>ST202209431613</t>
  </si>
  <si>
    <t>P/FVC/MDS/1097940/2022</t>
  </si>
  <si>
    <t>KNVKI2</t>
  </si>
  <si>
    <t>TN4251</t>
  </si>
  <si>
    <t>4G_FD900_KNVKI2</t>
  </si>
  <si>
    <t>4G_FD2100_KNVKI2</t>
  </si>
  <si>
    <t>4G_TD_KNVKI2</t>
  </si>
  <si>
    <t>ST202209487170</t>
  </si>
  <si>
    <t>P/FVC/MDS/1101544/2022</t>
  </si>
  <si>
    <t>ST202209496896</t>
  </si>
  <si>
    <t>P/FVC/MDS/1101487/2022</t>
  </si>
  <si>
    <t>ST202209484421</t>
  </si>
  <si>
    <t>P/FBW/MDS/1101078/2022</t>
  </si>
  <si>
    <t>KRTPL2</t>
  </si>
  <si>
    <t>IN-3149766</t>
  </si>
  <si>
    <t>R/NN-682511</t>
  </si>
  <si>
    <t>4G_FD900_KRTPL2</t>
  </si>
  <si>
    <t>4G_FD2100_KRTPL2</t>
  </si>
  <si>
    <t>4G_TD_KRTPL2</t>
  </si>
  <si>
    <t>ST202209486373</t>
  </si>
  <si>
    <t>P/FVC/MDS/1101257/2022</t>
  </si>
  <si>
    <t>ST202209493145</t>
  </si>
  <si>
    <t>P/FVC/MDS/1101426/2022</t>
  </si>
  <si>
    <t>ST202209484061</t>
  </si>
  <si>
    <t>P/FBW/MDS/1101150/2022</t>
  </si>
  <si>
    <t>T22TN05745</t>
  </si>
  <si>
    <t>4G_FD900_KRAMR2</t>
  </si>
  <si>
    <t>4G_FD2100_KRAMR2</t>
  </si>
  <si>
    <t>4G_TD_KRAMR2</t>
  </si>
  <si>
    <t>ST202209442761</t>
  </si>
  <si>
    <t>P/FVC/MDS/1098104/2022</t>
  </si>
  <si>
    <t>ST202209447411</t>
  </si>
  <si>
    <t>P/FVC/MDS/1098192/2022</t>
  </si>
  <si>
    <t>ST202209432870</t>
  </si>
  <si>
    <t>P/FVC/MDS/1098025/2022</t>
  </si>
  <si>
    <t>ST202209432147</t>
  </si>
  <si>
    <t>P/FVC/MDS/1097969/2022</t>
  </si>
  <si>
    <t>R/RES-512828</t>
  </si>
  <si>
    <t>4G_FD900_KKMBI2</t>
  </si>
  <si>
    <t>4G_FD2100_KKMBI2</t>
  </si>
  <si>
    <t>4G_TD_KKMBI2</t>
  </si>
  <si>
    <t>ST202209405534</t>
  </si>
  <si>
    <t>P/FVC/MDS/1096600/2022</t>
  </si>
  <si>
    <t>ST202209406220</t>
  </si>
  <si>
    <t>P/FVC/MDS/1096509/2022</t>
  </si>
  <si>
    <t>ST202209402069</t>
  </si>
  <si>
    <t>P/FVC/MDS/1096432/2022</t>
  </si>
  <si>
    <t>ST202209400221</t>
  </si>
  <si>
    <t>P/FVC/MDS/1096414/2022</t>
  </si>
  <si>
    <t>R/NN-671441</t>
  </si>
  <si>
    <t>4G_FD900_KILKT2</t>
  </si>
  <si>
    <t>4G_FD2100_KILKT2</t>
  </si>
  <si>
    <t>4G_TD_KILKT2</t>
  </si>
  <si>
    <t>ST202209486872</t>
  </si>
  <si>
    <t>P/FVC/MDS/1101523/2022</t>
  </si>
  <si>
    <t>ST202209495570</t>
  </si>
  <si>
    <t>P/FVC/MDS/1101466/2022</t>
  </si>
  <si>
    <t>ST202209487360</t>
  </si>
  <si>
    <t>P/FVC/MDS/1101334/2022</t>
  </si>
  <si>
    <t>ST202209484353</t>
  </si>
  <si>
    <t>P/FBW/MDS/1101057/2022</t>
  </si>
  <si>
    <t>KKIEM2</t>
  </si>
  <si>
    <t>TN/NM/AT/23431</t>
  </si>
  <si>
    <t>T22TN05746</t>
  </si>
  <si>
    <t>4G_FD900_KKIEM2</t>
  </si>
  <si>
    <t>4G_FD2100_KKIEM2</t>
  </si>
  <si>
    <t>4G_TD_KKIEM2</t>
  </si>
  <si>
    <t>ST202209442518</t>
  </si>
  <si>
    <t>P/FVC/MDS/1098084/2022</t>
  </si>
  <si>
    <t>ST202209446480</t>
  </si>
  <si>
    <t>P/FVC/MDS/1098172/2022</t>
  </si>
  <si>
    <t>ST202209432521</t>
  </si>
  <si>
    <t>P/FVC/MDS/1098013/2022</t>
  </si>
  <si>
    <t>KNPTL2</t>
  </si>
  <si>
    <t>TN/SA/AT/23432</t>
  </si>
  <si>
    <t>T22TN05747</t>
  </si>
  <si>
    <t>4G_FD900_KNPTL2</t>
  </si>
  <si>
    <t>4G_FD2100_KNPTL2</t>
  </si>
  <si>
    <t>4G_TD_KNPTL2</t>
  </si>
  <si>
    <t>ST202209442514</t>
  </si>
  <si>
    <t>P/FVC/MDS/1098080/2022</t>
  </si>
  <si>
    <t>ST202209446409</t>
  </si>
  <si>
    <t>P/FVC/MDS/1098168/2022</t>
  </si>
  <si>
    <t>ST202209431831</t>
  </si>
  <si>
    <t>P/FVC/MDS/1097952/2022</t>
  </si>
  <si>
    <t>KONYR2</t>
  </si>
  <si>
    <t>TN/NM/AT/23433</t>
  </si>
  <si>
    <t>T22TN05748</t>
  </si>
  <si>
    <t>4G_FD900_KONYR2</t>
  </si>
  <si>
    <t>4G_FD2100_KONYR2</t>
  </si>
  <si>
    <t>4G_TD_KONYR2</t>
  </si>
  <si>
    <t>ST202209485686</t>
  </si>
  <si>
    <t>P/FVC/MDS/1101216/2022</t>
  </si>
  <si>
    <t>ST202209491985</t>
  </si>
  <si>
    <t>P/FVC/MDS/1101386/2022</t>
  </si>
  <si>
    <t>ST202209487257</t>
  </si>
  <si>
    <t>P/FVC/MDS/1101298/2022</t>
  </si>
  <si>
    <t>R/NN-682516</t>
  </si>
  <si>
    <t>4G_FD900_KRVAM2</t>
  </si>
  <si>
    <t>4G_FD2100_KRVAM2</t>
  </si>
  <si>
    <t>4G_TD_KRVAM2</t>
  </si>
  <si>
    <t>ST202209485802</t>
  </si>
  <si>
    <t>P/FVC/MDS/1101240/2022</t>
  </si>
  <si>
    <t>ST202209492931</t>
  </si>
  <si>
    <t>ST202209483718</t>
  </si>
  <si>
    <t>P/FBW/MDS/1101133/2022</t>
  </si>
  <si>
    <t>AMKTR2</t>
  </si>
  <si>
    <t>TN/SA/AT/23434</t>
  </si>
  <si>
    <t>T22TN05749</t>
  </si>
  <si>
    <t>4G_FD900_AMKTR2</t>
  </si>
  <si>
    <t>4G_FD2100_AMKTR2</t>
  </si>
  <si>
    <t>4G_TD_AMKTR2</t>
  </si>
  <si>
    <t>ST202209442765</t>
  </si>
  <si>
    <t>P/FVC/MDS/1098105/2022</t>
  </si>
  <si>
    <t>ST202209447412</t>
  </si>
  <si>
    <t>P/FVC/MDS/1098193/2022</t>
  </si>
  <si>
    <t>ST202209432871</t>
  </si>
  <si>
    <t>P/FVC/MDS/1098026/2022</t>
  </si>
  <si>
    <t>ST202209432148</t>
  </si>
  <si>
    <t>P/FVC/MDS/1097970/2022</t>
  </si>
  <si>
    <t>T22TN05750</t>
  </si>
  <si>
    <t>4G_FD900_KNYUR3</t>
  </si>
  <si>
    <t>4G_FD2100_KNYUR3</t>
  </si>
  <si>
    <t>4G_TD_KNYUR3</t>
  </si>
  <si>
    <t>ST202209442516</t>
  </si>
  <si>
    <t>P/FVC/MDS/1098082/2022</t>
  </si>
  <si>
    <t>ST202209446478</t>
  </si>
  <si>
    <t>P/FVC/MDS/1098170/2022</t>
  </si>
  <si>
    <t>ST202209432468</t>
  </si>
  <si>
    <t>P/FVC/MDS/1098011/2022</t>
  </si>
  <si>
    <t>KNCHM2</t>
  </si>
  <si>
    <t>IN-3149860</t>
  </si>
  <si>
    <t>R/NN-682629</t>
  </si>
  <si>
    <t>4G_FD900_KNCHM2</t>
  </si>
  <si>
    <t>4G_FD2100_KNCHM2</t>
  </si>
  <si>
    <t>4G_TD_KNCHM2</t>
  </si>
  <si>
    <t>ST202209485605</t>
  </si>
  <si>
    <t>P/FVC/MDS/1101203/2022</t>
  </si>
  <si>
    <t>ST202209491843</t>
  </si>
  <si>
    <t>P/FVC/MDS/1101373/2022</t>
  </si>
  <si>
    <t>ST202209483456</t>
  </si>
  <si>
    <t>P/FBW/MDS/1101100/2022</t>
  </si>
  <si>
    <t>IN-3149772</t>
  </si>
  <si>
    <t>R/NN-682518</t>
  </si>
  <si>
    <t>4G_FD900_KUKLT2</t>
  </si>
  <si>
    <t>4G_FD2100_KUKLT2</t>
  </si>
  <si>
    <t>4G_TD_KUKLT2</t>
  </si>
  <si>
    <t>ST202209485666</t>
  </si>
  <si>
    <t>P/FVC/MDS/1101211/2022</t>
  </si>
  <si>
    <t>ST202209491909</t>
  </si>
  <si>
    <t>P/FVC/MDS/1101381/2022</t>
  </si>
  <si>
    <t>ST202209483504</t>
  </si>
  <si>
    <t>P/FBW/MDS/1101107/2022</t>
  </si>
  <si>
    <t>R/NN-682555</t>
  </si>
  <si>
    <t>4G_FD900_KUKLM2</t>
  </si>
  <si>
    <t>4G_FD2100_KUKLM2</t>
  </si>
  <si>
    <t>4G_TD_KUKLM2</t>
  </si>
  <si>
    <t>ST202209485156</t>
  </si>
  <si>
    <t>P/FVC/MDS/1101195/2022</t>
  </si>
  <si>
    <t>ST202209491760</t>
  </si>
  <si>
    <t>P/FVC/MDS/1101365/2022</t>
  </si>
  <si>
    <t>ST202209483220</t>
  </si>
  <si>
    <t>P/FBW/MDS/1101095/2022</t>
  </si>
  <si>
    <t>SRGMN6</t>
  </si>
  <si>
    <t>TN/TR/AT/23437</t>
  </si>
  <si>
    <t>T22TN05752</t>
  </si>
  <si>
    <t>4G_FD900_SRGMN6</t>
  </si>
  <si>
    <t>4G_FD2100_SRGMN6</t>
  </si>
  <si>
    <t>4G_TD_SRGMN6</t>
  </si>
  <si>
    <t>ST202209442766</t>
  </si>
  <si>
    <t>P/FVC/MDS/1098106/2022</t>
  </si>
  <si>
    <t>ST202209447413</t>
  </si>
  <si>
    <t>P/FVC/MDS/1098194/2022</t>
  </si>
  <si>
    <t>ST202209432910</t>
  </si>
  <si>
    <t>P/FVC/MDS/1098027/2022</t>
  </si>
  <si>
    <t>ST202209432185</t>
  </si>
  <si>
    <t>P/FVC/MDS/1097971/2022</t>
  </si>
  <si>
    <t>T22TN05753</t>
  </si>
  <si>
    <t>4G_FD900_RENGM2</t>
  </si>
  <si>
    <t>4G_FD2100_RENGM2</t>
  </si>
  <si>
    <t>4G_TD_RENGM2</t>
  </si>
  <si>
    <t>ST202209442753</t>
  </si>
  <si>
    <t>P/FVC/MDS/1098098/2022</t>
  </si>
  <si>
    <t>ST202209447386</t>
  </si>
  <si>
    <t>P/FVC/MDS/1098186/2022</t>
  </si>
  <si>
    <t>ST202209432689</t>
  </si>
  <si>
    <t>P/FVC/MDS/1098020/2022</t>
  </si>
  <si>
    <t>R/NN-682533</t>
  </si>
  <si>
    <t>4G_FD900_NMBYP2</t>
  </si>
  <si>
    <t>4G_FD2100_NMBYP2</t>
  </si>
  <si>
    <t>4G_TD_NMBYP2</t>
  </si>
  <si>
    <t>ST202209486898</t>
  </si>
  <si>
    <t>P/FVC/MDS/1101528/2022</t>
  </si>
  <si>
    <t>ST202209495641</t>
  </si>
  <si>
    <t>P/FVC/MDS/1101471/2022</t>
  </si>
  <si>
    <t>ST202209487371</t>
  </si>
  <si>
    <t>P/FVC/MDS/1101339/2022</t>
  </si>
  <si>
    <t>ST202209484371</t>
  </si>
  <si>
    <t>P/FBW/MDS/1101062/2022</t>
  </si>
  <si>
    <t>MANNR2</t>
  </si>
  <si>
    <t>TN/TR/AT/23439</t>
  </si>
  <si>
    <t>T22TN05754</t>
  </si>
  <si>
    <t>4G_FD900_MANNR2</t>
  </si>
  <si>
    <t>4G_FD2100_MANNR2</t>
  </si>
  <si>
    <t>4G_TD_MANNR2</t>
  </si>
  <si>
    <t>ST202209442393</t>
  </si>
  <si>
    <t>P/FVC/MDS/1098053/2022</t>
  </si>
  <si>
    <t>ST202209445920</t>
  </si>
  <si>
    <t>P/FVC/MDS/1098141/2022</t>
  </si>
  <si>
    <t>ST202209431376</t>
  </si>
  <si>
    <t>P/FVC/MDS/1097923/2022</t>
  </si>
  <si>
    <t>KKVAD2</t>
  </si>
  <si>
    <t>IN-3149862</t>
  </si>
  <si>
    <t>R/NN-682632</t>
  </si>
  <si>
    <t>4G_FD900_KKVAD2</t>
  </si>
  <si>
    <t>4G_FD2100_KKVAD2</t>
  </si>
  <si>
    <t>4G_TD_KKVAD2</t>
  </si>
  <si>
    <t>ST202209486791</t>
  </si>
  <si>
    <t>P/FVC/MDS/1101514/2022</t>
  </si>
  <si>
    <t>ST202209495124</t>
  </si>
  <si>
    <t>P/FVC/MDS/1101457/2022</t>
  </si>
  <si>
    <t>ST202211757913</t>
  </si>
  <si>
    <t>P/FVC/MDS/1116755/2022</t>
  </si>
  <si>
    <t>ST202209484232</t>
  </si>
  <si>
    <t>P/FBW/MDS/1101180/2022</t>
  </si>
  <si>
    <t>T22TN05756</t>
  </si>
  <si>
    <t>4G_FD900_TUPGN2</t>
  </si>
  <si>
    <t>4G_FD2100_TUPGN2</t>
  </si>
  <si>
    <t>4G_TD_TUPGN2</t>
  </si>
  <si>
    <t>ST202209442767</t>
  </si>
  <si>
    <t>P/FVC/MDS/1098107/2022</t>
  </si>
  <si>
    <t>ST202209447414</t>
  </si>
  <si>
    <t>P/FVC/MDS/1098195/2022</t>
  </si>
  <si>
    <t>ST202209432186</t>
  </si>
  <si>
    <t>P/FVC/MDS/1097972/2022</t>
  </si>
  <si>
    <t>MMNKR2</t>
  </si>
  <si>
    <t>TN/TR/AT/23442</t>
  </si>
  <si>
    <t>T22TN05757</t>
  </si>
  <si>
    <t>4G_FD900_MMNKR2</t>
  </si>
  <si>
    <t>4G_FD2100_MMNKR2</t>
  </si>
  <si>
    <t>4G_TD_MMNKR2</t>
  </si>
  <si>
    <t>ST202209442528</t>
  </si>
  <si>
    <t>P/FVC/MDS/1098091/2022</t>
  </si>
  <si>
    <t>ST202209446621</t>
  </si>
  <si>
    <t>P/FVC/MDS/1098179/2022</t>
  </si>
  <si>
    <t>ST202209432904</t>
  </si>
  <si>
    <t>P/FVC/MDS/1097990/2022</t>
  </si>
  <si>
    <t>MEVNI2</t>
  </si>
  <si>
    <t>IN-3149617</t>
  </si>
  <si>
    <t>R/NN-682384</t>
  </si>
  <si>
    <t>4G_FD900_MEVNI2</t>
  </si>
  <si>
    <t>4G_FD2100_MEVNI2</t>
  </si>
  <si>
    <t>4G_TD_MEVNI2</t>
  </si>
  <si>
    <t>ST202209485577</t>
  </si>
  <si>
    <t>P/FVC/MDS/1101200/2022</t>
  </si>
  <si>
    <t>ST202209491820</t>
  </si>
  <si>
    <t>P/FVC/MDS/1101370/2022</t>
  </si>
  <si>
    <t>ST202209487240</t>
  </si>
  <si>
    <t>P/FVC/MDS/1101289/2022</t>
  </si>
  <si>
    <t>ST202209483249</t>
  </si>
  <si>
    <t>P/FBW/MDS/1101098/2022</t>
  </si>
  <si>
    <t>R/NN-682633</t>
  </si>
  <si>
    <t>4G_FD900_NLGDM2</t>
  </si>
  <si>
    <t>4G_FD2100_NLGDM2</t>
  </si>
  <si>
    <t>4G_TD_NLGDM2</t>
  </si>
  <si>
    <t>ST202209485158</t>
  </si>
  <si>
    <t>P/FVC/MDS/1101197/2022</t>
  </si>
  <si>
    <t>ST202209491792</t>
  </si>
  <si>
    <t>P/FVC/MDS/1101367/2022</t>
  </si>
  <si>
    <t>ST202209487238</t>
  </si>
  <si>
    <t>P/FVC/MDS/1101287/2022</t>
  </si>
  <si>
    <t>MNROD2</t>
  </si>
  <si>
    <t>IN-3149546</t>
  </si>
  <si>
    <t>R/NN-682309</t>
  </si>
  <si>
    <t>4G_FD900_MNROD2</t>
  </si>
  <si>
    <t>4G_FD2100_MNROD2</t>
  </si>
  <si>
    <t>4G_TD_MNROD2</t>
  </si>
  <si>
    <t>ST202209486356</t>
  </si>
  <si>
    <t>P/FVC/MDS/1101254/2022</t>
  </si>
  <si>
    <t>ST202209493121</t>
  </si>
  <si>
    <t>P/FVC/MDS/1101423/2022</t>
  </si>
  <si>
    <t>ST202209487286</t>
  </si>
  <si>
    <t>P/FVC/MDS/1101312/2022</t>
  </si>
  <si>
    <t>ST202209484052</t>
  </si>
  <si>
    <t>P/FBW/MDS/1101147/2022</t>
  </si>
  <si>
    <t>KTLPM2</t>
  </si>
  <si>
    <t>TN/NM/AT/23444</t>
  </si>
  <si>
    <t>T22TN05759</t>
  </si>
  <si>
    <t>4G_FD900_KTLPM2</t>
  </si>
  <si>
    <t>4G_FD2100_KTLPM2</t>
  </si>
  <si>
    <t>4G_TD_KTLPM2</t>
  </si>
  <si>
    <t>ST202209442523</t>
  </si>
  <si>
    <t>P/FVC/MDS/1098088/2022</t>
  </si>
  <si>
    <t>ST202209446560</t>
  </si>
  <si>
    <t>P/FVC/MDS/1098176/2022</t>
  </si>
  <si>
    <t>ST202209432598</t>
  </si>
  <si>
    <t>P/FVC/MDS/1098015/2022</t>
  </si>
  <si>
    <t>R/NN-682311</t>
  </si>
  <si>
    <t>4G_FD900_SENML2</t>
  </si>
  <si>
    <t>4G_FD2100_SENML2</t>
  </si>
  <si>
    <t>4G_TD_SENML2</t>
  </si>
  <si>
    <t>ST202209485774</t>
  </si>
  <si>
    <t>P/FVC/MDS/1101239/2022</t>
  </si>
  <si>
    <t>ST202209492930</t>
  </si>
  <si>
    <t>P/FVC/MDS/1101408/2022</t>
  </si>
  <si>
    <t>ST202209487269</t>
  </si>
  <si>
    <t>P/FVC/MDS/1101304/2022</t>
  </si>
  <si>
    <t>ST202209483717</t>
  </si>
  <si>
    <t>P/FBW/MDS/1101132/2022</t>
  </si>
  <si>
    <t>ADKRT2</t>
  </si>
  <si>
    <t>IN-1031286</t>
  </si>
  <si>
    <t>R/RES-512802</t>
  </si>
  <si>
    <t>4G_FD900_ADKRT2</t>
  </si>
  <si>
    <t>4G_FD2100_ADKRT2</t>
  </si>
  <si>
    <t>4G_TD_ADKRT2</t>
  </si>
  <si>
    <t>ST202209405522</t>
  </si>
  <si>
    <t>P/FVC/MDS/1096597/2022</t>
  </si>
  <si>
    <t>ST202209406201</t>
  </si>
  <si>
    <t>P/FVC/MDS/1096506/2022</t>
  </si>
  <si>
    <t>ST202209401301</t>
  </si>
  <si>
    <t>P/FVC/MDS/1096430/2022</t>
  </si>
  <si>
    <t>KNGPM2</t>
  </si>
  <si>
    <t>IN-3149824</t>
  </si>
  <si>
    <t>R/NN-682576</t>
  </si>
  <si>
    <t>4G_FD900_KNGPM2</t>
  </si>
  <si>
    <t>4G_FD2100_KNGPM2</t>
  </si>
  <si>
    <t>4G_TD_KNGPM2</t>
  </si>
  <si>
    <t>ST202209486396</t>
  </si>
  <si>
    <t>P/FVC/MDS/1101261/2022</t>
  </si>
  <si>
    <t>ST202209493199</t>
  </si>
  <si>
    <t>P/FVC/MDS/1101430/2022</t>
  </si>
  <si>
    <t>ST202209484081</t>
  </si>
  <si>
    <t>P/FBW/MDS/1101154/2022</t>
  </si>
  <si>
    <t>ENMAN2</t>
  </si>
  <si>
    <t>IN-3149559</t>
  </si>
  <si>
    <t>R/NN-682339</t>
  </si>
  <si>
    <t>4G_FD900_ENMAN2</t>
  </si>
  <si>
    <t>4G_FD2100_ENMAN2</t>
  </si>
  <si>
    <t>4G_TD_ENMAN2</t>
  </si>
  <si>
    <t>ST202209487168</t>
  </si>
  <si>
    <t>P/FVC/MDS/1101542/2022</t>
  </si>
  <si>
    <t>ST202209496894</t>
  </si>
  <si>
    <t>P/FVC/MDS/1101485/2022</t>
  </si>
  <si>
    <t>ST202209487703</t>
  </si>
  <si>
    <t>P/FVC/MDS/1101346/2022</t>
  </si>
  <si>
    <t>ST202209484419</t>
  </si>
  <si>
    <t>P/FBW/MDS/1101076/2022</t>
  </si>
  <si>
    <t>MUTHK2</t>
  </si>
  <si>
    <t>TN/TR/AT/23446</t>
  </si>
  <si>
    <t>T22TN05761</t>
  </si>
  <si>
    <t>4G_FD900_MUTHK2</t>
  </si>
  <si>
    <t>4G_FD2100_MUTHK2</t>
  </si>
  <si>
    <t>4G_TD_MUTHK2</t>
  </si>
  <si>
    <t>ST202209485728</t>
  </si>
  <si>
    <t>P/FVC/MDS/1101226/2022</t>
  </si>
  <si>
    <t>ST202209492802</t>
  </si>
  <si>
    <t>P/FVC/MDS/1101396/2022</t>
  </si>
  <si>
    <t>ST202209487268</t>
  </si>
  <si>
    <t>P/FVC/MDS/1101303/2022</t>
  </si>
  <si>
    <t>ST202209483621</t>
  </si>
  <si>
    <t>P/FBW/MDS/1101120/2022</t>
  </si>
  <si>
    <t>MNKPI3</t>
  </si>
  <si>
    <t>IN-3149826</t>
  </si>
  <si>
    <t>R/NN-682577</t>
  </si>
  <si>
    <t>4G_FD900_MNKPI3</t>
  </si>
  <si>
    <t>4G_FD2100_MNKPI3</t>
  </si>
  <si>
    <t>4G_TD_MNKPI3</t>
  </si>
  <si>
    <t>ST202209486407</t>
  </si>
  <si>
    <t>P/FVC/MDS/1101262/2022</t>
  </si>
  <si>
    <t>ST202209493201</t>
  </si>
  <si>
    <t>P/FVC/MDS/1101431/2022</t>
  </si>
  <si>
    <t>ST202209484082</t>
  </si>
  <si>
    <t>P/FBW/MDS/1101155/2022</t>
  </si>
  <si>
    <t>NLROD2</t>
  </si>
  <si>
    <t>IN-3149620</t>
  </si>
  <si>
    <t>R/NN-682388</t>
  </si>
  <si>
    <t>4G_FD900_NLROD2</t>
  </si>
  <si>
    <t>4G_FD2100_NLROD2</t>
  </si>
  <si>
    <t>4G_TD_NLROD2</t>
  </si>
  <si>
    <t>ST202209487123</t>
  </si>
  <si>
    <t>P/FVC/MDS/1101530/2022</t>
  </si>
  <si>
    <t>ST202209495671</t>
  </si>
  <si>
    <t>P/FVC/MDS/1101473/2022</t>
  </si>
  <si>
    <t>ST202209487677</t>
  </si>
  <si>
    <t>P/FVC/MDS/1101341/2022</t>
  </si>
  <si>
    <t>ST202209484383</t>
  </si>
  <si>
    <t>P/FBW/MDS/1101064/2022</t>
  </si>
  <si>
    <t>R/NN-682390</t>
  </si>
  <si>
    <t>4G_FD900_NALPM2</t>
  </si>
  <si>
    <t>4G_FD2100_NALPM2</t>
  </si>
  <si>
    <t>4G_TD_NALPM2</t>
  </si>
  <si>
    <t>ST202209485141</t>
  </si>
  <si>
    <t>P/FVC/MDS/1101193/2022</t>
  </si>
  <si>
    <t>ST202209491728</t>
  </si>
  <si>
    <t>P/FVC/MDS/1101363/2022</t>
  </si>
  <si>
    <t>ST202209487233</t>
  </si>
  <si>
    <t>P/FVC/MDS/1101286/2022</t>
  </si>
  <si>
    <t>ST202209483206</t>
  </si>
  <si>
    <t>P/FBW/MDS/1101093/2022</t>
  </si>
  <si>
    <t>PANRS2</t>
  </si>
  <si>
    <t>TN/DH/AT/23449</t>
  </si>
  <si>
    <t>T22TN05764</t>
  </si>
  <si>
    <t>4G_FD900_PANRS2</t>
  </si>
  <si>
    <t>4G_FD2100_PANRS2</t>
  </si>
  <si>
    <t>4G_TD_PANRS2</t>
  </si>
  <si>
    <t>ST202209442397</t>
  </si>
  <si>
    <t>P/FVC/MDS/1098055/2022</t>
  </si>
  <si>
    <t>ST202209445948</t>
  </si>
  <si>
    <t>P/FVC/MDS/1098143/2022</t>
  </si>
  <si>
    <t>ST202209432320</t>
  </si>
  <si>
    <t>P/FVC/MDS/1098005/2022</t>
  </si>
  <si>
    <t>ST202209431411</t>
  </si>
  <si>
    <t>P/FVC/MDS/1097925/2022</t>
  </si>
  <si>
    <t>NDMGM2</t>
  </si>
  <si>
    <t>TN/SA/AT/23450</t>
  </si>
  <si>
    <t>T22TN05765</t>
  </si>
  <si>
    <t>4G_FD900_NDMGM2</t>
  </si>
  <si>
    <t>4G_FD2100_NDMGM2</t>
  </si>
  <si>
    <t>4G_TD_NDMGM2</t>
  </si>
  <si>
    <t>ST202209442521</t>
  </si>
  <si>
    <t>P/FVC/MDS/1098087/2022</t>
  </si>
  <si>
    <t>ST202209446559</t>
  </si>
  <si>
    <t>P/FVC/MDS/1098175/2022</t>
  </si>
  <si>
    <t>ST202209431916</t>
  </si>
  <si>
    <t>P/FVC/MDS/1097957/2022</t>
  </si>
  <si>
    <t>MEBVI2</t>
  </si>
  <si>
    <t>IN-3149566</t>
  </si>
  <si>
    <t>R/NN-682345</t>
  </si>
  <si>
    <t>4G_FD900_MEBVI2</t>
  </si>
  <si>
    <t>4G_FD2100_MEBVI2</t>
  </si>
  <si>
    <t>4G_TD_MEBVI2</t>
  </si>
  <si>
    <t>ST202209486873</t>
  </si>
  <si>
    <t>P/FVC/MDS/1101524/2022</t>
  </si>
  <si>
    <t>ST202209495601</t>
  </si>
  <si>
    <t>P/FVC/MDS/1101467/2022</t>
  </si>
  <si>
    <t>ST202209487364</t>
  </si>
  <si>
    <t>P/FVC/MDS/1101335/2022</t>
  </si>
  <si>
    <t>ST202209484363</t>
  </si>
  <si>
    <t>P/FBW/MDS/1101058/2022</t>
  </si>
  <si>
    <t>R/NN-682534</t>
  </si>
  <si>
    <t>4G_FD900_KAYAM2</t>
  </si>
  <si>
    <t>4G_FD2100_KAYAM2</t>
  </si>
  <si>
    <t>4G_TD_KAYAM2</t>
  </si>
  <si>
    <t>ST202209442782</t>
  </si>
  <si>
    <t>P/FVC/MDS/1098118/2022</t>
  </si>
  <si>
    <t>ST202209447430</t>
  </si>
  <si>
    <t>P/FVC/MDS/1098205/2022</t>
  </si>
  <si>
    <t>ST202209432993</t>
  </si>
  <si>
    <t>P/FVC/MDS/1098032/2022</t>
  </si>
  <si>
    <t>ST202209432355</t>
  </si>
  <si>
    <t>P/FVC/MDS/1097983/2022</t>
  </si>
  <si>
    <t>MLPFR2</t>
  </si>
  <si>
    <t>IN-3149810</t>
  </si>
  <si>
    <t>R/NN-682556</t>
  </si>
  <si>
    <t>4G_FD900_MLPFR2</t>
  </si>
  <si>
    <t>4G_FD2100_MLPFR2</t>
  </si>
  <si>
    <t>4G_TD_MLPFR2</t>
  </si>
  <si>
    <t>ST202209487133</t>
  </si>
  <si>
    <t>P/FVC/MDS/1101533/2022</t>
  </si>
  <si>
    <t>ST202209495862</t>
  </si>
  <si>
    <t>P/FVC/MDS/1101476/2022</t>
  </si>
  <si>
    <t>ST202209484390</t>
  </si>
  <si>
    <t>P/FBW/MDS/1101067/2022</t>
  </si>
  <si>
    <t>T22TN05767</t>
  </si>
  <si>
    <t>4G_FD900_POMPM2</t>
  </si>
  <si>
    <t>4G_FD2100_POMPM2</t>
  </si>
  <si>
    <t>4G_TD_POMPM2</t>
  </si>
  <si>
    <t>ST202209442768</t>
  </si>
  <si>
    <t>P/FVC/MDS/1098108/2022</t>
  </si>
  <si>
    <t>ST202209447415</t>
  </si>
  <si>
    <t>P/FVC/MDS/1098196/2022</t>
  </si>
  <si>
    <t>ST202209432911</t>
  </si>
  <si>
    <t>P/FVC/MDS/1098028/2022</t>
  </si>
  <si>
    <t>ST202209432222</t>
  </si>
  <si>
    <t>P/FVC/MDS/1097973/2022</t>
  </si>
  <si>
    <t>ONPRM3</t>
  </si>
  <si>
    <t>TN/TV/AT/23454</t>
  </si>
  <si>
    <t>T22TN05769</t>
  </si>
  <si>
    <t>4G_FD900_ONPRM3</t>
  </si>
  <si>
    <t>4G_FD2100_ONPRM3</t>
  </si>
  <si>
    <t>4G_TD_ONPRM3</t>
  </si>
  <si>
    <t>ST202209442754</t>
  </si>
  <si>
    <t>P/FVC/MDS/1098099/2022</t>
  </si>
  <si>
    <t>ST202209447387</t>
  </si>
  <si>
    <t>P/FVC/MDS/1098187/2022</t>
  </si>
  <si>
    <t>ST202209432742</t>
  </si>
  <si>
    <t>P/FVC/MDS/1098021/2022</t>
  </si>
  <si>
    <t>ST202209432101</t>
  </si>
  <si>
    <t>P/FVC/MDS/1097965/2022</t>
  </si>
  <si>
    <t>R/NN-682535</t>
  </si>
  <si>
    <t>4G_FD900_SLYUR2</t>
  </si>
  <si>
    <t>4G_FD2100_SLYUR2</t>
  </si>
  <si>
    <t>4G_TD_SLYUR2</t>
  </si>
  <si>
    <t>ST202209486533</t>
  </si>
  <si>
    <t>P/FVC/MDS/1101281/2022</t>
  </si>
  <si>
    <t>ST202209493388</t>
  </si>
  <si>
    <t>P/FVC/MDS/1101450/2022</t>
  </si>
  <si>
    <t>ST202209487328</t>
  </si>
  <si>
    <t>P/FVC/MDS/1101325/2022</t>
  </si>
  <si>
    <t>ST202209484192</t>
  </si>
  <si>
    <t>P/FBW/MDS/1101174/2022</t>
  </si>
  <si>
    <t>PAIPR2</t>
  </si>
  <si>
    <t>TN/SA/AT/23455</t>
  </si>
  <si>
    <t>T22TN05770</t>
  </si>
  <si>
    <t>4G_FD900_PAIPR2</t>
  </si>
  <si>
    <t>4G_FD2100_PAIPR2</t>
  </si>
  <si>
    <t>4G_TD_PAIPR2</t>
  </si>
  <si>
    <t>ST202209442513</t>
  </si>
  <si>
    <t>P/FVC/MDS/1098079/2022</t>
  </si>
  <si>
    <t>ST202209446374</t>
  </si>
  <si>
    <t>P/FVC/MDS/1098167/2022</t>
  </si>
  <si>
    <t>ST202209432423</t>
  </si>
  <si>
    <t>P/FVC/MDS/1098010/2022</t>
  </si>
  <si>
    <t>ST202209431830</t>
  </si>
  <si>
    <t>P/FVC/MDS/1097951/2022</t>
  </si>
  <si>
    <t>VDSTR2</t>
  </si>
  <si>
    <t>IN-3150149</t>
  </si>
  <si>
    <t>R/NN-682536</t>
  </si>
  <si>
    <t>4G_FD900_VDSTR2</t>
  </si>
  <si>
    <t>4G_FD2100_VDSTR2</t>
  </si>
  <si>
    <t>4G_TD_VDSTR2</t>
  </si>
  <si>
    <t>ST202209485679</t>
  </si>
  <si>
    <t>P/FVC/MDS/1101213/2022</t>
  </si>
  <si>
    <t>ST202209491956</t>
  </si>
  <si>
    <t>P/FVC/MDS/1101383/2022</t>
  </si>
  <si>
    <t>ST202209487253</t>
  </si>
  <si>
    <t>P/FVC/MDS/1101295/2022</t>
  </si>
  <si>
    <t>ST202209483532</t>
  </si>
  <si>
    <t>P/FBW/MDS/1101109/2022</t>
  </si>
  <si>
    <t>PAKMP2</t>
  </si>
  <si>
    <t>IN-3149787</t>
  </si>
  <si>
    <t>R/NN-682537</t>
  </si>
  <si>
    <t>4G_FD900_PAKMP2</t>
  </si>
  <si>
    <t>4G_FD2100_PAKMP2</t>
  </si>
  <si>
    <t>4G_TD_PAKMP2</t>
  </si>
  <si>
    <t>ST202209486534</t>
  </si>
  <si>
    <t>P/FVC/MDS/1101282/2022</t>
  </si>
  <si>
    <t>ST202209493389</t>
  </si>
  <si>
    <t>P/FVC/MDS/1101451/2022</t>
  </si>
  <si>
    <t>ST202209487342</t>
  </si>
  <si>
    <t>P/FVC/MDS/1101326/2022</t>
  </si>
  <si>
    <t>ST202209484193</t>
  </si>
  <si>
    <t>P/FBW/MDS/1101175/2022</t>
  </si>
  <si>
    <t>PATAM2</t>
  </si>
  <si>
    <t>IN-3149754</t>
  </si>
  <si>
    <t>R/NN-682475</t>
  </si>
  <si>
    <t>4G_FD900_PATAM2</t>
  </si>
  <si>
    <t>4G_FD2100_PATAM2</t>
  </si>
  <si>
    <t>4G_TD_PATAM2</t>
  </si>
  <si>
    <t>ST202209486532</t>
  </si>
  <si>
    <t>P/FVC/MDS/1101280/2022</t>
  </si>
  <si>
    <t>ST202209493361</t>
  </si>
  <si>
    <t>P/FVC/MDS/1101449/2022</t>
  </si>
  <si>
    <t>ST202209487327</t>
  </si>
  <si>
    <t>P/FVC/MDS/1101324/2022</t>
  </si>
  <si>
    <t>ST202209484179</t>
  </si>
  <si>
    <t>P/FBW/MDS/1101173/2022</t>
  </si>
  <si>
    <t>PPUTH2</t>
  </si>
  <si>
    <t>IN-3149842</t>
  </si>
  <si>
    <t>R/NN-682600</t>
  </si>
  <si>
    <t>4G_FD900_PPUTH2</t>
  </si>
  <si>
    <t>4G_FD2100_PPUTH2</t>
  </si>
  <si>
    <t>4G_TD_PPUTH2</t>
  </si>
  <si>
    <t>ST202209485663</t>
  </si>
  <si>
    <t>P/FVC/MDS/1101209/2022</t>
  </si>
  <si>
    <t>ST202209491886</t>
  </si>
  <si>
    <t>P/FVC/MDS/1101379/2022</t>
  </si>
  <si>
    <t>ST202209483483</t>
  </si>
  <si>
    <t>P/FBW/MDS/1101105/2022</t>
  </si>
  <si>
    <t>T22TN05772</t>
  </si>
  <si>
    <t>4G_FD900_PTMPT2</t>
  </si>
  <si>
    <t>4G_FD2100_PTMPT2</t>
  </si>
  <si>
    <t>4G_TD_PTMPT2</t>
  </si>
  <si>
    <t>ST202209442563</t>
  </si>
  <si>
    <t>P/FVC/MDS/1098093/2022</t>
  </si>
  <si>
    <t>ST202209446655</t>
  </si>
  <si>
    <t>P/FVC/MDS/1098181/2022</t>
  </si>
  <si>
    <t>ST202211757889</t>
  </si>
  <si>
    <t>P/FVC/MDS/1116752/2022</t>
  </si>
  <si>
    <t>ST202209431946</t>
  </si>
  <si>
    <t>P/FVC/MDS/1097961/2022</t>
  </si>
  <si>
    <t>PTPYM2</t>
  </si>
  <si>
    <t>TN/NM/AT/23458</t>
  </si>
  <si>
    <t>T22TN05773</t>
  </si>
  <si>
    <t>4G_FD900_PTPYM2</t>
  </si>
  <si>
    <t>4G_FD2100_PTPYM2</t>
  </si>
  <si>
    <t>4G_TD_PTPYM2</t>
  </si>
  <si>
    <t>ST202209485709</t>
  </si>
  <si>
    <t>P/FVC/MDS/1101220/2022</t>
  </si>
  <si>
    <t>ST202209492064</t>
  </si>
  <si>
    <t>P/FVC/MDS/1101390/2022</t>
  </si>
  <si>
    <t>ST202209487261</t>
  </si>
  <si>
    <t>P/FVC/MDS/1101300/2022</t>
  </si>
  <si>
    <t>ST202209483558</t>
  </si>
  <si>
    <t>P/FBW/MDS/1101114/2022</t>
  </si>
  <si>
    <t>ARORI2</t>
  </si>
  <si>
    <t>IN-3149866</t>
  </si>
  <si>
    <t>R/NN-682634</t>
  </si>
  <si>
    <t>4G_FD900_ARORI2</t>
  </si>
  <si>
    <t>4G_FD2100_ARORI2</t>
  </si>
  <si>
    <t>4G_TD_ARORI2</t>
  </si>
  <si>
    <t>ST202209485621</t>
  </si>
  <si>
    <t>P/FVC/MDS/1101205/2022</t>
  </si>
  <si>
    <t>ST202209491865</t>
  </si>
  <si>
    <t>P/FVC/MDS/1101375/2022</t>
  </si>
  <si>
    <t>ST202209487247</t>
  </si>
  <si>
    <t>P/FVC/MDS/1101292/2022</t>
  </si>
  <si>
    <t>R/NN-671803</t>
  </si>
  <si>
    <t>4G_FD900_MUDPL2</t>
  </si>
  <si>
    <t>4G_FD2100_MUDPL2</t>
  </si>
  <si>
    <t>4G_TD_MUDPL2</t>
  </si>
  <si>
    <t>ST202209485622</t>
  </si>
  <si>
    <t>P/FVC/MDS/1101206/2022</t>
  </si>
  <si>
    <t>ST202209491866</t>
  </si>
  <si>
    <t>P/FVC/MDS/1101376/2022</t>
  </si>
  <si>
    <t>ST202209487251</t>
  </si>
  <si>
    <t>P/FVC/MDS/1101293/2022</t>
  </si>
  <si>
    <t>ST202209483458</t>
  </si>
  <si>
    <t>P/FBW/MDS/1101102/2022</t>
  </si>
  <si>
    <t>THKMR2</t>
  </si>
  <si>
    <t>IN-3149813</t>
  </si>
  <si>
    <t>R/NN-682559</t>
  </si>
  <si>
    <t>4G_FD900_THKMR2</t>
  </si>
  <si>
    <t>4G_FD2100_THKMR2</t>
  </si>
  <si>
    <t>4G_TD_THKMR2</t>
  </si>
  <si>
    <t>ST202209486315</t>
  </si>
  <si>
    <t>P/FVC/MDS/1101246/2022</t>
  </si>
  <si>
    <t>ST202209493053</t>
  </si>
  <si>
    <t>P/FVC/MDS/1101415/2022</t>
  </si>
  <si>
    <t>ST202209484015</t>
  </si>
  <si>
    <t>P/FBW/MDS/1101139/2022</t>
  </si>
  <si>
    <t>AYPRP2</t>
  </si>
  <si>
    <t>IN-3149844</t>
  </si>
  <si>
    <t>R/NN-682602</t>
  </si>
  <si>
    <t>4G_FD900_AYPRP2</t>
  </si>
  <si>
    <t>4G_FD2100_AYPRP2</t>
  </si>
  <si>
    <t>4G_TD_AYPRP2</t>
  </si>
  <si>
    <t>ST202209487142</t>
  </si>
  <si>
    <t>P/FVC/MDS/1101534/2022</t>
  </si>
  <si>
    <t>ST202209495878</t>
  </si>
  <si>
    <t>P/FVC/MDS/1101477/2022</t>
  </si>
  <si>
    <t>ST202209484395</t>
  </si>
  <si>
    <t>P/FBW/MDS/1101068/2022</t>
  </si>
  <si>
    <t>T22TN05776</t>
  </si>
  <si>
    <t>4G_FD900_KLINR2</t>
  </si>
  <si>
    <t>4G_FD2100_KLINR2</t>
  </si>
  <si>
    <t>4G_TD_KLINR2</t>
  </si>
  <si>
    <t>ST202209442398</t>
  </si>
  <si>
    <t>P/FVC/MDS/1098056/2022</t>
  </si>
  <si>
    <t>ST202209445949</t>
  </si>
  <si>
    <t>P/FVC/MDS/1098144/2022</t>
  </si>
  <si>
    <t>ST202209432321</t>
  </si>
  <si>
    <t>P/FVC/MDS/1098006/2022</t>
  </si>
  <si>
    <t>ST202209431412</t>
  </si>
  <si>
    <t>P/FVC/MDS/1097926/2022</t>
  </si>
  <si>
    <t>T22TN05777</t>
  </si>
  <si>
    <t>4G_FD900_MOREP2</t>
  </si>
  <si>
    <t>4G_FD2100_MOREP2</t>
  </si>
  <si>
    <t>4G_TD_MOREP2</t>
  </si>
  <si>
    <t>ST202209442770</t>
  </si>
  <si>
    <t>P/FVC/MDS/1098109/2022</t>
  </si>
  <si>
    <t>ST202209447416</t>
  </si>
  <si>
    <t>P/FVC/MDS/1098197/2022</t>
  </si>
  <si>
    <t>ST202209432957</t>
  </si>
  <si>
    <t>P/FVC/MDS/1098029/2022</t>
  </si>
  <si>
    <t>ST202209432223</t>
  </si>
  <si>
    <t>P/FVC/MDS/1097974/2022</t>
  </si>
  <si>
    <t>4G_FD900_KANAA2</t>
  </si>
  <si>
    <t>4G_FD2100_KANAA2</t>
  </si>
  <si>
    <t>4G_TD_KANAA2</t>
  </si>
  <si>
    <t>ST202209442410</t>
  </si>
  <si>
    <t>P/FVC/MDS/1098068/2022</t>
  </si>
  <si>
    <t>ST202209446171</t>
  </si>
  <si>
    <t>P/FVC/MDS/1098156/2022</t>
  </si>
  <si>
    <t>ST202209432366</t>
  </si>
  <si>
    <t>P/FVC/MDS/1098007/2022</t>
  </si>
  <si>
    <t>ST202209431579</t>
  </si>
  <si>
    <t>P/FVC/MDS/1097938/2022</t>
  </si>
  <si>
    <t>TN/TA/AT/23464</t>
  </si>
  <si>
    <t>T22TN05779</t>
  </si>
  <si>
    <t>4G_FD900_THPBR2</t>
  </si>
  <si>
    <t>4G_FD2100_THPBR2</t>
  </si>
  <si>
    <t>4G_TD_THPBR2</t>
  </si>
  <si>
    <t>ST202209485758</t>
  </si>
  <si>
    <t>P/FVC/MDS/1101236/2022</t>
  </si>
  <si>
    <t>ST202209492890</t>
  </si>
  <si>
    <t>P/FVC/MDS/1101405/2022</t>
  </si>
  <si>
    <t>ST202212858201</t>
  </si>
  <si>
    <t>ST202209483706</t>
  </si>
  <si>
    <t>P/FBW/MDS/1101129/2022</t>
  </si>
  <si>
    <t>T22TN05782</t>
  </si>
  <si>
    <t>4G_FD900_PLAGR2</t>
  </si>
  <si>
    <t>4G_FD2100_PLAGR2</t>
  </si>
  <si>
    <t>4G_TD_PLAGR2</t>
  </si>
  <si>
    <t>ST202209486466</t>
  </si>
  <si>
    <t>P/FVC/MDS/1101273/2022</t>
  </si>
  <si>
    <t>ST202209493301</t>
  </si>
  <si>
    <t>P/FVC/MDS/1101442/2022</t>
  </si>
  <si>
    <t>ST202209484157</t>
  </si>
  <si>
    <t>P/FBW/MDS/1101166/2022</t>
  </si>
  <si>
    <t>SMRYP2</t>
  </si>
  <si>
    <t>IN-3149789</t>
  </si>
  <si>
    <t>R/NN-682539</t>
  </si>
  <si>
    <t>4G_FD900_SMRYP2</t>
  </si>
  <si>
    <t>4G_FD2100_SMRYP2</t>
  </si>
  <si>
    <t>4G_TD_SMRYP2</t>
  </si>
  <si>
    <t>ST202209486374</t>
  </si>
  <si>
    <t>P/FVC/MDS/1101258/2022</t>
  </si>
  <si>
    <t>ST202209493173</t>
  </si>
  <si>
    <t>P/FVC/MDS/1101427/2022</t>
  </si>
  <si>
    <t>ST202209487291</t>
  </si>
  <si>
    <t>P/FVC/MDS/1101314/2022</t>
  </si>
  <si>
    <t>ST202209484062</t>
  </si>
  <si>
    <t>P/FBW/MDS/1101151/2022</t>
  </si>
  <si>
    <t>IN-3149814</t>
  </si>
  <si>
    <t>R/NN-682561</t>
  </si>
  <si>
    <t>4G_FD900_SMJLM2</t>
  </si>
  <si>
    <t>4G_FD2100_SMJLM2</t>
  </si>
  <si>
    <t>4G_TD_SMJLM2</t>
  </si>
  <si>
    <t>ST202209486316</t>
  </si>
  <si>
    <t>P/FVC/MDS/1101247/2022</t>
  </si>
  <si>
    <t>ST202209493076</t>
  </si>
  <si>
    <t>P/FVC/MDS/1101416/2022</t>
  </si>
  <si>
    <t>ST202209484016</t>
  </si>
  <si>
    <t>P/FBW/MDS/1101140/2022</t>
  </si>
  <si>
    <t>KONGH2</t>
  </si>
  <si>
    <t>TN/DH/AT/23468</t>
  </si>
  <si>
    <t>T22TN05783</t>
  </si>
  <si>
    <t>4G_FD900_KONGH2</t>
  </si>
  <si>
    <t>4G_FD2100_KONGH2</t>
  </si>
  <si>
    <t>4G_TD_KONGH2</t>
  </si>
  <si>
    <t>ST202209442520</t>
  </si>
  <si>
    <t>P/FVC/MDS/1098086/2022</t>
  </si>
  <si>
    <t>ST202209446525</t>
  </si>
  <si>
    <t>P/FVC/MDS/1098174/2022</t>
  </si>
  <si>
    <t>ST202209432522</t>
  </si>
  <si>
    <t>P/FVC/MDS/1098014/2022</t>
  </si>
  <si>
    <t>ST202209431915</t>
  </si>
  <si>
    <t>P/FVC/MDS/1097956/2022</t>
  </si>
  <si>
    <t>R/NN-672909</t>
  </si>
  <si>
    <t>4G_FD900_PRDI59</t>
  </si>
  <si>
    <t>4G_FD2100_PRDI59</t>
  </si>
  <si>
    <t>4G_TD_PRDI59</t>
  </si>
  <si>
    <t>ST202209487143</t>
  </si>
  <si>
    <t>P/FVC/MDS/1101535/2022</t>
  </si>
  <si>
    <t>ST202209495879</t>
  </si>
  <si>
    <t>P/FVC/MDS/1101478/2022</t>
  </si>
  <si>
    <t>ST202209487678</t>
  </si>
  <si>
    <t>P/FVC/MDS/1101342/2022</t>
  </si>
  <si>
    <t>ST202209484396</t>
  </si>
  <si>
    <t>P/FBW/MDS/1101069/2022</t>
  </si>
  <si>
    <t>MJNKN2</t>
  </si>
  <si>
    <t>IN-3149790</t>
  </si>
  <si>
    <t>R/NN-682540</t>
  </si>
  <si>
    <t>4G_FD900_MJNKN2</t>
  </si>
  <si>
    <t>4G_FD2100_MJNKN2</t>
  </si>
  <si>
    <t>4G_TD_MJNKN2</t>
  </si>
  <si>
    <t>ST202209487144</t>
  </si>
  <si>
    <t>P/FVC/MDS/1101536/2022</t>
  </si>
  <si>
    <t>ST202209495897</t>
  </si>
  <si>
    <t>P/FVC/MDS/1101479/2022</t>
  </si>
  <si>
    <t>ST202209487689</t>
  </si>
  <si>
    <t>P/FVC/MDS/1101343/2022</t>
  </si>
  <si>
    <t>ST202209484399</t>
  </si>
  <si>
    <t>P/FBW/MDS/1101070/2022</t>
  </si>
  <si>
    <t>R/NN-682825</t>
  </si>
  <si>
    <t>4G_FD900_VELNP3</t>
  </si>
  <si>
    <t>4G_FD2100_VELNP3</t>
  </si>
  <si>
    <t>4G_TD_VELNP3</t>
  </si>
  <si>
    <t>ST202209487122</t>
  </si>
  <si>
    <t>P/FVC/MDS/1101529/2022</t>
  </si>
  <si>
    <t>ST202209495669</t>
  </si>
  <si>
    <t>P/FVC/MDS/1101472/2022</t>
  </si>
  <si>
    <t>ST202209487372</t>
  </si>
  <si>
    <t>P/FVC/MDS/1101340/2022</t>
  </si>
  <si>
    <t>ST202209484382</t>
  </si>
  <si>
    <t>P/FBW/MDS/1101063/2022</t>
  </si>
  <si>
    <t>KNJMT2</t>
  </si>
  <si>
    <t>IN-3149791</t>
  </si>
  <si>
    <t>R/NN-682541</t>
  </si>
  <si>
    <t>4G_FD900_KNJMT2</t>
  </si>
  <si>
    <t>4G_FD2100_KNJMT2</t>
  </si>
  <si>
    <t>4G_TD_KNJMT2</t>
  </si>
  <si>
    <t>ST202209486556</t>
  </si>
  <si>
    <t>P/FVC/MDS/1101283/2022</t>
  </si>
  <si>
    <t>ST202209493390</t>
  </si>
  <si>
    <t>P/FVC/MDS/1101452/2022</t>
  </si>
  <si>
    <t>ST202209487343</t>
  </si>
  <si>
    <t>P/FVC/MDS/1101327/2022</t>
  </si>
  <si>
    <t>ST202209484206</t>
  </si>
  <si>
    <t>P/FBW/MDS/1101176/2022</t>
  </si>
  <si>
    <t>R/NN-682606</t>
  </si>
  <si>
    <t>4G_FD900_ATMRV2</t>
  </si>
  <si>
    <t>4G_FD2100_ATMRV2</t>
  </si>
  <si>
    <t>4G_TD_ATMRV2</t>
  </si>
  <si>
    <t>ST202209486665</t>
  </si>
  <si>
    <t>P/FVC/MDS/1101512/2022</t>
  </si>
  <si>
    <t>ST202209495068</t>
  </si>
  <si>
    <t>P/FVC/MDS/1101455/2022</t>
  </si>
  <si>
    <t>ST202209484208</t>
  </si>
  <si>
    <t>P/FBW/MDS/1101178/2022</t>
  </si>
  <si>
    <t>4G_FD900_POLPM2</t>
  </si>
  <si>
    <t>4G_FD2100_POLPM2</t>
  </si>
  <si>
    <t>4G_TD_POLPM2</t>
  </si>
  <si>
    <t>ST202209487149</t>
  </si>
  <si>
    <t>P/FVC/MDS/1101538/2022</t>
  </si>
  <si>
    <t>ST202209495918</t>
  </si>
  <si>
    <t>P/FVC/MDS/1101481/2022</t>
  </si>
  <si>
    <t>ST202209484401</t>
  </si>
  <si>
    <t>P/FBW/MDS/1101072/2022</t>
  </si>
  <si>
    <t>R/NN-682617</t>
  </si>
  <si>
    <t>4G_FD900_NARPI2</t>
  </si>
  <si>
    <t>4G_FD2100_NARPI2</t>
  </si>
  <si>
    <t>4G_TD_NARPI2</t>
  </si>
  <si>
    <t>ST202209486666</t>
  </si>
  <si>
    <t>P/FVC/MDS/1101513/2022</t>
  </si>
  <si>
    <t>ST202209495069</t>
  </si>
  <si>
    <t>P/FVC/MDS/1101456/2022</t>
  </si>
  <si>
    <t>ST202209484231</t>
  </si>
  <si>
    <t>P/FBW/MDS/1101179/2022</t>
  </si>
  <si>
    <t>ORVND2</t>
  </si>
  <si>
    <t>TN/NM/AT/23473</t>
  </si>
  <si>
    <t>T22TN05788</t>
  </si>
  <si>
    <t>4G_FD900_ORVND2</t>
  </si>
  <si>
    <t>4G_FD2100_ORVND2</t>
  </si>
  <si>
    <t>4G_TD_ORVND2</t>
  </si>
  <si>
    <t>ST202209486456</t>
  </si>
  <si>
    <t>P/FVC/MDS/1101272/2022</t>
  </si>
  <si>
    <t>ST202209493283</t>
  </si>
  <si>
    <t>P/FVC/MDS/1101441/2022</t>
  </si>
  <si>
    <t>ST202209487302</t>
  </si>
  <si>
    <t>P/FVC/MDS/1101317/2022</t>
  </si>
  <si>
    <t>ST202209484145</t>
  </si>
  <si>
    <t>P/FBW/MDS/1101165/2022</t>
  </si>
  <si>
    <t>R/NN-682638</t>
  </si>
  <si>
    <t>4G_FD900_SNTKD2</t>
  </si>
  <si>
    <t>4G_FD2100_SNTKD2</t>
  </si>
  <si>
    <t>4G_TD_SNTKD2</t>
  </si>
  <si>
    <t>ST202209442785</t>
  </si>
  <si>
    <t>P/FVC/MDS/1098121/2022</t>
  </si>
  <si>
    <t>ST202209447434</t>
  </si>
  <si>
    <t>ST202209433029</t>
  </si>
  <si>
    <t>P/FVC/MDS/1098033/2022</t>
  </si>
  <si>
    <t>ST202209483982</t>
  </si>
  <si>
    <t>P/FBW/MDS/1101134/2022</t>
  </si>
  <si>
    <t>VADGI2</t>
  </si>
  <si>
    <t>TN/VI/AT/23474</t>
  </si>
  <si>
    <t>T22TN05789</t>
  </si>
  <si>
    <t>4G_FD900_VADGI2</t>
  </si>
  <si>
    <t>4G_FD2100_VADGI2</t>
  </si>
  <si>
    <t>4G_TD_VADGI2</t>
  </si>
  <si>
    <t>ST202209486455</t>
  </si>
  <si>
    <t>P/FVC/MDS/1101271/2022</t>
  </si>
  <si>
    <t>ST202209493282</t>
  </si>
  <si>
    <t>P/FVC/MDS/1101440/2022</t>
  </si>
  <si>
    <t>ST202209484144</t>
  </si>
  <si>
    <t>P/FBW/MDS/1101164/2022</t>
  </si>
  <si>
    <t>R/NN-682622</t>
  </si>
  <si>
    <t>4G_FD900_SHBAR2</t>
  </si>
  <si>
    <t>4G_FD2100_SHBAR2</t>
  </si>
  <si>
    <t>4G_TD_SHBAR2</t>
  </si>
  <si>
    <t>ST202209487148</t>
  </si>
  <si>
    <t>P/FVC/MDS/1101537/2022</t>
  </si>
  <si>
    <t>ST202209495898</t>
  </si>
  <si>
    <t>P/FVC/MDS/1101480/2022</t>
  </si>
  <si>
    <t>ST202209484400</t>
  </si>
  <si>
    <t>P/FBW/MDS/1101071/2022</t>
  </si>
  <si>
    <t>R/NN-682544</t>
  </si>
  <si>
    <t>4G_FD900_PNJPI2</t>
  </si>
  <si>
    <t>4G_FD2100_PNJPI2</t>
  </si>
  <si>
    <t>4G_TD_PNJPI2</t>
  </si>
  <si>
    <t>ST202209486394</t>
  </si>
  <si>
    <t>P/FVC/MDS/1101259/2022</t>
  </si>
  <si>
    <t>ST202209493174</t>
  </si>
  <si>
    <t>P/FVC/MDS/1101428/2022</t>
  </si>
  <si>
    <t>ST202209487292</t>
  </si>
  <si>
    <t>P/FVC/MDS/1101315/2022</t>
  </si>
  <si>
    <t>ST202209484067</t>
  </si>
  <si>
    <t>P/FBW/MDS/1101152/2022</t>
  </si>
  <si>
    <t>R/RES-512816</t>
  </si>
  <si>
    <t>4G_FD900_VPDAI3</t>
  </si>
  <si>
    <t>4G_FD2100_VPDAI3</t>
  </si>
  <si>
    <t>4G_TD_VPDAI3</t>
  </si>
  <si>
    <t>ST202209405539</t>
  </si>
  <si>
    <t>P/FVC/MDS/1096602/2022</t>
  </si>
  <si>
    <t>ST202209406239</t>
  </si>
  <si>
    <t>P/FVC/MDS/1096511/2022</t>
  </si>
  <si>
    <t>ST202209402080</t>
  </si>
  <si>
    <t>P/FVC/MDS/1096434/2022</t>
  </si>
  <si>
    <t>ST202209400236</t>
  </si>
  <si>
    <t>P/FVC/MDS/1096416/2022</t>
  </si>
  <si>
    <t>AMWAR4</t>
  </si>
  <si>
    <t>IN-1031086</t>
  </si>
  <si>
    <t>R/RES-512774</t>
  </si>
  <si>
    <t>4G_FD900_AMWAR4</t>
  </si>
  <si>
    <t>4G_FD2100_AMWAR4</t>
  </si>
  <si>
    <t>4G_TD_AMWAR4</t>
  </si>
  <si>
    <t>ST202209405523</t>
  </si>
  <si>
    <t>P/FVC/MDS/1096598/2022</t>
  </si>
  <si>
    <t>ST202209406202</t>
  </si>
  <si>
    <t>P/FVC/MDS/1096507/2022</t>
  </si>
  <si>
    <t>ST202209400204</t>
  </si>
  <si>
    <t>P/FVC/MDS/1096412/2022</t>
  </si>
  <si>
    <t>R/NN-682569</t>
  </si>
  <si>
    <t>4G_FD900_TPKIT2</t>
  </si>
  <si>
    <t>4G_FD2100_TPKIT2</t>
  </si>
  <si>
    <t>4G_TD_TPKIT2</t>
  </si>
  <si>
    <t>ST202209486664</t>
  </si>
  <si>
    <t>P/FVC/MDS/1101511/2022</t>
  </si>
  <si>
    <t>ST202209493419</t>
  </si>
  <si>
    <t>P/FVC/MDS/1101453/2022</t>
  </si>
  <si>
    <t>ST202209484207</t>
  </si>
  <si>
    <t>P/FBW/MDS/1101177/2022</t>
  </si>
  <si>
    <t>T22TN05792</t>
  </si>
  <si>
    <t>4G_FD900_PALYM2</t>
  </si>
  <si>
    <t>4G_FD2100_PALYM2</t>
  </si>
  <si>
    <t>4G_TD_PALYM2</t>
  </si>
  <si>
    <t>ST202209442771</t>
  </si>
  <si>
    <t>P/FVC/MDS/1098110/2022</t>
  </si>
  <si>
    <t>ST202209447420</t>
  </si>
  <si>
    <t>P/FVC/MDS/1098198/2022</t>
  </si>
  <si>
    <t>ST202209432224</t>
  </si>
  <si>
    <t>P/FVC/MDS/1097975/2022</t>
  </si>
  <si>
    <t>T22TN05793</t>
  </si>
  <si>
    <t>4G_FD900_INDNR2</t>
  </si>
  <si>
    <t>4G_FD2100_INDNR2</t>
  </si>
  <si>
    <t>4G_TD_INDNR2</t>
  </si>
  <si>
    <t>ST202209486467</t>
  </si>
  <si>
    <t>P/FVC/MDS/1101274/2022</t>
  </si>
  <si>
    <t>ST202209493303</t>
  </si>
  <si>
    <t>ST202209487303</t>
  </si>
  <si>
    <t>P/FVC/MDS/1101318/2022</t>
  </si>
  <si>
    <t>ST202209484158</t>
  </si>
  <si>
    <t>P/FBW/MDS/1101167/2022</t>
  </si>
  <si>
    <t>T22TN05794</t>
  </si>
  <si>
    <t>4G_FD900_KTVMP2</t>
  </si>
  <si>
    <t>4G_FD2100_KTVMP2</t>
  </si>
  <si>
    <t>4G_TD_KTVMP2</t>
  </si>
  <si>
    <t>ST202209442527</t>
  </si>
  <si>
    <t>P/FVC/MDS/1098090/2022</t>
  </si>
  <si>
    <t>ST202209446620</t>
  </si>
  <si>
    <t>P/FVC/MDS/1098178/2022</t>
  </si>
  <si>
    <t>ST202209431944</t>
  </si>
  <si>
    <t>P/FVC/MDS/1097959/2022</t>
  </si>
  <si>
    <t>CHPLM2</t>
  </si>
  <si>
    <t>IN-1274271</t>
  </si>
  <si>
    <t>R/RES-512813</t>
  </si>
  <si>
    <t>4G_FD900_CHPLM2</t>
  </si>
  <si>
    <t>4G_FD2100_CHPLM2</t>
  </si>
  <si>
    <t>4G_TD_CHPLM2</t>
  </si>
  <si>
    <t>ST202209405229</t>
  </si>
  <si>
    <t>P/FVC/MDS/1096593/2022</t>
  </si>
  <si>
    <t>ST202209406149</t>
  </si>
  <si>
    <t>P/FVC/MDS/1096502/2022</t>
  </si>
  <si>
    <t>ST202209401275</t>
  </si>
  <si>
    <t>P/FVC/MDS/1096427/2022</t>
  </si>
  <si>
    <t>ST202209400139</t>
  </si>
  <si>
    <t>P/FVC/MDS/1096408/2022</t>
  </si>
  <si>
    <t>R/NN-682545</t>
  </si>
  <si>
    <t>4G_FD900_UMRYU2</t>
  </si>
  <si>
    <t>4G_FD2100_UMRYU2</t>
  </si>
  <si>
    <t>4G_TD_UMRYU2</t>
  </si>
  <si>
    <t>ST202209486395</t>
  </si>
  <si>
    <t>P/FVC/MDS/1101260/2022</t>
  </si>
  <si>
    <t>ST202209493175</t>
  </si>
  <si>
    <t>P/FVC/MDS/1101429/2022</t>
  </si>
  <si>
    <t>ST202209487800</t>
  </si>
  <si>
    <t>P/FVC/MDS/1101353/2022</t>
  </si>
  <si>
    <t>ST202209484068</t>
  </si>
  <si>
    <t>P/FBW/MDS/1101153/2022</t>
  </si>
  <si>
    <t>R/RES-512814</t>
  </si>
  <si>
    <t>4G_FD900_KGVLU2</t>
  </si>
  <si>
    <t>4G_FD2100_KGVLU2</t>
  </si>
  <si>
    <t>4G_TD_KGVLU2</t>
  </si>
  <si>
    <t>ST202209405230</t>
  </si>
  <si>
    <t>P/FVC/MDS/1096594/2022</t>
  </si>
  <si>
    <t>ST202209406150</t>
  </si>
  <si>
    <t>ST202209401276</t>
  </si>
  <si>
    <t>P/FVC/MDS/1096428/2022</t>
  </si>
  <si>
    <t>ST202209400153</t>
  </si>
  <si>
    <t>P/FVC/MDS/1096409/2022</t>
  </si>
  <si>
    <t>R/NN-682639</t>
  </si>
  <si>
    <t>4G_FD900_URLPT2</t>
  </si>
  <si>
    <t>4G_FD2100_URLPT2</t>
  </si>
  <si>
    <t>4G_TD_URLPT2</t>
  </si>
  <si>
    <t>ST202209485575</t>
  </si>
  <si>
    <t>P/FVC/MDS/1101198/2022</t>
  </si>
  <si>
    <t>ST202209491793</t>
  </si>
  <si>
    <t>P/FVC/MDS/1101368/2022</t>
  </si>
  <si>
    <t>ST202209487239</t>
  </si>
  <si>
    <t>P/FVC/MDS/1101288/2022</t>
  </si>
  <si>
    <t>ST202211758530</t>
  </si>
  <si>
    <t>P/FBW/MDS/1116827/2022</t>
  </si>
  <si>
    <t>4G_FD900_ACHNP2</t>
  </si>
  <si>
    <t>4G_FD2100_ACHNP2</t>
  </si>
  <si>
    <t>4G_TD_ACHNP2</t>
  </si>
  <si>
    <t>ST202209442430</t>
  </si>
  <si>
    <t>P/FVC/MDS/1098073/2022</t>
  </si>
  <si>
    <t>ST202209446287</t>
  </si>
  <si>
    <t>P/FVC/MDS/1098161/2022</t>
  </si>
  <si>
    <t>ST202209432367</t>
  </si>
  <si>
    <t>P/FVC/MDS/1098008/2022</t>
  </si>
  <si>
    <t>ST202209431615</t>
  </si>
  <si>
    <t>P/FVC/MDS/1097942/2022</t>
  </si>
  <si>
    <t>T22TN05795</t>
  </si>
  <si>
    <t>4G_FD900_VAGIK2</t>
  </si>
  <si>
    <t>4G_FD2100_VAGIK2</t>
  </si>
  <si>
    <t>4G_TD_VAGIK2</t>
  </si>
  <si>
    <t>ST202209442394</t>
  </si>
  <si>
    <t>P/FVC/MDS/1098054/2022</t>
  </si>
  <si>
    <t>ST202209445921</t>
  </si>
  <si>
    <t>ST202211757912</t>
  </si>
  <si>
    <t>P/FVC/MDS/1116754/2022</t>
  </si>
  <si>
    <t>ST202209431377</t>
  </si>
  <si>
    <t>P/FVC/MDS/1097924/2022</t>
  </si>
  <si>
    <t>T22TN05796</t>
  </si>
  <si>
    <t>4G_FD900_VLKTI2</t>
  </si>
  <si>
    <t>4G_FD2100_VLKTI2</t>
  </si>
  <si>
    <t>4G_TD_VLKTI2</t>
  </si>
  <si>
    <t>ST202209442772</t>
  </si>
  <si>
    <t>P/FVC/MDS/1098111/2022</t>
  </si>
  <si>
    <t>ST202209447421</t>
  </si>
  <si>
    <t>P/FVC/MDS/1098199/2022</t>
  </si>
  <si>
    <t>ST202209432276</t>
  </si>
  <si>
    <t>P/FVC/MDS/1097976/2022</t>
  </si>
  <si>
    <t>R/RES-512806</t>
  </si>
  <si>
    <t>4G_FD900_VDGPI2</t>
  </si>
  <si>
    <t>4G_FD2100_VDGPI2</t>
  </si>
  <si>
    <t>4G_TD_VDGPI2</t>
  </si>
  <si>
    <t>ST202209405241</t>
  </si>
  <si>
    <t>P/FVC/MDS/1096596/2022</t>
  </si>
  <si>
    <t>ST202209406174</t>
  </si>
  <si>
    <t>P/FVC/MDS/1096505/2022</t>
  </si>
  <si>
    <t>ST202209400203</t>
  </si>
  <si>
    <t>P/FVC/MDS/1096411/2022</t>
  </si>
  <si>
    <t>R/NN-682625</t>
  </si>
  <si>
    <t>4G_FD900_OTNGP2</t>
  </si>
  <si>
    <t>4G_FD2100_OTNGP2</t>
  </si>
  <si>
    <t>4G_TD_OTNGP2</t>
  </si>
  <si>
    <t>ST202209442784</t>
  </si>
  <si>
    <t>P/FVC/MDS/1098120/2022</t>
  </si>
  <si>
    <t>ST202209447432</t>
  </si>
  <si>
    <t>ST202209432402</t>
  </si>
  <si>
    <t>P/FVC/MDS/1097985/2022</t>
  </si>
  <si>
    <t>MNGPI2</t>
  </si>
  <si>
    <t>IN-3149797</t>
  </si>
  <si>
    <t>R/NN-682549</t>
  </si>
  <si>
    <t>4G_FD900_MNGPI2</t>
  </si>
  <si>
    <t>4G_FD2100_MNGPI2</t>
  </si>
  <si>
    <t>4G_TD_MNGPI2</t>
  </si>
  <si>
    <t>ST202209485620</t>
  </si>
  <si>
    <t>P/FVC/MDS/1101204/2022</t>
  </si>
  <si>
    <t>ST202209491844</t>
  </si>
  <si>
    <t>P/FVC/MDS/1101374/2022</t>
  </si>
  <si>
    <t>ST202209487246</t>
  </si>
  <si>
    <t>P/FVC/MDS/1101291/2022</t>
  </si>
  <si>
    <t>ST202209483457</t>
  </si>
  <si>
    <t>P/FBW/MDS/1101101/2022</t>
  </si>
  <si>
    <t>KDSLM2</t>
  </si>
  <si>
    <t>TN/SA/AT/23482</t>
  </si>
  <si>
    <t>T22TN05797</t>
  </si>
  <si>
    <t>4G_FD900_KDSLM2</t>
  </si>
  <si>
    <t>4G_FD2100_KDSLM2</t>
  </si>
  <si>
    <t>4G_TD_KDSLM2</t>
  </si>
  <si>
    <t>ST202209442519</t>
  </si>
  <si>
    <t>P/FVC/MDS/1098085/2022</t>
  </si>
  <si>
    <t>ST202209446524</t>
  </si>
  <si>
    <t>P/FVC/MDS/1098173/2022</t>
  </si>
  <si>
    <t>ST202209431888</t>
  </si>
  <si>
    <t>P/FVC/MDS/1097955/2022</t>
  </si>
  <si>
    <t>T22TN05798</t>
  </si>
  <si>
    <t>4G_FD900_UTHIG2</t>
  </si>
  <si>
    <t>4G_FD2100_UTHIG2</t>
  </si>
  <si>
    <t>4G_TD_UTHIG2</t>
  </si>
  <si>
    <t>ST202209442575</t>
  </si>
  <si>
    <t>P/FVC/MDS/1098096/2022</t>
  </si>
  <si>
    <t>ST202209446711</t>
  </si>
  <si>
    <t>P/FVC/MDS/1098184/2022</t>
  </si>
  <si>
    <t>ST202209432047</t>
  </si>
  <si>
    <t>P/FVC/MDS/1097963/2022</t>
  </si>
  <si>
    <t>SVKI85</t>
  </si>
  <si>
    <t>TN/MU/TN/13620</t>
  </si>
  <si>
    <t>4G_FD900_SVKI85</t>
  </si>
  <si>
    <t>4G_FD2100_SVKI85</t>
  </si>
  <si>
    <t>4G_TD_SVKI85</t>
  </si>
  <si>
    <t>ST202210539102</t>
  </si>
  <si>
    <t>P/FVC/MDS/1114031/2022</t>
  </si>
  <si>
    <t>ST202210538105</t>
  </si>
  <si>
    <t>P/FVC/MDS/1113845/2022</t>
  </si>
  <si>
    <t>ST202210538349</t>
  </si>
  <si>
    <t>P/FVC/MDS/1113881/2022</t>
  </si>
  <si>
    <t>ST202210534791</t>
  </si>
  <si>
    <t>P/FBW/MDS/1113682/2022</t>
  </si>
  <si>
    <t>TIR436</t>
  </si>
  <si>
    <t>4G_FD900_TIR436</t>
  </si>
  <si>
    <t>4G_FD2100_TIR436</t>
  </si>
  <si>
    <t>4G_TD_TIR436</t>
  </si>
  <si>
    <t>ST202210538898</t>
  </si>
  <si>
    <t>P/FVC/MDS/1113963/2022</t>
  </si>
  <si>
    <t>ST202210537729</t>
  </si>
  <si>
    <t>P/FVC/MDS/1113776/2022</t>
  </si>
  <si>
    <t>ST202210534959</t>
  </si>
  <si>
    <t>P/FBW/MDS/1113696/2022</t>
  </si>
  <si>
    <t>AZHAG2</t>
  </si>
  <si>
    <t>4G_FD900_AZHAG2</t>
  </si>
  <si>
    <t>4G_FD2100_AZHAG2</t>
  </si>
  <si>
    <t>4G_TD_AZHAG2</t>
  </si>
  <si>
    <t>ST202210539026</t>
  </si>
  <si>
    <t>P/FVC/MDS/1113987/2022</t>
  </si>
  <si>
    <t>ST202210538225</t>
  </si>
  <si>
    <t>P/FVC/MDS/1113850/2022</t>
  </si>
  <si>
    <t>ST202210535021</t>
  </si>
  <si>
    <t>P/FBW/MDS/1113720/2022</t>
  </si>
  <si>
    <t>NAJUK3</t>
  </si>
  <si>
    <t>TN/ER/AT/23389</t>
  </si>
  <si>
    <t>T22TN05322</t>
  </si>
  <si>
    <t>4G_FD900_NAJUK3</t>
  </si>
  <si>
    <t>4G_FD2100_NAJUK3</t>
  </si>
  <si>
    <t>4G_TD_NAJUK3</t>
  </si>
  <si>
    <t>ST202210538841</t>
  </si>
  <si>
    <t>P/FVC/MDS/1113950/2022</t>
  </si>
  <si>
    <t>ST202210537305</t>
  </si>
  <si>
    <t>P/FVC/MDS/1113763/2022</t>
  </si>
  <si>
    <t>ST202210534909</t>
  </si>
  <si>
    <t>P/FBW/MDS/1113683/2022</t>
  </si>
  <si>
    <t>TRKLB2</t>
  </si>
  <si>
    <t>I-TN-KDVS-ENB-9024</t>
  </si>
  <si>
    <t>SR-TN000947</t>
  </si>
  <si>
    <t>4G_FD900_TRKLB2</t>
  </si>
  <si>
    <t>4G_FD2100_TRKLB2</t>
  </si>
  <si>
    <t>4G_TD_TRKLB2</t>
  </si>
  <si>
    <t>ST202210539005</t>
  </si>
  <si>
    <t>P/FVC/MDS/1113978/2022</t>
  </si>
  <si>
    <t>ST202210537803</t>
  </si>
  <si>
    <t>P/FVC/MDS/1113792/2022</t>
  </si>
  <si>
    <t>ST202210534999</t>
  </si>
  <si>
    <t>P/FBW/MDS/1113711/2022</t>
  </si>
  <si>
    <t>ETPLK2</t>
  </si>
  <si>
    <t>I-TN-PTKT-ENB-9056</t>
  </si>
  <si>
    <t>SR-TN000956</t>
  </si>
  <si>
    <t>4G_FD900_ETPLK2</t>
  </si>
  <si>
    <t>4G_FD2100_ETPLK2</t>
  </si>
  <si>
    <t>4G_TD_ETPLK2</t>
  </si>
  <si>
    <t>ST202210539004</t>
  </si>
  <si>
    <t>P/FVC/MDS/1113977/2022</t>
  </si>
  <si>
    <t>ST202210537802</t>
  </si>
  <si>
    <t>P/FVC/MDS/1113791/2022</t>
  </si>
  <si>
    <t>ST202210534995</t>
  </si>
  <si>
    <t>P/FBW/MDS/1113710/2022</t>
  </si>
  <si>
    <t>SLM427</t>
  </si>
  <si>
    <t>I-TN-SLEM-ENB-9062</t>
  </si>
  <si>
    <t>SR-TN001116</t>
  </si>
  <si>
    <t>4G_FD900_SLM427</t>
  </si>
  <si>
    <t>4G_FD2100_SLM427</t>
  </si>
  <si>
    <t>4G_TD_SLM427</t>
  </si>
  <si>
    <t>ST202210539058</t>
  </si>
  <si>
    <t>P/FVC/MDS/1114007/2022</t>
  </si>
  <si>
    <t>ST202210537858</t>
  </si>
  <si>
    <t>P/FVC/MDS/1113821/2022</t>
  </si>
  <si>
    <t>ST202210535557</t>
  </si>
  <si>
    <t>P/FBW/MDS/1113740/2022</t>
  </si>
  <si>
    <t>ACPKM6</t>
  </si>
  <si>
    <t>I-TN-MDRT-ENB-9071</t>
  </si>
  <si>
    <t>SR-TN001117</t>
  </si>
  <si>
    <t>4G_FD900_ACPKM6</t>
  </si>
  <si>
    <t>4G_FD2100_ACPKM6</t>
  </si>
  <si>
    <t>4G_TD_ACPKM6</t>
  </si>
  <si>
    <t>ST202210539065</t>
  </si>
  <si>
    <t>P/FVC/MDS/1114014/2022</t>
  </si>
  <si>
    <t>ST202210537871</t>
  </si>
  <si>
    <t>P/FVC/MDS/1113828/2022</t>
  </si>
  <si>
    <t>ST202210535593</t>
  </si>
  <si>
    <t>P/FBW/MDS/1113747/2022</t>
  </si>
  <si>
    <t>VERMG2</t>
  </si>
  <si>
    <t>I-TN-PLPU-ENB-9034</t>
  </si>
  <si>
    <t>SR-TN001139</t>
  </si>
  <si>
    <t>4G_FD900_VERMG2</t>
  </si>
  <si>
    <t>4G_FD2100_VERMG2</t>
  </si>
  <si>
    <t>4G_TD_VERMG2</t>
  </si>
  <si>
    <t>ST202210538995</t>
  </si>
  <si>
    <t>P/FVC/MDS/1113975/2022</t>
  </si>
  <si>
    <t>ST202210537799</t>
  </si>
  <si>
    <t>P/FVC/MDS/1113789/2022</t>
  </si>
  <si>
    <t>ST202210534990</t>
  </si>
  <si>
    <t>P/FBW/MDS/1113708/2022</t>
  </si>
  <si>
    <t>TKLRR4</t>
  </si>
  <si>
    <t>I-TN-TAVF-ENB-9002</t>
  </si>
  <si>
    <t>SR-TN001140</t>
  </si>
  <si>
    <t>4G_FD900_TKLRR4</t>
  </si>
  <si>
    <t>4G_FD2100_TKLRR4</t>
  </si>
  <si>
    <t>4G_TD_TKLRR4</t>
  </si>
  <si>
    <t>ST202210538986</t>
  </si>
  <si>
    <t>P/FVC/MDS/1113974/2022</t>
  </si>
  <si>
    <t>ST202210537798</t>
  </si>
  <si>
    <t>P/FVC/MDS/1113788/2022</t>
  </si>
  <si>
    <t>ST202210534989</t>
  </si>
  <si>
    <t>P/FBW/MDS/1113707/2022</t>
  </si>
  <si>
    <t>KADPI2</t>
  </si>
  <si>
    <t>IN-3152436</t>
  </si>
  <si>
    <t>R/NN-685408</t>
  </si>
  <si>
    <t>4G_FD900_KADPI2</t>
  </si>
  <si>
    <t>4G_FD2100_KADPI2</t>
  </si>
  <si>
    <t>4G_TD_KADPI2</t>
  </si>
  <si>
    <t>ST202210538880</t>
  </si>
  <si>
    <t>P/FVC/MDS/1113958/2022</t>
  </si>
  <si>
    <t>ST202210537365</t>
  </si>
  <si>
    <t>P/FVC/MDS/1113771/2022</t>
  </si>
  <si>
    <t>ST202210534949</t>
  </si>
  <si>
    <t>P/FBW/MDS/1113691/2022</t>
  </si>
  <si>
    <t>MULMP2</t>
  </si>
  <si>
    <t>I-TN-EROD-ENB-9116</t>
  </si>
  <si>
    <t>SR-TN001141</t>
  </si>
  <si>
    <t>4G_FD900_MULMP2</t>
  </si>
  <si>
    <t>4G_FD2100_MULMP2</t>
  </si>
  <si>
    <t>4G_TD_MULMP2</t>
  </si>
  <si>
    <t>ST202210538996</t>
  </si>
  <si>
    <t>P/FVC/MDS/1113976/2022</t>
  </si>
  <si>
    <t>ST202210537800</t>
  </si>
  <si>
    <t>P/FVC/MDS/1113790/2022</t>
  </si>
  <si>
    <t>ST202210534994</t>
  </si>
  <si>
    <t>P/FBW/MDS/1113709/2022</t>
  </si>
  <si>
    <t>PLARK2</t>
  </si>
  <si>
    <t>I-TN-TVLR-ENB-9085</t>
  </si>
  <si>
    <t>SR-TN001142</t>
  </si>
  <si>
    <t>4G_FD900_PLARK2</t>
  </si>
  <si>
    <t>4G_FD2100_PLARK2</t>
  </si>
  <si>
    <t>4G_TD_PLARK2</t>
  </si>
  <si>
    <t>ST202210539055</t>
  </si>
  <si>
    <t>P/FVC/MDS/1114004/2022</t>
  </si>
  <si>
    <t>ST202210537853</t>
  </si>
  <si>
    <t>P/FVC/MDS/1113818/2022</t>
  </si>
  <si>
    <t>ST202210535550</t>
  </si>
  <si>
    <t>P/FBW/MDS/1113737/2022</t>
  </si>
  <si>
    <t>SELAI2</t>
  </si>
  <si>
    <t>4G_FD900_SELAI2</t>
  </si>
  <si>
    <t>4G_FD2100_SELAI2</t>
  </si>
  <si>
    <t>4G_TD_SELAI2</t>
  </si>
  <si>
    <t>ST202210538944</t>
  </si>
  <si>
    <t>P/FVC/MDS/1113969/2022</t>
  </si>
  <si>
    <t>ST202210537741</t>
  </si>
  <si>
    <t>P/FVC/MDS/1113782/2022</t>
  </si>
  <si>
    <t>ST202210534976</t>
  </si>
  <si>
    <t>P/FBW/MDS/1113701/2022</t>
  </si>
  <si>
    <t>KDUVL2</t>
  </si>
  <si>
    <t>4G_FD900_KDUVL2</t>
  </si>
  <si>
    <t>4G_FD2100_KDUVL2</t>
  </si>
  <si>
    <t>4G_TD_KDUVL2</t>
  </si>
  <si>
    <t>ST202210538919</t>
  </si>
  <si>
    <t>P/FVC/MDS/1113967/2022</t>
  </si>
  <si>
    <t>ST202210537739</t>
  </si>
  <si>
    <t>P/FVC/MDS/1113780/2022</t>
  </si>
  <si>
    <t>ST202210534968</t>
  </si>
  <si>
    <t>P/FBW/MDS/1113700/2022</t>
  </si>
  <si>
    <t>WJBD11</t>
  </si>
  <si>
    <t>I-TN-URMR-ENB-9053</t>
  </si>
  <si>
    <t>SR-TN001144</t>
  </si>
  <si>
    <t>4G_FD900_WJBD11</t>
  </si>
  <si>
    <t>4G_FD2100_WJBD11</t>
  </si>
  <si>
    <t>4G_TD_WJBD11</t>
  </si>
  <si>
    <t>ST202210539053</t>
  </si>
  <si>
    <t>P/FVC/MDS/1114002/2022</t>
  </si>
  <si>
    <t>ST202210537850</t>
  </si>
  <si>
    <t>P/FVC/MDS/1113816/2022</t>
  </si>
  <si>
    <t>ST202210535548</t>
  </si>
  <si>
    <t>P/FBW/MDS/1113735/2022</t>
  </si>
  <si>
    <t>PANIY2</t>
  </si>
  <si>
    <t>I-TN-CYYR-ENB-9056</t>
  </si>
  <si>
    <t>SR-TN001145</t>
  </si>
  <si>
    <t>4G_FD900_PANIY2</t>
  </si>
  <si>
    <t>4G_FD2100_PANIY2</t>
  </si>
  <si>
    <t>4G_TD_PANIY2</t>
  </si>
  <si>
    <t>ST202210539048</t>
  </si>
  <si>
    <t>P/FVC/MDS/1113998/2022</t>
  </si>
  <si>
    <t>ST202210537838</t>
  </si>
  <si>
    <t>P/FVC/MDS/1113812/2022</t>
  </si>
  <si>
    <t>ST202210535536</t>
  </si>
  <si>
    <t>P/FBW/MDS/1113731/2022</t>
  </si>
  <si>
    <t>SR-TN001147</t>
  </si>
  <si>
    <t>4G_FD900_MULKT2</t>
  </si>
  <si>
    <t>4G_FD2100_MULKT2</t>
  </si>
  <si>
    <t>4G_TD_MULKT2</t>
  </si>
  <si>
    <t>ST202210539046</t>
  </si>
  <si>
    <t>P/FVC/MDS/1113997/2022</t>
  </si>
  <si>
    <t>ST202210537837</t>
  </si>
  <si>
    <t>ST202210535535</t>
  </si>
  <si>
    <t>P/FBW/MDS/1113730/2022</t>
  </si>
  <si>
    <t>CNPTM2</t>
  </si>
  <si>
    <t>I-TN-CGLP-ENB-9068</t>
  </si>
  <si>
    <t>SR-TN001148</t>
  </si>
  <si>
    <t>4G_FD900_CNPTM2</t>
  </si>
  <si>
    <t>4G_FD2100_CNPTM2</t>
  </si>
  <si>
    <t>4G_TD_CNPTM2</t>
  </si>
  <si>
    <t>ST202210539061</t>
  </si>
  <si>
    <t>P/FVC/MDS/1114010/2022</t>
  </si>
  <si>
    <t>ST202210537863</t>
  </si>
  <si>
    <t>P/FVC/MDS/1113824/2022</t>
  </si>
  <si>
    <t>ST202210535569</t>
  </si>
  <si>
    <t>P/FBW/MDS/1113743/2022</t>
  </si>
  <si>
    <t>ARMPK2</t>
  </si>
  <si>
    <t>I-TN-SPRM-ENB-0075</t>
  </si>
  <si>
    <t>SR-TN001149</t>
  </si>
  <si>
    <t>4G_FD900_ARMPK2</t>
  </si>
  <si>
    <t>4G_FD2100_ARMPK2</t>
  </si>
  <si>
    <t>4G_TD_ARMPK2</t>
  </si>
  <si>
    <t>ST202210539054</t>
  </si>
  <si>
    <t>P/FVC/MDS/1114003/2022</t>
  </si>
  <si>
    <t>ST202210537852</t>
  </si>
  <si>
    <t>P/FVC/MDS/1113817/2022</t>
  </si>
  <si>
    <t>ST202210535549</t>
  </si>
  <si>
    <t>P/FBW/MDS/1113736/2022</t>
  </si>
  <si>
    <t>PRMBK2</t>
  </si>
  <si>
    <t>I-TN-KCPM-ENB-0063</t>
  </si>
  <si>
    <t>SR-TN001150</t>
  </si>
  <si>
    <t>4G_FD900_PRMBK2</t>
  </si>
  <si>
    <t>4G_FD2100_PRMBK2</t>
  </si>
  <si>
    <t>4G_TD_PRMBK2</t>
  </si>
  <si>
    <t>ST202210539052</t>
  </si>
  <si>
    <t>P/FVC/MDS/1114001/2022</t>
  </si>
  <si>
    <t>ST202210537849</t>
  </si>
  <si>
    <t>P/FVC/MDS/1113815/2022</t>
  </si>
  <si>
    <t>ST202210535541</t>
  </si>
  <si>
    <t>P/FBW/MDS/1113734/2022</t>
  </si>
  <si>
    <t>VIPDU2</t>
  </si>
  <si>
    <t>I-TN-KCPM-ENB-9065</t>
  </si>
  <si>
    <t>SR-TN001151</t>
  </si>
  <si>
    <t>4G_FD900_VIPDU2</t>
  </si>
  <si>
    <t>4G_FD2100_VIPDU2</t>
  </si>
  <si>
    <t>4G_TD_VIPDU2</t>
  </si>
  <si>
    <t>ST202210539041</t>
  </si>
  <si>
    <t>P/FVC/MDS/1113994/2022</t>
  </si>
  <si>
    <t>ST202210537833</t>
  </si>
  <si>
    <t>P/FVC/MDS/1113808/2022</t>
  </si>
  <si>
    <t>ST202210535529</t>
  </si>
  <si>
    <t>P/FBW/MDS/1113727/2022</t>
  </si>
  <si>
    <t>MURGP2</t>
  </si>
  <si>
    <t>I-TN-TRTN-ENB-9060</t>
  </si>
  <si>
    <t>SR-TN001152</t>
  </si>
  <si>
    <t>4G_FD900_MURGP2</t>
  </si>
  <si>
    <t>4G_FD2100_MURGP2</t>
  </si>
  <si>
    <t>4G_TD_MURGP2</t>
  </si>
  <si>
    <t>ST202210539042</t>
  </si>
  <si>
    <t>P/FVC/MDS/1113995/2022</t>
  </si>
  <si>
    <t>ST202210537834</t>
  </si>
  <si>
    <t>P/FVC/MDS/1113809/2022</t>
  </si>
  <si>
    <t>ST202210535530</t>
  </si>
  <si>
    <t>P/FBW/MDS/1113728/2022</t>
  </si>
  <si>
    <t>TAILA2</t>
  </si>
  <si>
    <t>I-TN-SLEM-ENB-9075</t>
  </si>
  <si>
    <t>SR-TN001153</t>
  </si>
  <si>
    <t>4G_FD900_TAILA2</t>
  </si>
  <si>
    <t>4G_FD2100_TAILA2</t>
  </si>
  <si>
    <t>4G_TD_TAILA2</t>
  </si>
  <si>
    <t>ST202210539049</t>
  </si>
  <si>
    <t>P/FVC/MDS/1113999/2022</t>
  </si>
  <si>
    <t>ST202210537845</t>
  </si>
  <si>
    <t>P/FVC/MDS/1113813/2022</t>
  </si>
  <si>
    <t>ST202210535539</t>
  </si>
  <si>
    <t>P/FBW/MDS/1113732/2022</t>
  </si>
  <si>
    <t>JVRNM3</t>
  </si>
  <si>
    <t>I-TN-SLEM-ENB-9074</t>
  </si>
  <si>
    <t>SR-TN001154</t>
  </si>
  <si>
    <t>4G_FD900_JVRNM3</t>
  </si>
  <si>
    <t>4G_FD2100_JVRNM3</t>
  </si>
  <si>
    <t>4G_TD_JVRNM3</t>
  </si>
  <si>
    <t>ST202210539050</t>
  </si>
  <si>
    <t>P/FVC/MDS/1114000/2022</t>
  </si>
  <si>
    <t>ST202210537846</t>
  </si>
  <si>
    <t>P/FVC/MDS/1113814/2022</t>
  </si>
  <si>
    <t>ST202210535540</t>
  </si>
  <si>
    <t>P/FBW/MDS/1113733/2022</t>
  </si>
  <si>
    <t>MDMGM2</t>
  </si>
  <si>
    <t>TN/DH/AT/23516</t>
  </si>
  <si>
    <t>T22TN06056</t>
  </si>
  <si>
    <t>4G_FD900_MDMGM2</t>
  </si>
  <si>
    <t>4G_FD2100_MDMGM2</t>
  </si>
  <si>
    <t>4G_TD_MDMGM2</t>
  </si>
  <si>
    <t>ST202210538985</t>
  </si>
  <si>
    <t>P/FVC/MDS/1113973/2022</t>
  </si>
  <si>
    <t>ST202210537793</t>
  </si>
  <si>
    <t>P/FVC/MDS/1113787/2022</t>
  </si>
  <si>
    <t>ST202210534983</t>
  </si>
  <si>
    <t>P/FBW/MDS/1113706/2022</t>
  </si>
  <si>
    <t>GURUO2</t>
  </si>
  <si>
    <t>4G_FD900_GURUO2</t>
  </si>
  <si>
    <t>4G_FD2100_GURUO2</t>
  </si>
  <si>
    <t>4G_TD_GURUO2</t>
  </si>
  <si>
    <t>ST202210538934</t>
  </si>
  <si>
    <t>P/FVC/MDS/1113968/2022</t>
  </si>
  <si>
    <t>ST202210537740</t>
  </si>
  <si>
    <t>P/FVC/MDS/1113781/2022</t>
  </si>
  <si>
    <t>ST202211684663</t>
  </si>
  <si>
    <t>P/FBW/MDS/1114695/2022</t>
  </si>
  <si>
    <t>BMUTL2</t>
  </si>
  <si>
    <t>4G_FD900_BMUTL2</t>
  </si>
  <si>
    <t>4G_FD2100_BMUTL2</t>
  </si>
  <si>
    <t>4G_TD_BMUTL2</t>
  </si>
  <si>
    <t>ST202210538908</t>
  </si>
  <si>
    <t>P/FVC/MDS/1113965/2022</t>
  </si>
  <si>
    <t>ST202210537735</t>
  </si>
  <si>
    <t>P/FVC/MDS/1113778/2022</t>
  </si>
  <si>
    <t>ST202210534966</t>
  </si>
  <si>
    <t>P/FBW/MDS/1113698/2022</t>
  </si>
  <si>
    <t>ADIYV2</t>
  </si>
  <si>
    <t>4G_FD900_ADIYV2</t>
  </si>
  <si>
    <t>4G_FD2100_ADIYV2</t>
  </si>
  <si>
    <t>4G_TD_ADIYV2</t>
  </si>
  <si>
    <t>ST202210538945</t>
  </si>
  <si>
    <t>P/FVC/MDS/1113970/2022</t>
  </si>
  <si>
    <t>ST202210537784</t>
  </si>
  <si>
    <t>P/FVC/MDS/1113783/2022</t>
  </si>
  <si>
    <t>ST202210534977</t>
  </si>
  <si>
    <t>P/FBW/MDS/1113702/2022</t>
  </si>
  <si>
    <t>TETMP2</t>
  </si>
  <si>
    <t>I-TN-CMBM-ENB-9048</t>
  </si>
  <si>
    <t>SR-TN001157</t>
  </si>
  <si>
    <t>4G_FD900_TETMP2</t>
  </si>
  <si>
    <t>4G_FD2100_TETMP2</t>
  </si>
  <si>
    <t>4G_TD_TETMP2</t>
  </si>
  <si>
    <t>ST202210539067</t>
  </si>
  <si>
    <t>P/FVC/MDS/1114016/2022</t>
  </si>
  <si>
    <t>ST202210537873</t>
  </si>
  <si>
    <t>P/FVC/MDS/1113830/2022</t>
  </si>
  <si>
    <t>ST202210535595</t>
  </si>
  <si>
    <t>P/FBW/MDS/1113749/2022</t>
  </si>
  <si>
    <t>CDL107</t>
  </si>
  <si>
    <t>4G_FD900_CDL107</t>
  </si>
  <si>
    <t>4G_FD2100_CDL107</t>
  </si>
  <si>
    <t>4G_TD_CDL107</t>
  </si>
  <si>
    <t>ST202210538918</t>
  </si>
  <si>
    <t>P/FVC/MDS/1113966/2022</t>
  </si>
  <si>
    <t>ST202210537736</t>
  </si>
  <si>
    <t>P/FVC/MDS/1113779/2022</t>
  </si>
  <si>
    <t>ST202210534967</t>
  </si>
  <si>
    <t>P/FBW/MDS/1113699/2022</t>
  </si>
  <si>
    <t>SRPDL2</t>
  </si>
  <si>
    <t>TN/TV/AT/23500</t>
  </si>
  <si>
    <t>T22TN06019</t>
  </si>
  <si>
    <t>4G_FD900_SRPDL2</t>
  </si>
  <si>
    <t>4G_FD2100_SRPDL2</t>
  </si>
  <si>
    <t>4G_TD_SRPDL2</t>
  </si>
  <si>
    <t>ST202210538864</t>
  </si>
  <si>
    <t>P/FVC/MDS/1113952/2022</t>
  </si>
  <si>
    <t>ST202210537327</t>
  </si>
  <si>
    <t>P/FVC/MDS/1113765/2022</t>
  </si>
  <si>
    <t>ST202210534921</t>
  </si>
  <si>
    <t>P/FBW/MDS/1113685/2022</t>
  </si>
  <si>
    <t>PKGD12</t>
  </si>
  <si>
    <t>TN/TR/AT/23517</t>
  </si>
  <si>
    <t>T22TN06057</t>
  </si>
  <si>
    <t>4G_FD900_PKGD12</t>
  </si>
  <si>
    <t>4G_FD2100_PKGD12</t>
  </si>
  <si>
    <t>4G_TD_PKGD12</t>
  </si>
  <si>
    <t>ST202210538975</t>
  </si>
  <si>
    <t>P/FVC/MDS/1113972/2022</t>
  </si>
  <si>
    <t>ST202210537792</t>
  </si>
  <si>
    <t>P/FVC/MDS/1113786/2022</t>
  </si>
  <si>
    <t>ST202210534982</t>
  </si>
  <si>
    <t>P/FBW/MDS/1113705/2022</t>
  </si>
  <si>
    <t>TVLR54</t>
  </si>
  <si>
    <t>IN-3152409</t>
  </si>
  <si>
    <t>R/NN-685370</t>
  </si>
  <si>
    <t>4G_FD900_TVLR54</t>
  </si>
  <si>
    <t>4G_FD2100_TVLR54</t>
  </si>
  <si>
    <t>4G_TD_TVLR54</t>
  </si>
  <si>
    <t>ST202210538907</t>
  </si>
  <si>
    <t>P/FVC/MDS/1113964/2022</t>
  </si>
  <si>
    <t>ST202210537734</t>
  </si>
  <si>
    <t>P/FVC/MDS/1113777/2022</t>
  </si>
  <si>
    <t>ST202210534960</t>
  </si>
  <si>
    <t>P/FBW/MDS/1113697/2022</t>
  </si>
  <si>
    <t>HSR199</t>
  </si>
  <si>
    <t>TN/DH/AT/23519</t>
  </si>
  <si>
    <t>T22TN06059</t>
  </si>
  <si>
    <t>4G_FD900_HSR199</t>
  </si>
  <si>
    <t>4G_FD2100_HSR199</t>
  </si>
  <si>
    <t>4G_TD_HSR199</t>
  </si>
  <si>
    <t>ST202210537786</t>
  </si>
  <si>
    <t>P/FVC/MDS/1113785/2022</t>
  </si>
  <si>
    <t>ST202210534981</t>
  </si>
  <si>
    <t>P/FBW/MDS/1113704/2022</t>
  </si>
  <si>
    <t>KMBLM5</t>
  </si>
  <si>
    <t>I-TN-CMBR-ENB-0458</t>
  </si>
  <si>
    <t>SR-TN001160</t>
  </si>
  <si>
    <t>4G_FD900_KMBLM5</t>
  </si>
  <si>
    <t>4G_FD2100_KMBLM5</t>
  </si>
  <si>
    <t>4G_TD_KMBLM5</t>
  </si>
  <si>
    <t>ST202210539043</t>
  </si>
  <si>
    <t>P/FVC/MDS/1113996/2022</t>
  </si>
  <si>
    <t>ST202210537836</t>
  </si>
  <si>
    <t>P/FVC/MDS/1113810/2022</t>
  </si>
  <si>
    <t>ST202210535534</t>
  </si>
  <si>
    <t>P/FBW/MDS/1113729/2022</t>
  </si>
  <si>
    <t>PLDM24</t>
  </si>
  <si>
    <t>IN-3152432</t>
  </si>
  <si>
    <t>R/NN-685405</t>
  </si>
  <si>
    <t>4G_FD900_PLDM24</t>
  </si>
  <si>
    <t>4G_FD2100_PLDM24</t>
  </si>
  <si>
    <t>4G_TD_PLDM24</t>
  </si>
  <si>
    <t>ST202210538896</t>
  </si>
  <si>
    <t>P/FVC/MDS/1113961/2022</t>
  </si>
  <si>
    <t>ST202210537727</t>
  </si>
  <si>
    <t>P/FVC/MDS/1113774/2022</t>
  </si>
  <si>
    <t>ST202210534955</t>
  </si>
  <si>
    <t>P/FBW/MDS/1113694/2022</t>
  </si>
  <si>
    <t>DPTNM5</t>
  </si>
  <si>
    <t>TN/RA/AT/23520</t>
  </si>
  <si>
    <t>T22TN06060</t>
  </si>
  <si>
    <t>4G_FD900_DPTNM5</t>
  </si>
  <si>
    <t>4G_FD2100_DPTNM5</t>
  </si>
  <si>
    <t>4G_TD_DPTNM5</t>
  </si>
  <si>
    <t>ST202210538870</t>
  </si>
  <si>
    <t>P/FVC/MDS/1113954/2022</t>
  </si>
  <si>
    <t>ST202210537330</t>
  </si>
  <si>
    <t>P/FVC/MDS/1113767/2022</t>
  </si>
  <si>
    <t>ST202210534923</t>
  </si>
  <si>
    <t>P/FBW/MDS/1113687/2022</t>
  </si>
  <si>
    <t>MAHA25</t>
  </si>
  <si>
    <t>chn</t>
  </si>
  <si>
    <t>IN-1099848</t>
  </si>
  <si>
    <t>R/RES-513201</t>
  </si>
  <si>
    <t>4G_FD900_MAHA25</t>
  </si>
  <si>
    <t>4G_FD2100_MAHA25</t>
  </si>
  <si>
    <t>4G_TD_MAHA25</t>
  </si>
  <si>
    <t>ST202210538879</t>
  </si>
  <si>
    <t>P/FVC/MDS/1113957/2022</t>
  </si>
  <si>
    <t>ST202210537346</t>
  </si>
  <si>
    <t>P/FVC/MDS/1113770/2022</t>
  </si>
  <si>
    <t>ST202210534948</t>
  </si>
  <si>
    <t>P/FBW/MDS/1113690/2022</t>
  </si>
  <si>
    <t>TIRP13</t>
  </si>
  <si>
    <t>IN-3152489</t>
  </si>
  <si>
    <t>R/NN-685458</t>
  </si>
  <si>
    <t>4G_FD900_TIRP13</t>
  </si>
  <si>
    <t>4G_FD2100_TIRP13</t>
  </si>
  <si>
    <t>4G_TD_TIRP13</t>
  </si>
  <si>
    <t>ST202210538897</t>
  </si>
  <si>
    <t>P/FVC/MDS/1113962/2022</t>
  </si>
  <si>
    <t>ST202210537728</t>
  </si>
  <si>
    <t>P/FVC/MDS/1113775/2022</t>
  </si>
  <si>
    <t>ST202210534958</t>
  </si>
  <si>
    <t>P/FBW/MDS/1113695/2022</t>
  </si>
  <si>
    <t>R/NN-685122</t>
  </si>
  <si>
    <t>4G_FD900_SLM419</t>
  </si>
  <si>
    <t>4G_FD2100_SLM419</t>
  </si>
  <si>
    <t>4G_TD_SLM419</t>
  </si>
  <si>
    <t>ST202210539015</t>
  </si>
  <si>
    <t>P/FVC/MDS/1113981/2022</t>
  </si>
  <si>
    <t>ST202210537811</t>
  </si>
  <si>
    <t>P/FVC/MDS/1113796/2022</t>
  </si>
  <si>
    <t>ST202210538256</t>
  </si>
  <si>
    <t>P/FVC/MDS/1113857/2022</t>
  </si>
  <si>
    <t>ST202210535007</t>
  </si>
  <si>
    <t>P/FBW/MDS/1113714/2022</t>
  </si>
  <si>
    <t>DVKT20</t>
  </si>
  <si>
    <t>IN-3136103</t>
  </si>
  <si>
    <t>R/NN-662515</t>
  </si>
  <si>
    <t>4G_FD900_DVKT20</t>
  </si>
  <si>
    <t>4G_FD2100_DVKT20</t>
  </si>
  <si>
    <t>4G_TD_DVKT20</t>
  </si>
  <si>
    <t>ST202210537809</t>
  </si>
  <si>
    <t>P/FVC/MDS/1113794/2022</t>
  </si>
  <si>
    <t>ST202210538250</t>
  </si>
  <si>
    <t>P/FVC/MDS/1113855/2022</t>
  </si>
  <si>
    <t>ST202210549241</t>
  </si>
  <si>
    <t>P/FBW/MDS/1113760/2022</t>
  </si>
  <si>
    <t>IRBDU5</t>
  </si>
  <si>
    <t>IN-3136124</t>
  </si>
  <si>
    <t>R/NN-662634</t>
  </si>
  <si>
    <t>4G_FD900_IRBDU5</t>
  </si>
  <si>
    <t>4G_FD2100_IRBDU5</t>
  </si>
  <si>
    <t>4G_TD_IRBDU5</t>
  </si>
  <si>
    <t>ST202210539011</t>
  </si>
  <si>
    <t>P/FVC/MDS/1113980/2022</t>
  </si>
  <si>
    <t>ST202210537810</t>
  </si>
  <si>
    <t>P/FVC/MDS/1113795/2022</t>
  </si>
  <si>
    <t>ST202210538255</t>
  </si>
  <si>
    <t>P/FVC/MDS/1113856/2022</t>
  </si>
  <si>
    <t>ST202210535001</t>
  </si>
  <si>
    <t>P/FBW/MDS/1113713/2022</t>
  </si>
  <si>
    <t>AYAP33</t>
  </si>
  <si>
    <t>IN-3138345</t>
  </si>
  <si>
    <t>R/NN-666916</t>
  </si>
  <si>
    <t>4G_FD900_AYAP33</t>
  </si>
  <si>
    <t>4G_FD2100_AYAP33</t>
  </si>
  <si>
    <t>4G_TD_AYAP33</t>
  </si>
  <si>
    <t>ST202210539010</t>
  </si>
  <si>
    <t>P/FVC/MDS/1113979/2022</t>
  </si>
  <si>
    <t>ST202210537804</t>
  </si>
  <si>
    <t>P/FVC/MDS/1113793/2022</t>
  </si>
  <si>
    <t>ST202210538249</t>
  </si>
  <si>
    <t>P/FVC/MDS/1113854/2022</t>
  </si>
  <si>
    <t>ST202210535000</t>
  </si>
  <si>
    <t>P/FBW/MDS/1113712/2022</t>
  </si>
  <si>
    <t>4G_FD900_NMROA3</t>
  </si>
  <si>
    <t>4G_FD2100_NMROA3</t>
  </si>
  <si>
    <t>4G_TD_NMROA3</t>
  </si>
  <si>
    <t>ST202211761155</t>
  </si>
  <si>
    <t>P/FVC/MDS/1116884/2022</t>
  </si>
  <si>
    <t>PLKOL2</t>
  </si>
  <si>
    <t>4G_FD900_PLKOL2</t>
  </si>
  <si>
    <t>4G_FD2100_PLKOL2</t>
  </si>
  <si>
    <t>4G_TD_PLKOL2</t>
  </si>
  <si>
    <t>ST202210539018</t>
  </si>
  <si>
    <t>P/FVC/MDS/1113983/2022</t>
  </si>
  <si>
    <t>ST202210537815</t>
  </si>
  <si>
    <t>P/FVC/MDS/1113798/2022</t>
  </si>
  <si>
    <t>ST202210535009</t>
  </si>
  <si>
    <t>P/FBW/MDS/1113716/2022</t>
  </si>
  <si>
    <t>IRMBP2</t>
  </si>
  <si>
    <t>I-TN-VLUR-ENB-9054</t>
  </si>
  <si>
    <t>SR-TN001104</t>
  </si>
  <si>
    <t>4G_FD900_IRMBP2</t>
  </si>
  <si>
    <t>4G_FD2100_IRMBP2</t>
  </si>
  <si>
    <t>4G_TD_IRMBP2</t>
  </si>
  <si>
    <t>ST202210539062</t>
  </si>
  <si>
    <t>P/FVC/MDS/1114011/2022</t>
  </si>
  <si>
    <t>ST202210537864</t>
  </si>
  <si>
    <t>P/FVC/MDS/1113825/2022</t>
  </si>
  <si>
    <t>ST202210535575</t>
  </si>
  <si>
    <t>P/FBW/MDS/1113744/2022</t>
  </si>
  <si>
    <t>TPSIK2</t>
  </si>
  <si>
    <t>I-TN-OMLR-ENB-9013</t>
  </si>
  <si>
    <t>SR-TN001105</t>
  </si>
  <si>
    <t>4G_FD900_TPSIK2</t>
  </si>
  <si>
    <t>4G_FD2100_TPSIK2</t>
  </si>
  <si>
    <t>4G_TD_TPSIK2</t>
  </si>
  <si>
    <t>ST202210539063</t>
  </si>
  <si>
    <t>P/FVC/MDS/1114012/2022</t>
  </si>
  <si>
    <t>ST202210537867</t>
  </si>
  <si>
    <t>P/FVC/MDS/1113826/2022</t>
  </si>
  <si>
    <t>ST202210538292</t>
  </si>
  <si>
    <t>P/FVC/MDS/1113865/2022</t>
  </si>
  <si>
    <t>ST202210535576</t>
  </si>
  <si>
    <t>P/FBW/MDS/1113745/2022</t>
  </si>
  <si>
    <t>SR-TN001108</t>
  </si>
  <si>
    <t>4G_FD900_SINVD2</t>
  </si>
  <si>
    <t>4G_FD2100_SINVD2</t>
  </si>
  <si>
    <t>4G_TD_SINVD2</t>
  </si>
  <si>
    <t>ST202210539057</t>
  </si>
  <si>
    <t>P/FVC/MDS/1114006/2022</t>
  </si>
  <si>
    <t>ST202210537857</t>
  </si>
  <si>
    <t>P/FVC/MDS/1113820/2022</t>
  </si>
  <si>
    <t>ST202211757888</t>
  </si>
  <si>
    <t>P/FVC/MDS/1116751/2022</t>
  </si>
  <si>
    <t>ST202210535556</t>
  </si>
  <si>
    <t>P/FBW/MDS/1113739/2022</t>
  </si>
  <si>
    <t>KLNIV2</t>
  </si>
  <si>
    <t>4G_FD900_KLNIV2</t>
  </si>
  <si>
    <t>4G_FD2100_KLNIV2</t>
  </si>
  <si>
    <t>4G_TD_KLNIV2</t>
  </si>
  <si>
    <t>ST202210539019</t>
  </si>
  <si>
    <t>P/FVC/MDS/1113984/2022</t>
  </si>
  <si>
    <t>ST202210537818</t>
  </si>
  <si>
    <t>P/FVC/MDS/1113799/2022</t>
  </si>
  <si>
    <t>ST202210538265</t>
  </si>
  <si>
    <t>P/FVC/MDS/1113859/2022</t>
  </si>
  <si>
    <t>ST202210535016</t>
  </si>
  <si>
    <t>P/FBW/MDS/1113717/2022</t>
  </si>
  <si>
    <t>KARSL2</t>
  </si>
  <si>
    <t>4G_FD900_KARSL2</t>
  </si>
  <si>
    <t>4G_FD2100_KARSL2</t>
  </si>
  <si>
    <t>4G_TD_KARSL2</t>
  </si>
  <si>
    <t>ST202210539024</t>
  </si>
  <si>
    <t>P/FVC/MDS/1113985/2022</t>
  </si>
  <si>
    <t>ST202210537819</t>
  </si>
  <si>
    <t>P/FVC/MDS/1113800/2022</t>
  </si>
  <si>
    <t>ST202210538269</t>
  </si>
  <si>
    <t>P/FVC/MDS/1113860/2022</t>
  </si>
  <si>
    <t>ST202210535017</t>
  </si>
  <si>
    <t>P/FBW/MDS/1113718/2022</t>
  </si>
  <si>
    <t>T22TN05735</t>
  </si>
  <si>
    <t>4G_FD900_KRPUR2</t>
  </si>
  <si>
    <t>4G_FD2100_KRPUR2</t>
  </si>
  <si>
    <t>4G_TD_KRPUR2</t>
  </si>
  <si>
    <t>ST202210539028</t>
  </si>
  <si>
    <t>P/FVC/MDS/1113989/2022</t>
  </si>
  <si>
    <t>ST202210537823</t>
  </si>
  <si>
    <t>P/FVC/MDS/1113803/2022</t>
  </si>
  <si>
    <t>ST202210538283</t>
  </si>
  <si>
    <t>P/FVC/MDS/1113862/2022</t>
  </si>
  <si>
    <t>ST202210535023</t>
  </si>
  <si>
    <t>P/FBW/MDS/1113722/2022</t>
  </si>
  <si>
    <t>IN-3149494</t>
  </si>
  <si>
    <t>R/NN-682263</t>
  </si>
  <si>
    <t>4G_FD900_GRYNR2</t>
  </si>
  <si>
    <t>4G_FD2100_GRYNR2</t>
  </si>
  <si>
    <t>4G_TD_GRYNR2</t>
  </si>
  <si>
    <t>ST202210538885</t>
  </si>
  <si>
    <t>P/FVC/MDS/1113959/2022</t>
  </si>
  <si>
    <t>ST202210537366</t>
  </si>
  <si>
    <t>P/FVC/MDS/1113772/2022</t>
  </si>
  <si>
    <t>ST202210538244</t>
  </si>
  <si>
    <t>P/FVC/MDS/1113852/2022</t>
  </si>
  <si>
    <t>ST202210534953</t>
  </si>
  <si>
    <t>P/FBW/MDS/1113692/2022</t>
  </si>
  <si>
    <t>T22TN05737</t>
  </si>
  <si>
    <t>4G_FD900_GUMNR2</t>
  </si>
  <si>
    <t>4G_FD2100_GUMNR2</t>
  </si>
  <si>
    <t>4G_TD_GUMNR2</t>
  </si>
  <si>
    <t>ST202210538863</t>
  </si>
  <si>
    <t>P/FVC/MDS/1113951/2022</t>
  </si>
  <si>
    <t>ST202210537306</t>
  </si>
  <si>
    <t>P/FVC/MDS/1113764/2022</t>
  </si>
  <si>
    <t>ST202210538243</t>
  </si>
  <si>
    <t>P/FVC/MDS/1113851/2022</t>
  </si>
  <si>
    <t>ST202210534910</t>
  </si>
  <si>
    <t>P/FBW/MDS/1113684/2022</t>
  </si>
  <si>
    <t>ANJHI2</t>
  </si>
  <si>
    <t>TN/DH/AT/23423</t>
  </si>
  <si>
    <t>T22TN05738</t>
  </si>
  <si>
    <t>4G_FD900_ANJHI2</t>
  </si>
  <si>
    <t>4G_FD2100_ANJHI2</t>
  </si>
  <si>
    <t>4G_TD_ANJHI2</t>
  </si>
  <si>
    <t>ST202210538875</t>
  </si>
  <si>
    <t>P/FVC/MDS/1113956/2022</t>
  </si>
  <si>
    <t>ST202210537345</t>
  </si>
  <si>
    <t>P/FVC/MDS/1113769/2022</t>
  </si>
  <si>
    <t>ST202210534937</t>
  </si>
  <si>
    <t>P/FBW/MDS/1113689/2022</t>
  </si>
  <si>
    <t>VENKM2</t>
  </si>
  <si>
    <t>TN/DH/AT/23425</t>
  </si>
  <si>
    <t>T22TN05740</t>
  </si>
  <si>
    <t>4G_FD900_VENKM2</t>
  </si>
  <si>
    <t>4G_FD2100_VENKM2</t>
  </si>
  <si>
    <t>4G_TD_VENKM2</t>
  </si>
  <si>
    <t>ST202210539038</t>
  </si>
  <si>
    <t>P/FVC/MDS/1113992/2022</t>
  </si>
  <si>
    <t>ST202210537828</t>
  </si>
  <si>
    <t>P/FVC/MDS/1113806/2022</t>
  </si>
  <si>
    <t>ST202210535031</t>
  </si>
  <si>
    <t>P/FBW/MDS/1113725/2022</t>
  </si>
  <si>
    <t>R/NN-682291</t>
  </si>
  <si>
    <t>4G_FD900_AYGDP2</t>
  </si>
  <si>
    <t>4G_FD2100_AYGDP2</t>
  </si>
  <si>
    <t>4G_TD_AYGDP2</t>
  </si>
  <si>
    <t>ST202210538886</t>
  </si>
  <si>
    <t>P/FVC/MDS/1113960/2022</t>
  </si>
  <si>
    <t>ST202210537367</t>
  </si>
  <si>
    <t>P/FVC/MDS/1113773/2022</t>
  </si>
  <si>
    <t>ST202210538245</t>
  </si>
  <si>
    <t>P/FVC/MDS/1113853/2022</t>
  </si>
  <si>
    <t>ST202210534954</t>
  </si>
  <si>
    <t>P/FBW/MDS/1113693/2022</t>
  </si>
  <si>
    <t>JNKLR2</t>
  </si>
  <si>
    <t>TN/DH/AT/23436</t>
  </si>
  <si>
    <t>T22TN05751</t>
  </si>
  <si>
    <t>4G_FD900_JNKLR2</t>
  </si>
  <si>
    <t>4G_FD2100_JNKLR2</t>
  </si>
  <si>
    <t>4G_TD_JNKLR2</t>
  </si>
  <si>
    <t>ST202210539039</t>
  </si>
  <si>
    <t>P/FVC/MDS/1113993/2022</t>
  </si>
  <si>
    <t>ST202210537829</t>
  </si>
  <si>
    <t>P/FVC/MDS/1113807/2022</t>
  </si>
  <si>
    <t>ST202210535528</t>
  </si>
  <si>
    <t>P/FBW/MDS/1113726/2022</t>
  </si>
  <si>
    <t>T22TN05755</t>
  </si>
  <si>
    <t>4G_FD900_MAKRI2</t>
  </si>
  <si>
    <t>4G_FD2100_MAKRI2</t>
  </si>
  <si>
    <t>4G_TD_MAKRI2</t>
  </si>
  <si>
    <t>ST202210539032</t>
  </si>
  <si>
    <t>P/FVC/MDS/1113990/2022</t>
  </si>
  <si>
    <t>ST202210537824</t>
  </si>
  <si>
    <t>ST202210535029</t>
  </si>
  <si>
    <t>P/FBW/MDS/1113723/2022</t>
  </si>
  <si>
    <t>SR-TN001113</t>
  </si>
  <si>
    <t>4G_FD900_NMSNM2</t>
  </si>
  <si>
    <t>4G_FD2100_NMSNM2</t>
  </si>
  <si>
    <t>4G_TD_NMSNM2</t>
  </si>
  <si>
    <t>ST202210539056</t>
  </si>
  <si>
    <t>P/FVC/MDS/1114005/2022</t>
  </si>
  <si>
    <t>ST202210537854</t>
  </si>
  <si>
    <t>P/FVC/MDS/1113819/2022</t>
  </si>
  <si>
    <t>ST202210538291</t>
  </si>
  <si>
    <t>P/FVC/MDS/1113864/2022</t>
  </si>
  <si>
    <t>ST202210535555</t>
  </si>
  <si>
    <t>P/FBW/MDS/1113738/2022</t>
  </si>
  <si>
    <t>VELAK2</t>
  </si>
  <si>
    <t>I-TN-BHVN-ENB-9065</t>
  </si>
  <si>
    <t>SR-TN001114</t>
  </si>
  <si>
    <t>4G_FD900_VELAK2</t>
  </si>
  <si>
    <t>4G_FD2100_VELAK2</t>
  </si>
  <si>
    <t>4G_TD_VELAK2</t>
  </si>
  <si>
    <t>ST202210539064</t>
  </si>
  <si>
    <t>P/FVC/MDS/1114013/2022</t>
  </si>
  <si>
    <t>ST202210537868</t>
  </si>
  <si>
    <t>P/FVC/MDS/1113827/2022</t>
  </si>
  <si>
    <t>ST202210538293</t>
  </si>
  <si>
    <t>P/FVC/MDS/1113866/2022</t>
  </si>
  <si>
    <t>ST202210535577</t>
  </si>
  <si>
    <t>P/FBW/MDS/1113746/2022</t>
  </si>
  <si>
    <t>IN-3149840</t>
  </si>
  <si>
    <t>R/NN-682599</t>
  </si>
  <si>
    <t>4G_FD900_SHPDU2</t>
  </si>
  <si>
    <t>4G_FD2100_SHPDU2</t>
  </si>
  <si>
    <t>4G_TD_SHPDU2</t>
  </si>
  <si>
    <t>ST202210539066</t>
  </si>
  <si>
    <t>P/FVC/MDS/1114015/2022</t>
  </si>
  <si>
    <t>ST202210537872</t>
  </si>
  <si>
    <t>P/FVC/MDS/1113829/2022</t>
  </si>
  <si>
    <t>ST202210535594</t>
  </si>
  <si>
    <t>P/FBW/MDS/1113748/2022</t>
  </si>
  <si>
    <t>T22TN05778</t>
  </si>
  <si>
    <t>4G_FD900_SAMPI2</t>
  </si>
  <si>
    <t>4G_FD2100_SAMPI2</t>
  </si>
  <si>
    <t>4G_TD_SAMPI2</t>
  </si>
  <si>
    <t>ST202210539027</t>
  </si>
  <si>
    <t>P/FVC/MDS/1113988/2022</t>
  </si>
  <si>
    <t>ST202210537822</t>
  </si>
  <si>
    <t>P/FVC/MDS/1113802/2022</t>
  </si>
  <si>
    <t>ST202210535022</t>
  </si>
  <si>
    <t>P/FBW/MDS/1113721/2022</t>
  </si>
  <si>
    <t>SINTR2</t>
  </si>
  <si>
    <t>TN/SA/AT/23469</t>
  </si>
  <si>
    <t>T22TN05784</t>
  </si>
  <si>
    <t>4G_FD900_SINTR2</t>
  </si>
  <si>
    <t>4G_FD2100_SINTR2</t>
  </si>
  <si>
    <t>4G_TD_SINTR2</t>
  </si>
  <si>
    <t>ST202210539033</t>
  </si>
  <si>
    <t>P/FVC/MDS/1113991/2022</t>
  </si>
  <si>
    <t>ST202210537827</t>
  </si>
  <si>
    <t>P/FVC/MDS/1113805/2022</t>
  </si>
  <si>
    <t>ST202210538284</t>
  </si>
  <si>
    <t>P/FVC/MDS/1113863/2022</t>
  </si>
  <si>
    <t>ST202210535030</t>
  </si>
  <si>
    <t>P/FBW/MDS/1113724/2022</t>
  </si>
  <si>
    <t>NLTNU2</t>
  </si>
  <si>
    <t>4G_FD900_NLTNU2</t>
  </si>
  <si>
    <t>4G_FD2100_NLTNU2</t>
  </si>
  <si>
    <t>4G_TD_NLTNU2</t>
  </si>
  <si>
    <t>ST202210539025</t>
  </si>
  <si>
    <t>P/FVC/MDS/1113986/2022</t>
  </si>
  <si>
    <t>ST202210537820</t>
  </si>
  <si>
    <t>P/FVC/MDS/1113801/2022</t>
  </si>
  <si>
    <t>ST202210538270</t>
  </si>
  <si>
    <t>P/FVC/MDS/1113861/2022</t>
  </si>
  <si>
    <t>ST202210535018</t>
  </si>
  <si>
    <t>P/FBW/MDS/1113719/2022</t>
  </si>
  <si>
    <t>PDY406</t>
  </si>
  <si>
    <t>TN/PO/TT/15118</t>
  </si>
  <si>
    <t>4G_FD900_PDY406</t>
  </si>
  <si>
    <t>4G_FD2100_PDY406</t>
  </si>
  <si>
    <t>4G_TD_PDY406</t>
  </si>
  <si>
    <t>ST202210539069</t>
  </si>
  <si>
    <t>P/FVC/MDS/1114018/2022</t>
  </si>
  <si>
    <t>ST202210537877</t>
  </si>
  <si>
    <t>P/FVC/MDS/1113832/2022</t>
  </si>
  <si>
    <t>ST202210538303</t>
  </si>
  <si>
    <t>P/FVC/MDS/1113868/2022</t>
  </si>
  <si>
    <t>ST202210535606</t>
  </si>
  <si>
    <t>P/FBW/MDS/1113751/2022</t>
  </si>
  <si>
    <t>CNPT14</t>
  </si>
  <si>
    <t>4G_FD900_CNPT14</t>
  </si>
  <si>
    <t>4G_FD2100_CNPT14</t>
  </si>
  <si>
    <t>4G_TD_CNPT14</t>
  </si>
  <si>
    <t>ST202210539068</t>
  </si>
  <si>
    <t>P/FVC/MDS/1114017/2022</t>
  </si>
  <si>
    <t>ST202210537876</t>
  </si>
  <si>
    <t>P/FVC/MDS/1113831/2022</t>
  </si>
  <si>
    <t>ST202210538302</t>
  </si>
  <si>
    <t>P/FVC/MDS/1113867/2022</t>
  </si>
  <si>
    <t>ST202210535605</t>
  </si>
  <si>
    <t>P/FBW/MDS/1113750/2022</t>
  </si>
  <si>
    <t>TN/TI/AT/23489</t>
  </si>
  <si>
    <t>T22TN05990</t>
  </si>
  <si>
    <t>4G_FD900_TIR431</t>
  </si>
  <si>
    <t>4G_FD2100_TIR431</t>
  </si>
  <si>
    <t>4G_TD_TIR431</t>
  </si>
  <si>
    <t>ST202210573763</t>
  </si>
  <si>
    <t>P/FVC/MDS/1113291/2022</t>
  </si>
  <si>
    <t>ST202210574139</t>
  </si>
  <si>
    <t>P/FVC/MDS/1113336/2022</t>
  </si>
  <si>
    <t>ST202211757955</t>
  </si>
  <si>
    <t>P/FVC/MDS/1116760/2022</t>
  </si>
  <si>
    <t>ST202210559978</t>
  </si>
  <si>
    <t>P/FBW/MDS/1114071/2022</t>
  </si>
  <si>
    <t>MELPL2</t>
  </si>
  <si>
    <t>IN-3147858</t>
  </si>
  <si>
    <t>R/NN-678670</t>
  </si>
  <si>
    <t>4G_FD900_MELPL2</t>
  </si>
  <si>
    <t>4G_FD2100_MELPL2</t>
  </si>
  <si>
    <t>4G_TD_MELPL2</t>
  </si>
  <si>
    <t>ST202210572095</t>
  </si>
  <si>
    <t>P/FVC/MDS/1113250/2022</t>
  </si>
  <si>
    <t>ST202210574061</t>
  </si>
  <si>
    <t>P/FVC/MDS/1113318/2022</t>
  </si>
  <si>
    <t>ST202210559773</t>
  </si>
  <si>
    <t>P/FBW/MDS/1114055/2022</t>
  </si>
  <si>
    <t>UMPT44</t>
  </si>
  <si>
    <t>4G_FD900_UMPT44</t>
  </si>
  <si>
    <t>4G_FD2100_UMPT44</t>
  </si>
  <si>
    <t>4G_TD_UMPT44</t>
  </si>
  <si>
    <t>ST202210572006</t>
  </si>
  <si>
    <t>P/FVC/MDS/1113246/2022</t>
  </si>
  <si>
    <t>ST202210574057</t>
  </si>
  <si>
    <t>P/FVC/MDS/1113314/2022</t>
  </si>
  <si>
    <t>ST202210559764</t>
  </si>
  <si>
    <t>P/FBW/MDS/1114051/2022</t>
  </si>
  <si>
    <t>KODYK1</t>
  </si>
  <si>
    <t>4G_FD900_KODYK1</t>
  </si>
  <si>
    <t>4G_FD2100_KODYK1</t>
  </si>
  <si>
    <t>4G_TD_KODYK1</t>
  </si>
  <si>
    <t>ST202210572123</t>
  </si>
  <si>
    <t>P/FVC/MDS/1113252/2022</t>
  </si>
  <si>
    <t>ST202210574063</t>
  </si>
  <si>
    <t>P/FVC/MDS/1113320/2022</t>
  </si>
  <si>
    <t>ST202210559828</t>
  </si>
  <si>
    <t>P/FBW/MDS/1114057/2022</t>
  </si>
  <si>
    <t>KALAM2</t>
  </si>
  <si>
    <t>Drop-Sales Not Required</t>
  </si>
  <si>
    <t>4G_FD900_KALAM2</t>
  </si>
  <si>
    <t>4G_FD2100_KALAM2</t>
  </si>
  <si>
    <t>4G_TD_KALAM2</t>
  </si>
  <si>
    <t>ST202210572974</t>
  </si>
  <si>
    <t>P/FVC/MDS/1113272/2022</t>
  </si>
  <si>
    <t>ST202210574714</t>
  </si>
  <si>
    <t>P/FVC/MDS/1113357/2022</t>
  </si>
  <si>
    <t>ST202210569088</t>
  </si>
  <si>
    <t>P/FBW/MDS/1114092/2022</t>
  </si>
  <si>
    <t>OTIVK2</t>
  </si>
  <si>
    <t>4G_FD900_OTIVK2</t>
  </si>
  <si>
    <t>4G_FD2100_OTIVK2</t>
  </si>
  <si>
    <t>4G_TD_OTIVK2</t>
  </si>
  <si>
    <t>ST202210572963</t>
  </si>
  <si>
    <t>P/FVC/MDS/1113271/2022</t>
  </si>
  <si>
    <t>ST202210574707</t>
  </si>
  <si>
    <t>P/FVC/MDS/1113356/2022</t>
  </si>
  <si>
    <t>ST202210568930</t>
  </si>
  <si>
    <t>P/FBW/MDS/1114091/2022</t>
  </si>
  <si>
    <t>MDTI47</t>
  </si>
  <si>
    <t>4G_FD900_MDTI47</t>
  </si>
  <si>
    <t>4G_FD2100_MDTI47</t>
  </si>
  <si>
    <t>4G_TD_MDTI47</t>
  </si>
  <si>
    <t>ST202210572988</t>
  </si>
  <si>
    <t>P/FVC/MDS/1113274/2022</t>
  </si>
  <si>
    <t>ST202210574723</t>
  </si>
  <si>
    <t>P/FVC/MDS/1113359/2022</t>
  </si>
  <si>
    <t>ST202210569103</t>
  </si>
  <si>
    <t>P/FBW/MDS/1114094/2022</t>
  </si>
  <si>
    <t>MTUPT3</t>
  </si>
  <si>
    <t>IN-3153658</t>
  </si>
  <si>
    <t>R/NN-686716</t>
  </si>
  <si>
    <t>4G_FD900_MTUPT3</t>
  </si>
  <si>
    <t>4G_FD2100_MTUPT3</t>
  </si>
  <si>
    <t>4G_TD_MTUPT3</t>
  </si>
  <si>
    <t>ST202210573064</t>
  </si>
  <si>
    <t>P/FVC/MDS/1113287/2022</t>
  </si>
  <si>
    <t>ST202210574128</t>
  </si>
  <si>
    <t>P/FVC/MDS/1113332/2022</t>
  </si>
  <si>
    <t>ST202210559963</t>
  </si>
  <si>
    <t>P/FBW/MDS/1114067/2022</t>
  </si>
  <si>
    <t>KLVLM2</t>
  </si>
  <si>
    <t>4G_FD900_KLVLM2</t>
  </si>
  <si>
    <t>4G_FD2100_KLVLM2</t>
  </si>
  <si>
    <t>4G_TD_KLVLM2</t>
  </si>
  <si>
    <t>ST202210573003</t>
  </si>
  <si>
    <t>P/FVC/MDS/1113276/2022</t>
  </si>
  <si>
    <t>ST202210574725</t>
  </si>
  <si>
    <t>P/FVC/MDS/1113361/2022</t>
  </si>
  <si>
    <t>ST202210569141</t>
  </si>
  <si>
    <t>P/FBW/MDS/1114096/2022</t>
  </si>
  <si>
    <t>VMBD40</t>
  </si>
  <si>
    <t>I-TN-ARKM-ENB-9081</t>
  </si>
  <si>
    <t>SR-TN001165</t>
  </si>
  <si>
    <t>4G_FD900_VMBD40</t>
  </si>
  <si>
    <t>4G_FD2100_VMBD40</t>
  </si>
  <si>
    <t>4G_TD_VMBD40</t>
  </si>
  <si>
    <t>ST202210539085</t>
  </si>
  <si>
    <t>P/FVC/MDS/1114025/2022</t>
  </si>
  <si>
    <t>ST202210537890</t>
  </si>
  <si>
    <t>P/FVC/MDS/1113839/2022</t>
  </si>
  <si>
    <t>ST202210538329</t>
  </si>
  <si>
    <t>P/FVC/MDS/1113875/2022</t>
  </si>
  <si>
    <t>ST202210534763</t>
  </si>
  <si>
    <t>P/FBW/MDS/1113676/2022</t>
  </si>
  <si>
    <t>PNGND2</t>
  </si>
  <si>
    <t>4G_FD900_PNGND2</t>
  </si>
  <si>
    <t>4G_FD2100_PNGND2</t>
  </si>
  <si>
    <t>4G_TD_PNGND2</t>
  </si>
  <si>
    <t>ST202210572975</t>
  </si>
  <si>
    <t>P/FVC/MDS/1113273/2022</t>
  </si>
  <si>
    <t>ST202210574715</t>
  </si>
  <si>
    <t>P/FVC/MDS/1113358/2022</t>
  </si>
  <si>
    <t>ST202210569089</t>
  </si>
  <si>
    <t>P/FBW/MDS/1114093/2022</t>
  </si>
  <si>
    <t>TRVNG2</t>
  </si>
  <si>
    <t>4G_FD900_TRVNG2</t>
  </si>
  <si>
    <t>4G_FD2100_TRVNG2</t>
  </si>
  <si>
    <t>4G_TD_TRVNG2</t>
  </si>
  <si>
    <t>ST202210573004</t>
  </si>
  <si>
    <t>P/FVC/MDS/1113277/2022</t>
  </si>
  <si>
    <t>ST202210574739</t>
  </si>
  <si>
    <t>P/FVC/MDS/1113362/2022</t>
  </si>
  <si>
    <t>ST202210569142</t>
  </si>
  <si>
    <t>P/FBW/MDS/1114097/2022</t>
  </si>
  <si>
    <t>SLUKD2</t>
  </si>
  <si>
    <t>4G_FD900_SLUKD2</t>
  </si>
  <si>
    <t>4G_FD2100_SLUKD2</t>
  </si>
  <si>
    <t>4G_TD_SLUKD2</t>
  </si>
  <si>
    <t>ST202210572989</t>
  </si>
  <si>
    <t>P/FVC/MDS/1113275/2022</t>
  </si>
  <si>
    <t>ST202210574724</t>
  </si>
  <si>
    <t>P/FVC/MDS/1113360/2022</t>
  </si>
  <si>
    <t>ST202210569107</t>
  </si>
  <si>
    <t>P/FBW/MDS/1114095/2022</t>
  </si>
  <si>
    <t>MDU533</t>
  </si>
  <si>
    <t>I-TN-MDAI-ENB-9001</t>
  </si>
  <si>
    <t>SR-TN001115</t>
  </si>
  <si>
    <t>4G_FD900_MDU533</t>
  </si>
  <si>
    <t>4G_FD2100_MDU533</t>
  </si>
  <si>
    <t>4G_TD_MDU533</t>
  </si>
  <si>
    <t>ST202210539071</t>
  </si>
  <si>
    <t>P/FVC/MDS/1114019/2022</t>
  </si>
  <si>
    <t>ST202210537879</t>
  </si>
  <si>
    <t>P/FVC/MDS/1113833/2022</t>
  </si>
  <si>
    <t>ST202210538304</t>
  </si>
  <si>
    <t>P/FVC/MDS/1113869/2022</t>
  </si>
  <si>
    <t>ST202210534748</t>
  </si>
  <si>
    <t>P/FBW/MDS/1113670/2022</t>
  </si>
  <si>
    <t>CDBM70</t>
  </si>
  <si>
    <t>4G_FD900_CDBM70</t>
  </si>
  <si>
    <t>4G_FD2100_CDBM70</t>
  </si>
  <si>
    <t>4G_TD_CDBM70</t>
  </si>
  <si>
    <t>ST202210573015</t>
  </si>
  <si>
    <t>P/FVC/MDS/1113278/2022</t>
  </si>
  <si>
    <t>ST202210574740</t>
  </si>
  <si>
    <t>P/FVC/MDS/1113363/2022</t>
  </si>
  <si>
    <t>ST202210569177</t>
  </si>
  <si>
    <t>P/FBW/MDS/1114098/2022</t>
  </si>
  <si>
    <t>MDU557</t>
  </si>
  <si>
    <t>IN-3153013</t>
  </si>
  <si>
    <t>R/NN-685978</t>
  </si>
  <si>
    <t>4G_FD900_MDU557</t>
  </si>
  <si>
    <t>4G_FD2100_MDU557</t>
  </si>
  <si>
    <t>4G_TD_MDU557</t>
  </si>
  <si>
    <t>ST202210573765</t>
  </si>
  <si>
    <t>P/FVC/MDS/1113293/2022</t>
  </si>
  <si>
    <t>ST202210574649</t>
  </si>
  <si>
    <t>P/FVC/MDS/1113338/2022</t>
  </si>
  <si>
    <t>ST202212858228</t>
  </si>
  <si>
    <t>ST202210559984</t>
  </si>
  <si>
    <t>P/FBW/MDS/1114073/2022</t>
  </si>
  <si>
    <t>SATH19</t>
  </si>
  <si>
    <t>IN-3140121</t>
  </si>
  <si>
    <t>R/NN-669061</t>
  </si>
  <si>
    <t>4G_FD900_SATH19</t>
  </si>
  <si>
    <t>4G_FD2100_SATH19</t>
  </si>
  <si>
    <t>4G_TD_SATH19</t>
  </si>
  <si>
    <t>ST202210573045</t>
  </si>
  <si>
    <t>P/FVC/MDS/1113282/2022</t>
  </si>
  <si>
    <t>ST202210574766</t>
  </si>
  <si>
    <t>P/FVC/MDS/1113367/2022</t>
  </si>
  <si>
    <t>ST202210569399</t>
  </si>
  <si>
    <t>P/FBW/MDS/1114102/2022</t>
  </si>
  <si>
    <t>LBKAD2</t>
  </si>
  <si>
    <t>IN-3144095</t>
  </si>
  <si>
    <t>R/NN-675410</t>
  </si>
  <si>
    <t>4G_FD900_LBKAD2</t>
  </si>
  <si>
    <t>4G_FD2100_LBKAD2</t>
  </si>
  <si>
    <t>4G_TD_LBKAD2</t>
  </si>
  <si>
    <t>ST202210572094</t>
  </si>
  <si>
    <t>P/FVC/MDS/1113249/2022</t>
  </si>
  <si>
    <t>ST202210574060</t>
  </si>
  <si>
    <t>P/FVC/MDS/1113317/2022</t>
  </si>
  <si>
    <t>ST202210559771</t>
  </si>
  <si>
    <t>P/FBW/MDS/1114054/2022</t>
  </si>
  <si>
    <t>TRY422</t>
  </si>
  <si>
    <t>IN-3144096</t>
  </si>
  <si>
    <t>R/NN-675411</t>
  </si>
  <si>
    <t>4G_FD900_TRY422</t>
  </si>
  <si>
    <t>4G_FD2100_TRY422</t>
  </si>
  <si>
    <t>4G_TD_TRY422</t>
  </si>
  <si>
    <t>ST202210573046</t>
  </si>
  <si>
    <t>P/FVC/MDS/1113283/2022</t>
  </si>
  <si>
    <t>ST202210574775</t>
  </si>
  <si>
    <t>P/FVC/MDS/1113368/2022</t>
  </si>
  <si>
    <t>ST202210569401</t>
  </si>
  <si>
    <t>P/FBW/MDS/1114103/2022</t>
  </si>
  <si>
    <t>VLODE2</t>
  </si>
  <si>
    <t>IN-3146559</t>
  </si>
  <si>
    <t>R/NN-677511</t>
  </si>
  <si>
    <t>4G_FD900_VLODE2</t>
  </si>
  <si>
    <t>4G_FD2100_VLODE2</t>
  </si>
  <si>
    <t>4G_TD_VLODE2</t>
  </si>
  <si>
    <t>ST202210573779</t>
  </si>
  <si>
    <t>P/FVC/MDS/1113295/2022</t>
  </si>
  <si>
    <t>ST202210574651</t>
  </si>
  <si>
    <t>P/FVC/MDS/1113340/2022</t>
  </si>
  <si>
    <t>ST202210559997</t>
  </si>
  <si>
    <t>P/FBW/MDS/1114075/2022</t>
  </si>
  <si>
    <t>R/NN-677524</t>
  </si>
  <si>
    <t>4G_FD900_TIR515</t>
  </si>
  <si>
    <t>4G_FD2100_TIR515</t>
  </si>
  <si>
    <t>4G_TD_TIR515</t>
  </si>
  <si>
    <t>ST202210573778</t>
  </si>
  <si>
    <t>P/FVC/MDS/1113294/2022</t>
  </si>
  <si>
    <t>ST202210574650</t>
  </si>
  <si>
    <t>P/FVC/MDS/1113339/2022</t>
  </si>
  <si>
    <t>ST202211757969</t>
  </si>
  <si>
    <t>P/FVC/MDS/1116761/2022</t>
  </si>
  <si>
    <t>ST202210559996</t>
  </si>
  <si>
    <t>P/FBW/MDS/1114074/2022</t>
  </si>
  <si>
    <t>POKMP2</t>
  </si>
  <si>
    <t>IN-3152442</t>
  </si>
  <si>
    <t>R/NN-685415</t>
  </si>
  <si>
    <t>4G_FD900_POKMP2</t>
  </si>
  <si>
    <t>4G_FD2100_POKMP2</t>
  </si>
  <si>
    <t>4G_TD_POKMP2</t>
  </si>
  <si>
    <t>ST202210572859</t>
  </si>
  <si>
    <t>P/FVC/MDS/1113267/2022</t>
  </si>
  <si>
    <t>ST202210574700</t>
  </si>
  <si>
    <t>P/FVC/MDS/1113352/2022</t>
  </si>
  <si>
    <t>ST202210568911</t>
  </si>
  <si>
    <t>P/FBW/MDS/1114087/2022</t>
  </si>
  <si>
    <t>SMNTM2</t>
  </si>
  <si>
    <t>TN/MU/AT/23509</t>
  </si>
  <si>
    <t>T22TN06049</t>
  </si>
  <si>
    <t>4G_FD900_SMNTM2</t>
  </si>
  <si>
    <t>4G_FD2100_SMNTM2</t>
  </si>
  <si>
    <t>4G_TD_SMNTM2</t>
  </si>
  <si>
    <t>ST202210573739</t>
  </si>
  <si>
    <t>P/FVC/MDS/1113289/2022</t>
  </si>
  <si>
    <t>ST202210574131</t>
  </si>
  <si>
    <t>P/FVC/MDS/1113334/2022</t>
  </si>
  <si>
    <t>ST202210559976</t>
  </si>
  <si>
    <t>P/FBW/MDS/1114069/2022</t>
  </si>
  <si>
    <t>PULRM2</t>
  </si>
  <si>
    <t>I-TN-TVLR-ENB-9115</t>
  </si>
  <si>
    <t>SR-TN001143</t>
  </si>
  <si>
    <t>4G_FD900_PULRM2</t>
  </si>
  <si>
    <t>4G_FD2100_PULRM2</t>
  </si>
  <si>
    <t>4G_TD_PULRM2</t>
  </si>
  <si>
    <t>ST202210539092</t>
  </si>
  <si>
    <t>P/FVC/MDS/1114028/2022</t>
  </si>
  <si>
    <t>ST202210538094</t>
  </si>
  <si>
    <t>P/FVC/MDS/1113842/2022</t>
  </si>
  <si>
    <t>ST202210538341</t>
  </si>
  <si>
    <t>P/FVC/MDS/1113878/2022</t>
  </si>
  <si>
    <t>ST202210534776</t>
  </si>
  <si>
    <t>P/FBW/MDS/1113679/2022</t>
  </si>
  <si>
    <t>SNKPU2</t>
  </si>
  <si>
    <t>TN/VE/AT/23512</t>
  </si>
  <si>
    <t>T22TN06052</t>
  </si>
  <si>
    <t>4G_FD900_SNKPU2</t>
  </si>
  <si>
    <t>4G_FD2100_SNKPU2</t>
  </si>
  <si>
    <t>4G_TD_SNKPU2</t>
  </si>
  <si>
    <t>ST202210572280</t>
  </si>
  <si>
    <t>P/FVC/MDS/1113260/2022</t>
  </si>
  <si>
    <t>ST202210574084</t>
  </si>
  <si>
    <t>P/FVC/MDS/1113328/2022</t>
  </si>
  <si>
    <t>ST202210559949</t>
  </si>
  <si>
    <t>P/FBW/MDS/1114064/2022</t>
  </si>
  <si>
    <t>PYMTR2</t>
  </si>
  <si>
    <t>TN/DH/AT/23514</t>
  </si>
  <si>
    <t>T22TN06054</t>
  </si>
  <si>
    <t>4G_FD900_PYMTR2</t>
  </si>
  <si>
    <t>4G_FD2100_PYMTR2</t>
  </si>
  <si>
    <t>4G_TD_PYMTR2</t>
  </si>
  <si>
    <t>ST202210573764</t>
  </si>
  <si>
    <t>P/FVC/MDS/1113292/2022</t>
  </si>
  <si>
    <t>ST202210574140</t>
  </si>
  <si>
    <t>P/FVC/MDS/1113337/2022</t>
  </si>
  <si>
    <t>ST202210559983</t>
  </si>
  <si>
    <t>P/FBW/MDS/1114072/2022</t>
  </si>
  <si>
    <t>KLPLM9</t>
  </si>
  <si>
    <t>I-TN-CMBR-ENB-9114</t>
  </si>
  <si>
    <t>SR-TN001155</t>
  </si>
  <si>
    <t>4G_FD900_KLPLM9</t>
  </si>
  <si>
    <t>4G_FD2100_KLPLM9</t>
  </si>
  <si>
    <t>4G_TD_KLPLM9</t>
  </si>
  <si>
    <t>ST202210539072</t>
  </si>
  <si>
    <t>P/FVC/MDS/1114020/2022</t>
  </si>
  <si>
    <t>ST202210537881</t>
  </si>
  <si>
    <t>P/FVC/MDS/1113834/2022</t>
  </si>
  <si>
    <t>ST202210538314</t>
  </si>
  <si>
    <t>P/FVC/MDS/1113870/2022</t>
  </si>
  <si>
    <t>ST202210534749</t>
  </si>
  <si>
    <t>P/FBW/MDS/1113671/2022</t>
  </si>
  <si>
    <t>R/NN-685253</t>
  </si>
  <si>
    <t>4G_FD900_PDIRS2</t>
  </si>
  <si>
    <t>4G_FD2100_PDIRS2</t>
  </si>
  <si>
    <t>4G_TD_PDIRS2</t>
  </si>
  <si>
    <t>ST202210573780</t>
  </si>
  <si>
    <t>P/FVC/MDS/1113296/2022</t>
  </si>
  <si>
    <t>ST202210574659</t>
  </si>
  <si>
    <t>ST202210559998</t>
  </si>
  <si>
    <t>P/FBW/MDS/1114076/2022</t>
  </si>
  <si>
    <t>SVPET8</t>
  </si>
  <si>
    <t>IN-3152410</t>
  </si>
  <si>
    <t>R/NN-685371</t>
  </si>
  <si>
    <t>4G_FD900_SVPET8</t>
  </si>
  <si>
    <t>4G_FD2100_SVPET8</t>
  </si>
  <si>
    <t>4G_TD_SVPET8</t>
  </si>
  <si>
    <t>ST202210570609</t>
  </si>
  <si>
    <t>P/FVC/MDS/1113242/2022</t>
  </si>
  <si>
    <t>ST202210574053</t>
  </si>
  <si>
    <t>P/FVC/MDS/1113310/2022</t>
  </si>
  <si>
    <t>ST202210559758</t>
  </si>
  <si>
    <t>P/FBW/MDS/1114047/2022</t>
  </si>
  <si>
    <t>PLKPM5</t>
  </si>
  <si>
    <t>I-TN-PAVN-ENB-9002</t>
  </si>
  <si>
    <t>SR-TN001159</t>
  </si>
  <si>
    <t>4G_FD900_PLKPM5</t>
  </si>
  <si>
    <t>4G_FD2100_PLKPM5</t>
  </si>
  <si>
    <t>4G_TD_PLKPM5</t>
  </si>
  <si>
    <t>ST202210572962</t>
  </si>
  <si>
    <t>P/FVC/MDS/1113270/2022</t>
  </si>
  <si>
    <t>ST202210574706</t>
  </si>
  <si>
    <t>P/FVC/MDS/1113355/2022</t>
  </si>
  <si>
    <t>ST202210568929</t>
  </si>
  <si>
    <t>P/FBW/MDS/1114090/2022</t>
  </si>
  <si>
    <t>CBE964</t>
  </si>
  <si>
    <t>IN-3152431</t>
  </si>
  <si>
    <t>R/NN-685401</t>
  </si>
  <si>
    <t>4G_FD900_CBE964</t>
  </si>
  <si>
    <t>4G_FD2100_CBE964</t>
  </si>
  <si>
    <t>4G_TD_CBE964</t>
  </si>
  <si>
    <t>ST202210573062</t>
  </si>
  <si>
    <t>P/FVC/MDS/1113285/2022</t>
  </si>
  <si>
    <t>ST202210574784</t>
  </si>
  <si>
    <t>P/FVC/MDS/1113370/2022</t>
  </si>
  <si>
    <t>ST202211757936</t>
  </si>
  <si>
    <t>P/FVC/MDS/1116758/2022</t>
  </si>
  <si>
    <t>ST202210569421</t>
  </si>
  <si>
    <t>P/FBW/MDS/1114105/2022</t>
  </si>
  <si>
    <t>WJBAD7</t>
  </si>
  <si>
    <t>4G_FD900_WJBAD7</t>
  </si>
  <si>
    <t>4G_FD2100_WJBAD7</t>
  </si>
  <si>
    <t>4G_TD_WJBAD7</t>
  </si>
  <si>
    <t>ST202210573047</t>
  </si>
  <si>
    <t>P/FVC/MDS/1113284/2022</t>
  </si>
  <si>
    <t>ST202210574776</t>
  </si>
  <si>
    <t>P/FVC/MDS/1113369/2022</t>
  </si>
  <si>
    <t>ST202210569420</t>
  </si>
  <si>
    <t>P/FBW/MDS/1114104/2022</t>
  </si>
  <si>
    <t>TLNGD3</t>
  </si>
  <si>
    <t>I-TN-TRTN-ENB-9063</t>
  </si>
  <si>
    <t>SR-TN001161</t>
  </si>
  <si>
    <t>4G_FD900_TLNGD3</t>
  </si>
  <si>
    <t>4G_FD2100_TLNGD3</t>
  </si>
  <si>
    <t>4G_TD_TLNGD3</t>
  </si>
  <si>
    <t>ST202210539078</t>
  </si>
  <si>
    <t>P/FVC/MDS/1114022/2022</t>
  </si>
  <si>
    <t>ST202210537883</t>
  </si>
  <si>
    <t>P/FVC/MDS/1113836/2022</t>
  </si>
  <si>
    <t>ST202210538322</t>
  </si>
  <si>
    <t>P/FVC/MDS/1113872/2022</t>
  </si>
  <si>
    <t>ST202210534759</t>
  </si>
  <si>
    <t>P/FBW/MDS/1113673/2022</t>
  </si>
  <si>
    <t>MLMR11</t>
  </si>
  <si>
    <t>TN/KA/AT/23529</t>
  </si>
  <si>
    <t>T22TN06175</t>
  </si>
  <si>
    <t>4G_FD900_MLMR11</t>
  </si>
  <si>
    <t>4G_FD2100_MLMR11</t>
  </si>
  <si>
    <t>4G_TD_MLMR11</t>
  </si>
  <si>
    <t>ST202210572245</t>
  </si>
  <si>
    <t>P/FVC/MDS/1113258/2022</t>
  </si>
  <si>
    <t>ST202210574083</t>
  </si>
  <si>
    <t>P/FVC/MDS/1113327/2022</t>
  </si>
  <si>
    <t>ST202210559835</t>
  </si>
  <si>
    <t>P/FBW/MDS/1114062/2022</t>
  </si>
  <si>
    <t>SR-TN001162</t>
  </si>
  <si>
    <t>4G_FD900_STIRI2</t>
  </si>
  <si>
    <t>4G_FD2100_STIRI2</t>
  </si>
  <si>
    <t>4G_TD_STIRI2</t>
  </si>
  <si>
    <t>ST202210539079</t>
  </si>
  <si>
    <t>P/FVC/MDS/1114023/2022</t>
  </si>
  <si>
    <t>ST202210537884</t>
  </si>
  <si>
    <t>ST202210538323</t>
  </si>
  <si>
    <t>P/FVC/MDS/1113873/2022</t>
  </si>
  <si>
    <t>ST202210534760</t>
  </si>
  <si>
    <t>P/FBW/MDS/1113674/2022</t>
  </si>
  <si>
    <t>VZMDI3</t>
  </si>
  <si>
    <t>I-TN-KLVR-ENB-9021</t>
  </si>
  <si>
    <t>4G_FD900_VZMDI3</t>
  </si>
  <si>
    <t>4G_FD2100_VZMDI3</t>
  </si>
  <si>
    <t>4G_TD_VZMDI3</t>
  </si>
  <si>
    <t>ST202210539088</t>
  </si>
  <si>
    <t>P/FVC/MDS/1114026/2022</t>
  </si>
  <si>
    <t>ST202210537891</t>
  </si>
  <si>
    <t>P/FVC/MDS/1113840/2022</t>
  </si>
  <si>
    <t>ST202210538330</t>
  </si>
  <si>
    <t>P/FVC/MDS/1113876/2022</t>
  </si>
  <si>
    <t>ST202210534774</t>
  </si>
  <si>
    <t>P/FBW/MDS/1113677/2022</t>
  </si>
  <si>
    <t>KILVR2</t>
  </si>
  <si>
    <t>I-TN-KLVR-ENB-9027</t>
  </si>
  <si>
    <t>SR-TN001164</t>
  </si>
  <si>
    <t>4G_FD900_KILVR2</t>
  </si>
  <si>
    <t>4G_FD2100_KILVR2</t>
  </si>
  <si>
    <t>4G_TD_KILVR2</t>
  </si>
  <si>
    <t>ST202210539089</t>
  </si>
  <si>
    <t>P/FVC/MDS/1114027/2022</t>
  </si>
  <si>
    <t>ST202210538093</t>
  </si>
  <si>
    <t>P/FVC/MDS/1113841/2022</t>
  </si>
  <si>
    <t>ST202210538331</t>
  </si>
  <si>
    <t>P/FVC/MDS/1113877/2022</t>
  </si>
  <si>
    <t>ST202210534775</t>
  </si>
  <si>
    <t>P/FBW/MDS/1113678/2022</t>
  </si>
  <si>
    <t>TUT159</t>
  </si>
  <si>
    <t>TN/TH/AT/23537</t>
  </si>
  <si>
    <t>T22TN06183</t>
  </si>
  <si>
    <t>4G_FD900_TUT159</t>
  </si>
  <si>
    <t>4G_FD2100_TUT159</t>
  </si>
  <si>
    <t>4G_TD_TUT159</t>
  </si>
  <si>
    <t>ST202210572246</t>
  </si>
  <si>
    <t>P/FVC/MDS/1113259/2022</t>
  </si>
  <si>
    <t>ST202210574082</t>
  </si>
  <si>
    <t>P/FVC/MDS/1113326/2022</t>
  </si>
  <si>
    <t>ST202210559948</t>
  </si>
  <si>
    <t>P/FBW/MDS/1114063/2022</t>
  </si>
  <si>
    <t>IN-3138486</t>
  </si>
  <si>
    <t>R/NN-662602</t>
  </si>
  <si>
    <t>4G_FD900_ARIUR2</t>
  </si>
  <si>
    <t>4G_FD2100_ARIUR2</t>
  </si>
  <si>
    <t>4G_TD_ARIUR2</t>
  </si>
  <si>
    <t>ST202210572007</t>
  </si>
  <si>
    <t>P/FVC/MDS/1113247/2022</t>
  </si>
  <si>
    <t>ST202210574058</t>
  </si>
  <si>
    <t>P/FVC/MDS/1113315/2022</t>
  </si>
  <si>
    <t>ST202210570222</t>
  </si>
  <si>
    <t>P/FVC/MDS/1113222/2022</t>
  </si>
  <si>
    <t>ST202210559769</t>
  </si>
  <si>
    <t>P/FBW/MDS/1114052/2022</t>
  </si>
  <si>
    <t>IN-3153610</t>
  </si>
  <si>
    <t>R/NN-686483</t>
  </si>
  <si>
    <t>4G_FD900_KGRI44</t>
  </si>
  <si>
    <t>4G_FD2100_KGRI44</t>
  </si>
  <si>
    <t>4G_TD_KGRI44</t>
  </si>
  <si>
    <t>ST202210572944</t>
  </si>
  <si>
    <t>P/FVC/MDS/1113268/2022</t>
  </si>
  <si>
    <t>ST202210574701</t>
  </si>
  <si>
    <t>P/FVC/MDS/1113353/2022</t>
  </si>
  <si>
    <t>ST202210570421</t>
  </si>
  <si>
    <t>P/FVC/MDS/1113234/2022</t>
  </si>
  <si>
    <t>ST202210568914</t>
  </si>
  <si>
    <t>P/FBW/MDS/1114088/2022</t>
  </si>
  <si>
    <t>IN-3151424</t>
  </si>
  <si>
    <t>R/NN-683687</t>
  </si>
  <si>
    <t>4G_FD900_CBE866</t>
  </si>
  <si>
    <t>4G_FD2100_CBE866</t>
  </si>
  <si>
    <t>4G_TD_CBE866</t>
  </si>
  <si>
    <t>ST202209442788</t>
  </si>
  <si>
    <t>P/FVC/MDS/1098123/2022</t>
  </si>
  <si>
    <t>ST202209447439</t>
  </si>
  <si>
    <t>P/FVC/MDS/1098210/2022</t>
  </si>
  <si>
    <t>ST202209432492</t>
  </si>
  <si>
    <t>P/FVC/MDS/1097988/2022</t>
  </si>
  <si>
    <t>4G_FD900_VLR135</t>
  </si>
  <si>
    <t>4G_FD2100_VLR135</t>
  </si>
  <si>
    <t>4G_TD_VLR135</t>
  </si>
  <si>
    <t>ST202210572281</t>
  </si>
  <si>
    <t>P/FVC/MDS/1113261/2022</t>
  </si>
  <si>
    <t>ST202210574121</t>
  </si>
  <si>
    <t>P/FVC/MDS/1113329/2022</t>
  </si>
  <si>
    <t>ST202210570307</t>
  </si>
  <si>
    <t>P/FVC/MDS/1113227/2022</t>
  </si>
  <si>
    <t>VLRM79</t>
  </si>
  <si>
    <t>IN-3148292</t>
  </si>
  <si>
    <t>R/NN-680623</t>
  </si>
  <si>
    <t>4G_FD900_VLRM79</t>
  </si>
  <si>
    <t>4G_FD2100_VLRM79</t>
  </si>
  <si>
    <t>4G_TD_VLRM79</t>
  </si>
  <si>
    <t>ST202210572008</t>
  </si>
  <si>
    <t>P/FVC/MDS/1113248/2022</t>
  </si>
  <si>
    <t>ST202210574059</t>
  </si>
  <si>
    <t>P/FVC/MDS/1113316/2022</t>
  </si>
  <si>
    <t>ST202210570223</t>
  </si>
  <si>
    <t>P/FVC/MDS/1113223/2022</t>
  </si>
  <si>
    <t>ST202210559770</t>
  </si>
  <si>
    <t>P/FBW/MDS/1114053/2022</t>
  </si>
  <si>
    <t>VISHW4</t>
  </si>
  <si>
    <t>IN-3154338</t>
  </si>
  <si>
    <t>R/NN-687581</t>
  </si>
  <si>
    <t>4G_FD900_VISHW4</t>
  </si>
  <si>
    <t>4G_FD2100_VISHW4</t>
  </si>
  <si>
    <t>4G_TD_VISHW4</t>
  </si>
  <si>
    <t>ST202210539101</t>
  </si>
  <si>
    <t>P/FVC/MDS/1114030/2022</t>
  </si>
  <si>
    <t>ST202210538104</t>
  </si>
  <si>
    <t>P/FVC/MDS/1113844/2022</t>
  </si>
  <si>
    <t>ST202210538343</t>
  </si>
  <si>
    <t>P/FVC/MDS/1113880/2022</t>
  </si>
  <si>
    <t>ST202210534790</t>
  </si>
  <si>
    <t>P/FBW/MDS/1113681/2022</t>
  </si>
  <si>
    <t>TRY404</t>
  </si>
  <si>
    <t>TN/TR/TN/15002</t>
  </si>
  <si>
    <t>4G_FD900_TRY404</t>
  </si>
  <si>
    <t>4G_FD2100_TRY404</t>
  </si>
  <si>
    <t>4G_TD_TRY404</t>
  </si>
  <si>
    <t>ST202210572172</t>
  </si>
  <si>
    <t>P/FVC/MDS/1113253/2022</t>
  </si>
  <si>
    <t>ST202210574064</t>
  </si>
  <si>
    <t>P/FVC/MDS/1113321/2022</t>
  </si>
  <si>
    <t>ST202210570275</t>
  </si>
  <si>
    <t>P/FVC/MDS/1113225/2022</t>
  </si>
  <si>
    <t>ST202210559829</t>
  </si>
  <si>
    <t>P/FBW/MDS/1114058/2022</t>
  </si>
  <si>
    <t>CBE944</t>
  </si>
  <si>
    <t>IN-3152146</t>
  </si>
  <si>
    <t>R/NN-685115</t>
  </si>
  <si>
    <t>4G_FD900_CBE944</t>
  </si>
  <si>
    <t>4G_FD2100_CBE944</t>
  </si>
  <si>
    <t>4G_TD_CBE944</t>
  </si>
  <si>
    <t>ST202210572324</t>
  </si>
  <si>
    <t>P/FVC/MDS/1113265/2022</t>
  </si>
  <si>
    <t>ST202210574694</t>
  </si>
  <si>
    <t>P/FVC/MDS/1113350/2022</t>
  </si>
  <si>
    <t>ST202210570420</t>
  </si>
  <si>
    <t>P/FVC/MDS/1113233/2022</t>
  </si>
  <si>
    <t>ST202210563516</t>
  </si>
  <si>
    <t>P/FBW/MDS/1114085/2022</t>
  </si>
  <si>
    <t>IN-3153415</t>
  </si>
  <si>
    <t>R/NN-686718</t>
  </si>
  <si>
    <t>4G_FD900_MELR22</t>
  </si>
  <si>
    <t>4G_FD2100_MELR22</t>
  </si>
  <si>
    <t>4G_TD_MELR22</t>
  </si>
  <si>
    <t>ST202210573738</t>
  </si>
  <si>
    <t>P/FVC/MDS/1113288/2022</t>
  </si>
  <si>
    <t>ST202210574129</t>
  </si>
  <si>
    <t>P/FVC/MDS/1113333/2022</t>
  </si>
  <si>
    <t>ST202210570324</t>
  </si>
  <si>
    <t>P/FVC/MDS/1113229/2022</t>
  </si>
  <si>
    <t>ST202210559964</t>
  </si>
  <si>
    <t>P/FBW/MDS/1114068/2022</t>
  </si>
  <si>
    <t>DNDPM2</t>
  </si>
  <si>
    <t>IN-3138630</t>
  </si>
  <si>
    <t>R/NN-664431</t>
  </si>
  <si>
    <t>4G_FD900_DNDPM2</t>
  </si>
  <si>
    <t>4G_FD2100_DNDPM2</t>
  </si>
  <si>
    <t>4G_TD_DNDPM2</t>
  </si>
  <si>
    <t>ST202209405208</t>
  </si>
  <si>
    <t>P/FVC/MDS/1096590/2022</t>
  </si>
  <si>
    <t>ST202209406085</t>
  </si>
  <si>
    <t>P/FVC/MDS/1096499/2022</t>
  </si>
  <si>
    <t>ST202209401274</t>
  </si>
  <si>
    <t>P/FVC/MDS/1096426/2022</t>
  </si>
  <si>
    <t>ST202209400120</t>
  </si>
  <si>
    <t>P/FVC/MDS/1096405/2022</t>
  </si>
  <si>
    <t>TVDNI6</t>
  </si>
  <si>
    <t>IN-1030528</t>
  </si>
  <si>
    <t>R/RES-513599</t>
  </si>
  <si>
    <t>4G_FD900_TVDNI6</t>
  </si>
  <si>
    <t>4G_FD2100_TVDNI6</t>
  </si>
  <si>
    <t>4G_TD_TVDNI6</t>
  </si>
  <si>
    <t>ST202210573793</t>
  </si>
  <si>
    <t>P/FVC/MDS/1113298/2022</t>
  </si>
  <si>
    <t>ST202210574663</t>
  </si>
  <si>
    <t>P/FVC/MDS/1113343/2022</t>
  </si>
  <si>
    <t>ST202210560008</t>
  </si>
  <si>
    <t>P/FBW/MDS/1114078/2022</t>
  </si>
  <si>
    <t>T22TN05707</t>
  </si>
  <si>
    <t>4G_FD900_THKUM2</t>
  </si>
  <si>
    <t>4G_FD2100_THKUM2</t>
  </si>
  <si>
    <t>4G_TD_THKUM2</t>
  </si>
  <si>
    <t>ST202210572218</t>
  </si>
  <si>
    <t>P/FVC/MDS/1113256/2022</t>
  </si>
  <si>
    <t>ST202210574072</t>
  </si>
  <si>
    <t>P/FVC/MDS/1113324/2022</t>
  </si>
  <si>
    <t>ST202210559834</t>
  </si>
  <si>
    <t>P/FBW/MDS/1114061/2022</t>
  </si>
  <si>
    <t>ANTPM2</t>
  </si>
  <si>
    <t>IN-3149765</t>
  </si>
  <si>
    <t>R/NN-682508</t>
  </si>
  <si>
    <t>4G_FD900_ANTPM2</t>
  </si>
  <si>
    <t>4G_FD2100_ANTPM2</t>
  </si>
  <si>
    <t>4G_TD_ANTPM2</t>
  </si>
  <si>
    <t>ST202210570631</t>
  </si>
  <si>
    <t>P/FVC/MDS/1113243/2022</t>
  </si>
  <si>
    <t>ST202210574054</t>
  </si>
  <si>
    <t>P/FVC/MDS/1113311/2022</t>
  </si>
  <si>
    <t>ST202210559759</t>
  </si>
  <si>
    <t>P/FBW/MDS/1114048/2022</t>
  </si>
  <si>
    <t>VTKAD2</t>
  </si>
  <si>
    <t>TN/NM/AT/23429</t>
  </si>
  <si>
    <t>T22TN05744</t>
  </si>
  <si>
    <t>4G_FD900_VTKAD2</t>
  </si>
  <si>
    <t>4G_FD2100_VTKAD2</t>
  </si>
  <si>
    <t>4G_TD_VTKAD2</t>
  </si>
  <si>
    <t>ST202210572219</t>
  </si>
  <si>
    <t>P/FVC/MDS/1113257/2022</t>
  </si>
  <si>
    <t>ST202210574073</t>
  </si>
  <si>
    <t>P/FVC/MDS/1113325/2022</t>
  </si>
  <si>
    <t>ST202210570306</t>
  </si>
  <si>
    <t>P/FVC/MDS/1113226/2022</t>
  </si>
  <si>
    <t>KRUKD2</t>
  </si>
  <si>
    <t>4G_FD900_KRUKD2</t>
  </si>
  <si>
    <t>4G_FD2100_KRUKD2</t>
  </si>
  <si>
    <t>4G_TD_KRUKD2</t>
  </si>
  <si>
    <t>ST202210570534</t>
  </si>
  <si>
    <t>P/FVC/MDS/1113236/2022</t>
  </si>
  <si>
    <t>ST202210574032</t>
  </si>
  <si>
    <t>P/FVC/MDS/1113304/2022</t>
  </si>
  <si>
    <t>ST202210559750</t>
  </si>
  <si>
    <t>P/FBW/MDS/1114041/2022</t>
  </si>
  <si>
    <t>MTNUR2</t>
  </si>
  <si>
    <t>4G_FD900_MTNUR2</t>
  </si>
  <si>
    <t>4G_FD2100_MTNUR2</t>
  </si>
  <si>
    <t>4G_TD_MTNUR2</t>
  </si>
  <si>
    <t>ST202210573028</t>
  </si>
  <si>
    <t>P/FVC/MDS/1113280/2022</t>
  </si>
  <si>
    <t>ST202210574745</t>
  </si>
  <si>
    <t>P/FVC/MDS/1113365/2022</t>
  </si>
  <si>
    <t>ST202210569385</t>
  </si>
  <si>
    <t>P/FBW/MDS/1114100/2022</t>
  </si>
  <si>
    <t>PUVNK2</t>
  </si>
  <si>
    <t>4G_FD900_PUVNK2</t>
  </si>
  <si>
    <t>4G_FD2100_PUVNK2</t>
  </si>
  <si>
    <t>4G_TD_PUVNK2</t>
  </si>
  <si>
    <t>ST202210573016</t>
  </si>
  <si>
    <t>P/FVC/MDS/1113279/2022</t>
  </si>
  <si>
    <t>ST202210574744</t>
  </si>
  <si>
    <t>P/FVC/MDS/1113364/2022</t>
  </si>
  <si>
    <t>ST202211684536</t>
  </si>
  <si>
    <t>P/FVC/MDS/1114603/2022</t>
  </si>
  <si>
    <t>ST202210569178</t>
  </si>
  <si>
    <t>P/FBW/MDS/1114099/2022</t>
  </si>
  <si>
    <t>R/NN-682604</t>
  </si>
  <si>
    <t>4G_FD900_PALTU3</t>
  </si>
  <si>
    <t>4G_FD2100_PALTU3</t>
  </si>
  <si>
    <t>4G_TD_PALTU3</t>
  </si>
  <si>
    <t>ST202210570632</t>
  </si>
  <si>
    <t>P/FVC/MDS/1113244/2022</t>
  </si>
  <si>
    <t>ST202210574055</t>
  </si>
  <si>
    <t>P/FVC/MDS/1113312/2022</t>
  </si>
  <si>
    <t>ST202210559760</t>
  </si>
  <si>
    <t>P/FBW/MDS/1114049/2022</t>
  </si>
  <si>
    <t>T22TN05781</t>
  </si>
  <si>
    <t>4G_FD900_PTLPT2</t>
  </si>
  <si>
    <t>4G_FD2100_PTLPT2</t>
  </si>
  <si>
    <t>4G_TD_PTLPT2</t>
  </si>
  <si>
    <t>ST202210572175</t>
  </si>
  <si>
    <t>P/FVC/MDS/1113255/2022</t>
  </si>
  <si>
    <t>ST202210574071</t>
  </si>
  <si>
    <t>P/FVC/MDS/1113323/2022</t>
  </si>
  <si>
    <t>ST202210559833</t>
  </si>
  <si>
    <t>P/FBW/MDS/1114060/2022</t>
  </si>
  <si>
    <t>VRPAM2</t>
  </si>
  <si>
    <t>IN-3149795</t>
  </si>
  <si>
    <t>R/NN-682546</t>
  </si>
  <si>
    <t>4G_FD900_VRPAM2</t>
  </si>
  <si>
    <t>4G_FD2100_VRPAM2</t>
  </si>
  <si>
    <t>4G_TD_VRPAM2</t>
  </si>
  <si>
    <t>ST202210572323</t>
  </si>
  <si>
    <t>P/FVC/MDS/1113264/2022</t>
  </si>
  <si>
    <t>ST202210574693</t>
  </si>
  <si>
    <t>P/FVC/MDS/1113349/2022</t>
  </si>
  <si>
    <t>ST202210570349</t>
  </si>
  <si>
    <t>P/FVC/MDS/1113232/2022</t>
  </si>
  <si>
    <t>ST202210563515</t>
  </si>
  <si>
    <t>P/FBW/MDS/1114084/2022</t>
  </si>
  <si>
    <t>IN-3149798</t>
  </si>
  <si>
    <t>R/NN-682550</t>
  </si>
  <si>
    <t>4G_FD900_CNPTU2</t>
  </si>
  <si>
    <t>4G_FD2100_CNPTU2</t>
  </si>
  <si>
    <t>4G_TD_CNPTU2</t>
  </si>
  <si>
    <t>ST202210572282</t>
  </si>
  <si>
    <t>P/FVC/MDS/1113262/2022</t>
  </si>
  <si>
    <t>ST202210574122</t>
  </si>
  <si>
    <t>P/FVC/MDS/1113330/2022</t>
  </si>
  <si>
    <t>ST202210570323</t>
  </si>
  <si>
    <t>P/FVC/MDS/1113228/2022</t>
  </si>
  <si>
    <t>ST202210559950</t>
  </si>
  <si>
    <t>P/FBW/MDS/1114065/2022</t>
  </si>
  <si>
    <t>AVAD38</t>
  </si>
  <si>
    <t>IN-3152268</t>
  </si>
  <si>
    <t>R/NN-684833</t>
  </si>
  <si>
    <t>4G_FD900_AVAD38</t>
  </si>
  <si>
    <t>4G_FD2100_AVAD38</t>
  </si>
  <si>
    <t>4G_TD_AVAD38</t>
  </si>
  <si>
    <t>ST202210570561</t>
  </si>
  <si>
    <t>P/FVC/MDS/1113240/2022</t>
  </si>
  <si>
    <t>ST202210574049</t>
  </si>
  <si>
    <t>P/FVC/MDS/1113308/2022</t>
  </si>
  <si>
    <t>ST202210570221</t>
  </si>
  <si>
    <t>P/FVC/MDS/1113221/2022</t>
  </si>
  <si>
    <t>ST202210559755</t>
  </si>
  <si>
    <t>P/FBW/MDS/1114045/2022</t>
  </si>
  <si>
    <t>KLMBI4</t>
  </si>
  <si>
    <t>IN-3153609</t>
  </si>
  <si>
    <t>R/NN-686309</t>
  </si>
  <si>
    <t>4G_FD900_KLMBI4</t>
  </si>
  <si>
    <t>4G_FD2100_KLMBI4</t>
  </si>
  <si>
    <t>4G_TD_KLMBI4</t>
  </si>
  <si>
    <t>ST202210573794</t>
  </si>
  <si>
    <t>P/FVC/MDS/1113299/2022</t>
  </si>
  <si>
    <t>ST202210574664</t>
  </si>
  <si>
    <t>P/FVC/MDS/1113344/2022</t>
  </si>
  <si>
    <t>ST202210570326</t>
  </si>
  <si>
    <t>P/FVC/MDS/1113230/2022</t>
  </si>
  <si>
    <t>ST202210560009</t>
  </si>
  <si>
    <t>P/FBW/MDS/1114079/2022</t>
  </si>
  <si>
    <t>IN-3153666</t>
  </si>
  <si>
    <t>R/NN-686864</t>
  </si>
  <si>
    <t>4G_FD900_TKREC2</t>
  </si>
  <si>
    <t>4G_FD2100_TKREC2</t>
  </si>
  <si>
    <t>4G_TD_TKREC2</t>
  </si>
  <si>
    <t>ST202210572945</t>
  </si>
  <si>
    <t>P/FVC/MDS/1113269/2022</t>
  </si>
  <si>
    <t>ST202210574705</t>
  </si>
  <si>
    <t>P/FVC/MDS/1113354/2022</t>
  </si>
  <si>
    <t>ST202210570442</t>
  </si>
  <si>
    <t>P/FVC/MDS/1113235/2022</t>
  </si>
  <si>
    <t>ST202210568915</t>
  </si>
  <si>
    <t>P/FBW/MDS/1114089/2022</t>
  </si>
  <si>
    <t>SLM437</t>
  </si>
  <si>
    <t>IN-3154341</t>
  </si>
  <si>
    <t>4G_FD900_SLM437</t>
  </si>
  <si>
    <t>4G_FD2100_SLM437</t>
  </si>
  <si>
    <t>4G_TD_SLM437</t>
  </si>
  <si>
    <t>ST202210638977</t>
  </si>
  <si>
    <t>P/FVC/MDS/1114464/2022</t>
  </si>
  <si>
    <t>ST202210643272</t>
  </si>
  <si>
    <t>P/FVC/MDS/1114512/2022</t>
  </si>
  <si>
    <t>ST202212839567</t>
  </si>
  <si>
    <t>ST202210636913</t>
  </si>
  <si>
    <t>P/FBW/MDS/1114405/2022</t>
  </si>
  <si>
    <t>TUT142</t>
  </si>
  <si>
    <t>IN-3140385</t>
  </si>
  <si>
    <t>4G_FD900_TUT142</t>
  </si>
  <si>
    <t>4G_FD2100_TUT142</t>
  </si>
  <si>
    <t>4G_TD_TUT142</t>
  </si>
  <si>
    <t>ST202210642765</t>
  </si>
  <si>
    <t>P/FVC/MDS/1114484/2022</t>
  </si>
  <si>
    <t>ST202210651580</t>
  </si>
  <si>
    <t>P/FVC/MDS/1114532/2022</t>
  </si>
  <si>
    <t>ST202210636979</t>
  </si>
  <si>
    <t>P/FBW/MDS/1114425/2022</t>
  </si>
  <si>
    <t>SNKL15</t>
  </si>
  <si>
    <t>IN-3155416</t>
  </si>
  <si>
    <t>4G_FD900_SNKL15</t>
  </si>
  <si>
    <t>4G_FD2100_SNKL15</t>
  </si>
  <si>
    <t>4G_TD_SNKL15</t>
  </si>
  <si>
    <t>ST202210642740</t>
  </si>
  <si>
    <t>P/FVC/MDS/1114483/2022</t>
  </si>
  <si>
    <t>ST202210651557</t>
  </si>
  <si>
    <t>P/FVC/MDS/1114531/2022</t>
  </si>
  <si>
    <t>ST202210636972</t>
  </si>
  <si>
    <t>P/FBW/MDS/1114424/2022</t>
  </si>
  <si>
    <t>PRAVI6</t>
  </si>
  <si>
    <t>IN-3142363</t>
  </si>
  <si>
    <t>4G_FD900_PRAVI6</t>
  </si>
  <si>
    <t>4G_FD2100_PRAVI6</t>
  </si>
  <si>
    <t>4G_TD_PRAVI6</t>
  </si>
  <si>
    <t>ST202210642904</t>
  </si>
  <si>
    <t>P/FVC/MDS/1114493/2022</t>
  </si>
  <si>
    <t>ST202210651650</t>
  </si>
  <si>
    <t>P/FVC/MDS/1114541/2022</t>
  </si>
  <si>
    <t>ST202210637012</t>
  </si>
  <si>
    <t>P/FBW/MDS/1114434/2022</t>
  </si>
  <si>
    <t>4G_FD900_KUNTR2</t>
  </si>
  <si>
    <t>4G_FD2100_KUNTR2</t>
  </si>
  <si>
    <t>4G_TD_KUNTR2</t>
  </si>
  <si>
    <t>ST202210642959</t>
  </si>
  <si>
    <t>P/FVC/MDS/1114497/2022</t>
  </si>
  <si>
    <t>ST202210651692</t>
  </si>
  <si>
    <t>P/FVC/MDS/1114545/2022</t>
  </si>
  <si>
    <t>ST202210637021</t>
  </si>
  <si>
    <t>P/FBW/MDS/1114438/2022</t>
  </si>
  <si>
    <t>PONMD2</t>
  </si>
  <si>
    <t>IN-3152438</t>
  </si>
  <si>
    <t>4G_FD900_PONMD2</t>
  </si>
  <si>
    <t>4G_FD2100_PONMD2</t>
  </si>
  <si>
    <t>4G_TD_PONMD2</t>
  </si>
  <si>
    <t>ST202210642767</t>
  </si>
  <si>
    <t>P/FVC/MDS/1114486/2022</t>
  </si>
  <si>
    <t>ST202210651583</t>
  </si>
  <si>
    <t>P/FVC/MDS/1114534/2022</t>
  </si>
  <si>
    <t>ST202210636981</t>
  </si>
  <si>
    <t>P/FBW/MDS/1114427/2022</t>
  </si>
  <si>
    <t>4G_FD900_KRMDA2</t>
  </si>
  <si>
    <t>4G_FD2100_KRMDA2</t>
  </si>
  <si>
    <t>4G_TD_KRMDA2</t>
  </si>
  <si>
    <t>ST202210642825</t>
  </si>
  <si>
    <t>P/FVC/MDS/1114488/2022</t>
  </si>
  <si>
    <t>ST202210651605</t>
  </si>
  <si>
    <t>ST202210636992</t>
  </si>
  <si>
    <t>P/FBW/MDS/1114429/2022</t>
  </si>
  <si>
    <t>4G_FD900_ATPLM2</t>
  </si>
  <si>
    <t>4G_FD2100_ATPLM2</t>
  </si>
  <si>
    <t>4G_TD_ATPLM2</t>
  </si>
  <si>
    <t>ST202210639081</t>
  </si>
  <si>
    <t>P/FVC/MDS/1114471/2022</t>
  </si>
  <si>
    <t>ST202210651487</t>
  </si>
  <si>
    <t>ST202210636933</t>
  </si>
  <si>
    <t>P/FBW/MDS/1114412/2022</t>
  </si>
  <si>
    <t>KODIM2</t>
  </si>
  <si>
    <t>TN/MU/AT/23523</t>
  </si>
  <si>
    <t>4G_FD900_KODIM2</t>
  </si>
  <si>
    <t>4G_FD2100_KODIM2</t>
  </si>
  <si>
    <t>4G_TD_KODIM2</t>
  </si>
  <si>
    <t>ST202210639179</t>
  </si>
  <si>
    <t>P/FVC/MDS/1114476/2022</t>
  </si>
  <si>
    <t>ST202210651514</t>
  </si>
  <si>
    <t>P/FVC/MDS/1114524/2022</t>
  </si>
  <si>
    <t>ST202210636953</t>
  </si>
  <si>
    <t>P/FBW/MDS/1114417/2022</t>
  </si>
  <si>
    <t>SLM433</t>
  </si>
  <si>
    <t>TN/SA/AT/23515</t>
  </si>
  <si>
    <t>4G_FD900_SLM433</t>
  </si>
  <si>
    <t>4G_FD2100_SLM433</t>
  </si>
  <si>
    <t>4G_TD_SLM433</t>
  </si>
  <si>
    <t>ST202210639083</t>
  </si>
  <si>
    <t>P/FVC/MDS/1114473/2022</t>
  </si>
  <si>
    <t>ST202210651497</t>
  </si>
  <si>
    <t>P/FVC/MDS/1114521/2022</t>
  </si>
  <si>
    <t>ST202210636944</t>
  </si>
  <si>
    <t>P/FBW/MDS/1114414/2022</t>
  </si>
  <si>
    <t>4G_FD900_VLLUR9</t>
  </si>
  <si>
    <t>4G_FD2100_VLLUR9</t>
  </si>
  <si>
    <t>4G_TD_VLLUR9</t>
  </si>
  <si>
    <t>ST202210642766</t>
  </si>
  <si>
    <t>P/FVC/MDS/1114485/2022</t>
  </si>
  <si>
    <t>ST202210651581</t>
  </si>
  <si>
    <t>P/FVC/MDS/1114533/2022</t>
  </si>
  <si>
    <t>ST202210636980</t>
  </si>
  <si>
    <t>P/FBW/MDS/1114426/2022</t>
  </si>
  <si>
    <t>MOLPL2</t>
  </si>
  <si>
    <t>IN-3153936</t>
  </si>
  <si>
    <t>4G_FD900_MOLPL2</t>
  </si>
  <si>
    <t>4G_FD2100_MOLPL2</t>
  </si>
  <si>
    <t>4G_TD_MOLPL2</t>
  </si>
  <si>
    <t>ST202210638976</t>
  </si>
  <si>
    <t>P/FVC/MDS/1114463/2022</t>
  </si>
  <si>
    <t>ST202210643220</t>
  </si>
  <si>
    <t>P/FVC/MDS/1114511/2022</t>
  </si>
  <si>
    <t>ST202210636912</t>
  </si>
  <si>
    <t>P/FBW/MDS/1114404/2022</t>
  </si>
  <si>
    <t>MNYPT3</t>
  </si>
  <si>
    <t>TN/VE/AT/23518</t>
  </si>
  <si>
    <t>4G_FD900_MNYPT3</t>
  </si>
  <si>
    <t>4G_FD2100_MNYPT3</t>
  </si>
  <si>
    <t>4G_TD_MNYPT3</t>
  </si>
  <si>
    <t>ST202210639180</t>
  </si>
  <si>
    <t>P/FVC/MDS/1114477/2022</t>
  </si>
  <si>
    <t>ST202210651515</t>
  </si>
  <si>
    <t>P/FVC/MDS/1114525/2022</t>
  </si>
  <si>
    <t>ST202210636954</t>
  </si>
  <si>
    <t>P/FBW/MDS/1114418/2022</t>
  </si>
  <si>
    <t>NPLI09</t>
  </si>
  <si>
    <t>IN-3152806</t>
  </si>
  <si>
    <t>4G_FD900_NPLI09</t>
  </si>
  <si>
    <t>4G_FD2100_NPLI09</t>
  </si>
  <si>
    <t>4G_TD_NPLI09</t>
  </si>
  <si>
    <t>ST202210639288</t>
  </si>
  <si>
    <t>P/FVC/MDS/1114479/2022</t>
  </si>
  <si>
    <t>ST202210651533</t>
  </si>
  <si>
    <t>P/FVC/MDS/1114527/2022</t>
  </si>
  <si>
    <t>ST202210636962</t>
  </si>
  <si>
    <t>P/FBW/MDS/1114420/2022</t>
  </si>
  <si>
    <t>4G_FD900_VDSN10</t>
  </si>
  <si>
    <t>4G_FD2100_VDSN10</t>
  </si>
  <si>
    <t>4G_TD_VDSN10</t>
  </si>
  <si>
    <t>ST202210642826</t>
  </si>
  <si>
    <t>P/FVC/MDS/1114489/2022</t>
  </si>
  <si>
    <t>ST202210651606</t>
  </si>
  <si>
    <t>P/FVC/MDS/1114537/2022</t>
  </si>
  <si>
    <t>ST202210636993</t>
  </si>
  <si>
    <t>P/FBW/MDS/1114430/2022</t>
  </si>
  <si>
    <t>THNUT2</t>
  </si>
  <si>
    <t>IN-3152809</t>
  </si>
  <si>
    <t>4G_FD900_THNUT2</t>
  </si>
  <si>
    <t>4G_FD2100_THNUT2</t>
  </si>
  <si>
    <t>4G_TD_THNUT2</t>
  </si>
  <si>
    <t>ST202210642958</t>
  </si>
  <si>
    <t>P/FVC/MDS/1114496/2022</t>
  </si>
  <si>
    <t>ST202210651690</t>
  </si>
  <si>
    <t>P/FVC/MDS/1114544/2022</t>
  </si>
  <si>
    <t>ST202210637020</t>
  </si>
  <si>
    <t>P/FBW/MDS/1114437/2022</t>
  </si>
  <si>
    <t>SLM363</t>
  </si>
  <si>
    <t>4G_FD900_SLM363</t>
  </si>
  <si>
    <t>4G_FD2100_SLM363</t>
  </si>
  <si>
    <t>4G_TD_SLM363</t>
  </si>
  <si>
    <t>ST202210642989</t>
  </si>
  <si>
    <t>P/FVC/MDS/1114499/2022</t>
  </si>
  <si>
    <t>ST202210651714</t>
  </si>
  <si>
    <t>P/FVC/MDS/1114547/2022</t>
  </si>
  <si>
    <t>ST202210637027</t>
  </si>
  <si>
    <t>P/FBW/MDS/1114440/2022</t>
  </si>
  <si>
    <t>KRDPM2</t>
  </si>
  <si>
    <t>IN-3154364</t>
  </si>
  <si>
    <t>4G_FD900_KRDPM2</t>
  </si>
  <si>
    <t>4G_FD2100_KRDPM2</t>
  </si>
  <si>
    <t>4G_TD_KRDPM2</t>
  </si>
  <si>
    <t>ST202210640936</t>
  </si>
  <si>
    <t>P/FVC/MDS/1114481/2022</t>
  </si>
  <si>
    <t>ST202210651555</t>
  </si>
  <si>
    <t>P/FVC/MDS/1114529/2022</t>
  </si>
  <si>
    <t>ST202210636970</t>
  </si>
  <si>
    <t>P/FBW/MDS/1114422/2022</t>
  </si>
  <si>
    <t>SMNR08</t>
  </si>
  <si>
    <t>4G_FD900_SMNR08</t>
  </si>
  <si>
    <t>4G_FD2100_SMNR08</t>
  </si>
  <si>
    <t>4G_TD_SMNR08</t>
  </si>
  <si>
    <t>ST202210643007</t>
  </si>
  <si>
    <t>P/FVC/MDS/1114500/2022</t>
  </si>
  <si>
    <t>ST202210651715</t>
  </si>
  <si>
    <t>P/FVC/MDS/1114548/2022</t>
  </si>
  <si>
    <t>ST202210637028</t>
  </si>
  <si>
    <t>P/FBW/MDS/1114441/2022</t>
  </si>
  <si>
    <t>ACMGM6</t>
  </si>
  <si>
    <t>IN-3155156</t>
  </si>
  <si>
    <t>R/NN-688730</t>
  </si>
  <si>
    <t>4G_FD900_ACMGM6</t>
  </si>
  <si>
    <t>4G_FD2100_ACMGM6</t>
  </si>
  <si>
    <t>4G_TD_ACMGM6</t>
  </si>
  <si>
    <t>ST202210642739</t>
  </si>
  <si>
    <t>P/FVC/MDS/1114482/2022</t>
  </si>
  <si>
    <t>ST202210651556</t>
  </si>
  <si>
    <t>P/FVC/MDS/1114530/2022</t>
  </si>
  <si>
    <t>ST202210638748</t>
  </si>
  <si>
    <t>P/FVC/MDS/1114454/2022</t>
  </si>
  <si>
    <t>ST202210636971</t>
  </si>
  <si>
    <t>P/FBW/MDS/1114423/2022</t>
  </si>
  <si>
    <t>4G_FD900_SLM395</t>
  </si>
  <si>
    <t>4G_FD2100_SLM395</t>
  </si>
  <si>
    <t>4G_TD_SLM395</t>
  </si>
  <si>
    <t>ST202210642988</t>
  </si>
  <si>
    <t>P/FVC/MDS/1114498/2022</t>
  </si>
  <si>
    <t>ST202210651693</t>
  </si>
  <si>
    <t>P/FVC/MDS/1114546/2022</t>
  </si>
  <si>
    <t>ST202210638819</t>
  </si>
  <si>
    <t>P/FVC/MDS/1114458/2022</t>
  </si>
  <si>
    <t>ST202210637026</t>
  </si>
  <si>
    <t>P/FBW/MDS/1114439/2022</t>
  </si>
  <si>
    <t>PDY378</t>
  </si>
  <si>
    <t>IN-3135027</t>
  </si>
  <si>
    <t>R/NN-659707</t>
  </si>
  <si>
    <t>4G_FD900_PDY378</t>
  </si>
  <si>
    <t>4G_FD2100_PDY378</t>
  </si>
  <si>
    <t>4G_TD_PDY378</t>
  </si>
  <si>
    <t>ST202210639033</t>
  </si>
  <si>
    <t>P/FVC/MDS/1114468/2022</t>
  </si>
  <si>
    <t>ST202210651463</t>
  </si>
  <si>
    <t>P/FVC/MDS/1114516/2022</t>
  </si>
  <si>
    <t>ST202210638686</t>
  </si>
  <si>
    <t>P/FVC/MDS/1114449/2022</t>
  </si>
  <si>
    <t>ST202210636922</t>
  </si>
  <si>
    <t>P/FBW/MDS/1114409/2022</t>
  </si>
  <si>
    <t>SAIM11</t>
  </si>
  <si>
    <t>4G_FD900_SAIM11</t>
  </si>
  <si>
    <t>4G_FD2100_SAIM11</t>
  </si>
  <si>
    <t>4G_TD_SAIM11</t>
  </si>
  <si>
    <t>ST202210639035</t>
  </si>
  <si>
    <t>P/FVC/MDS/1114470/2022</t>
  </si>
  <si>
    <t>ST202210651486</t>
  </si>
  <si>
    <t>P/FVC/MDS/1114518/2022</t>
  </si>
  <si>
    <t>ST202210638688</t>
  </si>
  <si>
    <t>P/FVC/MDS/1114451/2022</t>
  </si>
  <si>
    <t>ST202210636932</t>
  </si>
  <si>
    <t>P/FBW/MDS/1114411/2022</t>
  </si>
  <si>
    <t>ILKD07</t>
  </si>
  <si>
    <t>IN-3147362</t>
  </si>
  <si>
    <t>R/NN-678051</t>
  </si>
  <si>
    <t>4G_FD900_ILKD07</t>
  </si>
  <si>
    <t>4G_FD2100_ILKD07</t>
  </si>
  <si>
    <t>4G_TD_ILKD07</t>
  </si>
  <si>
    <t>ST202210639182</t>
  </si>
  <si>
    <t>P/FVC/MDS/1114478/2022</t>
  </si>
  <si>
    <t>ST202210651532</t>
  </si>
  <si>
    <t>P/FVC/MDS/1114526/2022</t>
  </si>
  <si>
    <t>ST202210638747</t>
  </si>
  <si>
    <t>P/FVC/MDS/1114453/2022</t>
  </si>
  <si>
    <t>ST202210636961</t>
  </si>
  <si>
    <t>P/FBW/MDS/1114419/2022</t>
  </si>
  <si>
    <t>TMGM18</t>
  </si>
  <si>
    <t>IN-3147368</t>
  </si>
  <si>
    <t>R/NN-678072</t>
  </si>
  <si>
    <t>4G_FD900_TMGM18</t>
  </si>
  <si>
    <t>4G_FD2100_TMGM18</t>
  </si>
  <si>
    <t>4G_TD_TMGM18</t>
  </si>
  <si>
    <t>ST202210638975</t>
  </si>
  <si>
    <t>P/FVC/MDS/1114462/2022</t>
  </si>
  <si>
    <t>ST202210643219</t>
  </si>
  <si>
    <t>P/FVC/MDS/1114510/2022</t>
  </si>
  <si>
    <t>ST202210638645</t>
  </si>
  <si>
    <t>P/FVC/MDS/1114447/2022</t>
  </si>
  <si>
    <t>ST202210636899</t>
  </si>
  <si>
    <t>P/FBW/MDS/1114403/2022</t>
  </si>
  <si>
    <t>PATT36</t>
  </si>
  <si>
    <t>4G_FD900_PATT36</t>
  </si>
  <si>
    <t>4G_FD2100_PATT36</t>
  </si>
  <si>
    <t>4G_TD_PATT36</t>
  </si>
  <si>
    <t>ST202210638949</t>
  </si>
  <si>
    <t>P/FVC/MDS/1114461/2022</t>
  </si>
  <si>
    <t>ST202210643218</t>
  </si>
  <si>
    <t>P/FVC/MDS/1114509/2022</t>
  </si>
  <si>
    <t>ST202210638609</t>
  </si>
  <si>
    <t>P/FVC/MDS/1114446/2022</t>
  </si>
  <si>
    <t>ST202210636898</t>
  </si>
  <si>
    <t>P/FBW/MDS/1114402/2022</t>
  </si>
  <si>
    <t>MULMP3</t>
  </si>
  <si>
    <t>IN-3149861</t>
  </si>
  <si>
    <t>R/NN-682631</t>
  </si>
  <si>
    <t>4G_FD900_MULMP3</t>
  </si>
  <si>
    <t>4G_FD2100_MULMP3</t>
  </si>
  <si>
    <t>4G_TD_MULMP3</t>
  </si>
  <si>
    <t>ST202210639289</t>
  </si>
  <si>
    <t>P/FVC/MDS/1114480/2022</t>
  </si>
  <si>
    <t>ST202210651534</t>
  </si>
  <si>
    <t>P/FVC/MDS/1114528/2022</t>
  </si>
  <si>
    <t>ST202210636963</t>
  </si>
  <si>
    <t>P/FBW/MDS/1114421/2022</t>
  </si>
  <si>
    <t>VZVDI2</t>
  </si>
  <si>
    <t>IN-3150144</t>
  </si>
  <si>
    <t>R/NN-682383</t>
  </si>
  <si>
    <t>4G_FD900_VZVDI2</t>
  </si>
  <si>
    <t>4G_FD2100_VZVDI2</t>
  </si>
  <si>
    <t>4G_TD_VZVDI2</t>
  </si>
  <si>
    <t>ST202210639005</t>
  </si>
  <si>
    <t>P/FVC/MDS/1114465/2022</t>
  </si>
  <si>
    <t>ST202210643273</t>
  </si>
  <si>
    <t>P/FVC/MDS/1114513/2022</t>
  </si>
  <si>
    <t>ST202210638646</t>
  </si>
  <si>
    <t>P/FVC/MDS/1114448/2022</t>
  </si>
  <si>
    <t>ST202210636914</t>
  </si>
  <si>
    <t>P/FBW/MDS/1114406/2022</t>
  </si>
  <si>
    <t>SR-TN001112</t>
  </si>
  <si>
    <t>4G_FD900_MELPN2</t>
  </si>
  <si>
    <t>4G_FD2100_MELPN2</t>
  </si>
  <si>
    <t>4G_TD_MELPN2</t>
  </si>
  <si>
    <t>ST202210639082</t>
  </si>
  <si>
    <t>P/FVC/MDS/1114472/2022</t>
  </si>
  <si>
    <t>ST202210651496</t>
  </si>
  <si>
    <t>P/FVC/MDS/1114520/2022</t>
  </si>
  <si>
    <t>ST202210636943</t>
  </si>
  <si>
    <t>P/FBW/MDS/1114413/2022</t>
  </si>
  <si>
    <t>IN-3149812</t>
  </si>
  <si>
    <t>R/NN-682557</t>
  </si>
  <si>
    <t>4G_FD900_RMPUR2</t>
  </si>
  <si>
    <t>4G_FD2100_RMPUR2</t>
  </si>
  <si>
    <t>4G_TD_RMPUR2</t>
  </si>
  <si>
    <t>ST202210642905</t>
  </si>
  <si>
    <t>P/FVC/MDS/1114494/2022</t>
  </si>
  <si>
    <t>ST202210651651</t>
  </si>
  <si>
    <t>P/FVC/MDS/1114542/2022</t>
  </si>
  <si>
    <t>ST202210637013</t>
  </si>
  <si>
    <t>P/FBW/MDS/1114435/2022</t>
  </si>
  <si>
    <t>PGOLA2</t>
  </si>
  <si>
    <t>TN/DH/AT/23460</t>
  </si>
  <si>
    <t>4G_FD900_PGOLA2</t>
  </si>
  <si>
    <t>4G_FD2100_PGOLA2</t>
  </si>
  <si>
    <t>4G_TD_PGOLA2</t>
  </si>
  <si>
    <t>ST202210639126</t>
  </si>
  <si>
    <t>P/FVC/MDS/1114475/2022</t>
  </si>
  <si>
    <t>ST202210651513</t>
  </si>
  <si>
    <t>P/FVC/MDS/1114523/2022</t>
  </si>
  <si>
    <t>ST202210636952</t>
  </si>
  <si>
    <t>P/FBW/MDS/1114416/2022</t>
  </si>
  <si>
    <t>NETUR2</t>
  </si>
  <si>
    <t>TN/TR/AT/23465</t>
  </si>
  <si>
    <t>4G_FD900_NETUR2</t>
  </si>
  <si>
    <t>4G_FD2100_NETUR2</t>
  </si>
  <si>
    <t>4G_TD_NETUR2</t>
  </si>
  <si>
    <t>ST202210639125</t>
  </si>
  <si>
    <t>P/FVC/MDS/1114474/2022</t>
  </si>
  <si>
    <t>ST202210651498</t>
  </si>
  <si>
    <t>P/FVC/MDS/1114522/2022</t>
  </si>
  <si>
    <t>ST202210638746</t>
  </si>
  <si>
    <t>P/FVC/MDS/1114452/2022</t>
  </si>
  <si>
    <t>ST202210636945</t>
  </si>
  <si>
    <t>P/FBW/MDS/1114415/2022</t>
  </si>
  <si>
    <t>UDPLY2</t>
  </si>
  <si>
    <t>IN-3149815</t>
  </si>
  <si>
    <t>R/NN-682562</t>
  </si>
  <si>
    <t>4G_FD900_UDPLY2</t>
  </si>
  <si>
    <t>4G_FD2100_UDPLY2</t>
  </si>
  <si>
    <t>4G_TD_UDPLY2</t>
  </si>
  <si>
    <t>ST202210639006</t>
  </si>
  <si>
    <t>P/FVC/MDS/1114466/2022</t>
  </si>
  <si>
    <t>ST202210643274</t>
  </si>
  <si>
    <t>P/FVC/MDS/1114514/2022</t>
  </si>
  <si>
    <t>ST202210636920</t>
  </si>
  <si>
    <t>P/FBW/MDS/1114407/2022</t>
  </si>
  <si>
    <t>BROD11</t>
  </si>
  <si>
    <t>IN-3152266</t>
  </si>
  <si>
    <t>R/NN-684831</t>
  </si>
  <si>
    <t>4G_FD900_BROD11</t>
  </si>
  <si>
    <t>4G_FD2100_BROD11</t>
  </si>
  <si>
    <t>4G_TD_BROD11</t>
  </si>
  <si>
    <t>ST202210638948</t>
  </si>
  <si>
    <t>P/FVC/MDS/1114460/2022</t>
  </si>
  <si>
    <t>ST202210643204</t>
  </si>
  <si>
    <t>P/FVC/MDS/1114508/2022</t>
  </si>
  <si>
    <t>ST202210638608</t>
  </si>
  <si>
    <t>P/FVC/MDS/1114445/2022</t>
  </si>
  <si>
    <t>ST202210636897</t>
  </si>
  <si>
    <t>P/FBW/MDS/1114401/2022</t>
  </si>
  <si>
    <t>UPPKT3</t>
  </si>
  <si>
    <t>IN-3153268</t>
  </si>
  <si>
    <t>R/NN-686264</t>
  </si>
  <si>
    <t>4G_FD900_UPPKT3</t>
  </si>
  <si>
    <t>4G_FD2100_UPPKT3</t>
  </si>
  <si>
    <t>4G_TD_UPPKT3</t>
  </si>
  <si>
    <t>ST202210642867</t>
  </si>
  <si>
    <t>P/FVC/MDS/1114490/2022</t>
  </si>
  <si>
    <t>ST202210651628</t>
  </si>
  <si>
    <t>P/FVC/MDS/1114538/2022</t>
  </si>
  <si>
    <t>ST202210638793</t>
  </si>
  <si>
    <t>P/FVC/MDS/1114455/2022</t>
  </si>
  <si>
    <t>ST202210637005</t>
  </si>
  <si>
    <t>P/FBW/MDS/1114431/2022</t>
  </si>
  <si>
    <t>TPDPT2</t>
  </si>
  <si>
    <t>IN-3153270</t>
  </si>
  <si>
    <t>R/NN-686275</t>
  </si>
  <si>
    <t>4G_FD900_TPDPT2</t>
  </si>
  <si>
    <t>4G_FD2100_TPDPT2</t>
  </si>
  <si>
    <t>4G_TD_TPDPT2</t>
  </si>
  <si>
    <t>ST202210642868</t>
  </si>
  <si>
    <t>P/FVC/MDS/1114491/2022</t>
  </si>
  <si>
    <t>ST202210651629</t>
  </si>
  <si>
    <t>P/FVC/MDS/1114539/2022</t>
  </si>
  <si>
    <t>ST202210638794</t>
  </si>
  <si>
    <t>P/FVC/MDS/1114456/2022</t>
  </si>
  <si>
    <t>ST202210637006</t>
  </si>
  <si>
    <t>P/FBW/MDS/1114432/2022</t>
  </si>
  <si>
    <t>SPLKT2</t>
  </si>
  <si>
    <t>IN-3153668</t>
  </si>
  <si>
    <t>R/NN-686884</t>
  </si>
  <si>
    <t>4G_FD900_SPLKT2</t>
  </si>
  <si>
    <t>4G_FD2100_SPLKT2</t>
  </si>
  <si>
    <t>4G_TD_SPLKT2</t>
  </si>
  <si>
    <t>ST202210642870</t>
  </si>
  <si>
    <t>P/FVC/MDS/1114492/2022</t>
  </si>
  <si>
    <t>ST202210651630</t>
  </si>
  <si>
    <t>P/FVC/MDS/1114540/2022</t>
  </si>
  <si>
    <t>ST202210638795</t>
  </si>
  <si>
    <t>P/FVC/MDS/1114457/2022</t>
  </si>
  <si>
    <t>ST202210637011</t>
  </si>
  <si>
    <t>P/FBW/MDS/1114433/2022</t>
  </si>
  <si>
    <t>PRNP19</t>
  </si>
  <si>
    <t>IN-1031780</t>
  </si>
  <si>
    <t>R/RES-513558</t>
  </si>
  <si>
    <t>4G_FD900_PRNP19</t>
  </si>
  <si>
    <t>4G_FD2100_PRNP19</t>
  </si>
  <si>
    <t>4G_TD_PRNP19</t>
  </si>
  <si>
    <t>ST202210639034</t>
  </si>
  <si>
    <t>P/FVC/MDS/1114469/2022</t>
  </si>
  <si>
    <t>ST202210651464</t>
  </si>
  <si>
    <t>P/FVC/MDS/1114517/2022</t>
  </si>
  <si>
    <t>ST202210638687</t>
  </si>
  <si>
    <t>P/FVC/MDS/1114450/2022</t>
  </si>
  <si>
    <t>ST202210636931</t>
  </si>
  <si>
    <t>P/FBW/MDS/1114410/2022</t>
  </si>
  <si>
    <t>PDPP17</t>
  </si>
  <si>
    <t>I-TN-SPRM-ENB-0096</t>
  </si>
  <si>
    <t>SR-TN001158</t>
  </si>
  <si>
    <t>4G_FD900_PDPP17</t>
  </si>
  <si>
    <t>4G_FD2100_PDPP17</t>
  </si>
  <si>
    <t>4G_TD_PDPP17</t>
  </si>
  <si>
    <t>ST202210539073</t>
  </si>
  <si>
    <t>P/FVC/MDS/1114021/2022</t>
  </si>
  <si>
    <t>ST202210537882</t>
  </si>
  <si>
    <t>P/FVC/MDS/1113835/2022</t>
  </si>
  <si>
    <t>ST202210538315</t>
  </si>
  <si>
    <t>P/FVC/MDS/1113871/2022</t>
  </si>
  <si>
    <t>ST202210534750</t>
  </si>
  <si>
    <t>P/FBW/MDS/1113672/2022</t>
  </si>
  <si>
    <t>ANJGM8</t>
  </si>
  <si>
    <t>TN/KN/AT/23528</t>
  </si>
  <si>
    <t>T22TN06174</t>
  </si>
  <si>
    <t>4G_FD900_ANJGM8</t>
  </si>
  <si>
    <t>4G_FD2100_ANJGM8</t>
  </si>
  <si>
    <t>4G_TD_ANJGM8</t>
  </si>
  <si>
    <t>ST202210573740</t>
  </si>
  <si>
    <t>P/FVC/MDS/1113290/2022</t>
  </si>
  <si>
    <t>ST202210574138</t>
  </si>
  <si>
    <t>P/FVC/MDS/1113335/2022</t>
  </si>
  <si>
    <t>ST202211682947</t>
  </si>
  <si>
    <t>P/FVC/MDS/1114589/2022</t>
  </si>
  <si>
    <t>ST202210559977</t>
  </si>
  <si>
    <t>P/FBW/MDS/1114070/2022</t>
  </si>
  <si>
    <t>NAVL24</t>
  </si>
  <si>
    <t>I-TN-CHNN-ENB-2383</t>
  </si>
  <si>
    <t>SR-TN001118</t>
  </si>
  <si>
    <t>4G_FD900_NAVL24</t>
  </si>
  <si>
    <t>4G_FD2100_NAVL24</t>
  </si>
  <si>
    <t>4G_TD_NAVL24</t>
  </si>
  <si>
    <t>ST202210638947</t>
  </si>
  <si>
    <t>P/FVC/MDS/1114459/2022</t>
  </si>
  <si>
    <t>ST202210643203</t>
  </si>
  <si>
    <t>P/FVC/MDS/1114507/2022</t>
  </si>
  <si>
    <t>ST202210636888</t>
  </si>
  <si>
    <t>P/FBW/MDS/1114400/2022</t>
  </si>
  <si>
    <t>KUNR37</t>
  </si>
  <si>
    <t>IN-3137087</t>
  </si>
  <si>
    <t>R/NN-664970</t>
  </si>
  <si>
    <t>4G_FD900_KUNR37</t>
  </si>
  <si>
    <t>4G_FD2100_KUNR37</t>
  </si>
  <si>
    <t>4G_TD_KUNR37</t>
  </si>
  <si>
    <t>ST202210573808</t>
  </si>
  <si>
    <t>P/FVC/MDS/1113302/2022</t>
  </si>
  <si>
    <t>ST202210574681</t>
  </si>
  <si>
    <t>P/FVC/MDS/1113347/2022</t>
  </si>
  <si>
    <t>ST202210560018</t>
  </si>
  <si>
    <t>P/FBW/MDS/1114082/2022</t>
  </si>
  <si>
    <t>TVTY35</t>
  </si>
  <si>
    <t>4G_FD900_TVTY35</t>
  </si>
  <si>
    <t>4G_FD2100_TVTY35</t>
  </si>
  <si>
    <t>4G_TD_TVTY35</t>
  </si>
  <si>
    <t>ST202210572174</t>
  </si>
  <si>
    <t>P/FVC/MDS/1113254/2022</t>
  </si>
  <si>
    <t>ST202210574065</t>
  </si>
  <si>
    <t>P/FVC/MDS/1113322/2022</t>
  </si>
  <si>
    <t>ST202210559830</t>
  </si>
  <si>
    <t>P/FBW/MDS/1114059/2022</t>
  </si>
  <si>
    <t>SOWC14</t>
  </si>
  <si>
    <t>4G_FD900_SOWC14</t>
  </si>
  <si>
    <t>4G_FD2100_SOWC14</t>
  </si>
  <si>
    <t>4G_TD_SOWC14</t>
  </si>
  <si>
    <t>ST202210639007</t>
  </si>
  <si>
    <t>P/FVC/MDS/1114467/2022</t>
  </si>
  <si>
    <t>ST202210651462</t>
  </si>
  <si>
    <t>P/FVC/MDS/1114515/2022</t>
  </si>
  <si>
    <t>ST202210636921</t>
  </si>
  <si>
    <t>P/FBW/MDS/1114408/2022</t>
  </si>
  <si>
    <t>TINPK2</t>
  </si>
  <si>
    <t>IN-3152462</t>
  </si>
  <si>
    <t>R/NN-685426</t>
  </si>
  <si>
    <t>4G_FD900_TINPK2</t>
  </si>
  <si>
    <t>4G_FD2100_TINPK2</t>
  </si>
  <si>
    <t>4G_TD_TINPK2</t>
  </si>
  <si>
    <t>ST202210573792</t>
  </si>
  <si>
    <t>P/FVC/MDS/1113297/2022</t>
  </si>
  <si>
    <t>ST202210574660</t>
  </si>
  <si>
    <t>P/FVC/MDS/1113342/2022</t>
  </si>
  <si>
    <t>ST202210560007</t>
  </si>
  <si>
    <t>P/FBW/MDS/1114077/2022</t>
  </si>
  <si>
    <t>MINJ17</t>
  </si>
  <si>
    <t>IN-3152467</t>
  </si>
  <si>
    <t>R/NN-685427</t>
  </si>
  <si>
    <t>4G_FD900_MINJ17</t>
  </si>
  <si>
    <t>4G_FD2100_MINJ17</t>
  </si>
  <si>
    <t>4G_TD_MINJ17</t>
  </si>
  <si>
    <t>ST202210573029</t>
  </si>
  <si>
    <t>P/FVC/MDS/1113281/2022</t>
  </si>
  <si>
    <t>ST202210574765</t>
  </si>
  <si>
    <t>P/FVC/MDS/1113366/2022</t>
  </si>
  <si>
    <t>ST202210569386</t>
  </si>
  <si>
    <t>P/FBW/MDS/1114101/2022</t>
  </si>
  <si>
    <t>MBKPT2</t>
  </si>
  <si>
    <t>IN-3152469</t>
  </si>
  <si>
    <t>R/NN-685429</t>
  </si>
  <si>
    <t>4G_FD900_MBKPT2</t>
  </si>
  <si>
    <t>4G_FD2100_MBKPT2</t>
  </si>
  <si>
    <t>4G_TD_MBKPT2</t>
  </si>
  <si>
    <t>ST202210573806</t>
  </si>
  <si>
    <t>P/FVC/MDS/1113300/2022</t>
  </si>
  <si>
    <t>ST202210574676</t>
  </si>
  <si>
    <t>P/FVC/MDS/1113345/2022</t>
  </si>
  <si>
    <t>ST202210560015</t>
  </si>
  <si>
    <t>P/FBW/MDS/1114080/2022</t>
  </si>
  <si>
    <t>KOLA54</t>
  </si>
  <si>
    <t>IN-3152473</t>
  </si>
  <si>
    <t>R/NN-685435</t>
  </si>
  <si>
    <t>4G_FD900_KOLA54</t>
  </si>
  <si>
    <t>4G_FD2100_KOLA54</t>
  </si>
  <si>
    <t>4G_TD_KOLA54</t>
  </si>
  <si>
    <t>ST202210573807</t>
  </si>
  <si>
    <t>P/FVC/MDS/1113301/2022</t>
  </si>
  <si>
    <t>ST202210574677</t>
  </si>
  <si>
    <t>P/FVC/MDS/1113346/2022</t>
  </si>
  <si>
    <t>ST202210560016</t>
  </si>
  <si>
    <t>P/FBW/MDS/1114081/2022</t>
  </si>
  <si>
    <t>PONM13</t>
  </si>
  <si>
    <t>IN-3152475</t>
  </si>
  <si>
    <t>R/NN-685438</t>
  </si>
  <si>
    <t>4G_FD900_PONM13</t>
  </si>
  <si>
    <t>4G_FD2100_PONM13</t>
  </si>
  <si>
    <t>4G_TD_PONM13</t>
  </si>
  <si>
    <t>ST202210573063</t>
  </si>
  <si>
    <t>P/FVC/MDS/1113286/2022</t>
  </si>
  <si>
    <t>ST202210574785</t>
  </si>
  <si>
    <t>P/FVC/MDS/1113371/2022</t>
  </si>
  <si>
    <t>ST202210569422</t>
  </si>
  <si>
    <t>P/FBW/MDS/1114106/2022</t>
  </si>
  <si>
    <t>PONM14</t>
  </si>
  <si>
    <t>IN-3152477</t>
  </si>
  <si>
    <t>R/NN-685441</t>
  </si>
  <si>
    <t>4G_FD900_PONM14</t>
  </si>
  <si>
    <t>4G_FD2100_PONM14</t>
  </si>
  <si>
    <t>4G_TD_PONM14</t>
  </si>
  <si>
    <t>ST202210642824</t>
  </si>
  <si>
    <t>P/FVC/MDS/1114487/2022</t>
  </si>
  <si>
    <t>ST202210651604</t>
  </si>
  <si>
    <t>P/FVC/MDS/1114535/2022</t>
  </si>
  <si>
    <t>ST202210636991</t>
  </si>
  <si>
    <t>P/FBW/MDS/1114428/2022</t>
  </si>
  <si>
    <t>GUDU32</t>
  </si>
  <si>
    <t>IN-3152250</t>
  </si>
  <si>
    <t>R/NN-685251</t>
  </si>
  <si>
    <t>4G_FD900_GUDU32</t>
  </si>
  <si>
    <t>4G_FD2100_GUDU32</t>
  </si>
  <si>
    <t>4G_TD_GUDU32</t>
  </si>
  <si>
    <t>ST202210572858</t>
  </si>
  <si>
    <t>P/FVC/MDS/1113266/2022</t>
  </si>
  <si>
    <t>ST202210574695</t>
  </si>
  <si>
    <t>P/FVC/MDS/1113351/2022</t>
  </si>
  <si>
    <t>ST202210568910</t>
  </si>
  <si>
    <t>P/FBW/MDS/1114086/2022</t>
  </si>
  <si>
    <t>VTPT23</t>
  </si>
  <si>
    <t>IN-3152397</t>
  </si>
  <si>
    <t>R/NN-685365</t>
  </si>
  <si>
    <t>4G_FD900_VTPT23</t>
  </si>
  <si>
    <t>4G_FD2100_VTPT23</t>
  </si>
  <si>
    <t>4G_TD_VTPT23</t>
  </si>
  <si>
    <t>ST202210572322</t>
  </si>
  <si>
    <t>P/FVC/MDS/1113263/2022</t>
  </si>
  <si>
    <t>ST202210574123</t>
  </si>
  <si>
    <t>P/FVC/MDS/1113331/2022</t>
  </si>
  <si>
    <t>ST202210559961</t>
  </si>
  <si>
    <t>P/FBW/MDS/1114066/2022</t>
  </si>
  <si>
    <t>PONM15</t>
  </si>
  <si>
    <t>IN-3152408</t>
  </si>
  <si>
    <t>R/NN-685369</t>
  </si>
  <si>
    <t>4G_FD900_PONM15</t>
  </si>
  <si>
    <t>4G_FD2100_PONM15</t>
  </si>
  <si>
    <t>4G_TD_PONM15</t>
  </si>
  <si>
    <t>ST202210570634</t>
  </si>
  <si>
    <t>P/FVC/MDS/1113245/2022</t>
  </si>
  <si>
    <t>ST202210574056</t>
  </si>
  <si>
    <t>P/FVC/MDS/1113313/2022</t>
  </si>
  <si>
    <t>ST202301004039</t>
  </si>
  <si>
    <t>ST202210559763</t>
  </si>
  <si>
    <t>P/FBW/MDS/1114050/2022</t>
  </si>
  <si>
    <t>MGDI08</t>
  </si>
  <si>
    <t>4G_FD900_MGDI08</t>
  </si>
  <si>
    <t>4G_FD2100_MGDI08</t>
  </si>
  <si>
    <t>4G_TD_MGDI08</t>
  </si>
  <si>
    <t>ST202211681023</t>
  </si>
  <si>
    <t>P/FVC/MDS/1114800/2022</t>
  </si>
  <si>
    <t>ST202211685830</t>
  </si>
  <si>
    <t>P/FVC/MDS/1114642/2022</t>
  </si>
  <si>
    <t>ST202211684513</t>
  </si>
  <si>
    <t>P/FVC/MDS/1114593/2022</t>
  </si>
  <si>
    <t>ST202211685484</t>
  </si>
  <si>
    <t>P/FBW/MDS/1114722/2022</t>
  </si>
  <si>
    <t>TNJ378</t>
  </si>
  <si>
    <t>IN-3155415</t>
  </si>
  <si>
    <t>R/NN-688766</t>
  </si>
  <si>
    <t>4G_FD900_TNJ378</t>
  </si>
  <si>
    <t>4G_FD2100_TNJ378</t>
  </si>
  <si>
    <t>4G_TD_TNJ378</t>
  </si>
  <si>
    <t>ST202211686063</t>
  </si>
  <si>
    <t>P/FVC/MDS/1114846/2022</t>
  </si>
  <si>
    <t>ST202211685762</t>
  </si>
  <si>
    <t>P/FVC/MDS/1114622/2022</t>
  </si>
  <si>
    <t>ST202211681248</t>
  </si>
  <si>
    <t>P/FVC/MDS/1114577/2022</t>
  </si>
  <si>
    <t>ST202211685318</t>
  </si>
  <si>
    <t>P/FBW/MDS/1114702/2022</t>
  </si>
  <si>
    <t>PRTHC2</t>
  </si>
  <si>
    <t>TN/TA/AT/23382</t>
  </si>
  <si>
    <t>T22TN05279</t>
  </si>
  <si>
    <t>4G_FD900_PRTHC2</t>
  </si>
  <si>
    <t>4G_FD2100_PRTHC2</t>
  </si>
  <si>
    <t>4G_TD_PRTHC2</t>
  </si>
  <si>
    <t>ST202211680970</t>
  </si>
  <si>
    <t>P/FVC/MDS/1114788/2022</t>
  </si>
  <si>
    <t>ST202211685792</t>
  </si>
  <si>
    <t>P/FVC/MDS/1114630/2022</t>
  </si>
  <si>
    <t>ST202211682848</t>
  </si>
  <si>
    <t>P/FVC/MDS/1114584/2022</t>
  </si>
  <si>
    <t>ST202211685334</t>
  </si>
  <si>
    <t>P/FBW/MDS/1114710/2022</t>
  </si>
  <si>
    <t>GDHM50</t>
  </si>
  <si>
    <t>IN-3137103</t>
  </si>
  <si>
    <t>R/NN-664985</t>
  </si>
  <si>
    <t>4G_FD900_GDHM50</t>
  </si>
  <si>
    <t>4G_FD2100_GDHM50</t>
  </si>
  <si>
    <t>4G_TD_GDHM50</t>
  </si>
  <si>
    <t>ST202211680682</t>
  </si>
  <si>
    <t>P/FVC/MDS/1114778/2022</t>
  </si>
  <si>
    <t>ST202211685757</t>
  </si>
  <si>
    <t>P/FVC/MDS/1114619/2022</t>
  </si>
  <si>
    <t>ST202211681244</t>
  </si>
  <si>
    <t>P/FVC/MDS/1114575/2022</t>
  </si>
  <si>
    <t>ST202211685310</t>
  </si>
  <si>
    <t>P/FBW/MDS/1114700/2022</t>
  </si>
  <si>
    <t>ALTCB2</t>
  </si>
  <si>
    <t>TN/ER/AT/23345</t>
  </si>
  <si>
    <t>T22TN04336</t>
  </si>
  <si>
    <t>4G_FD900_ALTCB2</t>
  </si>
  <si>
    <t>4G_FD2100_ALTCB2</t>
  </si>
  <si>
    <t>4G_TD_ALTCB2</t>
  </si>
  <si>
    <t>ST202211681013</t>
  </si>
  <si>
    <t>P/FVC/MDS/1114793/2022</t>
  </si>
  <si>
    <t>ST202211685812</t>
  </si>
  <si>
    <t>P/FVC/MDS/1114635/2022</t>
  </si>
  <si>
    <t>ST202211682946</t>
  </si>
  <si>
    <t>P/FVC/MDS/1114588/2022</t>
  </si>
  <si>
    <t>ST202211685347</t>
  </si>
  <si>
    <t>P/FBW/MDS/1114715/2022</t>
  </si>
  <si>
    <t>VLLPT3</t>
  </si>
  <si>
    <t>IN-3155418</t>
  </si>
  <si>
    <t>R/NN-688809</t>
  </si>
  <si>
    <t>4G_FD900_VLLPT3</t>
  </si>
  <si>
    <t>4G_FD2100_VLLPT3</t>
  </si>
  <si>
    <t>4G_TD_VLLPT3</t>
  </si>
  <si>
    <t>ST202211678904</t>
  </si>
  <si>
    <t>P/FVC/MDS/1114777/2022</t>
  </si>
  <si>
    <t>ST202211685756</t>
  </si>
  <si>
    <t>P/FVC/MDS/1114618/2022</t>
  </si>
  <si>
    <t>ST202211681243</t>
  </si>
  <si>
    <t>P/FVC/MDS/1114574/2022</t>
  </si>
  <si>
    <t>ST202211685309</t>
  </si>
  <si>
    <t>P/FBW/MDS/1114699/2022</t>
  </si>
  <si>
    <t>CHNGR2</t>
  </si>
  <si>
    <t>IN-3144081</t>
  </si>
  <si>
    <t>R/NN-675340</t>
  </si>
  <si>
    <t>4G_FD900_CHNGR2</t>
  </si>
  <si>
    <t>4G_FD2100_CHNGR2</t>
  </si>
  <si>
    <t>4G_TD_CHNGR2</t>
  </si>
  <si>
    <t>ST202211680683</t>
  </si>
  <si>
    <t>P/FVC/MDS/1114779/2022</t>
  </si>
  <si>
    <t>ST202211685760</t>
  </si>
  <si>
    <t>P/FVC/MDS/1114620/2022</t>
  </si>
  <si>
    <t>ST202211681245</t>
  </si>
  <si>
    <t>P/FVC/MDS/1114576/2022</t>
  </si>
  <si>
    <t>ST202211685311</t>
  </si>
  <si>
    <t>P/FBW/MDS/1114701/2022</t>
  </si>
  <si>
    <t>UTMER8</t>
  </si>
  <si>
    <t>TN/KA/AT/23510</t>
  </si>
  <si>
    <t>T22TN06050</t>
  </si>
  <si>
    <t>4G_FD900_UTMER8</t>
  </si>
  <si>
    <t>4G_FD2100_UTMER8</t>
  </si>
  <si>
    <t>4G_TD_UTMER8</t>
  </si>
  <si>
    <t>ST202211681000</t>
  </si>
  <si>
    <t>P/FVC/MDS/1114792/2022</t>
  </si>
  <si>
    <t>ST202211685804</t>
  </si>
  <si>
    <t>P/FVC/MDS/1114634/2022</t>
  </si>
  <si>
    <t>ST202211682945</t>
  </si>
  <si>
    <t>P/FVC/MDS/1114587/2022</t>
  </si>
  <si>
    <t>ST202211685346</t>
  </si>
  <si>
    <t>P/FBW/MDS/1114714/2022</t>
  </si>
  <si>
    <t>KTKEN2</t>
  </si>
  <si>
    <t>TN/MU/AT/23527</t>
  </si>
  <si>
    <t>T22TN06173</t>
  </si>
  <si>
    <t>4G_FD900_KTKEN2</t>
  </si>
  <si>
    <t>4G_FD2100_KTKEN2</t>
  </si>
  <si>
    <t>4G_TD_KTKEN2</t>
  </si>
  <si>
    <t>ST202211680969</t>
  </si>
  <si>
    <t>P/FVC/MDS/1114787/2022</t>
  </si>
  <si>
    <t>ST202211685791</t>
  </si>
  <si>
    <t>P/FVC/MDS/1114629/2022</t>
  </si>
  <si>
    <t>ST202211682847</t>
  </si>
  <si>
    <t>P/FVC/MDS/1114583/2022</t>
  </si>
  <si>
    <t>ST202211685333</t>
  </si>
  <si>
    <t>P/FBW/MDS/1114709/2022</t>
  </si>
  <si>
    <t>PLDM23</t>
  </si>
  <si>
    <t>IN-3152411</t>
  </si>
  <si>
    <t>R/NN-685372</t>
  </si>
  <si>
    <t>4G_FD900_PLDM23</t>
  </si>
  <si>
    <t>4G_FD2100_PLDM23</t>
  </si>
  <si>
    <t>4G_TD_PLDM23</t>
  </si>
  <si>
    <t>ST202211680685</t>
  </si>
  <si>
    <t>P/FVC/MDS/1114781/2022</t>
  </si>
  <si>
    <t>ST202211685770</t>
  </si>
  <si>
    <t>P/FVC/MDS/1114623/2022</t>
  </si>
  <si>
    <t>ST202211681249</t>
  </si>
  <si>
    <t>P/FVC/MDS/1114578/2022</t>
  </si>
  <si>
    <t>ST202211685319</t>
  </si>
  <si>
    <t>P/FBW/MDS/1114703/2022</t>
  </si>
  <si>
    <t>TRY427</t>
  </si>
  <si>
    <t>TN/TC/AT/23502</t>
  </si>
  <si>
    <t>T22TN06021</t>
  </si>
  <si>
    <t>4G_FD900_TRY427</t>
  </si>
  <si>
    <t>4G_FD2100_TRY427</t>
  </si>
  <si>
    <t>4G_TD_TRY427</t>
  </si>
  <si>
    <t>ST202211680689</t>
  </si>
  <si>
    <t>P/FVC/MDS/1114784/2022</t>
  </si>
  <si>
    <t>ST202211685777</t>
  </si>
  <si>
    <t>P/FVC/MDS/1114626/2022</t>
  </si>
  <si>
    <t>ST202211681257</t>
  </si>
  <si>
    <t>P/FVC/MDS/1114580/2022</t>
  </si>
  <si>
    <t>ST202211685325</t>
  </si>
  <si>
    <t>P/FBW/MDS/1114706/2022</t>
  </si>
  <si>
    <t>ERIUR2</t>
  </si>
  <si>
    <t>TN/KA/AT/23531</t>
  </si>
  <si>
    <t>T22TN06177</t>
  </si>
  <si>
    <t>4G_FD900_ERIUR2</t>
  </si>
  <si>
    <t>4G_FD2100_ERIUR2</t>
  </si>
  <si>
    <t>4G_TD_ERIUR2</t>
  </si>
  <si>
    <t>ST202211680690</t>
  </si>
  <si>
    <t>P/FVC/MDS/1114785/2022</t>
  </si>
  <si>
    <t>ST202211685778</t>
  </si>
  <si>
    <t>P/FVC/MDS/1114627/2022</t>
  </si>
  <si>
    <t>ST202211681258</t>
  </si>
  <si>
    <t>P/FVC/MDS/1114581/2022</t>
  </si>
  <si>
    <t>ST202211685326</t>
  </si>
  <si>
    <t>P/FBW/MDS/1114707/2022</t>
  </si>
  <si>
    <t>T22TN07272</t>
  </si>
  <si>
    <t>4G_FD900_ORND06</t>
  </si>
  <si>
    <t>4G_FD2100_ORND06</t>
  </si>
  <si>
    <t>4G_TD_ORND06</t>
  </si>
  <si>
    <t>ST202211680988</t>
  </si>
  <si>
    <t>P/FVC/MDS/1114789/2022</t>
  </si>
  <si>
    <t>ST202211685793</t>
  </si>
  <si>
    <t>P/FVC/MDS/1114631/2022</t>
  </si>
  <si>
    <t>ST202211682875</t>
  </si>
  <si>
    <t>P/FVC/MDS/1114585/2022</t>
  </si>
  <si>
    <t>ST202211685338</t>
  </si>
  <si>
    <t>P/FBW/MDS/1114711/2022</t>
  </si>
  <si>
    <t>ALAN05</t>
  </si>
  <si>
    <t>TN/MU/AT/23544</t>
  </si>
  <si>
    <t>T22TN07273</t>
  </si>
  <si>
    <t>4G_FD900_ALAN05</t>
  </si>
  <si>
    <t>4G_FD2100_ALAN05</t>
  </si>
  <si>
    <t>4G_TD_ALAN05</t>
  </si>
  <si>
    <t>ST202211681015</t>
  </si>
  <si>
    <t>P/FVC/MDS/1114795/2022</t>
  </si>
  <si>
    <t>ST202211685814</t>
  </si>
  <si>
    <t>P/FVC/MDS/1114637/2022</t>
  </si>
  <si>
    <t>ST202211684498</t>
  </si>
  <si>
    <t>P/FVC/MDS/1114590/2022</t>
  </si>
  <si>
    <t>ST202211685351</t>
  </si>
  <si>
    <t>P/FBW/MDS/1114717/2022</t>
  </si>
  <si>
    <t>SEMBA8</t>
  </si>
  <si>
    <t>IN-3152472</t>
  </si>
  <si>
    <t>R/NN-685432</t>
  </si>
  <si>
    <t>4G_FD900_SEMBA8</t>
  </si>
  <si>
    <t>4G_FD2100_SEMBA8</t>
  </si>
  <si>
    <t>4G_TD_SEMBA8</t>
  </si>
  <si>
    <t>ST202211681020</t>
  </si>
  <si>
    <t>P/FVC/MDS/1114798/2022</t>
  </si>
  <si>
    <t>ST202211685825</t>
  </si>
  <si>
    <t>P/FVC/MDS/1114640/2022</t>
  </si>
  <si>
    <t>ST202211684510</t>
  </si>
  <si>
    <t>P/FVC/MDS/1114591/2022</t>
  </si>
  <si>
    <t>ST202211685482</t>
  </si>
  <si>
    <t>P/FBW/MDS/1114720/2022</t>
  </si>
  <si>
    <t>MADA34</t>
  </si>
  <si>
    <t>IN-3152387</t>
  </si>
  <si>
    <t>R/NN-685341</t>
  </si>
  <si>
    <t>4G_FD900_MADA34</t>
  </si>
  <si>
    <t>4G_FD2100_MADA34</t>
  </si>
  <si>
    <t>4G_TD_MADA34</t>
  </si>
  <si>
    <t>ST202211680688</t>
  </si>
  <si>
    <t>P/FVC/MDS/1114783/2022</t>
  </si>
  <si>
    <t>ST202211685772</t>
  </si>
  <si>
    <t>P/FVC/MDS/1114625/2022</t>
  </si>
  <si>
    <t>ST202211681256</t>
  </si>
  <si>
    <t>P/FVC/MDS/1114579/2022</t>
  </si>
  <si>
    <t>ST202211685324</t>
  </si>
  <si>
    <t>P/FBW/MDS/1114705/2022</t>
  </si>
  <si>
    <t>ALMTI3</t>
  </si>
  <si>
    <t>TN/CH/AT/23542</t>
  </si>
  <si>
    <t>T22TN07271</t>
  </si>
  <si>
    <t>4G_FD900_ALMTI3</t>
  </si>
  <si>
    <t>4G_FD2100_ALMTI3</t>
  </si>
  <si>
    <t>4G_TD_ALMTI3</t>
  </si>
  <si>
    <t>ST202211680968</t>
  </si>
  <si>
    <t>P/FVC/MDS/1114786/2022</t>
  </si>
  <si>
    <t>ST202211685779</t>
  </si>
  <si>
    <t>P/FVC/MDS/1114628/2022</t>
  </si>
  <si>
    <t>ST202211682846</t>
  </si>
  <si>
    <t>P/FVC/MDS/1114582/2022</t>
  </si>
  <si>
    <t>ST202211685332</t>
  </si>
  <si>
    <t>P/FBW/MDS/1114708/2022</t>
  </si>
  <si>
    <t>IN-3138674</t>
  </si>
  <si>
    <t>R/NN-664221</t>
  </si>
  <si>
    <t>4G_FD900_JEWEL6</t>
  </si>
  <si>
    <t>4G_FD2100_JEWEL6</t>
  </si>
  <si>
    <t>4G_TD_JEWEL6</t>
  </si>
  <si>
    <t>ST202211680686</t>
  </si>
  <si>
    <t>P/FVC/MDS/1114782/2022</t>
  </si>
  <si>
    <t>ST202211685771</t>
  </si>
  <si>
    <t>P/FVC/MDS/1114624/2022</t>
  </si>
  <si>
    <t>ST202211681217</t>
  </si>
  <si>
    <t>P/FVC/MDS/1114568/2022</t>
  </si>
  <si>
    <t>ST202211685320</t>
  </si>
  <si>
    <t>P/FBW/MDS/1114704/2022</t>
  </si>
  <si>
    <t>R/RES-513752</t>
  </si>
  <si>
    <t>4G_FD900_CWM226</t>
  </si>
  <si>
    <t>4G_FD2100_CWM226</t>
  </si>
  <si>
    <t>4G_TD_CWM226</t>
  </si>
  <si>
    <t>ST202211681019</t>
  </si>
  <si>
    <t>P/FVC/MDS/1114797/2022</t>
  </si>
  <si>
    <t>ST202211685824</t>
  </si>
  <si>
    <t>P/FVC/MDS/1114639/2022</t>
  </si>
  <si>
    <t>ST202211681226</t>
  </si>
  <si>
    <t>P/FVC/MDS/1114571/2022</t>
  </si>
  <si>
    <t>ST202211685355</t>
  </si>
  <si>
    <t>P/FBW/MDS/1114719/2022</t>
  </si>
  <si>
    <t>ARAN06</t>
  </si>
  <si>
    <t>IN-3156013</t>
  </si>
  <si>
    <t>R/NN-689746</t>
  </si>
  <si>
    <t>4G_FD900_ARAN06</t>
  </si>
  <si>
    <t>4G_FD2100_ARAN06</t>
  </si>
  <si>
    <t>4G_TD_ARAN06</t>
  </si>
  <si>
    <t>ST202211681024</t>
  </si>
  <si>
    <t>P/FVC/MDS/1114801/2022</t>
  </si>
  <si>
    <t>ST202211685831</t>
  </si>
  <si>
    <t>P/FVC/MDS/1114643/2022</t>
  </si>
  <si>
    <t>ST202211681227</t>
  </si>
  <si>
    <t>P/FVC/MDS/1114572/2022</t>
  </si>
  <si>
    <t>ST202211685487</t>
  </si>
  <si>
    <t>P/FBW/MDS/1114723/2022</t>
  </si>
  <si>
    <t>MDU428</t>
  </si>
  <si>
    <t>4G_FD900_MDU428</t>
  </si>
  <si>
    <t>4G_FD2100_MDU428</t>
  </si>
  <si>
    <t>4G_TD_MDU428</t>
  </si>
  <si>
    <t>ST202211681035</t>
  </si>
  <si>
    <t>P/FVC/MDS/1114809/2022</t>
  </si>
  <si>
    <t>ST202211685854</t>
  </si>
  <si>
    <t>P/FVC/MDS/1114651/2022</t>
  </si>
  <si>
    <t>ST202211757971</t>
  </si>
  <si>
    <t>P/FVC/MDS/1116763/2022</t>
  </si>
  <si>
    <t>ST202211685508</t>
  </si>
  <si>
    <t>P/FBW/MDS/1114731/2022</t>
  </si>
  <si>
    <t>AASTHA</t>
  </si>
  <si>
    <t>4G_FD900_AASTHA</t>
  </si>
  <si>
    <t>4G_FD2100_AASTHA</t>
  </si>
  <si>
    <t>4G_TD_AASTHA</t>
  </si>
  <si>
    <t>ST202211714367</t>
  </si>
  <si>
    <t>P/FVC/MDS/1115030/2022</t>
  </si>
  <si>
    <t>ST202211709428</t>
  </si>
  <si>
    <t>P/FVC/MDS/1114904/2022</t>
  </si>
  <si>
    <t>ST202211714026</t>
  </si>
  <si>
    <t>P/FBW/MDS/1114968/2022</t>
  </si>
  <si>
    <t>KDBKM3</t>
  </si>
  <si>
    <t>IN-3155992</t>
  </si>
  <si>
    <t>R/NN-689911</t>
  </si>
  <si>
    <t>4G_FD900_KDBKM3</t>
  </si>
  <si>
    <t>4G_FD2100_KDBKM3</t>
  </si>
  <si>
    <t>4G_TD_KDBKM3</t>
  </si>
  <si>
    <t>ST202211714244</t>
  </si>
  <si>
    <t>P/FVC/MDS/1115004/2022</t>
  </si>
  <si>
    <t>ST202211709141</t>
  </si>
  <si>
    <t>P/FVC/MDS/1114879/2022</t>
  </si>
  <si>
    <t>ST202211713354</t>
  </si>
  <si>
    <t>P/FBW/MDS/1114942/2022</t>
  </si>
  <si>
    <t>KRKTI2</t>
  </si>
  <si>
    <t>4G_FD900_KRKTI2</t>
  </si>
  <si>
    <t>4G_FD2100_KRKTI2</t>
  </si>
  <si>
    <t>4G_TD_KRKTI2</t>
  </si>
  <si>
    <t>ST202211714266</t>
  </si>
  <si>
    <t>P/FVC/MDS/1115009/2022</t>
  </si>
  <si>
    <t>ST202211709190</t>
  </si>
  <si>
    <t>P/FVC/MDS/1114883/2022</t>
  </si>
  <si>
    <t>ST202211713371</t>
  </si>
  <si>
    <t>P/FBW/MDS/1114947/2022</t>
  </si>
  <si>
    <t>AZHGP1</t>
  </si>
  <si>
    <t>4G_FD900_AZHGP1</t>
  </si>
  <si>
    <t>4G_FD2100_AZHGP1</t>
  </si>
  <si>
    <t>4G_TD_AZHGP1</t>
  </si>
  <si>
    <t>ST202211714941</t>
  </si>
  <si>
    <t>P/FVC/MDS/1115032/2022</t>
  </si>
  <si>
    <t>ST202211711615</t>
  </si>
  <si>
    <t>P/FVC/MDS/1114906/2022</t>
  </si>
  <si>
    <t>ST202211714028</t>
  </si>
  <si>
    <t>P/FBW/MDS/1114970/2022</t>
  </si>
  <si>
    <t>BLPLM8</t>
  </si>
  <si>
    <t>IN-3156129</t>
  </si>
  <si>
    <t>R/NN-689936</t>
  </si>
  <si>
    <t>4G_FD900_BLPLM8</t>
  </si>
  <si>
    <t>4G_FD2100_BLPLM8</t>
  </si>
  <si>
    <t>4G_TD_BLPLM8</t>
  </si>
  <si>
    <t>ST202211714219</t>
  </si>
  <si>
    <t>P/FVC/MDS/1114998/2022</t>
  </si>
  <si>
    <t>ST202211709048</t>
  </si>
  <si>
    <t>P/FVC/MDS/1114874/2022</t>
  </si>
  <si>
    <t>ST202211713339</t>
  </si>
  <si>
    <t>P/FBW/MDS/1114936/2022</t>
  </si>
  <si>
    <t>MELAN2</t>
  </si>
  <si>
    <t>4G_FD900_MELAN2</t>
  </si>
  <si>
    <t>4G_FD2100_MELAN2</t>
  </si>
  <si>
    <t>4G_TD_MELAN2</t>
  </si>
  <si>
    <t>ST202211714194</t>
  </si>
  <si>
    <t>P/FVC/MDS/1114989/2022</t>
  </si>
  <si>
    <t>ST202211708856</t>
  </si>
  <si>
    <t>P/FVC/MDS/1114865/2022</t>
  </si>
  <si>
    <t>ST202211713308</t>
  </si>
  <si>
    <t>P/FBW/MDS/1114927/2022</t>
  </si>
  <si>
    <t>4G_FD900_THOZR3</t>
  </si>
  <si>
    <t>4G_FD2100_THOZR3</t>
  </si>
  <si>
    <t>4G_TD_THOZR3</t>
  </si>
  <si>
    <t>ST202211714278</t>
  </si>
  <si>
    <t>P/FVC/MDS/1115015/2022</t>
  </si>
  <si>
    <t>ST202211709258</t>
  </si>
  <si>
    <t>P/FVC/MDS/1114889/2022</t>
  </si>
  <si>
    <t>ST202211713384</t>
  </si>
  <si>
    <t>P/FBW/MDS/1114953/2022</t>
  </si>
  <si>
    <t>MDLGM2</t>
  </si>
  <si>
    <t>4G_FD900_MDLGM2</t>
  </si>
  <si>
    <t>4G_FD2100_MDLGM2</t>
  </si>
  <si>
    <t>4G_TD_MDLGM2</t>
  </si>
  <si>
    <t>ST202211681105</t>
  </si>
  <si>
    <t>P/FVC/MDS/1114829/2022</t>
  </si>
  <si>
    <t>ST202211685909</t>
  </si>
  <si>
    <t>P/FVC/MDS/1114671/2022</t>
  </si>
  <si>
    <t>ST202211685568</t>
  </si>
  <si>
    <t>P/FBW/MDS/1114750/2022</t>
  </si>
  <si>
    <t>VDIYM3</t>
  </si>
  <si>
    <t>IN-3156575</t>
  </si>
  <si>
    <t>R/NN-690553</t>
  </si>
  <si>
    <t>4G_FD900_VDIYM3</t>
  </si>
  <si>
    <t>4G_FD2100_VDIYM3</t>
  </si>
  <si>
    <t>4G_TD_VDIYM3</t>
  </si>
  <si>
    <t>ST202211714303</t>
  </si>
  <si>
    <t>P/FVC/MDS/1115022/2022</t>
  </si>
  <si>
    <t>ST202211709341</t>
  </si>
  <si>
    <t>P/FVC/MDS/1114896/2022</t>
  </si>
  <si>
    <t>ST202211713995</t>
  </si>
  <si>
    <t>P/FBW/MDS/1114960/2022</t>
  </si>
  <si>
    <t>TNJ180</t>
  </si>
  <si>
    <t>4G_FD900_TNJ180</t>
  </si>
  <si>
    <t>4G_FD2100_TNJ180</t>
  </si>
  <si>
    <t>4G_TD_TNJ180</t>
  </si>
  <si>
    <t>ST202211714942</t>
  </si>
  <si>
    <t>P/FVC/MDS/1115033/2022</t>
  </si>
  <si>
    <t>ST202211711616</t>
  </si>
  <si>
    <t>P/FVC/MDS/1114907/2022</t>
  </si>
  <si>
    <t>ST202212858167</t>
  </si>
  <si>
    <t>ST202211714029</t>
  </si>
  <si>
    <t>P/FBW/MDS/1114971/2022</t>
  </si>
  <si>
    <t>T22TN01076</t>
  </si>
  <si>
    <t>4G_FD900_SLM376</t>
  </si>
  <si>
    <t>4G_FD2100_SLM376</t>
  </si>
  <si>
    <t>4G_TD_SLM376</t>
  </si>
  <si>
    <t>ST202211714204</t>
  </si>
  <si>
    <t>P/FVC/MDS/1114993/2022</t>
  </si>
  <si>
    <t>ST202211709011</t>
  </si>
  <si>
    <t>P/FVC/MDS/1114869/2022</t>
  </si>
  <si>
    <t>ST202212839568</t>
  </si>
  <si>
    <t>ST202211713326</t>
  </si>
  <si>
    <t>P/FBW/MDS/1114931/2022</t>
  </si>
  <si>
    <t>VDKDU2</t>
  </si>
  <si>
    <t>4G_FD900_VDKDU2</t>
  </si>
  <si>
    <t>4G_FD2100_VDKDU2</t>
  </si>
  <si>
    <t>4G_TD_VDKDU2</t>
  </si>
  <si>
    <t>ST202211681036</t>
  </si>
  <si>
    <t>P/FVC/MDS/1114810/2022</t>
  </si>
  <si>
    <t>ST202211685855</t>
  </si>
  <si>
    <t>P/FVC/MDS/1114652/2022</t>
  </si>
  <si>
    <t>ST202211685513</t>
  </si>
  <si>
    <t>P/FBW/MDS/1114732/2022</t>
  </si>
  <si>
    <t>KUDYP2</t>
  </si>
  <si>
    <t>IN-3154220</t>
  </si>
  <si>
    <t>R/NN-687580</t>
  </si>
  <si>
    <t>4G_FD900_KUDYP2</t>
  </si>
  <si>
    <t>4G_FD2100_KUDYP2</t>
  </si>
  <si>
    <t>4G_TD_KUDYP2</t>
  </si>
  <si>
    <t>ST202211714366</t>
  </si>
  <si>
    <t>P/FVC/MDS/1115029/2022</t>
  </si>
  <si>
    <t>ST202211709426</t>
  </si>
  <si>
    <t>P/FVC/MDS/1114903/2022</t>
  </si>
  <si>
    <t>ST202211714018</t>
  </si>
  <si>
    <t>P/FBW/MDS/1114967/2022</t>
  </si>
  <si>
    <t>TVLR53</t>
  </si>
  <si>
    <t>4G_FD900_TVLR53</t>
  </si>
  <si>
    <t>4G_FD2100_TVLR53</t>
  </si>
  <si>
    <t>4G_TD_TVLR53</t>
  </si>
  <si>
    <t>ST202211714267</t>
  </si>
  <si>
    <t>P/FVC/MDS/1115010/2022</t>
  </si>
  <si>
    <t>ST202211709232</t>
  </si>
  <si>
    <t>P/FVC/MDS/1114884/2022</t>
  </si>
  <si>
    <t>ST202211713372</t>
  </si>
  <si>
    <t>P/FBW/MDS/1114948/2022</t>
  </si>
  <si>
    <t>DPI063</t>
  </si>
  <si>
    <t>TN/DH/AT/23279</t>
  </si>
  <si>
    <t>T22TN04135</t>
  </si>
  <si>
    <t>4G_FD900_DPI063</t>
  </si>
  <si>
    <t>4G_FD2100_DPI063</t>
  </si>
  <si>
    <t>4G_TD_DPI063</t>
  </si>
  <si>
    <t>ST202211681148</t>
  </si>
  <si>
    <t>P/FVC/MDS/1114841/2022</t>
  </si>
  <si>
    <t>ST202211685940</t>
  </si>
  <si>
    <t>P/FVC/MDS/1114683/2022</t>
  </si>
  <si>
    <t>ST202211685592</t>
  </si>
  <si>
    <t>P/FBW/MDS/1114762/2022</t>
  </si>
  <si>
    <t>TENI40</t>
  </si>
  <si>
    <t>4G_FD900_TENI40</t>
  </si>
  <si>
    <t>4G_FD2100_TENI40</t>
  </si>
  <si>
    <t>4G_TD_TENI40</t>
  </si>
  <si>
    <t>ST202211681041</t>
  </si>
  <si>
    <t>P/FVC/MDS/1114811/2022</t>
  </si>
  <si>
    <t>ST202211685859</t>
  </si>
  <si>
    <t>P/FVC/MDS/1114653/2022</t>
  </si>
  <si>
    <t>ST202211685514</t>
  </si>
  <si>
    <t>P/FBW/MDS/1114733/2022</t>
  </si>
  <si>
    <t>R/RES-513865</t>
  </si>
  <si>
    <t>4G_FD900_KPNM06</t>
  </si>
  <si>
    <t>4G_FD2100_KPNM06</t>
  </si>
  <si>
    <t>4G_TD_KPNM06</t>
  </si>
  <si>
    <t>ST202211714251</t>
  </si>
  <si>
    <t>P/FVC/MDS/1115006/2022</t>
  </si>
  <si>
    <t>ST202211709188</t>
  </si>
  <si>
    <t>ST202211713361</t>
  </si>
  <si>
    <t>P/FBW/MDS/1114944/2022</t>
  </si>
  <si>
    <t>VMETP2</t>
  </si>
  <si>
    <t>4G_FD900_VMETP2</t>
  </si>
  <si>
    <t>4G_FD2100_VMETP2</t>
  </si>
  <si>
    <t>4G_TD_VMETP2</t>
  </si>
  <si>
    <t>ST202211714202</t>
  </si>
  <si>
    <t>P/FVC/MDS/1114991/2022</t>
  </si>
  <si>
    <t>ST202211708937</t>
  </si>
  <si>
    <t>P/FVC/MDS/1114867/2022</t>
  </si>
  <si>
    <t>ST202211713318</t>
  </si>
  <si>
    <t>P/FBW/MDS/1114929/2022</t>
  </si>
  <si>
    <t>ERAL03</t>
  </si>
  <si>
    <t>4G_FD900_ERAL03</t>
  </si>
  <si>
    <t>4G_FD2100_ERAL03</t>
  </si>
  <si>
    <t>4G_TD_ERAL03</t>
  </si>
  <si>
    <t>ST202211681106</t>
  </si>
  <si>
    <t>P/FVC/MDS/1114830/2022</t>
  </si>
  <si>
    <t>ST202211685914</t>
  </si>
  <si>
    <t>P/FVC/MDS/1114672/2022</t>
  </si>
  <si>
    <t>ST202211685569</t>
  </si>
  <si>
    <t>P/FBW/MDS/1114751/2022</t>
  </si>
  <si>
    <t>KLRPM2</t>
  </si>
  <si>
    <t>4G_FD900_KLRPM2</t>
  </si>
  <si>
    <t>4G_FD2100_KLRPM2</t>
  </si>
  <si>
    <t>4G_TD_KLRPM2</t>
  </si>
  <si>
    <t>ST202211681042</t>
  </si>
  <si>
    <t>P/FVC/MDS/1114812/2022</t>
  </si>
  <si>
    <t>ST202211685860</t>
  </si>
  <si>
    <t>P/FVC/MDS/1114654/2022</t>
  </si>
  <si>
    <t>ST202211685515</t>
  </si>
  <si>
    <t>P/FBW/MDS/1114734/2022</t>
  </si>
  <si>
    <t>4G_FD900_CHNPK2</t>
  </si>
  <si>
    <t>4G_FD2100_CHNPK2</t>
  </si>
  <si>
    <t>4G_TD_CHNPK2</t>
  </si>
  <si>
    <t>ST202211681043</t>
  </si>
  <si>
    <t>P/FVC/MDS/1114813/2022</t>
  </si>
  <si>
    <t>ST202211685861</t>
  </si>
  <si>
    <t>ST202211685517</t>
  </si>
  <si>
    <t>P/FBW/MDS/1114735/2022</t>
  </si>
  <si>
    <t>PDVL04</t>
  </si>
  <si>
    <t>4G_FD900_PDVL04</t>
  </si>
  <si>
    <t>4G_FD2100_PDVL04</t>
  </si>
  <si>
    <t>4G_TD_PDVL04</t>
  </si>
  <si>
    <t>ST202211681051</t>
  </si>
  <si>
    <t>P/FVC/MDS/1114814/2022</t>
  </si>
  <si>
    <t>ST202211685872</t>
  </si>
  <si>
    <t>P/FVC/MDS/1114656/2022</t>
  </si>
  <si>
    <t>ST202211685518</t>
  </si>
  <si>
    <t>P/FBW/MDS/1114736/2022</t>
  </si>
  <si>
    <t>NTHEM2</t>
  </si>
  <si>
    <t>4G_FD900_NTHEM2</t>
  </si>
  <si>
    <t>4G_FD2100_NTHEM2</t>
  </si>
  <si>
    <t>4G_TD_NTHEM2</t>
  </si>
  <si>
    <t>ST202211714273</t>
  </si>
  <si>
    <t>P/FVC/MDS/1115013/2022</t>
  </si>
  <si>
    <t>ST202211709256</t>
  </si>
  <si>
    <t>P/FVC/MDS/1114887/2022</t>
  </si>
  <si>
    <t>ST202211713381</t>
  </si>
  <si>
    <t>P/FBW/MDS/1114951/2022</t>
  </si>
  <si>
    <t>VITPL2</t>
  </si>
  <si>
    <t>4G_FD900_VITPL2</t>
  </si>
  <si>
    <t>4G_FD2100_VITPL2</t>
  </si>
  <si>
    <t>4G_TD_VITPL2</t>
  </si>
  <si>
    <t>ST202211714279</t>
  </si>
  <si>
    <t>P/FVC/MDS/1115016/2022</t>
  </si>
  <si>
    <t>ST202211709284</t>
  </si>
  <si>
    <t>P/FVC/MDS/1114890/2022</t>
  </si>
  <si>
    <t>ST202211713977</t>
  </si>
  <si>
    <t>P/FBW/MDS/1114954/2022</t>
  </si>
  <si>
    <t>NEIKP2</t>
  </si>
  <si>
    <t>4G_FD900_NEIKP2</t>
  </si>
  <si>
    <t>4G_FD2100_NEIKP2</t>
  </si>
  <si>
    <t>4G_TD_NEIKP2</t>
  </si>
  <si>
    <t>ST202211714268</t>
  </si>
  <si>
    <t>P/FVC/MDS/1115011/2022</t>
  </si>
  <si>
    <t>ST202211709233</t>
  </si>
  <si>
    <t>P/FVC/MDS/1114885/2022</t>
  </si>
  <si>
    <t>ST202211713379</t>
  </si>
  <si>
    <t>P/FBW/MDS/1114949/2022</t>
  </si>
  <si>
    <t>PRPKM3</t>
  </si>
  <si>
    <t>4G_FD900_PRPKM3</t>
  </si>
  <si>
    <t>4G_FD2100_PRPKM3</t>
  </si>
  <si>
    <t>4G_TD_PRPKM3</t>
  </si>
  <si>
    <t>ST202211681052</t>
  </si>
  <si>
    <t>P/FVC/MDS/1114815/2022</t>
  </si>
  <si>
    <t>ST202211685873</t>
  </si>
  <si>
    <t>P/FVC/MDS/1114657/2022</t>
  </si>
  <si>
    <t>ST202211685519</t>
  </si>
  <si>
    <t>P/FBW/MDS/1114737/2022</t>
  </si>
  <si>
    <t>TTNI19</t>
  </si>
  <si>
    <t>TN/TU/AT/23501</t>
  </si>
  <si>
    <t>T22TN06020</t>
  </si>
  <si>
    <t>4G_FD900_TTNI19</t>
  </si>
  <si>
    <t>4G_FD2100_TTNI19</t>
  </si>
  <si>
    <t>4G_TD_TTNI19</t>
  </si>
  <si>
    <t>ST202211714203</t>
  </si>
  <si>
    <t>P/FVC/MDS/1114992/2022</t>
  </si>
  <si>
    <t>ST202211708938</t>
  </si>
  <si>
    <t>P/FVC/MDS/1114868/2022</t>
  </si>
  <si>
    <t>ST202211713319</t>
  </si>
  <si>
    <t>P/FBW/MDS/1114930/2022</t>
  </si>
  <si>
    <t>MANIM2</t>
  </si>
  <si>
    <t>4G_FD900_MANIM2</t>
  </si>
  <si>
    <t>4G_FD2100_MANIM2</t>
  </si>
  <si>
    <t>4G_TD_MANIM2</t>
  </si>
  <si>
    <t>ST202211714280</t>
  </si>
  <si>
    <t>P/FVC/MDS/1115017/2022</t>
  </si>
  <si>
    <t>ST202211709285</t>
  </si>
  <si>
    <t>P/FVC/MDS/1114891/2022</t>
  </si>
  <si>
    <t>ST202211713978</t>
  </si>
  <si>
    <t>P/FBW/MDS/1114955/2022</t>
  </si>
  <si>
    <t>TIRUR5</t>
  </si>
  <si>
    <t>4G_FD900_TIRUR5</t>
  </si>
  <si>
    <t>4G_FD2100_TIRUR5</t>
  </si>
  <si>
    <t>4G_TD_TIRUR5</t>
  </si>
  <si>
    <t>ST202211681053</t>
  </si>
  <si>
    <t>P/FVC/MDS/1114816/2022</t>
  </si>
  <si>
    <t>ST202211685876</t>
  </si>
  <si>
    <t>P/FVC/MDS/1114658/2022</t>
  </si>
  <si>
    <t>ST202211685526</t>
  </si>
  <si>
    <t>P/FBW/MDS/1114738/2022</t>
  </si>
  <si>
    <t>IKADU2</t>
  </si>
  <si>
    <t>4G_FD900_IKADU2</t>
  </si>
  <si>
    <t>4G_FD2100_IKADU2</t>
  </si>
  <si>
    <t>4G_TD_IKADU2</t>
  </si>
  <si>
    <t>ST202211681061</t>
  </si>
  <si>
    <t>P/FVC/MDS/1114817/2022</t>
  </si>
  <si>
    <t>ST202211685877</t>
  </si>
  <si>
    <t>P/FVC/MDS/1114659/2022</t>
  </si>
  <si>
    <t>ST202211685527</t>
  </si>
  <si>
    <t>P/FBW/MDS/1114739/2022</t>
  </si>
  <si>
    <t>KRKDL3</t>
  </si>
  <si>
    <t>4G_FD900_KRKDL3</t>
  </si>
  <si>
    <t>4G_FD2100_KRKDL3</t>
  </si>
  <si>
    <t>4G_TD_KRKDL3</t>
  </si>
  <si>
    <t>ST202211714292</t>
  </si>
  <si>
    <t>P/FVC/MDS/1115018/2022</t>
  </si>
  <si>
    <t>ST202211709286</t>
  </si>
  <si>
    <t>P/FVC/MDS/1114892/2022</t>
  </si>
  <si>
    <t>ST202211713979</t>
  </si>
  <si>
    <t>P/FBW/MDS/1114956/2022</t>
  </si>
  <si>
    <t>MDU552</t>
  </si>
  <si>
    <t>TN/MU/AT/23526</t>
  </si>
  <si>
    <t>T22TN06172</t>
  </si>
  <si>
    <t>4G_FD900_MDU552</t>
  </si>
  <si>
    <t>4G_FD2100_MDU552</t>
  </si>
  <si>
    <t>4G_TD_MDU552</t>
  </si>
  <si>
    <t>ST202211681113</t>
  </si>
  <si>
    <t>P/FVC/MDS/1114834/2022</t>
  </si>
  <si>
    <t>ST202211685920</t>
  </si>
  <si>
    <t>P/FVC/MDS/1114676/2022</t>
  </si>
  <si>
    <t>ST202212839571</t>
  </si>
  <si>
    <t>ST202211685579</t>
  </si>
  <si>
    <t>P/FBW/MDS/1114755/2022</t>
  </si>
  <si>
    <t>TUT158</t>
  </si>
  <si>
    <t>IN-3152391</t>
  </si>
  <si>
    <t>R/NN-685354</t>
  </si>
  <si>
    <t>4G_FD900_TUT158</t>
  </si>
  <si>
    <t>4G_FD2100_TUT158</t>
  </si>
  <si>
    <t>4G_TD_TUT158</t>
  </si>
  <si>
    <t>ST202211714968</t>
  </si>
  <si>
    <t>P/FVC/MDS/1115044/2022</t>
  </si>
  <si>
    <t>ST202211711714</t>
  </si>
  <si>
    <t>P/FVC/MDS/1114918/2022</t>
  </si>
  <si>
    <t>ST202211714059</t>
  </si>
  <si>
    <t>P/FBW/MDS/1114982/2022</t>
  </si>
  <si>
    <t>GMPD30</t>
  </si>
  <si>
    <t>4G_FD900_GMPD30</t>
  </si>
  <si>
    <t>4G_FD2100_GMPD30</t>
  </si>
  <si>
    <t>4G_TD_GMPD30</t>
  </si>
  <si>
    <t>ST202211714263</t>
  </si>
  <si>
    <t>P/FVC/MDS/1115008/2022</t>
  </si>
  <si>
    <t>ST202211709189</t>
  </si>
  <si>
    <t>P/FVC/MDS/1114882/2022</t>
  </si>
  <si>
    <t>ST202211713363</t>
  </si>
  <si>
    <t>P/FBW/MDS/1114946/2022</t>
  </si>
  <si>
    <t>GMPD34</t>
  </si>
  <si>
    <t>4G_FD900_GMPD34</t>
  </si>
  <si>
    <t>4G_FD2100_GMPD34</t>
  </si>
  <si>
    <t>4G_TD_GMPD34</t>
  </si>
  <si>
    <t>ST202211681093</t>
  </si>
  <si>
    <t>P/FVC/MDS/1114826/2022</t>
  </si>
  <si>
    <t>ST202211685900</t>
  </si>
  <si>
    <t>P/FVC/MDS/1114668/2022</t>
  </si>
  <si>
    <t>ST202211685565</t>
  </si>
  <si>
    <t>P/FBW/MDS/1114747/2022</t>
  </si>
  <si>
    <t>KPTI08</t>
  </si>
  <si>
    <t>4G_FD900_KPTI08</t>
  </si>
  <si>
    <t>4G_FD2100_KPTI08</t>
  </si>
  <si>
    <t>4G_TD_KPTI08</t>
  </si>
  <si>
    <t>ST202211714195</t>
  </si>
  <si>
    <t>P/FVC/MDS/1114990/2022</t>
  </si>
  <si>
    <t>ST202211708936</t>
  </si>
  <si>
    <t>P/FVC/MDS/1114866/2022</t>
  </si>
  <si>
    <t>ST202211713317</t>
  </si>
  <si>
    <t>P/FBW/MDS/1114928/2022</t>
  </si>
  <si>
    <t>VLLKT3</t>
  </si>
  <si>
    <t>TN/KA/AT/23532</t>
  </si>
  <si>
    <t>T22TN06178</t>
  </si>
  <si>
    <t>4G_FD900_VLLKT3</t>
  </si>
  <si>
    <t>4G_FD2100_VLLKT3</t>
  </si>
  <si>
    <t>4G_TD_VLLKT3</t>
  </si>
  <si>
    <t>ST202211681127</t>
  </si>
  <si>
    <t>P/FVC/MDS/1114840/2022</t>
  </si>
  <si>
    <t>ST202211685938</t>
  </si>
  <si>
    <t>P/FVC/MDS/1114682/2022</t>
  </si>
  <si>
    <t>ST202211685591</t>
  </si>
  <si>
    <t>P/FBW/MDS/1114761/2022</t>
  </si>
  <si>
    <t>NPLI10</t>
  </si>
  <si>
    <t>IN-3156964</t>
  </si>
  <si>
    <t>R/NN-691031</t>
  </si>
  <si>
    <t>4G_FD900_NPLI10</t>
  </si>
  <si>
    <t>4G_FD2100_NPLI10</t>
  </si>
  <si>
    <t>4G_TD_NPLI10</t>
  </si>
  <si>
    <t>ST202211714950</t>
  </si>
  <si>
    <t>P/FVC/MDS/1115037/2022</t>
  </si>
  <si>
    <t>ST202211711660</t>
  </si>
  <si>
    <t>P/FVC/MDS/1114911/2022</t>
  </si>
  <si>
    <t>ST202301004041</t>
  </si>
  <si>
    <t>ST202211714034</t>
  </si>
  <si>
    <t>P/FBW/MDS/1114975/2022</t>
  </si>
  <si>
    <t>KOMBI2</t>
  </si>
  <si>
    <t>TN/TH/AT/23534</t>
  </si>
  <si>
    <t>T22TN06180</t>
  </si>
  <si>
    <t>4G_FD900_KOMBI2</t>
  </si>
  <si>
    <t>4G_FD2100_KOMBI2</t>
  </si>
  <si>
    <t>4G_TD_KOMBI2</t>
  </si>
  <si>
    <t>ST202211681118</t>
  </si>
  <si>
    <t>P/FVC/MDS/1114836/2022</t>
  </si>
  <si>
    <t>ST202211685932</t>
  </si>
  <si>
    <t>P/FVC/MDS/1114678/2022</t>
  </si>
  <si>
    <t>ST202211685585</t>
  </si>
  <si>
    <t>P/FBW/MDS/1114757/2022</t>
  </si>
  <si>
    <t>SLM435</t>
  </si>
  <si>
    <t>TN/SA/AT/23536</t>
  </si>
  <si>
    <t>T22TN06182</t>
  </si>
  <si>
    <t>4G_FD900_SLM435</t>
  </si>
  <si>
    <t>4G_FD2100_SLM435</t>
  </si>
  <si>
    <t>4G_TD_SLM435</t>
  </si>
  <si>
    <t>ST202211681126</t>
  </si>
  <si>
    <t>P/FVC/MDS/1114839/2022</t>
  </si>
  <si>
    <t>ST202211685937</t>
  </si>
  <si>
    <t>P/FVC/MDS/1114681/2022</t>
  </si>
  <si>
    <t>ST202211685590</t>
  </si>
  <si>
    <t>P/FBW/MDS/1114760/2022</t>
  </si>
  <si>
    <t>TKOL10</t>
  </si>
  <si>
    <t>4G_FD900_TKOL10</t>
  </si>
  <si>
    <t>4G_FD2100_TKOL10</t>
  </si>
  <si>
    <t>4G_TD_TKOL10</t>
  </si>
  <si>
    <t>ST202211681079</t>
  </si>
  <si>
    <t>P/FVC/MDS/1114824/2022</t>
  </si>
  <si>
    <t>ST202211685898</t>
  </si>
  <si>
    <t>P/FVC/MDS/1114666/2022</t>
  </si>
  <si>
    <t>ST202211685560</t>
  </si>
  <si>
    <t>P/FBW/MDS/1114745/2022</t>
  </si>
  <si>
    <t>TKOL11</t>
  </si>
  <si>
    <t>4G_FD900_TKOL11</t>
  </si>
  <si>
    <t>4G_FD2100_TKOL11</t>
  </si>
  <si>
    <t>4G_TD_TKOL11</t>
  </si>
  <si>
    <t>ST202211681080</t>
  </si>
  <si>
    <t>P/FVC/MDS/1114825/2022</t>
  </si>
  <si>
    <t>ST202211685899</t>
  </si>
  <si>
    <t>P/FVC/MDS/1114667/2022</t>
  </si>
  <si>
    <t>ST202211685561</t>
  </si>
  <si>
    <t>P/FBW/MDS/1114746/2022</t>
  </si>
  <si>
    <t>ERRPK2</t>
  </si>
  <si>
    <t>TN/VLP/AT/23559</t>
  </si>
  <si>
    <t>T22TN07508</t>
  </si>
  <si>
    <t>4G_FD900_ERRPK2</t>
  </si>
  <si>
    <t>4G_FD2100_ERRPK2</t>
  </si>
  <si>
    <t>4G_TD_ERRPK2</t>
  </si>
  <si>
    <t>ST202211714315</t>
  </si>
  <si>
    <t>P/FVC/MDS/1115026/2022</t>
  </si>
  <si>
    <t>ST202211709369</t>
  </si>
  <si>
    <t>P/FVC/MDS/1114900/2022</t>
  </si>
  <si>
    <t>ST202211714003</t>
  </si>
  <si>
    <t>P/FBW/MDS/1114964/2022</t>
  </si>
  <si>
    <t>THIRP2</t>
  </si>
  <si>
    <t>4G_FD900_THIRP2</t>
  </si>
  <si>
    <t>4G_FD2100_THIRP2</t>
  </si>
  <si>
    <t>4G_TD_THIRP2</t>
  </si>
  <si>
    <t>ST202211681094</t>
  </si>
  <si>
    <t>P/FVC/MDS/1114827/2022</t>
  </si>
  <si>
    <t>ST202211685907</t>
  </si>
  <si>
    <t>P/FVC/MDS/1114669/2022</t>
  </si>
  <si>
    <t>ST202211685566</t>
  </si>
  <si>
    <t>P/FBW/MDS/1114748/2022</t>
  </si>
  <si>
    <t>SR-TN001193</t>
  </si>
  <si>
    <t>4G_FD900_MDKI24</t>
  </si>
  <si>
    <t>4G_FD2100_MDKI24</t>
  </si>
  <si>
    <t>4G_TD_MDKI24</t>
  </si>
  <si>
    <t>ST202211714965</t>
  </si>
  <si>
    <t>P/FVC/MDS/1115042/2022</t>
  </si>
  <si>
    <t>ST202211711689</t>
  </si>
  <si>
    <t>P/FVC/MDS/1114916/2022</t>
  </si>
  <si>
    <t>ST202211714046</t>
  </si>
  <si>
    <t>P/FBW/MDS/1114980/2022</t>
  </si>
  <si>
    <t>SR-TN001195</t>
  </si>
  <si>
    <t>4G_FD900_TMPKM2</t>
  </si>
  <si>
    <t>4G_FD2100_TMPKM2</t>
  </si>
  <si>
    <t>4G_TD_TMPKM2</t>
  </si>
  <si>
    <t>ST202211714210</t>
  </si>
  <si>
    <t>P/FVC/MDS/1114994/2022</t>
  </si>
  <si>
    <t>ST202211709012</t>
  </si>
  <si>
    <t>P/FVC/MDS/1114870/2022</t>
  </si>
  <si>
    <t>ST202211713327</t>
  </si>
  <si>
    <t>P/FBW/MDS/1114932/2022</t>
  </si>
  <si>
    <t>PNRI37</t>
  </si>
  <si>
    <t>4G_FD900_PNRI37</t>
  </si>
  <si>
    <t>4G_FD2100_PNRI37</t>
  </si>
  <si>
    <t>4G_TD_PNRI37</t>
  </si>
  <si>
    <t>ST202211714272</t>
  </si>
  <si>
    <t>P/FVC/MDS/1115012/2022</t>
  </si>
  <si>
    <t>ST202211709234</t>
  </si>
  <si>
    <t>P/FVC/MDS/1114886/2022</t>
  </si>
  <si>
    <t>ST202211713380</t>
  </si>
  <si>
    <t>P/FBW/MDS/1114950/2022</t>
  </si>
  <si>
    <t>UTKTI8</t>
  </si>
  <si>
    <t>4G_FD900_UTKTI8</t>
  </si>
  <si>
    <t>4G_FD2100_UTKTI8</t>
  </si>
  <si>
    <t>4G_TD_UTKTI8</t>
  </si>
  <si>
    <t>ST202211714274</t>
  </si>
  <si>
    <t>P/FVC/MDS/1115014/2022</t>
  </si>
  <si>
    <t>ST202211709257</t>
  </si>
  <si>
    <t>P/FVC/MDS/1114888/2022</t>
  </si>
  <si>
    <t>ST202211713383</t>
  </si>
  <si>
    <t>P/FBW/MDS/1114952/2022</t>
  </si>
  <si>
    <t>VLLR10</t>
  </si>
  <si>
    <t>4G_FD900_VLLR10</t>
  </si>
  <si>
    <t>4G_FD2100_VLLR10</t>
  </si>
  <si>
    <t>4G_TD_VLLR10</t>
  </si>
  <si>
    <t>ST202211714314</t>
  </si>
  <si>
    <t>P/FVC/MDS/1115025/2022</t>
  </si>
  <si>
    <t>ST202211709368</t>
  </si>
  <si>
    <t>P/FVC/MDS/1114899/2022</t>
  </si>
  <si>
    <t>ST202211714002</t>
  </si>
  <si>
    <t>P/FBW/MDS/1114963/2022</t>
  </si>
  <si>
    <t>PNRI36</t>
  </si>
  <si>
    <t>IN-3154536</t>
  </si>
  <si>
    <t>R/NN-687881</t>
  </si>
  <si>
    <t>4G_FD900_PNRI36</t>
  </si>
  <si>
    <t>4G_FD2100_PNRI36</t>
  </si>
  <si>
    <t>4G_TD_PNRI36</t>
  </si>
  <si>
    <t>ST202211714252</t>
  </si>
  <si>
    <t>P/FVC/MDS/1115007/2022</t>
  </si>
  <si>
    <t>ST202211715023</t>
  </si>
  <si>
    <t>P/FVC/MDS/1114925/2022</t>
  </si>
  <si>
    <t>ST202211713362</t>
  </si>
  <si>
    <t>P/FBW/MDS/1114945/2022</t>
  </si>
  <si>
    <t>KTPD26</t>
  </si>
  <si>
    <t>IN-3154428</t>
  </si>
  <si>
    <t>R/NN-687923</t>
  </si>
  <si>
    <t>4G_FD900_KTPD26</t>
  </si>
  <si>
    <t>4G_FD2100_KTPD26</t>
  </si>
  <si>
    <t>4G_TD_KTPD26</t>
  </si>
  <si>
    <t>ST202211681032</t>
  </si>
  <si>
    <t>P/FVC/MDS/1114807/2022</t>
  </si>
  <si>
    <t>ST202211685850</t>
  </si>
  <si>
    <t>P/FVC/MDS/1114649/2022</t>
  </si>
  <si>
    <t>ST202211685506</t>
  </si>
  <si>
    <t>P/FBW/MDS/1114729/2022</t>
  </si>
  <si>
    <t>ARPTI2</t>
  </si>
  <si>
    <t>IN-3154431</t>
  </si>
  <si>
    <t>R/NN-687926</t>
  </si>
  <si>
    <t>4G_FD900_ARPTI2</t>
  </si>
  <si>
    <t>4G_FD2100_ARPTI2</t>
  </si>
  <si>
    <t>4G_TD_ARPTI2</t>
  </si>
  <si>
    <t>ST202211714957</t>
  </si>
  <si>
    <t>P/FVC/MDS/1115040/2022</t>
  </si>
  <si>
    <t>ST202211711687</t>
  </si>
  <si>
    <t>P/FVC/MDS/1114914/2022</t>
  </si>
  <si>
    <t>ST202212780720</t>
  </si>
  <si>
    <t>P/FVC/MDS/1118291/2022</t>
  </si>
  <si>
    <t>ST202211714043</t>
  </si>
  <si>
    <t>P/FBW/MDS/1114978/2022</t>
  </si>
  <si>
    <t>KRNPT6</t>
  </si>
  <si>
    <t>TN/VE/BS/13778</t>
  </si>
  <si>
    <t>4G_FD900_KRNPT6</t>
  </si>
  <si>
    <t>4G_FD2100_KRNPT6</t>
  </si>
  <si>
    <t>4G_TD_KRNPT6</t>
  </si>
  <si>
    <t>ST202211714250</t>
  </si>
  <si>
    <t>P/FVC/MDS/1115005/2022</t>
  </si>
  <si>
    <t>ST202211709142</t>
  </si>
  <si>
    <t>P/FVC/MDS/1114880/2022</t>
  </si>
  <si>
    <t>ST202211713355</t>
  </si>
  <si>
    <t>P/FBW/MDS/1114943/2022</t>
  </si>
  <si>
    <t>KRSGM2</t>
  </si>
  <si>
    <t>IN-3154381</t>
  </si>
  <si>
    <t>R/NN-687854</t>
  </si>
  <si>
    <t>4G_FD900_KRSGM2</t>
  </si>
  <si>
    <t>4G_FD2100_KRSGM2</t>
  </si>
  <si>
    <t>4G_TD_KRSGM2</t>
  </si>
  <si>
    <t>ST202211714220</t>
  </si>
  <si>
    <t>P/FVC/MDS/1114999/2022</t>
  </si>
  <si>
    <t>ST202211709090</t>
  </si>
  <si>
    <t>P/FVC/MDS/1114875/2022</t>
  </si>
  <si>
    <t>ST202211713340</t>
  </si>
  <si>
    <t>P/FBW/MDS/1114937/2022</t>
  </si>
  <si>
    <t>TRYR19</t>
  </si>
  <si>
    <t>TN/TR/AT/23552</t>
  </si>
  <si>
    <t>T22TN07281</t>
  </si>
  <si>
    <t>4G_FD900_TRYR19</t>
  </si>
  <si>
    <t>4G_FD2100_TRYR19</t>
  </si>
  <si>
    <t>4G_TD_TRYR19</t>
  </si>
  <si>
    <t>ST202211681149</t>
  </si>
  <si>
    <t>P/FVC/MDS/1114842/2022</t>
  </si>
  <si>
    <t>ST202211685941</t>
  </si>
  <si>
    <t>P/FVC/MDS/1114684/2022</t>
  </si>
  <si>
    <t>ST202211685598</t>
  </si>
  <si>
    <t>P/FBW/MDS/1114763/2022</t>
  </si>
  <si>
    <t>SR-TN001197</t>
  </si>
  <si>
    <t>4G_FD900_RSPM16</t>
  </si>
  <si>
    <t>4G_FD2100_RSPM16</t>
  </si>
  <si>
    <t>4G_TD_RSPM16</t>
  </si>
  <si>
    <t>ST202211714964</t>
  </si>
  <si>
    <t>P/FVC/MDS/1115041/2022</t>
  </si>
  <si>
    <t>ST202211711688</t>
  </si>
  <si>
    <t>ST202211714045</t>
  </si>
  <si>
    <t>P/FBW/MDS/1114979/2022</t>
  </si>
  <si>
    <t>MARKP2</t>
  </si>
  <si>
    <t>IN-3154383</t>
  </si>
  <si>
    <t>R/NN-687856</t>
  </si>
  <si>
    <t>4G_FD900_MARKP2</t>
  </si>
  <si>
    <t>4G_FD2100_MARKP2</t>
  </si>
  <si>
    <t>4G_TD_MARKP2</t>
  </si>
  <si>
    <t>ST202211714955</t>
  </si>
  <si>
    <t>P/FVC/MDS/1115038/2022</t>
  </si>
  <si>
    <t>ST202211711661</t>
  </si>
  <si>
    <t>P/FVC/MDS/1114912/2022</t>
  </si>
  <si>
    <t>ST202211714035</t>
  </si>
  <si>
    <t>P/FBW/MDS/1114976/2022</t>
  </si>
  <si>
    <t>CHRKT2</t>
  </si>
  <si>
    <t>4G_FD900_CHRKT2</t>
  </si>
  <si>
    <t>4G_FD2100_CHRKT2</t>
  </si>
  <si>
    <t>4G_TD_CHRKT2</t>
  </si>
  <si>
    <t>ST202211714293</t>
  </si>
  <si>
    <t>P/FVC/MDS/1115019/2022</t>
  </si>
  <si>
    <t>ST202211709315</t>
  </si>
  <si>
    <t>P/FVC/MDS/1114893/2022</t>
  </si>
  <si>
    <t>ST202211713991</t>
  </si>
  <si>
    <t>P/FBW/MDS/1114957/2022</t>
  </si>
  <si>
    <t>KUPNV2</t>
  </si>
  <si>
    <t>I-TN-RMPM-ENB-9054</t>
  </si>
  <si>
    <t>SR-TN001198</t>
  </si>
  <si>
    <t>4G_FD900_KUPNV2</t>
  </si>
  <si>
    <t>4G_FD2100_KUPNV2</t>
  </si>
  <si>
    <t>4G_TD_KUPNV2</t>
  </si>
  <si>
    <t>ST202211714211</t>
  </si>
  <si>
    <t>P/FVC/MDS/1114995/2022</t>
  </si>
  <si>
    <t>ST202211709013</t>
  </si>
  <si>
    <t>P/FVC/MDS/1114871/2022</t>
  </si>
  <si>
    <t>ST202211713328</t>
  </si>
  <si>
    <t>P/FBW/MDS/1114933/2022</t>
  </si>
  <si>
    <t>ERMPT4</t>
  </si>
  <si>
    <t>IN-3154385</t>
  </si>
  <si>
    <t>R/NN-687858</t>
  </si>
  <si>
    <t>4G_FD900_ERMPT4</t>
  </si>
  <si>
    <t>4G_FD2100_ERMPT4</t>
  </si>
  <si>
    <t>4G_TD_ERMPT4</t>
  </si>
  <si>
    <t>ST202211714236</t>
  </si>
  <si>
    <t>P/FVC/MDS/1115000/2022</t>
  </si>
  <si>
    <t>ST202211709091</t>
  </si>
  <si>
    <t>P/FVC/MDS/1114876/2022</t>
  </si>
  <si>
    <t>ST202211713342</t>
  </si>
  <si>
    <t>P/FBW/MDS/1114938/2022</t>
  </si>
  <si>
    <t>KANRP2</t>
  </si>
  <si>
    <t>IN-3154394</t>
  </si>
  <si>
    <t>R/NN-687868</t>
  </si>
  <si>
    <t>4G_FD900_KANRP2</t>
  </si>
  <si>
    <t>4G_FD2100_KANRP2</t>
  </si>
  <si>
    <t>4G_TD_KANRP2</t>
  </si>
  <si>
    <t>ST202211714956</t>
  </si>
  <si>
    <t>P/FVC/MDS/1115039/2022</t>
  </si>
  <si>
    <t>ST202211711662</t>
  </si>
  <si>
    <t>P/FVC/MDS/1114913/2022</t>
  </si>
  <si>
    <t>ST202211714042</t>
  </si>
  <si>
    <t>P/FBW/MDS/1114977/2022</t>
  </si>
  <si>
    <t>PULIG2</t>
  </si>
  <si>
    <t>4G_FD900_PULIG2</t>
  </si>
  <si>
    <t>4G_FD2100_PULIG2</t>
  </si>
  <si>
    <t>4G_TD_PULIG2</t>
  </si>
  <si>
    <t>ST202211714943</t>
  </si>
  <si>
    <t>P/FVC/MDS/1115034/2022</t>
  </si>
  <si>
    <t>ST202211711642</t>
  </si>
  <si>
    <t>P/FVC/MDS/1114908/2022</t>
  </si>
  <si>
    <t>ST202211714030</t>
  </si>
  <si>
    <t>P/FBW/MDS/1114972/2022</t>
  </si>
  <si>
    <t>SLYPL2</t>
  </si>
  <si>
    <t>IN-3154396</t>
  </si>
  <si>
    <t>R/NN-687872</t>
  </si>
  <si>
    <t>4G_FD900_SLYPL2</t>
  </si>
  <si>
    <t>4G_FD2100_SLYPL2</t>
  </si>
  <si>
    <t>4G_TD_SLYPL2</t>
  </si>
  <si>
    <t>ST202211714368</t>
  </si>
  <si>
    <t>P/FVC/MDS/1115031/2022</t>
  </si>
  <si>
    <t>ST202211709430</t>
  </si>
  <si>
    <t>P/FVC/MDS/1114905/2022</t>
  </si>
  <si>
    <t>ST202211714027</t>
  </si>
  <si>
    <t>P/FBW/MDS/1114969/2022</t>
  </si>
  <si>
    <t>KAMTI8</t>
  </si>
  <si>
    <t>4G_FD900_KAMTI8</t>
  </si>
  <si>
    <t>4G_FD2100_KAMTI8</t>
  </si>
  <si>
    <t>4G_TD_KAMTI8</t>
  </si>
  <si>
    <t>ST202211714948</t>
  </si>
  <si>
    <t>P/FVC/MDS/1115035/2022</t>
  </si>
  <si>
    <t>ST202211711643</t>
  </si>
  <si>
    <t>P/FVC/MDS/1114909/2022</t>
  </si>
  <si>
    <t>ST202211714031</t>
  </si>
  <si>
    <t>P/FBW/MDS/1114973/2022</t>
  </si>
  <si>
    <t>OOTY49</t>
  </si>
  <si>
    <t>IN-3154853</t>
  </si>
  <si>
    <t>R/NN-688431</t>
  </si>
  <si>
    <t>4G_FD900_OOTY49</t>
  </si>
  <si>
    <t>4G_FD2100_OOTY49</t>
  </si>
  <si>
    <t>4G_TD_OOTY49</t>
  </si>
  <si>
    <t>ST202211714949</t>
  </si>
  <si>
    <t>P/FVC/MDS/1115036/2022</t>
  </si>
  <si>
    <t>ST202211711644</t>
  </si>
  <si>
    <t>P/FVC/MDS/1114910/2022</t>
  </si>
  <si>
    <t>ST202211714033</t>
  </si>
  <si>
    <t>P/FBW/MDS/1114974/2022</t>
  </si>
  <si>
    <t>PDY411</t>
  </si>
  <si>
    <t>IN-3156130</t>
  </si>
  <si>
    <t>R/NN-689940</t>
  </si>
  <si>
    <t>4G_FD900_PDY411</t>
  </si>
  <si>
    <t>4G_FD2100_PDY411</t>
  </si>
  <si>
    <t>4G_TD_PDY411</t>
  </si>
  <si>
    <t>ST202211714966</t>
  </si>
  <si>
    <t>P/FVC/MDS/1115043/2022</t>
  </si>
  <si>
    <t>ST202211711713</t>
  </si>
  <si>
    <t>P/FVC/MDS/1114917/2022</t>
  </si>
  <si>
    <t>ST202212839572</t>
  </si>
  <si>
    <t>ST202211714047</t>
  </si>
  <si>
    <t>P/FBW/MDS/1114981/2022</t>
  </si>
  <si>
    <t>IOCL02</t>
  </si>
  <si>
    <t>SG0015</t>
  </si>
  <si>
    <t>4G_FD900_IOCL02</t>
  </si>
  <si>
    <t>4G_FD2100_IOCL02</t>
  </si>
  <si>
    <t>4G_TD_IOCL02</t>
  </si>
  <si>
    <t>ST202211681161</t>
  </si>
  <si>
    <t>P/FVC/MDS/1114844/2022</t>
  </si>
  <si>
    <t>ST202211684682</t>
  </si>
  <si>
    <t>P/FVC/MDS/1114612/2022</t>
  </si>
  <si>
    <t>ST202211684657</t>
  </si>
  <si>
    <t>P/FBW/MDS/1114693/2022</t>
  </si>
  <si>
    <t>MGRN19</t>
  </si>
  <si>
    <t>IN-3142356</t>
  </si>
  <si>
    <t>R/NN-671744</t>
  </si>
  <si>
    <t>4G_FD900_MGRN19</t>
  </si>
  <si>
    <t>4G_FD2100_MGRN19</t>
  </si>
  <si>
    <t>4G_TD_MGRN19</t>
  </si>
  <si>
    <t>ST202211714237</t>
  </si>
  <si>
    <t>P/FVC/MDS/1115001/2022</t>
  </si>
  <si>
    <t>ST202211715022</t>
  </si>
  <si>
    <t>P/FVC/MDS/1114924/2022</t>
  </si>
  <si>
    <t>ST202211713343</t>
  </si>
  <si>
    <t>P/FBW/MDS/1114939/2022</t>
  </si>
  <si>
    <t>TNYKR3</t>
  </si>
  <si>
    <t>IN-3155934</t>
  </si>
  <si>
    <t>R/NN-689765</t>
  </si>
  <si>
    <t>4G_FD900_TNYKR3</t>
  </si>
  <si>
    <t>4G_FD2100_TNYKR3</t>
  </si>
  <si>
    <t>4G_TD_TNYKR3</t>
  </si>
  <si>
    <t>ST202211714218</t>
  </si>
  <si>
    <t>P/FVC/MDS/1114997/2022</t>
  </si>
  <si>
    <t>ST202211709047</t>
  </si>
  <si>
    <t>P/FVC/MDS/1114873/2022</t>
  </si>
  <si>
    <t>ST202211690557</t>
  </si>
  <si>
    <t>P/FVC/MDS/1114606/2022</t>
  </si>
  <si>
    <t>ST202211713335</t>
  </si>
  <si>
    <t>P/FBW/MDS/1114935/2022</t>
  </si>
  <si>
    <t>TLNYR4</t>
  </si>
  <si>
    <t>IN-3126445</t>
  </si>
  <si>
    <t>R/RES-513751</t>
  </si>
  <si>
    <t>4G_FD900_TLNYR4</t>
  </si>
  <si>
    <t>4G_FD2100_TLNYR4</t>
  </si>
  <si>
    <t>4G_TD_TLNYR4</t>
  </si>
  <si>
    <t>ST202211681030</t>
  </si>
  <si>
    <t>P/FVC/MDS/1114805/2022</t>
  </si>
  <si>
    <t>ST202211685848</t>
  </si>
  <si>
    <t>P/FVC/MDS/1114647/2022</t>
  </si>
  <si>
    <t>ST202211684515</t>
  </si>
  <si>
    <t>P/FVC/MDS/1114594/2022</t>
  </si>
  <si>
    <t>ST202211685503</t>
  </si>
  <si>
    <t>P/FBW/MDS/1114727/2022</t>
  </si>
  <si>
    <t>VLR147</t>
  </si>
  <si>
    <t>IN-3156127</t>
  </si>
  <si>
    <t>R/NN-689858</t>
  </si>
  <si>
    <t>4G_FD900_VLR147</t>
  </si>
  <si>
    <t>4G_FD2100_VLR147</t>
  </si>
  <si>
    <t>4G_TD_VLR147</t>
  </si>
  <si>
    <t>ST202211714243</t>
  </si>
  <si>
    <t>P/FVC/MDS/1115003/2022</t>
  </si>
  <si>
    <t>ST202211709140</t>
  </si>
  <si>
    <t>P/FVC/MDS/1114878/2022</t>
  </si>
  <si>
    <t>ST202211690583</t>
  </si>
  <si>
    <t>P/FVC/MDS/1114608/2022</t>
  </si>
  <si>
    <t>ST202211713353</t>
  </si>
  <si>
    <t>P/FBW/MDS/1114941/2022</t>
  </si>
  <si>
    <t>KUMPA2</t>
  </si>
  <si>
    <t>IN-3156012</t>
  </si>
  <si>
    <t>R/NN-689743</t>
  </si>
  <si>
    <t>4G_FD900_KUMPA2</t>
  </si>
  <si>
    <t>4G_FD2100_KUMPA2</t>
  </si>
  <si>
    <t>4G_TD_KUMPA2</t>
  </si>
  <si>
    <t>ST202211714193</t>
  </si>
  <si>
    <t>P/FVC/MDS/1114988/2022</t>
  </si>
  <si>
    <t>ST202211708855</t>
  </si>
  <si>
    <t>P/FVC/MDS/1114864/2022</t>
  </si>
  <si>
    <t>ST202211690554</t>
  </si>
  <si>
    <t>P/FVC/MDS/1114604/2022</t>
  </si>
  <si>
    <t>ST202211713307</t>
  </si>
  <si>
    <t>P/FBW/MDS/1114926/2022</t>
  </si>
  <si>
    <t>PKT231</t>
  </si>
  <si>
    <t>IN-3153266</t>
  </si>
  <si>
    <t>R/NN-686236</t>
  </si>
  <si>
    <t>4G_FD900_PKT231</t>
  </si>
  <si>
    <t>4G_FD2100_PKT231</t>
  </si>
  <si>
    <t>4G_TD_PKT231</t>
  </si>
  <si>
    <t>ST202211681031</t>
  </si>
  <si>
    <t>P/FVC/MDS/1114806/2022</t>
  </si>
  <si>
    <t>ST202211685849</t>
  </si>
  <si>
    <t>P/FVC/MDS/1114648/2022</t>
  </si>
  <si>
    <t>ST202211684520</t>
  </si>
  <si>
    <t>P/FVC/MDS/1114595/2022</t>
  </si>
  <si>
    <t>ST202211685504</t>
  </si>
  <si>
    <t>P/FBW/MDS/1114728/2022</t>
  </si>
  <si>
    <t>UKLI04</t>
  </si>
  <si>
    <t>IN-3154478</t>
  </si>
  <si>
    <t>R/NN-687792</t>
  </si>
  <si>
    <t>4G_FD900_UKLI04</t>
  </si>
  <si>
    <t>4G_FD2100_UKLI04</t>
  </si>
  <si>
    <t>4G_TD_UKLI04</t>
  </si>
  <si>
    <t>ST202211714242</t>
  </si>
  <si>
    <t>P/FVC/MDS/1115002/2022</t>
  </si>
  <si>
    <t>ST202211709092</t>
  </si>
  <si>
    <t>P/FVC/MDS/1114877/2022</t>
  </si>
  <si>
    <t>ST202211690581</t>
  </si>
  <si>
    <t>P/FVC/MDS/1114607/2022</t>
  </si>
  <si>
    <t>ST202211713344</t>
  </si>
  <si>
    <t>P/FBW/MDS/1114940/2022</t>
  </si>
  <si>
    <t>GERU40</t>
  </si>
  <si>
    <t>IN-3154466</t>
  </si>
  <si>
    <t>R/NN-687781</t>
  </si>
  <si>
    <t>4G_FD900_GERU40</t>
  </si>
  <si>
    <t>4G_FD2100_GERU40</t>
  </si>
  <si>
    <t>4G_TD_GERU40</t>
  </si>
  <si>
    <t>ST202211714212</t>
  </si>
  <si>
    <t>P/FVC/MDS/1114996/2022</t>
  </si>
  <si>
    <t>ST202211709046</t>
  </si>
  <si>
    <t>P/FVC/MDS/1114872/2022</t>
  </si>
  <si>
    <t>ST202211690555</t>
  </si>
  <si>
    <t>P/FVC/MDS/1114605/2022</t>
  </si>
  <si>
    <t>ST202211713334</t>
  </si>
  <si>
    <t>P/FBW/MDS/1114934/2022</t>
  </si>
  <si>
    <t>SRTDN2</t>
  </si>
  <si>
    <t>IN-3156005</t>
  </si>
  <si>
    <t>R/NN-688902</t>
  </si>
  <si>
    <t>4G_FD900_SRTDN2</t>
  </si>
  <si>
    <t>4G_FD2100_SRTDN2</t>
  </si>
  <si>
    <t>4G_TD_SRTDN2</t>
  </si>
  <si>
    <t>ST202211714313</t>
  </si>
  <si>
    <t>P/FVC/MDS/1115024/2022</t>
  </si>
  <si>
    <t>ST202211709367</t>
  </si>
  <si>
    <t>P/FVC/MDS/1114898/2022</t>
  </si>
  <si>
    <t>ST202211690613</t>
  </si>
  <si>
    <t>P/FVC/MDS/1114610/2022</t>
  </si>
  <si>
    <t>ST202211714001</t>
  </si>
  <si>
    <t>P/FBW/MDS/1114962/2022</t>
  </si>
  <si>
    <t>VAND32</t>
  </si>
  <si>
    <t>IN-3156002</t>
  </si>
  <si>
    <t>R/NN-689056</t>
  </si>
  <si>
    <t>4G_FD900_VAND32</t>
  </si>
  <si>
    <t>4G_FD2100_VAND32</t>
  </si>
  <si>
    <t>4G_TD_VAND32</t>
  </si>
  <si>
    <t>ST202211714305</t>
  </si>
  <si>
    <t>P/FVC/MDS/1115023/2022</t>
  </si>
  <si>
    <t>ST202211709342</t>
  </si>
  <si>
    <t>P/FVC/MDS/1114897/2022</t>
  </si>
  <si>
    <t>ST202211690584</t>
  </si>
  <si>
    <t>P/FVC/MDS/1114609/2022</t>
  </si>
  <si>
    <t>ST202211713996</t>
  </si>
  <si>
    <t>P/FBW/MDS/1114961/2022</t>
  </si>
  <si>
    <t>HSR179</t>
  </si>
  <si>
    <t>TN/DH/AT/22919</t>
  </si>
  <si>
    <t>T22TN00142</t>
  </si>
  <si>
    <t>4G_FD900_HSR179</t>
  </si>
  <si>
    <t>4G_FD2100_HSR179</t>
  </si>
  <si>
    <t>4G_TD_HSR179</t>
  </si>
  <si>
    <t>ST202108405002</t>
  </si>
  <si>
    <t>P/FVC/MDS/1052821/2021</t>
  </si>
  <si>
    <t>ST202212779906</t>
  </si>
  <si>
    <t>P/FVC/MDS/1118222/2022</t>
  </si>
  <si>
    <t>ST202212780646</t>
  </si>
  <si>
    <t>P/FVC/MDS/1118288/2022</t>
  </si>
  <si>
    <t>ST202212779586</t>
  </si>
  <si>
    <t>P/FBW/MDS/1118132/2022</t>
  </si>
  <si>
    <t>4G_FD900_ARNI15</t>
  </si>
  <si>
    <t>4G_FD2100_ARNI15</t>
  </si>
  <si>
    <t>4G_TD_ARNI15</t>
  </si>
  <si>
    <t>ST202106361837</t>
  </si>
  <si>
    <t>P/FVC/MDS/1049900/2021</t>
  </si>
  <si>
    <t>ST202211729839</t>
  </si>
  <si>
    <t>P/FVC/MDS/1115159/2022</t>
  </si>
  <si>
    <t>ST202211726215</t>
  </si>
  <si>
    <t>P/FBW/MDS/1115079/2022</t>
  </si>
  <si>
    <t>THATHY</t>
  </si>
  <si>
    <t>IN-3158143</t>
  </si>
  <si>
    <t>R/NN-692814</t>
  </si>
  <si>
    <t>4G_FD900_THATHY</t>
  </si>
  <si>
    <t>4G_FD2100_THATHY</t>
  </si>
  <si>
    <t>4G_TD_THATHY</t>
  </si>
  <si>
    <t>ST202212780579</t>
  </si>
  <si>
    <t>P/FVC/MDS/1118339/2022</t>
  </si>
  <si>
    <t>ST202212779985</t>
  </si>
  <si>
    <t>P/FVC/MDS/1118247/2022</t>
  </si>
  <si>
    <t>ST202212779634</t>
  </si>
  <si>
    <t>P/FBW/MDS/1118155/2022</t>
  </si>
  <si>
    <t>PDY336</t>
  </si>
  <si>
    <t>TN/VLP/AT/23541</t>
  </si>
  <si>
    <t>T22TN06187</t>
  </si>
  <si>
    <t>4G_FD900_PDY336</t>
  </si>
  <si>
    <t>4G_FD2100_PDY336</t>
  </si>
  <si>
    <t>4G_TD_PDY336</t>
  </si>
  <si>
    <t>ST202212779861</t>
  </si>
  <si>
    <t>P/FVC/MDS/1118207/2022</t>
  </si>
  <si>
    <t>ST202212779504</t>
  </si>
  <si>
    <t>P/FBW/MDS/1118118/2022</t>
  </si>
  <si>
    <t>ANIY11</t>
  </si>
  <si>
    <t>4G_FD900_ANIY11</t>
  </si>
  <si>
    <t>4G_FD2100_ANIY11</t>
  </si>
  <si>
    <t>4G_TD_ANIY11</t>
  </si>
  <si>
    <t>ST202211738383</t>
  </si>
  <si>
    <t>P/FVC/MDS/1115218/2022</t>
  </si>
  <si>
    <t>ST202211729836</t>
  </si>
  <si>
    <t>P/FVC/MDS/1115156/2022</t>
  </si>
  <si>
    <t>ST202212827177</t>
  </si>
  <si>
    <t>P/FVC/MDS/1119671/2022</t>
  </si>
  <si>
    <t>ST202211726207</t>
  </si>
  <si>
    <t>P/FBW/MDS/1115076/2022</t>
  </si>
  <si>
    <t>VALGO2</t>
  </si>
  <si>
    <t>IN-3155123</t>
  </si>
  <si>
    <t>R/NN-688773</t>
  </si>
  <si>
    <t>4G_FD900_VALGO2</t>
  </si>
  <si>
    <t>4G_FD2100_VALGO2</t>
  </si>
  <si>
    <t>4G_TD_VALGO2</t>
  </si>
  <si>
    <t>ST202212780587</t>
  </si>
  <si>
    <t>P/FVC/MDS/1118342/2022</t>
  </si>
  <si>
    <t>ST202212780425</t>
  </si>
  <si>
    <t>P/FVC/MDS/1118264/2022</t>
  </si>
  <si>
    <t>ST202212779664</t>
  </si>
  <si>
    <t>P/FBW/MDS/1118173/2022</t>
  </si>
  <si>
    <t>VINAYA</t>
  </si>
  <si>
    <t>TN/SA/AT/22886</t>
  </si>
  <si>
    <t>T21TN10494</t>
  </si>
  <si>
    <t>4G_FD900_VINAYA</t>
  </si>
  <si>
    <t>4G_FD2100_VINAYA</t>
  </si>
  <si>
    <t>4G_TD_VINAYA</t>
  </si>
  <si>
    <t>ST202212780000</t>
  </si>
  <si>
    <t>P/FVC/MDS/1118253/2022</t>
  </si>
  <si>
    <t>ST202212779645</t>
  </si>
  <si>
    <t>P/FBW/MDS/1118161/2022</t>
  </si>
  <si>
    <t>ARIYAP</t>
  </si>
  <si>
    <t>TN/TV/AT/23218</t>
  </si>
  <si>
    <t>T22TN02930</t>
  </si>
  <si>
    <t>4G_FD900_ARIYAP</t>
  </si>
  <si>
    <t>4G_FD2100_ARIYAP</t>
  </si>
  <si>
    <t>4G_TD_ARIYAP</t>
  </si>
  <si>
    <t>ST202211760983</t>
  </si>
  <si>
    <t>P/FVC/MDS/1116869/2022</t>
  </si>
  <si>
    <t>ST202211758273</t>
  </si>
  <si>
    <t>P/FVC/MDS/1116790/2022</t>
  </si>
  <si>
    <t>ST202212825534</t>
  </si>
  <si>
    <t>P/FBW/MDS/1119670/2022</t>
  </si>
  <si>
    <t>AVVOR2</t>
  </si>
  <si>
    <t>4G_FD900_AVVOR2</t>
  </si>
  <si>
    <t>4G_FD2100_AVVOR2</t>
  </si>
  <si>
    <t>4G_TD_AVVOR2</t>
  </si>
  <si>
    <t>ST202212780497</t>
  </si>
  <si>
    <t>P/FVC/MDS/1118313/2022</t>
  </si>
  <si>
    <t>ST202212779784</t>
  </si>
  <si>
    <t>P/FVC/MDS/1118185/2022</t>
  </si>
  <si>
    <t>ST202212779434</t>
  </si>
  <si>
    <t>P/FBW/MDS/1118096/2022</t>
  </si>
  <si>
    <t>ORTHR2</t>
  </si>
  <si>
    <t>4G_FD900_ORTHR2</t>
  </si>
  <si>
    <t>4G_FD2100_ORTHR2</t>
  </si>
  <si>
    <t>4G_TD_ORTHR2</t>
  </si>
  <si>
    <t>ST202211758288</t>
  </si>
  <si>
    <t>P/FVC/MDS/1116794/2022</t>
  </si>
  <si>
    <t>ST202211758047</t>
  </si>
  <si>
    <t>P/FVC/MDS/1116769/2022</t>
  </si>
  <si>
    <t>ST202211758560</t>
  </si>
  <si>
    <t>P/FBW/MDS/1116835/2022</t>
  </si>
  <si>
    <t>KRUDP2</t>
  </si>
  <si>
    <t>TN/ER/AT/23582</t>
  </si>
  <si>
    <t>T22TN07578</t>
  </si>
  <si>
    <t>4G_FD900_KRUDP2</t>
  </si>
  <si>
    <t>4G_FD2100_KRUDP2</t>
  </si>
  <si>
    <t>4G_TD_KRUDP2</t>
  </si>
  <si>
    <t>ST202211761042</t>
  </si>
  <si>
    <t>P/FVC/MDS/1116873/2022</t>
  </si>
  <si>
    <t>ST202211758298</t>
  </si>
  <si>
    <t>P/FVC/MDS/1116800/2022</t>
  </si>
  <si>
    <t>ST202211758573</t>
  </si>
  <si>
    <t>P/FBW/MDS/1116841/2022</t>
  </si>
  <si>
    <t>ILLAYG</t>
  </si>
  <si>
    <t>4G_FD900_ILLAYG</t>
  </si>
  <si>
    <t>4G_FD2100_ILLAYG</t>
  </si>
  <si>
    <t>4G_TD_ILLAYG</t>
  </si>
  <si>
    <t>ST202211761010</t>
  </si>
  <si>
    <t>P/FVC/MDS/1116870/2022</t>
  </si>
  <si>
    <t>ST202211758281</t>
  </si>
  <si>
    <t>P/FVC/MDS/1116792/2022</t>
  </si>
  <si>
    <t>ST202211758556</t>
  </si>
  <si>
    <t>P/FBW/MDS/1116833/2022</t>
  </si>
  <si>
    <t>KRMD16</t>
  </si>
  <si>
    <t>4G_FD900_KRMD16</t>
  </si>
  <si>
    <t>4G_FD2100_KRMD16</t>
  </si>
  <si>
    <t>4G_TD_KRMD16</t>
  </si>
  <si>
    <t>ST202211758282</t>
  </si>
  <si>
    <t>P/FVC/MDS/1116793/2022</t>
  </si>
  <si>
    <t>ST202211758026</t>
  </si>
  <si>
    <t>P/FVC/MDS/1116768/2022</t>
  </si>
  <si>
    <t>ST202211758559</t>
  </si>
  <si>
    <t>P/FBW/MDS/1116834/2022</t>
  </si>
  <si>
    <t>KLRSR2</t>
  </si>
  <si>
    <t>IN-3152778</t>
  </si>
  <si>
    <t>R/NN-685850</t>
  </si>
  <si>
    <t>4G_FD900_KLRSR2</t>
  </si>
  <si>
    <t>4G_FD2100_KLRSR2</t>
  </si>
  <si>
    <t>4G_TD_KLRSR2</t>
  </si>
  <si>
    <t>ST202212780507</t>
  </si>
  <si>
    <t>P/FVC/MDS/1118318/2022</t>
  </si>
  <si>
    <t>ST202212779795</t>
  </si>
  <si>
    <t>P/FVC/MDS/1118190/2022</t>
  </si>
  <si>
    <t>ST202212779452</t>
  </si>
  <si>
    <t>P/FBW/MDS/1118101/2022</t>
  </si>
  <si>
    <t>NGPM23</t>
  </si>
  <si>
    <t>IN-3159455</t>
  </si>
  <si>
    <t>R/NN-694327</t>
  </si>
  <si>
    <t>4G_FD900_NGPM23</t>
  </si>
  <si>
    <t>4G_FD2100_NGPM23</t>
  </si>
  <si>
    <t>4G_TD_NGPM23</t>
  </si>
  <si>
    <t>ST202212780352</t>
  </si>
  <si>
    <t>P/FVC/MDS/1118257/2022</t>
  </si>
  <si>
    <t>ST202212779654</t>
  </si>
  <si>
    <t>P/FBW/MDS/1118165/2022</t>
  </si>
  <si>
    <t>TATAM2</t>
  </si>
  <si>
    <t>IN-3152779</t>
  </si>
  <si>
    <t>R/NN-685851</t>
  </si>
  <si>
    <t>4G_FD900_TATAM2</t>
  </si>
  <si>
    <t>4G_FD2100_TATAM2</t>
  </si>
  <si>
    <t>4G_TD_TATAM2</t>
  </si>
  <si>
    <t>ST202212780516</t>
  </si>
  <si>
    <t>P/FVC/MDS/1118319/2022</t>
  </si>
  <si>
    <t>ST202212779802</t>
  </si>
  <si>
    <t>P/FVC/MDS/1118191/2022</t>
  </si>
  <si>
    <t>ST202212779453</t>
  </si>
  <si>
    <t>P/FBW/MDS/1118102/2022</t>
  </si>
  <si>
    <t>SNKL16</t>
  </si>
  <si>
    <t>IN-3158603</t>
  </si>
  <si>
    <t>R/NN-693268</t>
  </si>
  <si>
    <t>4G_FD900_SNKL16</t>
  </si>
  <si>
    <t>4G_FD2100_SNKL16</t>
  </si>
  <si>
    <t>4G_TD_SNKL16</t>
  </si>
  <si>
    <t>ST202211758302</t>
  </si>
  <si>
    <t>P/FVC/MDS/1116804/2022</t>
  </si>
  <si>
    <t>ST202211758095</t>
  </si>
  <si>
    <t>P/FVC/MDS/1116776/2022</t>
  </si>
  <si>
    <t>ST202211758585</t>
  </si>
  <si>
    <t>P/FBW/MDS/1116845/2022</t>
  </si>
  <si>
    <t>PRNP18</t>
  </si>
  <si>
    <t>IN-3155153</t>
  </si>
  <si>
    <t>R/NN-688786</t>
  </si>
  <si>
    <t>4G_FD900_PRNP18</t>
  </si>
  <si>
    <t>4G_FD2100_PRNP18</t>
  </si>
  <si>
    <t>4G_TD_PRNP18</t>
  </si>
  <si>
    <t>ST202211738429</t>
  </si>
  <si>
    <t>P/FVC/MDS/1115235/2022</t>
  </si>
  <si>
    <t>ST202211729793</t>
  </si>
  <si>
    <t>P/FVC/MDS/1115134/2022</t>
  </si>
  <si>
    <t>ST202211726158</t>
  </si>
  <si>
    <t>P/FBW/MDS/1115054/2022</t>
  </si>
  <si>
    <t>MNPTI3</t>
  </si>
  <si>
    <t>IN-3158857</t>
  </si>
  <si>
    <t>R/NN-693656</t>
  </si>
  <si>
    <t>4G_FD900_MNPTI3</t>
  </si>
  <si>
    <t>4G_FD2100_MNPTI3</t>
  </si>
  <si>
    <t>4G_TD_MNPTI3</t>
  </si>
  <si>
    <t>ST202212780585</t>
  </si>
  <si>
    <t>P/FVC/MDS/1118340/2022</t>
  </si>
  <si>
    <t>ST202212780351</t>
  </si>
  <si>
    <t>P/FVC/MDS/1118256/2022</t>
  </si>
  <si>
    <t>ST202212779651</t>
  </si>
  <si>
    <t>P/FBW/MDS/1118164/2022</t>
  </si>
  <si>
    <t>TTYN10</t>
  </si>
  <si>
    <t>IN-3158604</t>
  </si>
  <si>
    <t>R/NN-693269</t>
  </si>
  <si>
    <t>4G_FD900_TTYN10</t>
  </si>
  <si>
    <t>4G_FD2100_TTYN10</t>
  </si>
  <si>
    <t>4G_TD_TTYN10</t>
  </si>
  <si>
    <t>ST202212780536</t>
  </si>
  <si>
    <t>P/FVC/MDS/1118325/2022</t>
  </si>
  <si>
    <t>ST202212779859</t>
  </si>
  <si>
    <t>P/FVC/MDS/1118205/2022</t>
  </si>
  <si>
    <t>ST202212779501</t>
  </si>
  <si>
    <t>P/FBW/MDS/1118116/2022</t>
  </si>
  <si>
    <t>MATH21</t>
  </si>
  <si>
    <t>IN-3159839</t>
  </si>
  <si>
    <t>R/NN-694707</t>
  </si>
  <si>
    <t>4G_FD900_MATH21</t>
  </si>
  <si>
    <t>4G_FD2100_MATH21</t>
  </si>
  <si>
    <t>4G_TD_MATH21</t>
  </si>
  <si>
    <t>ST202212780435</t>
  </si>
  <si>
    <t>P/FVC/MDS/1118265/2022</t>
  </si>
  <si>
    <t>ST202212779669</t>
  </si>
  <si>
    <t>P/FBW/MDS/1118174/2022</t>
  </si>
  <si>
    <t>PRNI16</t>
  </si>
  <si>
    <t>4G_FD900_PRNI16</t>
  </si>
  <si>
    <t>4G_FD2100_PRNI16</t>
  </si>
  <si>
    <t>4G_TD_PRNI16</t>
  </si>
  <si>
    <t>ST202211738393</t>
  </si>
  <si>
    <t>P/FVC/MDS/1115223/2022</t>
  </si>
  <si>
    <t>ST202211729841</t>
  </si>
  <si>
    <t>P/FVC/MDS/1115161/2022</t>
  </si>
  <si>
    <t>ST202211726221</t>
  </si>
  <si>
    <t>P/FBW/MDS/1115081/2022</t>
  </si>
  <si>
    <t>KNKCI5</t>
  </si>
  <si>
    <t>IN-3159457</t>
  </si>
  <si>
    <t>R/NN-694328</t>
  </si>
  <si>
    <t>4G_FD900_KNKCI5</t>
  </si>
  <si>
    <t>4G_FD2100_KNKCI5</t>
  </si>
  <si>
    <t>4G_TD_KNKCI5</t>
  </si>
  <si>
    <t>ST202212779880</t>
  </si>
  <si>
    <t>P/FVC/MDS/1118213/2022</t>
  </si>
  <si>
    <t>ST202212779512</t>
  </si>
  <si>
    <t>P/FBW/MDS/1118123/2022</t>
  </si>
  <si>
    <t>PNRI33</t>
  </si>
  <si>
    <t>IN-3152425</t>
  </si>
  <si>
    <t>R/NN-685396</t>
  </si>
  <si>
    <t>4G_FD900_PNRI33</t>
  </si>
  <si>
    <t>4G_FD2100_PNRI33</t>
  </si>
  <si>
    <t>4G_TD_PNRI33</t>
  </si>
  <si>
    <t>ST202212780353</t>
  </si>
  <si>
    <t>P/FVC/MDS/1118258/2022</t>
  </si>
  <si>
    <t>ST202212779655</t>
  </si>
  <si>
    <t>P/FBW/MDS/1118166/2022</t>
  </si>
  <si>
    <t>KDBKM7</t>
  </si>
  <si>
    <t>4G_FD900_KDBKM7</t>
  </si>
  <si>
    <t>4G_FD2100_KDBKM7</t>
  </si>
  <si>
    <t>4G_TD_KDBKM7</t>
  </si>
  <si>
    <t>ST202211738395</t>
  </si>
  <si>
    <t>P/FVC/MDS/1115224/2022</t>
  </si>
  <si>
    <t>ST202211729845</t>
  </si>
  <si>
    <t>P/FVC/MDS/1115162/2022</t>
  </si>
  <si>
    <t>ST202211726222</t>
  </si>
  <si>
    <t>P/FBW/MDS/1115082/2022</t>
  </si>
  <si>
    <t>TVLR55</t>
  </si>
  <si>
    <t>IN-3152598</t>
  </si>
  <si>
    <t>R/NN-685398</t>
  </si>
  <si>
    <t>4G_FD900_TVLR55</t>
  </si>
  <si>
    <t>4G_FD2100_TVLR55</t>
  </si>
  <si>
    <t>4G_TD_TVLR55</t>
  </si>
  <si>
    <t>ST202212779816</t>
  </si>
  <si>
    <t>P/FVC/MDS/1118194/2022</t>
  </si>
  <si>
    <t>ST202301004040</t>
  </si>
  <si>
    <t>ST202212779465</t>
  </si>
  <si>
    <t>P/FBW/MDS/1118105/2022</t>
  </si>
  <si>
    <t>PDPP15</t>
  </si>
  <si>
    <t>TN/KA/AT/23524</t>
  </si>
  <si>
    <t>T22TN06170</t>
  </si>
  <si>
    <t>4G_FD900_PDPP15</t>
  </si>
  <si>
    <t>4G_FD2100_PDPP15</t>
  </si>
  <si>
    <t>4G_TD_PDPP15</t>
  </si>
  <si>
    <t>ST202211738374</t>
  </si>
  <si>
    <t>P/FVC/MDS/1115213/2022</t>
  </si>
  <si>
    <t>ST202211729822</t>
  </si>
  <si>
    <t>P/FVC/MDS/1115151/2022</t>
  </si>
  <si>
    <t>ST202211726191</t>
  </si>
  <si>
    <t>P/FBW/MDS/1115071/2022</t>
  </si>
  <si>
    <t>HSR200</t>
  </si>
  <si>
    <t>TN/DH/AT/23513</t>
  </si>
  <si>
    <t>T22TN06053</t>
  </si>
  <si>
    <t>4G_FD900_HSR200</t>
  </si>
  <si>
    <t>4G_FD2100_HSR200</t>
  </si>
  <si>
    <t>4G_TD_HSR200</t>
  </si>
  <si>
    <t>ST202211738365</t>
  </si>
  <si>
    <t>P/FVC/MDS/1115211/2022</t>
  </si>
  <si>
    <t>ST202211729818</t>
  </si>
  <si>
    <t>P/FVC/MDS/1115149/2022</t>
  </si>
  <si>
    <t>ST202211726189</t>
  </si>
  <si>
    <t>P/FBW/MDS/1115069/2022</t>
  </si>
  <si>
    <t>ENATI2</t>
  </si>
  <si>
    <t>4G_FD900_ENATI2</t>
  </si>
  <si>
    <t>4G_FD2100_ENATI2</t>
  </si>
  <si>
    <t>4G_TD_ENATI2</t>
  </si>
  <si>
    <t>ST202211738396</t>
  </si>
  <si>
    <t>P/FVC/MDS/1115225/2022</t>
  </si>
  <si>
    <t>ST202211729846</t>
  </si>
  <si>
    <t>P/FVC/MDS/1115163/2022</t>
  </si>
  <si>
    <t>ST202211726223</t>
  </si>
  <si>
    <t>P/FBW/MDS/1115083/2022</t>
  </si>
  <si>
    <t>CBE965</t>
  </si>
  <si>
    <t>IN-3152412</t>
  </si>
  <si>
    <t>R/NN-685373</t>
  </si>
  <si>
    <t>4G_FD900_CBE965</t>
  </si>
  <si>
    <t>4G_FD2100_CBE965</t>
  </si>
  <si>
    <t>4G_TD_CBE965</t>
  </si>
  <si>
    <t>ST202211758300</t>
  </si>
  <si>
    <t>P/FVC/MDS/1116802/2022</t>
  </si>
  <si>
    <t>ST202211758090</t>
  </si>
  <si>
    <t>P/FVC/MDS/1116774/2022</t>
  </si>
  <si>
    <t>ST202211758580</t>
  </si>
  <si>
    <t>P/FBW/MDS/1116843/2022</t>
  </si>
  <si>
    <t>SULR28</t>
  </si>
  <si>
    <t>4G_FD900_SULR28</t>
  </si>
  <si>
    <t>4G_FD2100_SULR28</t>
  </si>
  <si>
    <t>4G_TD_SULR28</t>
  </si>
  <si>
    <t>ST202211758319</t>
  </si>
  <si>
    <t>P/FVC/MDS/1116808/2022</t>
  </si>
  <si>
    <t>ST202211758097</t>
  </si>
  <si>
    <t>P/FVC/MDS/1116778/2022</t>
  </si>
  <si>
    <t>ST202211758600</t>
  </si>
  <si>
    <t>P/FBW/MDS/1116849/2022</t>
  </si>
  <si>
    <t>KNDNJ2</t>
  </si>
  <si>
    <t>TN/TU/AT/23533</t>
  </si>
  <si>
    <t>T22TN06179</t>
  </si>
  <si>
    <t>4G_FD900_KNDNJ2</t>
  </si>
  <si>
    <t>4G_FD2100_KNDNJ2</t>
  </si>
  <si>
    <t>4G_TD_KNDNJ2</t>
  </si>
  <si>
    <t>ST202212780548</t>
  </si>
  <si>
    <t>P/FVC/MDS/1118329/2022</t>
  </si>
  <si>
    <t>ST202212779914</t>
  </si>
  <si>
    <t>P/FVC/MDS/1118223/2022</t>
  </si>
  <si>
    <t>ST202212779589</t>
  </si>
  <si>
    <t>P/FBW/MDS/1118133/2022</t>
  </si>
  <si>
    <t>R/NN-685880</t>
  </si>
  <si>
    <t>4G_FD900_ILUPR2</t>
  </si>
  <si>
    <t>4G_FD2100_ILUPR2</t>
  </si>
  <si>
    <t>4G_TD_ILUPR2</t>
  </si>
  <si>
    <t>ST202211738069</t>
  </si>
  <si>
    <t>P/FVC/MDS/1115196/2022</t>
  </si>
  <si>
    <t>ST202211729792</t>
  </si>
  <si>
    <t>P/FVC/MDS/1115133/2022</t>
  </si>
  <si>
    <t>ST202211758001</t>
  </si>
  <si>
    <t>P/FVC/MDS/1116766/2022</t>
  </si>
  <si>
    <t>ST202211726157</t>
  </si>
  <si>
    <t>P/FBW/MDS/1115053/2022</t>
  </si>
  <si>
    <t>VLR247</t>
  </si>
  <si>
    <t>TN/VE/AT/23539</t>
  </si>
  <si>
    <t>T22TN06185</t>
  </si>
  <si>
    <t>4G_FD900_VLR247</t>
  </si>
  <si>
    <t>4G_FD2100_VLR247</t>
  </si>
  <si>
    <t>4G_TD_VLR247</t>
  </si>
  <si>
    <t>ST202212779971</t>
  </si>
  <si>
    <t>P/FVC/MDS/1118241/2022</t>
  </si>
  <si>
    <t>ST202212780725</t>
  </si>
  <si>
    <t>P/FVC/MDS/1118294/2022</t>
  </si>
  <si>
    <t>ST202212779628</t>
  </si>
  <si>
    <t>P/FBW/MDS/1118149/2022</t>
  </si>
  <si>
    <t>PSMU11</t>
  </si>
  <si>
    <t>IN-3154339</t>
  </si>
  <si>
    <t>R/NN-687633</t>
  </si>
  <si>
    <t>4G_FD900_PSMU11</t>
  </si>
  <si>
    <t>4G_FD2100_PSMU11</t>
  </si>
  <si>
    <t>4G_TD_PSMU11</t>
  </si>
  <si>
    <t>ST202212779957</t>
  </si>
  <si>
    <t>P/FVC/MDS/1118238/2022</t>
  </si>
  <si>
    <t>ST202212780722</t>
  </si>
  <si>
    <t>P/FVC/MDS/1118293/2022</t>
  </si>
  <si>
    <t>ST202212779624</t>
  </si>
  <si>
    <t>P/FBW/MDS/1118146/2022</t>
  </si>
  <si>
    <t>KNCPL3</t>
  </si>
  <si>
    <t>4G_FD900_KNCPL3</t>
  </si>
  <si>
    <t>4G_FD2100_KNCPL3</t>
  </si>
  <si>
    <t>4G_TD_KNCPL3</t>
  </si>
  <si>
    <t>ST202211758280</t>
  </si>
  <si>
    <t>P/FVC/MDS/1116791/2022</t>
  </si>
  <si>
    <t>ST202211758025</t>
  </si>
  <si>
    <t>P/FVC/MDS/1116767/2022</t>
  </si>
  <si>
    <t>ST202211758555</t>
  </si>
  <si>
    <t>P/FBW/MDS/1116832/2022</t>
  </si>
  <si>
    <t>KRNPT4</t>
  </si>
  <si>
    <t>IN-3154399</t>
  </si>
  <si>
    <t>R/NN-687876</t>
  </si>
  <si>
    <t>4G_FD900_KRNPT4</t>
  </si>
  <si>
    <t>4G_FD2100_KRNPT4</t>
  </si>
  <si>
    <t>4G_TD_KRNPT4</t>
  </si>
  <si>
    <t>ST202211758299</t>
  </si>
  <si>
    <t>P/FVC/MDS/1116801/2022</t>
  </si>
  <si>
    <t>ST202211758074</t>
  </si>
  <si>
    <t>P/FVC/MDS/1116773/2022</t>
  </si>
  <si>
    <t>ST202211758579</t>
  </si>
  <si>
    <t>P/FBW/MDS/1116842/2022</t>
  </si>
  <si>
    <t>KDIPL2</t>
  </si>
  <si>
    <t>IN-3154401</t>
  </si>
  <si>
    <t>R/NN-687877</t>
  </si>
  <si>
    <t>4G_FD900_KDIPL2</t>
  </si>
  <si>
    <t>4G_FD2100_KDIPL2</t>
  </si>
  <si>
    <t>4G_TD_KDIPL2</t>
  </si>
  <si>
    <t>ST202210643027</t>
  </si>
  <si>
    <t>P/FVC/MDS/1114502/2022</t>
  </si>
  <si>
    <t>ST202210651744</t>
  </si>
  <si>
    <t>P/FVC/MDS/1114550/2022</t>
  </si>
  <si>
    <t>ST202210637039</t>
  </si>
  <si>
    <t>P/FBW/MDS/1114443/2022</t>
  </si>
  <si>
    <t>VLLR11</t>
  </si>
  <si>
    <t>4G_FD900_VLLR11</t>
  </si>
  <si>
    <t>4G_FD2100_VLLR11</t>
  </si>
  <si>
    <t>4G_TD_VLLR11</t>
  </si>
  <si>
    <t>ST202212779930</t>
  </si>
  <si>
    <t>P/FVC/MDS/1118230/2022</t>
  </si>
  <si>
    <t>ST202212779609</t>
  </si>
  <si>
    <t>P/FBW/MDS/1118140/2022</t>
  </si>
  <si>
    <t>PPMPT5</t>
  </si>
  <si>
    <t>4G_FD900_PPMPT5</t>
  </si>
  <si>
    <t>4G_FD2100_PPMPT5</t>
  </si>
  <si>
    <t>4G_TD_PPMPT5</t>
  </si>
  <si>
    <t>ST202211738364</t>
  </si>
  <si>
    <t>P/FVC/MDS/1115210/2022</t>
  </si>
  <si>
    <t>ST202211729817</t>
  </si>
  <si>
    <t>P/FVC/MDS/1115148/2022</t>
  </si>
  <si>
    <t>ST202211726179</t>
  </si>
  <si>
    <t>P/FBW/MDS/1115068/2022</t>
  </si>
  <si>
    <t>PPMPT4</t>
  </si>
  <si>
    <t>4G_FD900_PPMPT4</t>
  </si>
  <si>
    <t>4G_FD2100_PPMPT4</t>
  </si>
  <si>
    <t>4G_TD_PPMPT4</t>
  </si>
  <si>
    <t>ST202211758321</t>
  </si>
  <si>
    <t>P/FVC/MDS/1116810/2022</t>
  </si>
  <si>
    <t>ST202211758103</t>
  </si>
  <si>
    <t>P/FVC/MDS/1116780/2022</t>
  </si>
  <si>
    <t>ST202211758605</t>
  </si>
  <si>
    <t>P/FBW/MDS/1116851/2022</t>
  </si>
  <si>
    <t>PDMPL4</t>
  </si>
  <si>
    <t>4G_FD900_PDMPL4</t>
  </si>
  <si>
    <t>4G_FD2100_PDMPL4</t>
  </si>
  <si>
    <t>4G_TD_PDMPL4</t>
  </si>
  <si>
    <t>ST202211758320</t>
  </si>
  <si>
    <t>P/FVC/MDS/1116809/2022</t>
  </si>
  <si>
    <t>ST202211758102</t>
  </si>
  <si>
    <t>P/FVC/MDS/1116779/2022</t>
  </si>
  <si>
    <t>ST202211758604</t>
  </si>
  <si>
    <t>P/FBW/MDS/1116850/2022</t>
  </si>
  <si>
    <t>VELAM3</t>
  </si>
  <si>
    <t>IN-3154369</t>
  </si>
  <si>
    <t>R/NN-687841</t>
  </si>
  <si>
    <t>4G_FD900_VELAM3</t>
  </si>
  <si>
    <t>4G_FD2100_VELAM3</t>
  </si>
  <si>
    <t>4G_TD_VELAM3</t>
  </si>
  <si>
    <t>ST202211758310</t>
  </si>
  <si>
    <t>P/FVC/MDS/1116806/2022</t>
  </si>
  <si>
    <t>ST202211758096</t>
  </si>
  <si>
    <t>P/FVC/MDS/1116777/2022</t>
  </si>
  <si>
    <t>ST202211758598</t>
  </si>
  <si>
    <t>P/FBW/MDS/1116847/2022</t>
  </si>
  <si>
    <t>KTPD27</t>
  </si>
  <si>
    <t>TN/VE/AT/23545</t>
  </si>
  <si>
    <t>T22TN07274</t>
  </si>
  <si>
    <t>4G_FD900_KTPD27</t>
  </si>
  <si>
    <t>4G_FD2100_KTPD27</t>
  </si>
  <si>
    <t>4G_TD_KTPD27</t>
  </si>
  <si>
    <t>ST202212779895</t>
  </si>
  <si>
    <t>P/FVC/MDS/1118217/2022</t>
  </si>
  <si>
    <t>ST202212780636</t>
  </si>
  <si>
    <t>P/FVC/MDS/1118285/2022</t>
  </si>
  <si>
    <t>ST202212779579</t>
  </si>
  <si>
    <t>P/FBW/MDS/1118127/2022</t>
  </si>
  <si>
    <t>KGNLR2</t>
  </si>
  <si>
    <t>TN/VE/AT/23546</t>
  </si>
  <si>
    <t>T22TN07275</t>
  </si>
  <si>
    <t>4G_FD900_KGNLR2</t>
  </si>
  <si>
    <t>4G_FD2100_KGNLR2</t>
  </si>
  <si>
    <t>4G_TD_KGNLR2</t>
  </si>
  <si>
    <t>ST202212780001</t>
  </si>
  <si>
    <t>P/FVC/MDS/1118254/2022</t>
  </si>
  <si>
    <t>ST202212780748</t>
  </si>
  <si>
    <t>P/FVC/MDS/1118305/2022</t>
  </si>
  <si>
    <t>ST202212779649</t>
  </si>
  <si>
    <t>P/FBW/MDS/1118162/2022</t>
  </si>
  <si>
    <t>SEVOR3</t>
  </si>
  <si>
    <t>IN-3154374</t>
  </si>
  <si>
    <t>R/NN-687852</t>
  </si>
  <si>
    <t>4G_FD900_SEVOR3</t>
  </si>
  <si>
    <t>4G_FD2100_SEVOR3</t>
  </si>
  <si>
    <t>4G_TD_SEVOR3</t>
  </si>
  <si>
    <t>ST202212780424</t>
  </si>
  <si>
    <t>P/FVC/MDS/1118263/2022</t>
  </si>
  <si>
    <t>ST202212779663</t>
  </si>
  <si>
    <t>P/FBW/MDS/1118172/2022</t>
  </si>
  <si>
    <t>KTPD28</t>
  </si>
  <si>
    <t>TN/VE/AT/23548</t>
  </si>
  <si>
    <t>T22TN07277</t>
  </si>
  <si>
    <t>4G_FD900_KTPD28</t>
  </si>
  <si>
    <t>4G_FD2100_KTPD28</t>
  </si>
  <si>
    <t>4G_TD_KTPD28</t>
  </si>
  <si>
    <t>ST202212779972</t>
  </si>
  <si>
    <t>P/FVC/MDS/1118242/2022</t>
  </si>
  <si>
    <t>ST202212780726</t>
  </si>
  <si>
    <t>P/FVC/MDS/1118295/2022</t>
  </si>
  <si>
    <t>ST202212779629</t>
  </si>
  <si>
    <t>P/FBW/MDS/1118150/2022</t>
  </si>
  <si>
    <t>ADIVR2</t>
  </si>
  <si>
    <t>TN/TR/AT/23550</t>
  </si>
  <si>
    <t>T22TN07279</t>
  </si>
  <si>
    <t>4G_FD900_ADIVR2</t>
  </si>
  <si>
    <t>4G_FD2100_ADIVR2</t>
  </si>
  <si>
    <t>4G_TD_ADIVR2</t>
  </si>
  <si>
    <t>ST202211758293</t>
  </si>
  <si>
    <t>P/FVC/MDS/1116797/2022</t>
  </si>
  <si>
    <t>ST202211758073</t>
  </si>
  <si>
    <t>P/FVC/MDS/1116772/2022</t>
  </si>
  <si>
    <t>ST202211758565</t>
  </si>
  <si>
    <t>P/FBW/MDS/1116838/2022</t>
  </si>
  <si>
    <t>TRYR21</t>
  </si>
  <si>
    <t>IN-3154415</t>
  </si>
  <si>
    <t>R/NN-687907</t>
  </si>
  <si>
    <t>4G_FD900_TRYR21</t>
  </si>
  <si>
    <t>4G_FD2100_TRYR21</t>
  </si>
  <si>
    <t>4G_TD_TRYR21</t>
  </si>
  <si>
    <t>ST202212779848</t>
  </si>
  <si>
    <t>P/FVC/MDS/1118204/2022</t>
  </si>
  <si>
    <t>ST202212779498</t>
  </si>
  <si>
    <t>P/FBW/MDS/1118115/2022</t>
  </si>
  <si>
    <t>MUTPU2</t>
  </si>
  <si>
    <t>4G_FD900_MUTPU2</t>
  </si>
  <si>
    <t>4G_FD2100_MUTPU2</t>
  </si>
  <si>
    <t>4G_TD_MUTPU2</t>
  </si>
  <si>
    <t>ST202211738397</t>
  </si>
  <si>
    <t>P/FVC/MDS/1115226/2022</t>
  </si>
  <si>
    <t>ST202211729847</t>
  </si>
  <si>
    <t>P/FVC/MDS/1115164/2022</t>
  </si>
  <si>
    <t>ST202211726231</t>
  </si>
  <si>
    <t>P/FBW/MDS/1115084/2022</t>
  </si>
  <si>
    <t>DNKTI8</t>
  </si>
  <si>
    <t>IN-3154417</t>
  </si>
  <si>
    <t>R/NN-687909</t>
  </si>
  <si>
    <t>4G_FD900_DNKTI8</t>
  </si>
  <si>
    <t>4G_FD2100_DNKTI8</t>
  </si>
  <si>
    <t>4G_TD_DNKTI8</t>
  </si>
  <si>
    <t>ST202211738382</t>
  </si>
  <si>
    <t>P/FVC/MDS/1115217/2022</t>
  </si>
  <si>
    <t>ST202211729831</t>
  </si>
  <si>
    <t>P/FVC/MDS/1115155/2022</t>
  </si>
  <si>
    <t>ST202211726206</t>
  </si>
  <si>
    <t>P/FBW/MDS/1115075/2022</t>
  </si>
  <si>
    <t>VPDAI4</t>
  </si>
  <si>
    <t>IN-3154418</t>
  </si>
  <si>
    <t>R/NN-687910</t>
  </si>
  <si>
    <t>4G_FD900_VPDAI4</t>
  </si>
  <si>
    <t>4G_FD2100_VPDAI4</t>
  </si>
  <si>
    <t>4G_TD_VPDAI4</t>
  </si>
  <si>
    <t>ST202212779846</t>
  </si>
  <si>
    <t>P/FVC/MDS/1118202/2022</t>
  </si>
  <si>
    <t>ST202212779490</t>
  </si>
  <si>
    <t>P/FBW/MDS/1118113/2022</t>
  </si>
  <si>
    <t>HSR203</t>
  </si>
  <si>
    <t>IN-3156146</t>
  </si>
  <si>
    <t>R/NN-690093</t>
  </si>
  <si>
    <t>4G_FD900_HSR203</t>
  </si>
  <si>
    <t>4G_FD2100_HSR203</t>
  </si>
  <si>
    <t>4G_TD_HSR203</t>
  </si>
  <si>
    <t>ST202211738378</t>
  </si>
  <si>
    <t>P/FVC/MDS/1115215/2022</t>
  </si>
  <si>
    <t>ST202211729829</t>
  </si>
  <si>
    <t>P/FVC/MDS/1115153/2022</t>
  </si>
  <si>
    <t>ST202212826699</t>
  </si>
  <si>
    <t>P/AFC/MDS/1119510/2022</t>
  </si>
  <si>
    <t>ST202211726200</t>
  </si>
  <si>
    <t>P/FBW/MDS/1115073/2022</t>
  </si>
  <si>
    <t>HSR204</t>
  </si>
  <si>
    <t>IN-3154435</t>
  </si>
  <si>
    <t>R/NN-687935</t>
  </si>
  <si>
    <t>4G_FD900_HSR204</t>
  </si>
  <si>
    <t>4G_FD2100_HSR204</t>
  </si>
  <si>
    <t>4G_TD_HSR204</t>
  </si>
  <si>
    <t>ST202212779828</t>
  </si>
  <si>
    <t>P/FVC/MDS/1118197/2022</t>
  </si>
  <si>
    <t>ST202212780623</t>
  </si>
  <si>
    <t>P/FVC/MDS/1118280/2022</t>
  </si>
  <si>
    <t>ST202212779472</t>
  </si>
  <si>
    <t>P/FBW/MDS/1118108/2022</t>
  </si>
  <si>
    <t>KLPPT2</t>
  </si>
  <si>
    <t>IN-3154420</t>
  </si>
  <si>
    <t>R/NN-687914</t>
  </si>
  <si>
    <t>4G_FD900_KLPPT2</t>
  </si>
  <si>
    <t>4G_FD2100_KLPPT2</t>
  </si>
  <si>
    <t>4G_TD_KLPPT2</t>
  </si>
  <si>
    <t>ST202211738359</t>
  </si>
  <si>
    <t>P/FVC/MDS/1115209/2022</t>
  </si>
  <si>
    <t>ST202211729814</t>
  </si>
  <si>
    <t>P/FVC/MDS/1115147/2022</t>
  </si>
  <si>
    <t>ST202211726178</t>
  </si>
  <si>
    <t>P/FBW/MDS/1115067/2022</t>
  </si>
  <si>
    <t>KTGRI5</t>
  </si>
  <si>
    <t>4G_FD900_KTGRI5</t>
  </si>
  <si>
    <t>4G_FD2100_KTGRI5</t>
  </si>
  <si>
    <t>4G_TD_KTGRI5</t>
  </si>
  <si>
    <t>ST202212779956</t>
  </si>
  <si>
    <t>P/FVC/MDS/1118237/2022</t>
  </si>
  <si>
    <t>ST202212779623</t>
  </si>
  <si>
    <t>P/FBW/MDS/1118145/2022</t>
  </si>
  <si>
    <t>KTGRI8</t>
  </si>
  <si>
    <t>I-TN-KOTG-ENB-9030</t>
  </si>
  <si>
    <t>SR-TN001189</t>
  </si>
  <si>
    <t>4G_FD900_KTGRI8</t>
  </si>
  <si>
    <t>4G_FD2100_KTGRI8</t>
  </si>
  <si>
    <t>4G_TD_KTGRI8</t>
  </si>
  <si>
    <t>ST202211738375</t>
  </si>
  <si>
    <t>P/FVC/MDS/1115214/2022</t>
  </si>
  <si>
    <t>ST202211729823</t>
  </si>
  <si>
    <t>P/FVC/MDS/1115152/2022</t>
  </si>
  <si>
    <t>ST202211726199</t>
  </si>
  <si>
    <t>P/FBW/MDS/1115072/2022</t>
  </si>
  <si>
    <t>OOTY51</t>
  </si>
  <si>
    <t>IN-3154967</t>
  </si>
  <si>
    <t>R/NN-688434</t>
  </si>
  <si>
    <t>4G_FD900_OOTY51</t>
  </si>
  <si>
    <t>4G_FD2100_OOTY51</t>
  </si>
  <si>
    <t>4G_TD_OOTY51</t>
  </si>
  <si>
    <t>ST202212779879</t>
  </si>
  <si>
    <t>P/FVC/MDS/1118212/2022</t>
  </si>
  <si>
    <t>ST202212779511</t>
  </si>
  <si>
    <t>P/FBW/MDS/1118122/2022</t>
  </si>
  <si>
    <t>OOTY55</t>
  </si>
  <si>
    <t>IN-3154855</t>
  </si>
  <si>
    <t>R/NN-688437</t>
  </si>
  <si>
    <t>4G_FD900_OOTY55</t>
  </si>
  <si>
    <t>4G_FD2100_OOTY55</t>
  </si>
  <si>
    <t>4G_TD_OOTY55</t>
  </si>
  <si>
    <t>ST202212779860</t>
  </si>
  <si>
    <t>P/FVC/MDS/1118206/2022</t>
  </si>
  <si>
    <t>ST202212779502</t>
  </si>
  <si>
    <t>P/FBW/MDS/1118117/2022</t>
  </si>
  <si>
    <t>KMPTI6</t>
  </si>
  <si>
    <t>IN-3158524</t>
  </si>
  <si>
    <t>R/NN-693311</t>
  </si>
  <si>
    <t>4G_FD900_KMPTI6</t>
  </si>
  <si>
    <t>4G_FD2100_KMPTI6</t>
  </si>
  <si>
    <t>4G_TD_KMPTI6</t>
  </si>
  <si>
    <t>ST202212779934</t>
  </si>
  <si>
    <t>P/FVC/MDS/1118231/2022</t>
  </si>
  <si>
    <t>ST202212779610</t>
  </si>
  <si>
    <t>P/FBW/MDS/1118141/2022</t>
  </si>
  <si>
    <t>MRTPM2</t>
  </si>
  <si>
    <t>IN-3158539</t>
  </si>
  <si>
    <t>R/NN-693329</t>
  </si>
  <si>
    <t>4G_FD900_MRTPM2</t>
  </si>
  <si>
    <t>4G_FD2100_MRTPM2</t>
  </si>
  <si>
    <t>4G_TD_MRTPM2</t>
  </si>
  <si>
    <t>ST202212780360</t>
  </si>
  <si>
    <t>P/FVC/MDS/1118260/2022</t>
  </si>
  <si>
    <t>ST202212779659</t>
  </si>
  <si>
    <t>P/FBW/MDS/1118168/2022</t>
  </si>
  <si>
    <t>DGL127</t>
  </si>
  <si>
    <t>TN/DI/AT/23561</t>
  </si>
  <si>
    <t>T22TN07557</t>
  </si>
  <si>
    <t>4G_FD900_DGL127</t>
  </si>
  <si>
    <t>4G_FD2100_DGL127</t>
  </si>
  <si>
    <t>4G_TD_DGL127</t>
  </si>
  <si>
    <t>ST202212779958</t>
  </si>
  <si>
    <t>P/FVC/MDS/1118239/2022</t>
  </si>
  <si>
    <t>ST202212779626</t>
  </si>
  <si>
    <t>P/FBW/MDS/1118147/2022</t>
  </si>
  <si>
    <t>DGL128</t>
  </si>
  <si>
    <t>TN/DI/AT/23562</t>
  </si>
  <si>
    <t>T22TN07558</t>
  </si>
  <si>
    <t>4G_FD900_DGL128</t>
  </si>
  <si>
    <t>4G_FD2100_DGL128</t>
  </si>
  <si>
    <t>4G_TD_DGL128</t>
  </si>
  <si>
    <t>ST202212779915</t>
  </si>
  <si>
    <t>P/FVC/MDS/1118224/2022</t>
  </si>
  <si>
    <t>ST202212839569</t>
  </si>
  <si>
    <t>ST202212779590</t>
  </si>
  <si>
    <t>P/FBW/MDS/1118134/2022</t>
  </si>
  <si>
    <t>DGL133</t>
  </si>
  <si>
    <t>TN/DI/AT/23567</t>
  </si>
  <si>
    <t>T22TN07563</t>
  </si>
  <si>
    <t>4G_FD900_DGL133</t>
  </si>
  <si>
    <t>4G_FD2100_DGL133</t>
  </si>
  <si>
    <t>4G_TD_DGL133</t>
  </si>
  <si>
    <t>ST202212779896</t>
  </si>
  <si>
    <t>P/FVC/MDS/1118218/2022</t>
  </si>
  <si>
    <t>ST202212779580</t>
  </si>
  <si>
    <t>P/FBW/MDS/1118128/2022</t>
  </si>
  <si>
    <t>ERD256</t>
  </si>
  <si>
    <t>4G_FD900_ERD256</t>
  </si>
  <si>
    <t>4G_FD2100_ERD256</t>
  </si>
  <si>
    <t>4G_TD_ERD256</t>
  </si>
  <si>
    <t>ST202212779991</t>
  </si>
  <si>
    <t>P/FVC/MDS/1118250/2022</t>
  </si>
  <si>
    <t>ST202212780742</t>
  </si>
  <si>
    <t>P/FVC/MDS/1118302/2022</t>
  </si>
  <si>
    <t>ST202212779638</t>
  </si>
  <si>
    <t>P/FBW/MDS/1118158/2022</t>
  </si>
  <si>
    <t>ERD259</t>
  </si>
  <si>
    <t>4G_FD900_ERD259</t>
  </si>
  <si>
    <t>4G_FD2100_ERD259</t>
  </si>
  <si>
    <t>4G_TD_ERD259</t>
  </si>
  <si>
    <t>ST202212779992</t>
  </si>
  <si>
    <t>P/FVC/MDS/1118251/2022</t>
  </si>
  <si>
    <t>ST202212780746</t>
  </si>
  <si>
    <t>P/FVC/MDS/1118303/2022</t>
  </si>
  <si>
    <t>ST202212779643</t>
  </si>
  <si>
    <t>P/FBW/MDS/1118159/2022</t>
  </si>
  <si>
    <t>SR-TN001199</t>
  </si>
  <si>
    <t>4G_FD900_MMPYM2</t>
  </si>
  <si>
    <t>4G_FD2100_MMPYM2</t>
  </si>
  <si>
    <t>4G_TD_MMPYM2</t>
  </si>
  <si>
    <t>ST202211738400</t>
  </si>
  <si>
    <t>P/FVC/MDS/1115227/2022</t>
  </si>
  <si>
    <t>ST202211729851</t>
  </si>
  <si>
    <t>P/FVC/MDS/1115165/2022</t>
  </si>
  <si>
    <t>ST202211757999</t>
  </si>
  <si>
    <t>P/FVC/MDS/1116764/2022</t>
  </si>
  <si>
    <t>ST202211726232</t>
  </si>
  <si>
    <t>P/FBW/MDS/1115085/2022</t>
  </si>
  <si>
    <t>PAPAT2</t>
  </si>
  <si>
    <t>IN-3158579</t>
  </si>
  <si>
    <t>R/NN-693343</t>
  </si>
  <si>
    <t>4G_FD900_PAPAT2</t>
  </si>
  <si>
    <t>4G_FD2100_PAPAT2</t>
  </si>
  <si>
    <t>4G_TD_PAPAT2</t>
  </si>
  <si>
    <t>ST202212780560</t>
  </si>
  <si>
    <t>P/FVC/MDS/1118332/2022</t>
  </si>
  <si>
    <t>ST202212779935</t>
  </si>
  <si>
    <t>P/FVC/MDS/1118232/2022</t>
  </si>
  <si>
    <t>ST202301004042</t>
  </si>
  <si>
    <t>ST202212779613</t>
  </si>
  <si>
    <t>P/FBW/MDS/1118142/2022</t>
  </si>
  <si>
    <t>MLSDM5</t>
  </si>
  <si>
    <t>TN/NM/AT/23569</t>
  </si>
  <si>
    <t>T22TN07565</t>
  </si>
  <si>
    <t>4G_FD900_MLSDM5</t>
  </si>
  <si>
    <t>4G_FD2100_MLSDM5</t>
  </si>
  <si>
    <t>4G_TD_MLSDM5</t>
  </si>
  <si>
    <t>ST202211761121</t>
  </si>
  <si>
    <t>P/FVC/MDS/1116880/2022</t>
  </si>
  <si>
    <t>ST202211758346</t>
  </si>
  <si>
    <t>P/FVC/MDS/1116816/2022</t>
  </si>
  <si>
    <t>ST202211758623</t>
  </si>
  <si>
    <t>P/FBW/MDS/1116857/2022</t>
  </si>
  <si>
    <t>MLSDM6</t>
  </si>
  <si>
    <t>TN/NM/AT/23570</t>
  </si>
  <si>
    <t>T22TN07566</t>
  </si>
  <si>
    <t>4G_FD900_MLSDM6</t>
  </si>
  <si>
    <t>4G_FD2100_MLSDM6</t>
  </si>
  <si>
    <t>4G_TD_MLSDM6</t>
  </si>
  <si>
    <t>ST202211761120</t>
  </si>
  <si>
    <t>P/FVC/MDS/1116879/2022</t>
  </si>
  <si>
    <t>ST202211758341</t>
  </si>
  <si>
    <t>P/FVC/MDS/1116815/2022</t>
  </si>
  <si>
    <t>ST202211758622</t>
  </si>
  <si>
    <t>P/FBW/MDS/1116856/2022</t>
  </si>
  <si>
    <t>MNJUR3</t>
  </si>
  <si>
    <t>IN-3158583</t>
  </si>
  <si>
    <t>R/NN-693382</t>
  </si>
  <si>
    <t>4G_FD900_MNJUR3</t>
  </si>
  <si>
    <t>4G_FD2100_MNJUR3</t>
  </si>
  <si>
    <t>4G_TD_MNJUR3</t>
  </si>
  <si>
    <t>ST202212780586</t>
  </si>
  <si>
    <t>P/FVC/MDS/1118341/2022</t>
  </si>
  <si>
    <t>ST202212780488</t>
  </si>
  <si>
    <t>P/FVC/MDS/1118269/2022</t>
  </si>
  <si>
    <t>ST202212779660</t>
  </si>
  <si>
    <t>P/FBW/MDS/1118169/2022</t>
  </si>
  <si>
    <t>MDKLR4</t>
  </si>
  <si>
    <t>I-TN-MDKL-ENB-9036</t>
  </si>
  <si>
    <t>SR-TN001201</t>
  </si>
  <si>
    <t>4G_FD900_MDKLR4</t>
  </si>
  <si>
    <t>4G_FD2100_MDKLR4</t>
  </si>
  <si>
    <t>4G_TD_MDKLR4</t>
  </si>
  <si>
    <t>ST202211738401</t>
  </si>
  <si>
    <t>P/FVC/MDS/1115228/2022</t>
  </si>
  <si>
    <t>ST202211729852</t>
  </si>
  <si>
    <t>P/FVC/MDS/1115166/2022</t>
  </si>
  <si>
    <t>ST202211737947</t>
  </si>
  <si>
    <t>P/FVC/MDS/1115122/2022</t>
  </si>
  <si>
    <t>ST202211726233</t>
  </si>
  <si>
    <t>P/FBW/MDS/1115086/2022</t>
  </si>
  <si>
    <t>4G_FD900_MNGLP2</t>
  </si>
  <si>
    <t>4G_FD2100_MNGLP2</t>
  </si>
  <si>
    <t>4G_TD_MNGLP2</t>
  </si>
  <si>
    <t>ST202211738412</t>
  </si>
  <si>
    <t>P/FVC/MDS/1115234/2022</t>
  </si>
  <si>
    <t>ST202211737935</t>
  </si>
  <si>
    <t>ST202211737948</t>
  </si>
  <si>
    <t>P/FVC/MDS/1115123/2022</t>
  </si>
  <si>
    <t>ST202211737920</t>
  </si>
  <si>
    <t>P/FBW/MDS/1115108/2022</t>
  </si>
  <si>
    <t>KARNP2</t>
  </si>
  <si>
    <t>I-TN-HSUR-ENB-9070</t>
  </si>
  <si>
    <t>SR-TN001202</t>
  </si>
  <si>
    <t>4G_FD900_KARNP2</t>
  </si>
  <si>
    <t>4G_FD2100_KARNP2</t>
  </si>
  <si>
    <t>4G_TD_KARNP2</t>
  </si>
  <si>
    <t>ST202211738402</t>
  </si>
  <si>
    <t>P/FVC/MDS/1115229/2022</t>
  </si>
  <si>
    <t>ST202211729853</t>
  </si>
  <si>
    <t>P/FVC/MDS/1115167/2022</t>
  </si>
  <si>
    <t>ST202211726234</t>
  </si>
  <si>
    <t>P/FBW/MDS/1115087/2022</t>
  </si>
  <si>
    <t>KNMKP2</t>
  </si>
  <si>
    <t>TN/NM/AT/23573</t>
  </si>
  <si>
    <t>T22TN07569</t>
  </si>
  <si>
    <t>4G_FD900_KNMKP2</t>
  </si>
  <si>
    <t>4G_FD2100_KNMKP2</t>
  </si>
  <si>
    <t>4G_TD_KNMKP2</t>
  </si>
  <si>
    <t>ST202212779916</t>
  </si>
  <si>
    <t>P/FVC/MDS/1118225/2022</t>
  </si>
  <si>
    <t>ST202212779591</t>
  </si>
  <si>
    <t>P/FBW/MDS/1118135/2022</t>
  </si>
  <si>
    <t>NKL069</t>
  </si>
  <si>
    <t>I-TN-NMKK-ENB-9084</t>
  </si>
  <si>
    <t>SR-TN001203</t>
  </si>
  <si>
    <t>4G_FD900_NKL069</t>
  </si>
  <si>
    <t>4G_FD2100_NKL069</t>
  </si>
  <si>
    <t>4G_TD_NKL069</t>
  </si>
  <si>
    <t>ST202211738406</t>
  </si>
  <si>
    <t>P/FVC/MDS/1115230/2022</t>
  </si>
  <si>
    <t>ST202211729854</t>
  </si>
  <si>
    <t>P/FVC/MDS/1115168/2022</t>
  </si>
  <si>
    <t>ST202211726235</t>
  </si>
  <si>
    <t>P/FBW/MDS/1115088/2022</t>
  </si>
  <si>
    <t>VELPT2</t>
  </si>
  <si>
    <t>TN/TV/AT/23579</t>
  </si>
  <si>
    <t>T22TN07575</t>
  </si>
  <si>
    <t>4G_FD900_VELPT2</t>
  </si>
  <si>
    <t>4G_FD2100_VELPT2</t>
  </si>
  <si>
    <t>4G_TD_VELPT2</t>
  </si>
  <si>
    <t>ST202212779868</t>
  </si>
  <si>
    <t>P/FVC/MDS/1118208/2022</t>
  </si>
  <si>
    <t>ST202212779505</t>
  </si>
  <si>
    <t>P/FBW/MDS/1118119/2022</t>
  </si>
  <si>
    <t>SURYA2</t>
  </si>
  <si>
    <t>TN/TU/AT/23580</t>
  </si>
  <si>
    <t>T22TN07576</t>
  </si>
  <si>
    <t>4G_FD900_SURYA2</t>
  </si>
  <si>
    <t>4G_FD2100_SURYA2</t>
  </si>
  <si>
    <t>4G_TD_SURYA2</t>
  </si>
  <si>
    <t>ST202211758347</t>
  </si>
  <si>
    <t>P/FVC/MDS/1116817/2022</t>
  </si>
  <si>
    <t>ST202211758111</t>
  </si>
  <si>
    <t>P/FVC/MDS/1116784/2022</t>
  </si>
  <si>
    <t>ST202211758625</t>
  </si>
  <si>
    <t>P/FBW/MDS/1116858/2022</t>
  </si>
  <si>
    <t>THRML2</t>
  </si>
  <si>
    <t>IN-3158533</t>
  </si>
  <si>
    <t>R/NN-693321</t>
  </si>
  <si>
    <t>4G_FD900_THRML2</t>
  </si>
  <si>
    <t>4G_FD2100_THRML2</t>
  </si>
  <si>
    <t>4G_TD_THRML2</t>
  </si>
  <si>
    <t>ST202212780359</t>
  </si>
  <si>
    <t>P/FVC/MDS/1118259/2022</t>
  </si>
  <si>
    <t>ST202212779656</t>
  </si>
  <si>
    <t>P/FBW/MDS/1118167/2022</t>
  </si>
  <si>
    <t>VEPN06</t>
  </si>
  <si>
    <t>TN/TH/AT/23581</t>
  </si>
  <si>
    <t>T22TN07577</t>
  </si>
  <si>
    <t>4G_FD900_VEPN06</t>
  </si>
  <si>
    <t>4G_FD2100_VEPN06</t>
  </si>
  <si>
    <t>4G_TD_VEPN06</t>
  </si>
  <si>
    <t>ST202211761123</t>
  </si>
  <si>
    <t>P/FVC/MDS/1116881/2022</t>
  </si>
  <si>
    <t>ST202211758348</t>
  </si>
  <si>
    <t>P/FVC/MDS/1116818/2022</t>
  </si>
  <si>
    <t>ST202211758626</t>
  </si>
  <si>
    <t>P/FBW/MDS/1116859/2022</t>
  </si>
  <si>
    <t>ANJGM9</t>
  </si>
  <si>
    <t>IN-3158640</t>
  </si>
  <si>
    <t>R/NN-693465</t>
  </si>
  <si>
    <t>4G_FD900_ANJGM9</t>
  </si>
  <si>
    <t>4G_FD2100_ANJGM9</t>
  </si>
  <si>
    <t>4G_TD_ANJGM9</t>
  </si>
  <si>
    <t>ST202212780361</t>
  </si>
  <si>
    <t>P/FVC/MDS/1118261/2022</t>
  </si>
  <si>
    <t>ST202212779661</t>
  </si>
  <si>
    <t>P/FBW/MDS/1118170/2022</t>
  </si>
  <si>
    <t>PDY412</t>
  </si>
  <si>
    <t>IN-3159022</t>
  </si>
  <si>
    <t>R/NN-693816</t>
  </si>
  <si>
    <t>4G_FD900_PDY412</t>
  </si>
  <si>
    <t>4G_FD2100_PDY412</t>
  </si>
  <si>
    <t>4G_TD_PDY412</t>
  </si>
  <si>
    <t>ST202212809235</t>
  </si>
  <si>
    <t>P/FVC/MDS/1119100/2022</t>
  </si>
  <si>
    <t>ST202212811727</t>
  </si>
  <si>
    <t>P/FVC/MDS/1119338/2022</t>
  </si>
  <si>
    <t>ST202212808941</t>
  </si>
  <si>
    <t>P/FBW/MDS/1119200/2022</t>
  </si>
  <si>
    <t>ERD264</t>
  </si>
  <si>
    <t>4G_FD900_ERD264</t>
  </si>
  <si>
    <t>4G_FD2100_ERD264</t>
  </si>
  <si>
    <t>4G_TD_ERD264</t>
  </si>
  <si>
    <t>ST202212779929</t>
  </si>
  <si>
    <t>P/FVC/MDS/1118229/2022</t>
  </si>
  <si>
    <t>ST202212780648</t>
  </si>
  <si>
    <t>P/FVC/MDS/1118290/2022</t>
  </si>
  <si>
    <t>ST202212779608</t>
  </si>
  <si>
    <t>P/FBW/MDS/1118139/2022</t>
  </si>
  <si>
    <t>ERD265</t>
  </si>
  <si>
    <t>I-TN-EROD-ENB-0139</t>
  </si>
  <si>
    <t>SR-TN001204</t>
  </si>
  <si>
    <t>4G_FD900_ERD265</t>
  </si>
  <si>
    <t>4G_FD2100_ERD265</t>
  </si>
  <si>
    <t>4G_TD_ERD265</t>
  </si>
  <si>
    <t>ST202212779878</t>
  </si>
  <si>
    <t>P/FVC/MDS/1118211/2022</t>
  </si>
  <si>
    <t>ST202212780634</t>
  </si>
  <si>
    <t>P/FVC/MDS/1118283/2022</t>
  </si>
  <si>
    <t>ST202212780821</t>
  </si>
  <si>
    <t>P/FBW/MDS/1118180/2022</t>
  </si>
  <si>
    <t>ERD267</t>
  </si>
  <si>
    <t>4G_FD900_ERD267</t>
  </si>
  <si>
    <t>4G_FD2100_ERD267</t>
  </si>
  <si>
    <t>4G_TD_ERD267</t>
  </si>
  <si>
    <t>ST202212779993</t>
  </si>
  <si>
    <t>P/FVC/MDS/1118252/2022</t>
  </si>
  <si>
    <t>ST202212780747</t>
  </si>
  <si>
    <t>P/FVC/MDS/1118304/2022</t>
  </si>
  <si>
    <t>ST202212779644</t>
  </si>
  <si>
    <t>P/FBW/MDS/1118160/2022</t>
  </si>
  <si>
    <t>ERD268</t>
  </si>
  <si>
    <t>4G_FD900_ERD268</t>
  </si>
  <si>
    <t>4G_FD2100_ERD268</t>
  </si>
  <si>
    <t>4G_TD_ERD268</t>
  </si>
  <si>
    <t>ST202212779987</t>
  </si>
  <si>
    <t>P/FVC/MDS/1118249/2022</t>
  </si>
  <si>
    <t>ST202212780741</t>
  </si>
  <si>
    <t>P/FVC/MDS/1118301/2022</t>
  </si>
  <si>
    <t>ST202212779637</t>
  </si>
  <si>
    <t>P/FBW/MDS/1118157/2022</t>
  </si>
  <si>
    <t>BVNI35</t>
  </si>
  <si>
    <t>4G_FD900_BVNI35</t>
  </si>
  <si>
    <t>4G_FD2100_BVNI35</t>
  </si>
  <si>
    <t>4G_TD_BVNI35</t>
  </si>
  <si>
    <t>ST202212809366</t>
  </si>
  <si>
    <t>P/FVC/MDS/1119108/2022</t>
  </si>
  <si>
    <t>ST202212809112</t>
  </si>
  <si>
    <t>P/FBW/MDS/1119208/2022</t>
  </si>
  <si>
    <t>DRPM25</t>
  </si>
  <si>
    <t>IN-3159033</t>
  </si>
  <si>
    <t>R/NN-693825</t>
  </si>
  <si>
    <t>4G_FD900_DRPM25</t>
  </si>
  <si>
    <t>4G_FD2100_DRPM25</t>
  </si>
  <si>
    <t>4G_TD_DRPM25</t>
  </si>
  <si>
    <t>ST202212809103</t>
  </si>
  <si>
    <t>P/FVC/MDS/1119084/2022</t>
  </si>
  <si>
    <t>ST202212807846</t>
  </si>
  <si>
    <t>P/FBW/MDS/1119184/2022</t>
  </si>
  <si>
    <t>TCGD79</t>
  </si>
  <si>
    <t>IN-3159040</t>
  </si>
  <si>
    <t>R/NN-693827</t>
  </si>
  <si>
    <t>4G_FD900_TCGD79</t>
  </si>
  <si>
    <t>4G_FD2100_TCGD79</t>
  </si>
  <si>
    <t>4G_TD_TCGD79</t>
  </si>
  <si>
    <t>ST202212809259</t>
  </si>
  <si>
    <t>P/FVC/MDS/1119101/2022</t>
  </si>
  <si>
    <t>ST202212808985</t>
  </si>
  <si>
    <t>P/FBW/MDS/1119201/2022</t>
  </si>
  <si>
    <t>PLNI41</t>
  </si>
  <si>
    <t>TN/DI/AT/23586</t>
  </si>
  <si>
    <t>T22TN07602</t>
  </si>
  <si>
    <t>4G_FD900_PLNI41</t>
  </si>
  <si>
    <t>4G_FD2100_PLNI41</t>
  </si>
  <si>
    <t>4G_TD_PLNI41</t>
  </si>
  <si>
    <t>ST202212779897</t>
  </si>
  <si>
    <t>P/FVC/MDS/1118219/2022</t>
  </si>
  <si>
    <t>ST202212779581</t>
  </si>
  <si>
    <t>P/FBW/MDS/1118129/2022</t>
  </si>
  <si>
    <t>AKUD08</t>
  </si>
  <si>
    <t>TN/DI/AT/23588</t>
  </si>
  <si>
    <t>T22TN07604</t>
  </si>
  <si>
    <t>4G_FD900_AKUD08</t>
  </si>
  <si>
    <t>4G_FD2100_AKUD08</t>
  </si>
  <si>
    <t>4G_TD_AKUD08</t>
  </si>
  <si>
    <t>ST202211758352</t>
  </si>
  <si>
    <t>P/FVC/MDS/1116819/2022</t>
  </si>
  <si>
    <t>ST202211758113</t>
  </si>
  <si>
    <t>P/FVC/MDS/1116785/2022</t>
  </si>
  <si>
    <t>ST202211758627</t>
  </si>
  <si>
    <t>P/FBW/MDS/1116860/2022</t>
  </si>
  <si>
    <t>SATH25</t>
  </si>
  <si>
    <t>4G_FD900_SATH25</t>
  </si>
  <si>
    <t>4G_FD2100_SATH25</t>
  </si>
  <si>
    <t>4G_TD_SATH25</t>
  </si>
  <si>
    <t>ST202212809367</t>
  </si>
  <si>
    <t>P/FVC/MDS/1119109/2022</t>
  </si>
  <si>
    <t>ST202212809127</t>
  </si>
  <si>
    <t>P/FBW/MDS/1119209/2022</t>
  </si>
  <si>
    <t>CBE973</t>
  </si>
  <si>
    <t>IN-3159053</t>
  </si>
  <si>
    <t>R/NN-693844</t>
  </si>
  <si>
    <t>4G_FD900_CBE973</t>
  </si>
  <si>
    <t>4G_FD2100_CBE973</t>
  </si>
  <si>
    <t>4G_TD_CBE973</t>
  </si>
  <si>
    <t>ST202212780423</t>
  </si>
  <si>
    <t>P/FVC/MDS/1118262/2022</t>
  </si>
  <si>
    <t>ST202212780763</t>
  </si>
  <si>
    <t>P/FVC/MDS/1118306/2022</t>
  </si>
  <si>
    <t>ST202212779662</t>
  </si>
  <si>
    <t>P/FBW/MDS/1118171/2022</t>
  </si>
  <si>
    <t>APKT72</t>
  </si>
  <si>
    <t>TN/VI/AT/23589</t>
  </si>
  <si>
    <t>T22TN07605</t>
  </si>
  <si>
    <t>4G_FD900_APKT72</t>
  </si>
  <si>
    <t>4G_FD2100_APKT72</t>
  </si>
  <si>
    <t>4G_TD_APKT72</t>
  </si>
  <si>
    <t>ST202212779869</t>
  </si>
  <si>
    <t>P/FVC/MDS/1118209/2022</t>
  </si>
  <si>
    <t>ST202212779509</t>
  </si>
  <si>
    <t>P/FBW/MDS/1118120/2022</t>
  </si>
  <si>
    <t>VLUR13</t>
  </si>
  <si>
    <t>IN-3159058</t>
  </si>
  <si>
    <t>R/NN-693848</t>
  </si>
  <si>
    <t>4G_FD900_VLUR13</t>
  </si>
  <si>
    <t>4G_FD2100_VLUR13</t>
  </si>
  <si>
    <t>4G_TD_VLUR13</t>
  </si>
  <si>
    <t>ST202212809025</t>
  </si>
  <si>
    <t>P/FVC/MDS/1119075/2022</t>
  </si>
  <si>
    <t>ST202212807661</t>
  </si>
  <si>
    <t>P/FBW/MDS/1119175/2022</t>
  </si>
  <si>
    <t>VNGR65</t>
  </si>
  <si>
    <t>TN/VI/AT/23593</t>
  </si>
  <si>
    <t>T22TN07609</t>
  </si>
  <si>
    <t>4G_FD900_VNGR65</t>
  </si>
  <si>
    <t>4G_FD2100_VNGR65</t>
  </si>
  <si>
    <t>4G_TD_VNGR65</t>
  </si>
  <si>
    <t>ST202212779870</t>
  </si>
  <si>
    <t>P/FVC/MDS/1118210/2022</t>
  </si>
  <si>
    <t>ST202212779510</t>
  </si>
  <si>
    <t>P/FBW/MDS/1118121/2022</t>
  </si>
  <si>
    <t>VNGR66</t>
  </si>
  <si>
    <t>TN/VI/AT/23594</t>
  </si>
  <si>
    <t>T22TN07610</t>
  </si>
  <si>
    <t>4G_FD900_VNGR66</t>
  </si>
  <si>
    <t>4G_FD2100_VNGR66</t>
  </si>
  <si>
    <t>4G_TD_VNGR66</t>
  </si>
  <si>
    <t>ST202212779922</t>
  </si>
  <si>
    <t>P/FVC/MDS/1118226/2022</t>
  </si>
  <si>
    <t>ST202212779603</t>
  </si>
  <si>
    <t>P/FBW/MDS/1118136/2022</t>
  </si>
  <si>
    <t>VNGR68</t>
  </si>
  <si>
    <t>TN/VI/AT/23596</t>
  </si>
  <si>
    <t>T22TN07612</t>
  </si>
  <si>
    <t>4G_FD900_VNGR68</t>
  </si>
  <si>
    <t>4G_FD2100_VNGR68</t>
  </si>
  <si>
    <t>4G_TD_VNGR68</t>
  </si>
  <si>
    <t>ST202212779889</t>
  </si>
  <si>
    <t>P/FVC/MDS/1118216/2022</t>
  </si>
  <si>
    <t>ST202212779517</t>
  </si>
  <si>
    <t>P/FBW/MDS/1118126/2022</t>
  </si>
  <si>
    <t>TENI42</t>
  </si>
  <si>
    <t>TN/TH/AT/23599</t>
  </si>
  <si>
    <t>T22TN07615</t>
  </si>
  <si>
    <t>4G_FD900_TENI42</t>
  </si>
  <si>
    <t>4G_FD2100_TENI42</t>
  </si>
  <si>
    <t>4G_TD_TENI42</t>
  </si>
  <si>
    <t>ST202212779965</t>
  </si>
  <si>
    <t>P/FVC/MDS/1118240/2022</t>
  </si>
  <si>
    <t>ST202212779627</t>
  </si>
  <si>
    <t>P/FBW/MDS/1118148/2022</t>
  </si>
  <si>
    <t>SNKL17</t>
  </si>
  <si>
    <t>IN-3159104</t>
  </si>
  <si>
    <t>R/NN-693895</t>
  </si>
  <si>
    <t>4G_FD900_SNKL17</t>
  </si>
  <si>
    <t>4G_FD2100_SNKL17</t>
  </si>
  <si>
    <t>4G_TD_SNKL17</t>
  </si>
  <si>
    <t>ST202212809045</t>
  </si>
  <si>
    <t>P/FVC/MDS/1119076/2022</t>
  </si>
  <si>
    <t>ST202212807662</t>
  </si>
  <si>
    <t>P/FBW/MDS/1119176/2022</t>
  </si>
  <si>
    <t>SNKL18</t>
  </si>
  <si>
    <t>IN-3159108</t>
  </si>
  <si>
    <t>R/NN-693898</t>
  </si>
  <si>
    <t>4G_FD900_SNKL18</t>
  </si>
  <si>
    <t>4G_FD2100_SNKL18</t>
  </si>
  <si>
    <t>4G_TD_SNKL18</t>
  </si>
  <si>
    <t>ST202212809046</t>
  </si>
  <si>
    <t>P/FVC/MDS/1119077/2022</t>
  </si>
  <si>
    <t>ST202212807723</t>
  </si>
  <si>
    <t>P/FBW/MDS/1119177/2022</t>
  </si>
  <si>
    <t>KDNL29</t>
  </si>
  <si>
    <t>IN-3159117</t>
  </si>
  <si>
    <t>R/NN-693906</t>
  </si>
  <si>
    <t>4G_FD900_KDNL29</t>
  </si>
  <si>
    <t>4G_FD2100_KDNL29</t>
  </si>
  <si>
    <t>4G_TD_KDNL29</t>
  </si>
  <si>
    <t>ST202212809277</t>
  </si>
  <si>
    <t>P/FVC/MDS/1119103/2022</t>
  </si>
  <si>
    <t>ST202212809012</t>
  </si>
  <si>
    <t>P/FBW/MDS/1119203/2022</t>
  </si>
  <si>
    <t>KDNL30</t>
  </si>
  <si>
    <t>IN-3159127</t>
  </si>
  <si>
    <t>R/NN-693924</t>
  </si>
  <si>
    <t>4G_FD900_KDNL30</t>
  </si>
  <si>
    <t>4G_FD2100_KDNL30</t>
  </si>
  <si>
    <t>4G_TD_KDNL30</t>
  </si>
  <si>
    <t>ST202212808968</t>
  </si>
  <si>
    <t>P/FVC/MDS/1119068/2022</t>
  </si>
  <si>
    <t>ST202212807264</t>
  </si>
  <si>
    <t>P/FBW/MDS/1119168/2022</t>
  </si>
  <si>
    <t>VTRLM3</t>
  </si>
  <si>
    <t>IN-3159124</t>
  </si>
  <si>
    <t>R/NN-693915</t>
  </si>
  <si>
    <t>4G_FD900_VTRLM3</t>
  </si>
  <si>
    <t>4G_FD2100_VTRLM3</t>
  </si>
  <si>
    <t>4G_TD_VTRLM3</t>
  </si>
  <si>
    <t>ST202212809047</t>
  </si>
  <si>
    <t>P/FVC/MDS/1119078/2022</t>
  </si>
  <si>
    <t>ST202212807724</t>
  </si>
  <si>
    <t>P/FBW/MDS/1119178/2022</t>
  </si>
  <si>
    <t>PADUR2</t>
  </si>
  <si>
    <t>IN-3142353</t>
  </si>
  <si>
    <t>R/NN-671743</t>
  </si>
  <si>
    <t>4G_FD900_PADUR2</t>
  </si>
  <si>
    <t>4G_FD2100_PADUR2</t>
  </si>
  <si>
    <t>4G_TD_PADUR2</t>
  </si>
  <si>
    <t>ST202211738070</t>
  </si>
  <si>
    <t>P/FVC/MDS/1115197/2022</t>
  </si>
  <si>
    <t>ST202211729794</t>
  </si>
  <si>
    <t>P/FVC/MDS/1115135/2022</t>
  </si>
  <si>
    <t>ST202211726162</t>
  </si>
  <si>
    <t>P/FBW/MDS/1115055/2022</t>
  </si>
  <si>
    <t>GUDU33</t>
  </si>
  <si>
    <t>IN-3158459</t>
  </si>
  <si>
    <t>R/NN-693255</t>
  </si>
  <si>
    <t>4G_FD900_GUDU33</t>
  </si>
  <si>
    <t>4G_FD2100_GUDU33</t>
  </si>
  <si>
    <t>4G_TD_GUDU33</t>
  </si>
  <si>
    <t>ST202212780002</t>
  </si>
  <si>
    <t>P/FVC/MDS/1118255/2022</t>
  </si>
  <si>
    <t>ST202212779650</t>
  </si>
  <si>
    <t>P/FBW/MDS/1118163/2022</t>
  </si>
  <si>
    <t>PONM12</t>
  </si>
  <si>
    <t>IN-3142435</t>
  </si>
  <si>
    <t>R/NN-671789</t>
  </si>
  <si>
    <t>4G_FD900_PONM12</t>
  </si>
  <si>
    <t>4G_FD2100_PONM12</t>
  </si>
  <si>
    <t>4G_TD_PONM12</t>
  </si>
  <si>
    <t>ST202211737990</t>
  </si>
  <si>
    <t>P/FVC/MDS/1115192/2022</t>
  </si>
  <si>
    <t>ST202211729785</t>
  </si>
  <si>
    <t>P/FVC/MDS/1115129/2022</t>
  </si>
  <si>
    <t>ST202211726152</t>
  </si>
  <si>
    <t>P/FBW/MDS/1115049/2022</t>
  </si>
  <si>
    <t>BHAR22</t>
  </si>
  <si>
    <t>IN-3156962</t>
  </si>
  <si>
    <t>R/NN-691030</t>
  </si>
  <si>
    <t>4G_FD900_BHAR22</t>
  </si>
  <si>
    <t>4G_FD2100_BHAR22</t>
  </si>
  <si>
    <t>4G_TD_BHAR22</t>
  </si>
  <si>
    <t>ST202212779829</t>
  </si>
  <si>
    <t>P/FVC/MDS/1118198/2022</t>
  </si>
  <si>
    <t>ST202212779476</t>
  </si>
  <si>
    <t>P/FBW/MDS/1118109/2022</t>
  </si>
  <si>
    <t>NAVL25</t>
  </si>
  <si>
    <t>IN-3152483</t>
  </si>
  <si>
    <t>R/NN-685452</t>
  </si>
  <si>
    <t>4G_FD900_NAVL25</t>
  </si>
  <si>
    <t>4G_FD2100_NAVL25</t>
  </si>
  <si>
    <t>4G_TD_NAVL25</t>
  </si>
  <si>
    <t>ST202212809073</t>
  </si>
  <si>
    <t>P/FVC/MDS/1119079/2022</t>
  </si>
  <si>
    <t>ST202212807756</t>
  </si>
  <si>
    <t>P/FBW/MDS/1119179/2022</t>
  </si>
  <si>
    <t>VTPT22</t>
  </si>
  <si>
    <t>IN-3152394</t>
  </si>
  <si>
    <t>R/NN-685359</t>
  </si>
  <si>
    <t>4G_FD900_VTPT22</t>
  </si>
  <si>
    <t>4G_FD2100_VTPT22</t>
  </si>
  <si>
    <t>4G_TD_VTPT22</t>
  </si>
  <si>
    <t>ST202212809199</t>
  </si>
  <si>
    <t>P/FVC/MDS/1119094/2022</t>
  </si>
  <si>
    <t>ST202212808092</t>
  </si>
  <si>
    <t>P/FBW/MDS/1119194/2022</t>
  </si>
  <si>
    <t>ERESID</t>
  </si>
  <si>
    <t>IBUS</t>
  </si>
  <si>
    <t>4G_FD900_ERESID</t>
  </si>
  <si>
    <t>4G_FD2100_ERESID</t>
  </si>
  <si>
    <t>4G_TD_ERESID</t>
  </si>
  <si>
    <t>ST202211729780</t>
  </si>
  <si>
    <t>P/FVC/MDS/1115124/2022</t>
  </si>
  <si>
    <t>ST202211729899</t>
  </si>
  <si>
    <t>P/FBW/MDS/1115106/2022</t>
  </si>
  <si>
    <t>KZK109</t>
  </si>
  <si>
    <t>Keezhakarai</t>
  </si>
  <si>
    <t>TN/RA/AT/23490</t>
  </si>
  <si>
    <t>T22TN05991</t>
  </si>
  <si>
    <t>4G_FD900_KZK109</t>
  </si>
  <si>
    <t>4G_FD2100_KZK109</t>
  </si>
  <si>
    <t>4G_TD_KZK109</t>
  </si>
  <si>
    <t>ST202211738373</t>
  </si>
  <si>
    <t>P/FVC/MDS/1115212/2022</t>
  </si>
  <si>
    <t>ST202211729821</t>
  </si>
  <si>
    <t>P/FVC/MDS/1115150/2022</t>
  </si>
  <si>
    <t>ST202211729699</t>
  </si>
  <si>
    <t>P/FVC/MDS/1115116/2022</t>
  </si>
  <si>
    <t>ST202211726190</t>
  </si>
  <si>
    <t>P/FBW/MDS/1115070/2022</t>
  </si>
  <si>
    <t>VLRM81</t>
  </si>
  <si>
    <t>Villupuram Sports Stadium</t>
  </si>
  <si>
    <t>IN-3158601</t>
  </si>
  <si>
    <t>R/NN-693272</t>
  </si>
  <si>
    <t>4G_FD900_VLRM81</t>
  </si>
  <si>
    <t>4G_FD2100_VLRM81</t>
  </si>
  <si>
    <t>4G_TD_VLRM81</t>
  </si>
  <si>
    <t>ST202211758331</t>
  </si>
  <si>
    <t>P/FVC/MDS/1116813/2022</t>
  </si>
  <si>
    <t>ST202211758110</t>
  </si>
  <si>
    <t>P/FVC/MDS/1116783/2022</t>
  </si>
  <si>
    <t>ST202211758613</t>
  </si>
  <si>
    <t>P/FBW/MDS/1116854/2022</t>
  </si>
  <si>
    <t>VMBD43</t>
  </si>
  <si>
    <t>New Town</t>
  </si>
  <si>
    <t>IN-3158607</t>
  </si>
  <si>
    <t>R/NN-693273</t>
  </si>
  <si>
    <t>4G_FD900_VMBD43</t>
  </si>
  <si>
    <t>4G_FD2100_VMBD43</t>
  </si>
  <si>
    <t>4G_TD_VMBD43</t>
  </si>
  <si>
    <t>ST202211761078</t>
  </si>
  <si>
    <t>P/FVC/MDS/1116877/2022</t>
  </si>
  <si>
    <t>ST202211758329</t>
  </si>
  <si>
    <t>P/FVC/MDS/1116811/2022</t>
  </si>
  <si>
    <t>ST202211758107</t>
  </si>
  <si>
    <t>P/FVC/MDS/1116781/2022</t>
  </si>
  <si>
    <t>ST202211758606</t>
  </si>
  <si>
    <t>P/FBW/MDS/1116852/2022</t>
  </si>
  <si>
    <t>PLCH56</t>
  </si>
  <si>
    <t>venkatesha colony</t>
  </si>
  <si>
    <t>4G_FD900_PLCH56</t>
  </si>
  <si>
    <t>4G_FD2100_PLCH56</t>
  </si>
  <si>
    <t>4G_TD_PLCH56</t>
  </si>
  <si>
    <t>ST202212827886</t>
  </si>
  <si>
    <t>P/FVC/MDS/1119683/2022</t>
  </si>
  <si>
    <t>ST202212779986</t>
  </si>
  <si>
    <t>P/FVC/MDS/1118248/2022</t>
  </si>
  <si>
    <t>ST202212780740</t>
  </si>
  <si>
    <t>P/FVC/MDS/1118300/2022</t>
  </si>
  <si>
    <t>ST202212779636</t>
  </si>
  <si>
    <t>P/FBW/MDS/1118156/2022</t>
  </si>
  <si>
    <t>NMRD05</t>
  </si>
  <si>
    <t>NM Road5</t>
  </si>
  <si>
    <t>IN-3138689</t>
  </si>
  <si>
    <t>R/NN-664233</t>
  </si>
  <si>
    <t>4G_FD900_NMRD05</t>
  </si>
  <si>
    <t>4G_FD2100_NMRD05</t>
  </si>
  <si>
    <t>4G_TD_NMRD05</t>
  </si>
  <si>
    <t>ST202211761043</t>
  </si>
  <si>
    <t>P/FVC/MDS/1116874/2022</t>
  </si>
  <si>
    <t>ST202211758301</t>
  </si>
  <si>
    <t>P/FVC/MDS/1116803/2022</t>
  </si>
  <si>
    <t>ST202211758091</t>
  </si>
  <si>
    <t>P/FVC/MDS/1116775/2022</t>
  </si>
  <si>
    <t>ST202211758584</t>
  </si>
  <si>
    <t>P/FBW/MDS/1116844/2022</t>
  </si>
  <si>
    <t>ITCER6</t>
  </si>
  <si>
    <t>ITC4,ERNAVUR</t>
  </si>
  <si>
    <t>IN-3138198</t>
  </si>
  <si>
    <t>R/NN-665562</t>
  </si>
  <si>
    <t>4G_FD900_ITCER6</t>
  </si>
  <si>
    <t>4G_FD2100_ITCER6</t>
  </si>
  <si>
    <t>4G_TD_ITCER6</t>
  </si>
  <si>
    <t>ST202211737976</t>
  </si>
  <si>
    <t>P/FVC/MDS/1115190/2022</t>
  </si>
  <si>
    <t>ST202211729783</t>
  </si>
  <si>
    <t>P/FVC/MDS/1115127/2022</t>
  </si>
  <si>
    <t>ST202211729676</t>
  </si>
  <si>
    <t>P/FVC/MDS/1115111/2022</t>
  </si>
  <si>
    <t>ST202211726148</t>
  </si>
  <si>
    <t>P/FBW/MDS/1115047/2022</t>
  </si>
  <si>
    <t>SOWC15</t>
  </si>
  <si>
    <t>Sowcarpet2</t>
  </si>
  <si>
    <t>IN-3154963</t>
  </si>
  <si>
    <t>R/NN-686340</t>
  </si>
  <si>
    <t>4G_FD900_SOWC15</t>
  </si>
  <si>
    <t>4G_FD2100_SOWC15</t>
  </si>
  <si>
    <t>4G_TD_SOWC15</t>
  </si>
  <si>
    <t>ST202211738056</t>
  </si>
  <si>
    <t>P/FVC/MDS/1115193/2022</t>
  </si>
  <si>
    <t>ST202211729786</t>
  </si>
  <si>
    <t>P/FVC/MDS/1115130/2022</t>
  </si>
  <si>
    <t>ST202211729677</t>
  </si>
  <si>
    <t>P/FVC/MDS/1115112/2022</t>
  </si>
  <si>
    <t>ST202211726153</t>
  </si>
  <si>
    <t>P/FBW/MDS/1115050/2022</t>
  </si>
  <si>
    <t>KUNR41</t>
  </si>
  <si>
    <t>KUNDRATHUR41</t>
  </si>
  <si>
    <t>IN-3160550</t>
  </si>
  <si>
    <t>R/NN-695527</t>
  </si>
  <si>
    <t>4G_FD900_KUNR41</t>
  </si>
  <si>
    <t>4G_FD2100_KUNR41</t>
  </si>
  <si>
    <t>4G_TD_KUNR41</t>
  </si>
  <si>
    <t xml:space="preserve">900,1800,2100,2300 SACFA </t>
  </si>
  <si>
    <t>ST202212812020</t>
  </si>
  <si>
    <t>P/FVC/MDS/1119375/2022</t>
  </si>
  <si>
    <t>ST202212809183</t>
  </si>
  <si>
    <t>P/FVC/MDS/1119092/2022</t>
  </si>
  <si>
    <t>ST202212811723</t>
  </si>
  <si>
    <t>P/FVC/MDS/1119336/2022</t>
  </si>
  <si>
    <t>ST202212808066</t>
  </si>
  <si>
    <t>P/FBW/MDS/1119192/2022</t>
  </si>
  <si>
    <t>KAND34</t>
  </si>
  <si>
    <t>Kandanchavadi34</t>
  </si>
  <si>
    <t>IN-3138677</t>
  </si>
  <si>
    <t>R/NN-664423</t>
  </si>
  <si>
    <t>4G_FD900_KAND34</t>
  </si>
  <si>
    <t>4G_FD2100_KAND34</t>
  </si>
  <si>
    <t>4G_TD_KAND34</t>
  </si>
  <si>
    <t>ST202212812015</t>
  </si>
  <si>
    <t>P/FVC/MDS/1119372/2022</t>
  </si>
  <si>
    <t>ST202212809120</t>
  </si>
  <si>
    <t>P/FVC/MDS/1119085/2022</t>
  </si>
  <si>
    <t>ST202212811656</t>
  </si>
  <si>
    <t>P/FVC/MDS/1119333/2022</t>
  </si>
  <si>
    <t>ST202212807883</t>
  </si>
  <si>
    <t>P/FBW/MDS/1119185/2022</t>
  </si>
  <si>
    <t>DVMPT5</t>
  </si>
  <si>
    <t>DEVAM PATTU 3</t>
  </si>
  <si>
    <t>IN-3157540</t>
  </si>
  <si>
    <t>R/NN-691528</t>
  </si>
  <si>
    <t>4G_FD900_DVMPT5</t>
  </si>
  <si>
    <t>4G_FD2100_DVMPT5</t>
  </si>
  <si>
    <t>4G_TD_DVMPT5</t>
  </si>
  <si>
    <t>ST202212780574</t>
  </si>
  <si>
    <t>P/FVC/MDS/1118335/2022</t>
  </si>
  <si>
    <t>ST202212779973</t>
  </si>
  <si>
    <t>P/FVC/MDS/1118243/2022</t>
  </si>
  <si>
    <t>ST202212780727</t>
  </si>
  <si>
    <t>P/FVC/MDS/1118296/2022</t>
  </si>
  <si>
    <t>ST202212779630</t>
  </si>
  <si>
    <t>P/FBW/MDS/1118151/2022</t>
  </si>
  <si>
    <t>IN-3152278</t>
  </si>
  <si>
    <t>R/NN-684849</t>
  </si>
  <si>
    <t>4G_FD900_PLMPM6</t>
  </si>
  <si>
    <t>4G_FD2100_PLMPM6</t>
  </si>
  <si>
    <t>4G_TD_PLMPM6</t>
  </si>
  <si>
    <t>ST202211737975</t>
  </si>
  <si>
    <t>P/FVC/MDS/1115189/2022</t>
  </si>
  <si>
    <t>ST202211729782</t>
  </si>
  <si>
    <t>P/FVC/MDS/1115126/2022</t>
  </si>
  <si>
    <t>ST202211729673</t>
  </si>
  <si>
    <t>P/FVC/MDS/1115110/2022</t>
  </si>
  <si>
    <t>ST202211726147</t>
  </si>
  <si>
    <t>P/FBW/MDS/1115046/2022</t>
  </si>
  <si>
    <t>TRY419</t>
  </si>
  <si>
    <t>Thuvakudi Industrial estate-II</t>
  </si>
  <si>
    <t>IN-3141959</t>
  </si>
  <si>
    <t>R/NN-670889</t>
  </si>
  <si>
    <t>4G_FD900_TRY419</t>
  </si>
  <si>
    <t>4G_FD2100_TRY419</t>
  </si>
  <si>
    <t>4G_TD_TRY419</t>
  </si>
  <si>
    <t>ST202212780537</t>
  </si>
  <si>
    <t>P/FVC/MDS/1118326/2022</t>
  </si>
  <si>
    <t>ST202212779887</t>
  </si>
  <si>
    <t>P/FVC/MDS/1118214/2022</t>
  </si>
  <si>
    <t>ST202212780635</t>
  </si>
  <si>
    <t>P/FVC/MDS/1118284/2022</t>
  </si>
  <si>
    <t>ST202212779515</t>
  </si>
  <si>
    <t>P/FBW/MDS/1118124/2022</t>
  </si>
  <si>
    <t>OGALR2</t>
  </si>
  <si>
    <t>Ogalur 2 (East)</t>
  </si>
  <si>
    <t>IN-3147360</t>
  </si>
  <si>
    <t>R/NN-678031</t>
  </si>
  <si>
    <t>4G_FD900_OGALR2</t>
  </si>
  <si>
    <t>4G_FD2100_OGALR2</t>
  </si>
  <si>
    <t>4G_TD_OGALR2</t>
  </si>
  <si>
    <t>ST202212780577</t>
  </si>
  <si>
    <t>P/FVC/MDS/1118337/2022</t>
  </si>
  <si>
    <t>ST202212779978</t>
  </si>
  <si>
    <t>P/FVC/MDS/1118245/2022</t>
  </si>
  <si>
    <t>ST202212780736</t>
  </si>
  <si>
    <t>P/FVC/MDS/1118298/2022</t>
  </si>
  <si>
    <t>ST202212779632</t>
  </si>
  <si>
    <t>P/FBW/MDS/1118153/2022</t>
  </si>
  <si>
    <t>KTTR04</t>
  </si>
  <si>
    <t>Balaji Mess</t>
  </si>
  <si>
    <t>IN-3147370</t>
  </si>
  <si>
    <t>R/NN-678101</t>
  </si>
  <si>
    <t>4G_FD900_KTTR04</t>
  </si>
  <si>
    <t>4G_FD2100_KTTR04</t>
  </si>
  <si>
    <t>4G_TD_KTTR04</t>
  </si>
  <si>
    <t>ST202211737974</t>
  </si>
  <si>
    <t>P/FVC/MDS/1115188/2022</t>
  </si>
  <si>
    <t>ST202211729781</t>
  </si>
  <si>
    <t>P/FVC/MDS/1115125/2022</t>
  </si>
  <si>
    <t>ST202211729672</t>
  </si>
  <si>
    <t>P/FVC/MDS/1115109/2022</t>
  </si>
  <si>
    <t>ST202211726145</t>
  </si>
  <si>
    <t>P/FBW/MDS/1115045/2022</t>
  </si>
  <si>
    <t>CBE968</t>
  </si>
  <si>
    <t>Mtp Road</t>
  </si>
  <si>
    <t>IN-3151964</t>
  </si>
  <si>
    <t>R/NN-684674</t>
  </si>
  <si>
    <t>4G_FD900_CBE968</t>
  </si>
  <si>
    <t>4G_FD2100_CBE968</t>
  </si>
  <si>
    <t>4G_TD_CBE968</t>
  </si>
  <si>
    <t>ST202211738071</t>
  </si>
  <si>
    <t>P/FVC/MDS/1115198/2022</t>
  </si>
  <si>
    <t>ST202211729795</t>
  </si>
  <si>
    <t>P/FVC/MDS/1115136/2022</t>
  </si>
  <si>
    <t>ST202211729694</t>
  </si>
  <si>
    <t>P/FVC/MDS/1115115/2022</t>
  </si>
  <si>
    <t>ST202211726163</t>
  </si>
  <si>
    <t>P/FBW/MDS/1115056/2022</t>
  </si>
  <si>
    <t>MADH32</t>
  </si>
  <si>
    <t>Madhavaram 32</t>
  </si>
  <si>
    <t>IN-3153262</t>
  </si>
  <si>
    <t>R/NN-686244</t>
  </si>
  <si>
    <t>4G_FD900_MADH32</t>
  </si>
  <si>
    <t>4G_FD2100_MADH32</t>
  </si>
  <si>
    <t>4G_TD_MADH32</t>
  </si>
  <si>
    <t>ST202212780578</t>
  </si>
  <si>
    <t>P/FVC/MDS/1118338/2022</t>
  </si>
  <si>
    <t>ST202212779979</t>
  </si>
  <si>
    <t>P/FVC/MDS/1118246/2022</t>
  </si>
  <si>
    <t>ST202212780737</t>
  </si>
  <si>
    <t>P/FVC/MDS/1118299/2022</t>
  </si>
  <si>
    <t>ST202212779633</t>
  </si>
  <si>
    <t>P/FBW/MDS/1118154/2022</t>
  </si>
  <si>
    <t>Kottaieruppu 2</t>
  </si>
  <si>
    <t>IN-3153274</t>
  </si>
  <si>
    <t>R/NN-686336</t>
  </si>
  <si>
    <t>4G_FD900_KTRPU2</t>
  </si>
  <si>
    <t>4G_FD2100_KTRPU2</t>
  </si>
  <si>
    <t>4G_TD_KTRPU2</t>
  </si>
  <si>
    <t>ST202211738058</t>
  </si>
  <si>
    <t>P/FVC/MDS/1115195/2022</t>
  </si>
  <si>
    <t>ST202211729791</t>
  </si>
  <si>
    <t>P/FVC/MDS/1115132/2022</t>
  </si>
  <si>
    <t>ST202211729693</t>
  </si>
  <si>
    <t>P/FVC/MDS/1115114/2022</t>
  </si>
  <si>
    <t>ST202211726156</t>
  </si>
  <si>
    <t>P/FBW/MDS/1115052/2022</t>
  </si>
  <si>
    <t>SEMB18</t>
  </si>
  <si>
    <t>Sembiam 18</t>
  </si>
  <si>
    <t>IN-3160551</t>
  </si>
  <si>
    <t>R/NN-695530</t>
  </si>
  <si>
    <t>4G_FD900_SEMB18</t>
  </si>
  <si>
    <t>4G_FD2100_SEMB18</t>
  </si>
  <si>
    <t>4G_TD_SEMB18</t>
  </si>
  <si>
    <t>ST202212812021</t>
  </si>
  <si>
    <t>P/FVC/MDS/1119376/2022</t>
  </si>
  <si>
    <t>ST202212809184</t>
  </si>
  <si>
    <t>P/FVC/MDS/1119093/2022</t>
  </si>
  <si>
    <t>ST202212811724</t>
  </si>
  <si>
    <t>P/FVC/MDS/1119337/2022</t>
  </si>
  <si>
    <t>ST202212808091</t>
  </si>
  <si>
    <t>P/FBW/MDS/1119193/2022</t>
  </si>
  <si>
    <t>KILK18</t>
  </si>
  <si>
    <t>KEELKATALAI 18</t>
  </si>
  <si>
    <t>IN-3160549</t>
  </si>
  <si>
    <t>R/NN-695445</t>
  </si>
  <si>
    <t>4G_FD900_KILK18</t>
  </si>
  <si>
    <t>4G_FD2100_KILK18</t>
  </si>
  <si>
    <t>4G_TD_KILK18</t>
  </si>
  <si>
    <t>ST202212812019</t>
  </si>
  <si>
    <t>P/FVC/MDS/1119374/2022</t>
  </si>
  <si>
    <t>ST202212809162</t>
  </si>
  <si>
    <t>P/FVC/MDS/1119091/2022</t>
  </si>
  <si>
    <t>ST202212811722</t>
  </si>
  <si>
    <t>P/FVC/MDS/1119335/2022</t>
  </si>
  <si>
    <t>ST202212808065</t>
  </si>
  <si>
    <t>P/FBW/MDS/1119191/2022</t>
  </si>
  <si>
    <t>MYPRI2</t>
  </si>
  <si>
    <t>Mayiladumparai 2</t>
  </si>
  <si>
    <t>IN-3153662</t>
  </si>
  <si>
    <t>R/NN-686852</t>
  </si>
  <si>
    <t>4G_FD900_MYPRI2</t>
  </si>
  <si>
    <t>4G_FD2100_MYPRI2</t>
  </si>
  <si>
    <t>4G_TD_MYPRI2</t>
  </si>
  <si>
    <t>ST202212780575</t>
  </si>
  <si>
    <t>P/FVC/MDS/1118336/2022</t>
  </si>
  <si>
    <t>ST202212779977</t>
  </si>
  <si>
    <t>P/FVC/MDS/1118244/2022</t>
  </si>
  <si>
    <t>ST202212780735</t>
  </si>
  <si>
    <t>P/FVC/MDS/1118297/2022</t>
  </si>
  <si>
    <t>ST202212779631</t>
  </si>
  <si>
    <t>P/FBW/MDS/1118152/2022</t>
  </si>
  <si>
    <t>CDL109</t>
  </si>
  <si>
    <t>CDLR - Old Town</t>
  </si>
  <si>
    <t>IN-3153665</t>
  </si>
  <si>
    <t>R/NN-686855</t>
  </si>
  <si>
    <t>4G_FD900_CDL109</t>
  </si>
  <si>
    <t>4G_FD2100_CDL109</t>
  </si>
  <si>
    <t>4G_TD_CDL109</t>
  </si>
  <si>
    <t>ST202212812016</t>
  </si>
  <si>
    <t>P/FVC/MDS/1119373/2022</t>
  </si>
  <si>
    <t>ST202212809136</t>
  </si>
  <si>
    <t>P/FVC/MDS/1119086/2022</t>
  </si>
  <si>
    <t>ST202212811721</t>
  </si>
  <si>
    <t>P/FVC/MDS/1119334/2022</t>
  </si>
  <si>
    <t>ST202212807885</t>
  </si>
  <si>
    <t>P/FBW/MDS/1119186/2022</t>
  </si>
  <si>
    <t>GMPD37</t>
  </si>
  <si>
    <t>Vivekananda St</t>
  </si>
  <si>
    <t>IN-3154472</t>
  </si>
  <si>
    <t>R/NN-687790</t>
  </si>
  <si>
    <t>4G_FD900_GMPD37</t>
  </si>
  <si>
    <t>4G_FD2100_GMPD37</t>
  </si>
  <si>
    <t>4G_TD_GMPD37</t>
  </si>
  <si>
    <t>ST202211738379</t>
  </si>
  <si>
    <t>P/FVC/MDS/1115216/2022</t>
  </si>
  <si>
    <t>ST202211729830</t>
  </si>
  <si>
    <t>P/FVC/MDS/1115154/2022</t>
  </si>
  <si>
    <t>ST202211729700</t>
  </si>
  <si>
    <t>P/FVC/MDS/1115117/2022</t>
  </si>
  <si>
    <t>ST202211726201</t>
  </si>
  <si>
    <t>P/FBW/MDS/1115074/2022</t>
  </si>
  <si>
    <t>VPTO11</t>
  </si>
  <si>
    <t>Vysarpadi Town 11</t>
  </si>
  <si>
    <t>IN-3154343</t>
  </si>
  <si>
    <t>R/NN-687793</t>
  </si>
  <si>
    <t>4G_FD900_VPTO11</t>
  </si>
  <si>
    <t>4G_FD2100_VPTO11</t>
  </si>
  <si>
    <t>4G_TD_VPTO11</t>
  </si>
  <si>
    <t>ST202211738387</t>
  </si>
  <si>
    <t>P/FVC/MDS/1115219/2022</t>
  </si>
  <si>
    <t>ST202211729837</t>
  </si>
  <si>
    <t>P/FVC/MDS/1115157/2022</t>
  </si>
  <si>
    <t>ST202211729705</t>
  </si>
  <si>
    <t>P/FVC/MDS/1115118/2022</t>
  </si>
  <si>
    <t>ST202211726208</t>
  </si>
  <si>
    <t>P/FBW/MDS/1115077/2022</t>
  </si>
  <si>
    <t>KPLMM4</t>
  </si>
  <si>
    <t>Lg Industries</t>
  </si>
  <si>
    <t>IN-3154479</t>
  </si>
  <si>
    <t>R/NN-687795</t>
  </si>
  <si>
    <t>4G_FD900_KPLMM4</t>
  </si>
  <si>
    <t>4G_FD2100_KPLMM4</t>
  </si>
  <si>
    <t>4G_TD_KPLMM4</t>
  </si>
  <si>
    <t>ST202211761044</t>
  </si>
  <si>
    <t>P/FVC/MDS/1116875/2022</t>
  </si>
  <si>
    <t>ST202211758303</t>
  </si>
  <si>
    <t>P/FVC/MDS/1116805/2022</t>
  </si>
  <si>
    <t>ST202211758586</t>
  </si>
  <si>
    <t>P/FBW/MDS/1116846/2022</t>
  </si>
  <si>
    <t>TIVR52</t>
  </si>
  <si>
    <t>T.Nagar</t>
  </si>
  <si>
    <t>IN-3154964</t>
  </si>
  <si>
    <t>R/NN-687791</t>
  </si>
  <si>
    <t>4G_FD900_TIVR52</t>
  </si>
  <si>
    <t>4G_FD2100_TIVR52</t>
  </si>
  <si>
    <t>4G_TD_TIVR52</t>
  </si>
  <si>
    <t>ST202211738407</t>
  </si>
  <si>
    <t>P/FVC/MDS/1115231/2022</t>
  </si>
  <si>
    <t>ST202211729855</t>
  </si>
  <si>
    <t>P/FVC/MDS/1115169/2022</t>
  </si>
  <si>
    <t>ST202211729706</t>
  </si>
  <si>
    <t>P/FVC/MDS/1115119/2022</t>
  </si>
  <si>
    <t>ST202211726236</t>
  </si>
  <si>
    <t>P/FBW/MDS/1115089/2022</t>
  </si>
  <si>
    <t>AGLM12</t>
  </si>
  <si>
    <t>Sardar Raj College Of Engg</t>
  </si>
  <si>
    <t>IN-3155287</t>
  </si>
  <si>
    <t>R/NN-688968</t>
  </si>
  <si>
    <t>4G_FD900_AGLM12</t>
  </si>
  <si>
    <t>4G_FD2100_AGLM12</t>
  </si>
  <si>
    <t>4G_TD_AGLM12</t>
  </si>
  <si>
    <t>ST202211738080</t>
  </si>
  <si>
    <t>P/FVC/MDS/1115199/2022</t>
  </si>
  <si>
    <t>ST202211729799</t>
  </si>
  <si>
    <t>P/FVC/MDS/1115137/2022</t>
  </si>
  <si>
    <t>ST202211726164</t>
  </si>
  <si>
    <t>P/FBW/MDS/1115057/2022</t>
  </si>
  <si>
    <t>VNDV11</t>
  </si>
  <si>
    <t>Vandavasi Rd</t>
  </si>
  <si>
    <t>TN/TV/AT/23558</t>
  </si>
  <si>
    <t>T22TN07506</t>
  </si>
  <si>
    <t>4G_FD900_VNDV11</t>
  </si>
  <si>
    <t>4G_FD2100_VNDV11</t>
  </si>
  <si>
    <t>4G_TD_VNDV11</t>
  </si>
  <si>
    <t>ST202211738057</t>
  </si>
  <si>
    <t>P/FVC/MDS/1115194/2022</t>
  </si>
  <si>
    <t>ST202211729790</t>
  </si>
  <si>
    <t>P/FVC/MDS/1115131/2022</t>
  </si>
  <si>
    <t>ST202211729692</t>
  </si>
  <si>
    <t>P/FVC/MDS/1115113/2022</t>
  </si>
  <si>
    <t>ST202211726154</t>
  </si>
  <si>
    <t>P/FBW/MDS/1115051/2022</t>
  </si>
  <si>
    <t>NKL034</t>
  </si>
  <si>
    <t>IN-3154340</t>
  </si>
  <si>
    <t>R/NN-687621</t>
  </si>
  <si>
    <t>4G_FD900_NKL034</t>
  </si>
  <si>
    <t>4G_FD2100_NKL034</t>
  </si>
  <si>
    <t>4G_TD_NKL034</t>
  </si>
  <si>
    <t>ST202212810997</t>
  </si>
  <si>
    <t>P/FVC/MDS/1119161/2022</t>
  </si>
  <si>
    <t>ST202212811059</t>
  </si>
  <si>
    <t>P/FBW/MDS/1119259/2022</t>
  </si>
  <si>
    <t>KNKI21</t>
  </si>
  <si>
    <t>IN-3161277</t>
  </si>
  <si>
    <t>R/NN-696627</t>
  </si>
  <si>
    <t>4G_FD900_KNKI21</t>
  </si>
  <si>
    <t>4G_FD2100_KNKI21</t>
  </si>
  <si>
    <t>4G_TD_KNKI21</t>
  </si>
  <si>
    <t>ST202212811419</t>
  </si>
  <si>
    <t>P/FVC/MDS/1119326/2022</t>
  </si>
  <si>
    <t>ST202212811394</t>
  </si>
  <si>
    <t>P/FBW/MDS/1119292/2022</t>
  </si>
  <si>
    <t>MGDI14</t>
  </si>
  <si>
    <t>4G_FD900_MGDI14</t>
  </si>
  <si>
    <t>4G_FD2100_MGDI14</t>
  </si>
  <si>
    <t>4G_TD_MGDI14</t>
  </si>
  <si>
    <t>ST202106362387</t>
  </si>
  <si>
    <t>P/FVC/MDS/1049990/2021</t>
  </si>
  <si>
    <t>ST202212811057</t>
  </si>
  <si>
    <t>P/FVC/MDS/1119163/2022</t>
  </si>
  <si>
    <t>ST202212811070</t>
  </si>
  <si>
    <t>P/FBW/MDS/1119261/2022</t>
  </si>
  <si>
    <t>OKDI09</t>
  </si>
  <si>
    <t>IN-3160847</t>
  </si>
  <si>
    <t>R/NN-696158</t>
  </si>
  <si>
    <t>4G_FD900_OKDI09</t>
  </si>
  <si>
    <t>4G_FD2100_OKDI09</t>
  </si>
  <si>
    <t>4G_TD_OKDI09</t>
  </si>
  <si>
    <t>ST202212811417</t>
  </si>
  <si>
    <t>P/FVC/MDS/1119324/2022</t>
  </si>
  <si>
    <t>ST202212811380</t>
  </si>
  <si>
    <t>P/FBW/MDS/1119290/2022</t>
  </si>
  <si>
    <t>PDY413</t>
  </si>
  <si>
    <t>IN-3161313</t>
  </si>
  <si>
    <t>R/NN-696684</t>
  </si>
  <si>
    <t>4G_FD900_PDY413</t>
  </si>
  <si>
    <t>4G_FD2100_PDY413</t>
  </si>
  <si>
    <t>4G_TD_PDY413</t>
  </si>
  <si>
    <t>ST202212811428</t>
  </si>
  <si>
    <t>P/FVC/MDS/1119328/2022</t>
  </si>
  <si>
    <t>ST202212811920</t>
  </si>
  <si>
    <t>P/FVC/MDS/1119357/2022</t>
  </si>
  <si>
    <t>ST202212811405</t>
  </si>
  <si>
    <t>P/FBW/MDS/1119294/2022</t>
  </si>
  <si>
    <t>KAGIT3</t>
  </si>
  <si>
    <t>IN-3160848</t>
  </si>
  <si>
    <t>R/NN-696161</t>
  </si>
  <si>
    <t>4G_FD900_KAGIT3</t>
  </si>
  <si>
    <t>4G_FD2100_KAGIT3</t>
  </si>
  <si>
    <t>4G_TD_KAGIT3</t>
  </si>
  <si>
    <t>ST202212811253</t>
  </si>
  <si>
    <t>P/FVC/MDS/1119300/2022</t>
  </si>
  <si>
    <t>ST202212811223</t>
  </si>
  <si>
    <t>P/FBW/MDS/1119266/2022</t>
  </si>
  <si>
    <t>KUNNA4</t>
  </si>
  <si>
    <t>IN-3160849</t>
  </si>
  <si>
    <t>R/NN-696165</t>
  </si>
  <si>
    <t>4G_FD900_KUNNA4</t>
  </si>
  <si>
    <t>4G_FD2100_KUNNA4</t>
  </si>
  <si>
    <t>4G_TD_KUNNA4</t>
  </si>
  <si>
    <t>ST202212812062</t>
  </si>
  <si>
    <t>P/FVC/MDS/1119399/2022</t>
  </si>
  <si>
    <t>ST202212811264</t>
  </si>
  <si>
    <t>P/FVC/MDS/1119301/2022</t>
  </si>
  <si>
    <t>ST202212811224</t>
  </si>
  <si>
    <t>P/FBW/MDS/1119267/2022</t>
  </si>
  <si>
    <t>GDHM29</t>
  </si>
  <si>
    <t>IN-3156003</t>
  </si>
  <si>
    <t>R/NN-688776</t>
  </si>
  <si>
    <t>4G_FD900_GDHM29</t>
  </si>
  <si>
    <t>4G_FD2100_GDHM29</t>
  </si>
  <si>
    <t>4G_TD_GDHM29</t>
  </si>
  <si>
    <t>ST202212811412</t>
  </si>
  <si>
    <t>P/FVC/MDS/1119323/2022</t>
  </si>
  <si>
    <t>ST202212811370</t>
  </si>
  <si>
    <t>P/FBW/MDS/1119289/2022</t>
  </si>
  <si>
    <t>TIR500</t>
  </si>
  <si>
    <t>IN-3130131</t>
  </si>
  <si>
    <t>R/NN-653789</t>
  </si>
  <si>
    <t>4G_FD900_TIR500</t>
  </si>
  <si>
    <t>4G_FD2100_TIR500</t>
  </si>
  <si>
    <t>4G_TD_TIR500</t>
  </si>
  <si>
    <t>ST202212811055</t>
  </si>
  <si>
    <t>P/FVC/MDS/1119162/2022</t>
  </si>
  <si>
    <t>ST202212811909</t>
  </si>
  <si>
    <t>P/FVC/MDS/1119354/2022</t>
  </si>
  <si>
    <t>ST202212811060</t>
  </si>
  <si>
    <t>P/FBW/MDS/1119260/2022</t>
  </si>
  <si>
    <t>KRMD15</t>
  </si>
  <si>
    <t>4G_FD900_KRMD15</t>
  </si>
  <si>
    <t>4G_FD2100_KRMD15</t>
  </si>
  <si>
    <t>4G_TD_KRMD15</t>
  </si>
  <si>
    <t>ST202212809278</t>
  </si>
  <si>
    <t>P/FVC/MDS/1119104/2022</t>
  </si>
  <si>
    <t>ST202212809013</t>
  </si>
  <si>
    <t>P/FBW/MDS/1119204/2022</t>
  </si>
  <si>
    <t>THOPR2</t>
  </si>
  <si>
    <t>IN-3149703</t>
  </si>
  <si>
    <t>R/NN-682448</t>
  </si>
  <si>
    <t>4G_FD900_THOPR2</t>
  </si>
  <si>
    <t>4G_FD2100_THOPR2</t>
  </si>
  <si>
    <t>4G_TD_THOPR2</t>
  </si>
  <si>
    <t>ST202209402550</t>
  </si>
  <si>
    <t>P/FVC/MDS/1096537/2022</t>
  </si>
  <si>
    <t>ST202212811366</t>
  </si>
  <si>
    <t>P/FVC/MDS/1119318/2022</t>
  </si>
  <si>
    <t>ST202212811341</t>
  </si>
  <si>
    <t>P/FBW/MDS/1119284/2022</t>
  </si>
  <si>
    <t>PLYNR2</t>
  </si>
  <si>
    <t>TN/TI/AT/23381</t>
  </si>
  <si>
    <t>T22TN05278</t>
  </si>
  <si>
    <t>4G_FD900_PLYNR2</t>
  </si>
  <si>
    <t>4G_FD2100_PLYNR2</t>
  </si>
  <si>
    <t>4G_TD_PLYNR2</t>
  </si>
  <si>
    <t>ST202212812070</t>
  </si>
  <si>
    <t>P/FVC/MDS/1119403/2022</t>
  </si>
  <si>
    <t>ST202212811431</t>
  </si>
  <si>
    <t>P/FVC/MDS/1119330/2022</t>
  </si>
  <si>
    <t>ST202212811413</t>
  </si>
  <si>
    <t>P/FBW/MDS/1119296/2022</t>
  </si>
  <si>
    <t>ELPLI9</t>
  </si>
  <si>
    <t>IN-3155147</t>
  </si>
  <si>
    <t>R/NN-688784</t>
  </si>
  <si>
    <t>4G_FD900_ELPLI9</t>
  </si>
  <si>
    <t>4G_FD2100_ELPLI9</t>
  </si>
  <si>
    <t>4G_TD_ELPLI9</t>
  </si>
  <si>
    <t>ST202212810921</t>
  </si>
  <si>
    <t>P/FVC/MDS/1119151/2022</t>
  </si>
  <si>
    <t>ST202212810946</t>
  </si>
  <si>
    <t>P/FBW/MDS/1119250/2022</t>
  </si>
  <si>
    <t>SMNLR5</t>
  </si>
  <si>
    <t>IN-3142355</t>
  </si>
  <si>
    <t>R/NN-671745</t>
  </si>
  <si>
    <t>4G_FD900_SMNLR5</t>
  </si>
  <si>
    <t>4G_FD2100_SMNLR5</t>
  </si>
  <si>
    <t>4G_TD_SMNLR5</t>
  </si>
  <si>
    <t>ST202212811345</t>
  </si>
  <si>
    <t>P/FVC/MDS/1119315/2022</t>
  </si>
  <si>
    <t>ST202212811319</t>
  </si>
  <si>
    <t>P/FBW/MDS/1119281/2022</t>
  </si>
  <si>
    <t>ANPT07</t>
  </si>
  <si>
    <t>IN-3143435</t>
  </si>
  <si>
    <t>R/NN-671749</t>
  </si>
  <si>
    <t>4G_FD900_ANPT07</t>
  </si>
  <si>
    <t>4G_FD2100_ANPT07</t>
  </si>
  <si>
    <t>4G_TD_ANPT07</t>
  </si>
  <si>
    <t>ST202212809368</t>
  </si>
  <si>
    <t>P/FVC/MDS/1119110/2022</t>
  </si>
  <si>
    <t>ST202212809144</t>
  </si>
  <si>
    <t>P/FBW/MDS/1119210/2022</t>
  </si>
  <si>
    <t>MTGRI4</t>
  </si>
  <si>
    <t>IN-3144064</t>
  </si>
  <si>
    <t>R/NN-675079</t>
  </si>
  <si>
    <t>4G_FD900_MTGRI4</t>
  </si>
  <si>
    <t>4G_FD2100_MTGRI4</t>
  </si>
  <si>
    <t>4G_TD_MTGRI4</t>
  </si>
  <si>
    <t>ST202212809200</t>
  </si>
  <si>
    <t>P/FVC/MDS/1119095/2022</t>
  </si>
  <si>
    <t>ST202212808128</t>
  </si>
  <si>
    <t>P/FBW/MDS/1119195/2022</t>
  </si>
  <si>
    <t>VLLPT4</t>
  </si>
  <si>
    <t>IN-3160685</t>
  </si>
  <si>
    <t>R/NN-695753</t>
  </si>
  <si>
    <t>4G_FD900_VLLPT4</t>
  </si>
  <si>
    <t>4G_FD2100_VLLPT4</t>
  </si>
  <si>
    <t>4G_TD_VLLPT4</t>
  </si>
  <si>
    <t>ST202212812061</t>
  </si>
  <si>
    <t>P/FVC/MDS/1119398/2022</t>
  </si>
  <si>
    <t>ST202212811252</t>
  </si>
  <si>
    <t>P/FVC/MDS/1119299/2022</t>
  </si>
  <si>
    <t>ST202212811084</t>
  </si>
  <si>
    <t>P/FBW/MDS/1119264/2022</t>
  </si>
  <si>
    <t>HSR194</t>
  </si>
  <si>
    <t>IN-3146561</t>
  </si>
  <si>
    <t>R/NN-677515</t>
  </si>
  <si>
    <t>4G_FD900_HSR194</t>
  </si>
  <si>
    <t>4G_FD2100_HSR194</t>
  </si>
  <si>
    <t>4G_TD_HSR194</t>
  </si>
  <si>
    <t>ST202212808969</t>
  </si>
  <si>
    <t>P/FVC/MDS/1119069/2022</t>
  </si>
  <si>
    <t>ST202212807265</t>
  </si>
  <si>
    <t>P/FBW/MDS/1119169/2022</t>
  </si>
  <si>
    <t>TRY423</t>
  </si>
  <si>
    <t>IN-3146563</t>
  </si>
  <si>
    <t>R/NN-677519</t>
  </si>
  <si>
    <t>4G_FD900_TRY423</t>
  </si>
  <si>
    <t>4G_FD2100_TRY423</t>
  </si>
  <si>
    <t>4G_TD_TRY423</t>
  </si>
  <si>
    <t>ST202211761153</t>
  </si>
  <si>
    <t>P/FVC/MDS/1116882/2022</t>
  </si>
  <si>
    <t>ST202211758353</t>
  </si>
  <si>
    <t>P/FVC/MDS/1116820/2022</t>
  </si>
  <si>
    <t>ST202211758114</t>
  </si>
  <si>
    <t>P/FVC/MDS/1116786/2022</t>
  </si>
  <si>
    <t>ST202211758633</t>
  </si>
  <si>
    <t>P/FBW/MDS/1116861/2022</t>
  </si>
  <si>
    <t>TTNI17</t>
  </si>
  <si>
    <t>4G_FD900_TTNI17</t>
  </si>
  <si>
    <t>4G_FD2100_TTNI17</t>
  </si>
  <si>
    <t>4G_TD_TTNI17</t>
  </si>
  <si>
    <t>ST202212811266</t>
  </si>
  <si>
    <t>P/FVC/MDS/1119303/2022</t>
  </si>
  <si>
    <t>ST202212811251</t>
  </si>
  <si>
    <t>P/FBW/MDS/1119269/2022</t>
  </si>
  <si>
    <t>DGL083</t>
  </si>
  <si>
    <t>IN-3154252</t>
  </si>
  <si>
    <t>R/NN-687630</t>
  </si>
  <si>
    <t>4G_FD900_DGL083</t>
  </si>
  <si>
    <t>4G_FD2100_DGL083</t>
  </si>
  <si>
    <t>4G_TD_DGL083</t>
  </si>
  <si>
    <t>ST202212809074</t>
  </si>
  <si>
    <t>P/FVC/MDS/1119080/2022</t>
  </si>
  <si>
    <t>ST202212807757</t>
  </si>
  <si>
    <t>P/FBW/MDS/1119180/2022</t>
  </si>
  <si>
    <t>SLM352</t>
  </si>
  <si>
    <t>4G_FD900_SLM352</t>
  </si>
  <si>
    <t>4G_FD2100_SLM352</t>
  </si>
  <si>
    <t>4G_TD_SLM352</t>
  </si>
  <si>
    <t>ST202212811344</t>
  </si>
  <si>
    <t>P/FVC/MDS/1119314/2022</t>
  </si>
  <si>
    <t>ST202212811915</t>
  </si>
  <si>
    <t>P/FVC/MDS/1119355/2022</t>
  </si>
  <si>
    <t>ST202212811318</t>
  </si>
  <si>
    <t>P/FBW/MDS/1119280/2022</t>
  </si>
  <si>
    <t>MDKI25</t>
  </si>
  <si>
    <t>4G_FD900_MDKI25</t>
  </si>
  <si>
    <t>4G_FD2100_MDKI25</t>
  </si>
  <si>
    <t>4G_TD_MDKI25</t>
  </si>
  <si>
    <t>ST202212809299</t>
  </si>
  <si>
    <t>P/FVC/MDS/1119105/2022</t>
  </si>
  <si>
    <t>ST202212809069</t>
  </si>
  <si>
    <t>P/FBW/MDS/1119205/2022</t>
  </si>
  <si>
    <t>ARAN07</t>
  </si>
  <si>
    <t>4G_FD900_ARAN07</t>
  </si>
  <si>
    <t>4G_FD2100_ARAN07</t>
  </si>
  <si>
    <t>4G_TD_ARAN07</t>
  </si>
  <si>
    <t>ST202212812068</t>
  </si>
  <si>
    <t>P/FVC/MDS/1119401/2022</t>
  </si>
  <si>
    <t>ST202212811327</t>
  </si>
  <si>
    <t>P/FVC/MDS/1119311/2022</t>
  </si>
  <si>
    <t>ST202212811297</t>
  </si>
  <si>
    <t>P/FBW/MDS/1119277/2022</t>
  </si>
  <si>
    <t>PNRI35</t>
  </si>
  <si>
    <t>4G_FD900_PNRI35</t>
  </si>
  <si>
    <t>4G_FD2100_PNRI35</t>
  </si>
  <si>
    <t>4G_TD_PNRI35</t>
  </si>
  <si>
    <t>ST202212811316</t>
  </si>
  <si>
    <t>P/FVC/MDS/1119309/2022</t>
  </si>
  <si>
    <t>ST202212811285</t>
  </si>
  <si>
    <t>P/FBW/MDS/1119275/2022</t>
  </si>
  <si>
    <t>KELCR2</t>
  </si>
  <si>
    <t>4G_FD900_KELCR2</t>
  </si>
  <si>
    <t>4G_FD2100_KELCR2</t>
  </si>
  <si>
    <t>4G_TD_KELCR2</t>
  </si>
  <si>
    <t>ST202212812067</t>
  </si>
  <si>
    <t>P/FVC/MDS/1119400/2022</t>
  </si>
  <si>
    <t>ST202212811317</t>
  </si>
  <si>
    <t>P/FVC/MDS/1119310/2022</t>
  </si>
  <si>
    <t>ST202212811296</t>
  </si>
  <si>
    <t>P/FBW/MDS/1119276/2022</t>
  </si>
  <si>
    <t>TVLR81</t>
  </si>
  <si>
    <t>IN-3154402</t>
  </si>
  <si>
    <t>R/NN-687879</t>
  </si>
  <si>
    <t>4G_FD900_TVLR81</t>
  </si>
  <si>
    <t>4G_FD2100_TVLR81</t>
  </si>
  <si>
    <t>4G_TD_TVLR81</t>
  </si>
  <si>
    <t>ST202212811359</t>
  </si>
  <si>
    <t>P/FVC/MDS/1119316/2022</t>
  </si>
  <si>
    <t>ST202212811331</t>
  </si>
  <si>
    <t>P/FBW/MDS/1119282/2022</t>
  </si>
  <si>
    <t>TRYR16</t>
  </si>
  <si>
    <t>TN/TR/AT/23549</t>
  </si>
  <si>
    <t>T22TN07278</t>
  </si>
  <si>
    <t>4G_FD900_TRYR16</t>
  </si>
  <si>
    <t>4G_FD2100_TRYR16</t>
  </si>
  <si>
    <t>4G_TD_TRYR16</t>
  </si>
  <si>
    <t>ST202212811429</t>
  </si>
  <si>
    <t>P/FVC/MDS/1119329/2022</t>
  </si>
  <si>
    <t>ST202212811406</t>
  </si>
  <si>
    <t>P/FBW/MDS/1119295/2022</t>
  </si>
  <si>
    <t>ERVDI5</t>
  </si>
  <si>
    <t>IN-3154392</t>
  </si>
  <si>
    <t>R/NN-687864</t>
  </si>
  <si>
    <t>4G_FD900_ERVDI5</t>
  </si>
  <si>
    <t>4G_FD2100_ERVDI5</t>
  </si>
  <si>
    <t>4G_TD_ERVDI5</t>
  </si>
  <si>
    <t>ST202212812069</t>
  </si>
  <si>
    <t>P/FVC/MDS/1119402/2022</t>
  </si>
  <si>
    <t>ST202212811411</t>
  </si>
  <si>
    <t>P/FVC/MDS/1119322/2022</t>
  </si>
  <si>
    <t>ST202212811369</t>
  </si>
  <si>
    <t>P/FBW/MDS/1119288/2022</t>
  </si>
  <si>
    <t>HSR202</t>
  </si>
  <si>
    <t>IN-3154445</t>
  </si>
  <si>
    <t>R/NN-687912</t>
  </si>
  <si>
    <t>4G_FD900_HSR202</t>
  </si>
  <si>
    <t>4G_FD2100_HSR202</t>
  </si>
  <si>
    <t>4G_TD_HSR202</t>
  </si>
  <si>
    <t>ST202212809260</t>
  </si>
  <si>
    <t>P/FVC/MDS/1119102/2022</t>
  </si>
  <si>
    <t>ST202212811728</t>
  </si>
  <si>
    <t>P/FVC/MDS/1119339/2022</t>
  </si>
  <si>
    <t>ST202212808987</t>
  </si>
  <si>
    <t>P/FBW/MDS/1119202/2022</t>
  </si>
  <si>
    <t>KDKL54</t>
  </si>
  <si>
    <t>IN-3154846</t>
  </si>
  <si>
    <t>R/NN-688422</t>
  </si>
  <si>
    <t>4G_FD900_KDKL54</t>
  </si>
  <si>
    <t>4G_FD2100_KDKL54</t>
  </si>
  <si>
    <t>4G_TD_KDKL54</t>
  </si>
  <si>
    <t>ST202212810995</t>
  </si>
  <si>
    <t>P/FVC/MDS/1119159/2022</t>
  </si>
  <si>
    <t>ST202212811046</t>
  </si>
  <si>
    <t>P/FBW/MDS/1119257/2022</t>
  </si>
  <si>
    <t>RMSM16</t>
  </si>
  <si>
    <t>IN-3159231</t>
  </si>
  <si>
    <t>R/NN-694143</t>
  </si>
  <si>
    <t>4G_FD900_RMSM16</t>
  </si>
  <si>
    <t>4G_FD2100_RMSM16</t>
  </si>
  <si>
    <t>4G_TD_RMSM16</t>
  </si>
  <si>
    <t>ST202212811068</t>
  </si>
  <si>
    <t>P/FVC/MDS/1119165/2022</t>
  </si>
  <si>
    <t>ST202212811083</t>
  </si>
  <si>
    <t>P/FBW/MDS/1119263/2022</t>
  </si>
  <si>
    <t>SR-TN001215</t>
  </si>
  <si>
    <t>4G_FD900_ASUR14</t>
  </si>
  <si>
    <t>4G_FD2100_ASUR14</t>
  </si>
  <si>
    <t>4G_TD_ASUR14</t>
  </si>
  <si>
    <t>ST202212809233</t>
  </si>
  <si>
    <t>P/FVC/MDS/1119098/2022</t>
  </si>
  <si>
    <t>ST202212808284</t>
  </si>
  <si>
    <t>P/FBW/MDS/1119198/2022</t>
  </si>
  <si>
    <t>VLKNP2</t>
  </si>
  <si>
    <t>IN-3158541</t>
  </si>
  <si>
    <t>R/NN-693335</t>
  </si>
  <si>
    <t>4G_FD900_VLKNP2</t>
  </si>
  <si>
    <t>4G_FD2100_VLKNP2</t>
  </si>
  <si>
    <t>4G_TD_VLKNP2</t>
  </si>
  <si>
    <t>ST202212812014</t>
  </si>
  <si>
    <t>P/FVC/MDS/1119371/2022</t>
  </si>
  <si>
    <t>ST202212809101</t>
  </si>
  <si>
    <t>P/FVC/MDS/1119082/2022</t>
  </si>
  <si>
    <t>ST202212807796</t>
  </si>
  <si>
    <t>P/FBW/MDS/1119182/2022</t>
  </si>
  <si>
    <t>DGL130</t>
  </si>
  <si>
    <t>TN/DI/AT/23564</t>
  </si>
  <si>
    <t>T22TN07560</t>
  </si>
  <si>
    <t>4G_FD900_DGL130</t>
  </si>
  <si>
    <t>4G_FD2100_DGL130</t>
  </si>
  <si>
    <t>4G_TD_DGL130</t>
  </si>
  <si>
    <t>ST202212809139</t>
  </si>
  <si>
    <t>P/FVC/MDS/1119088/2022</t>
  </si>
  <si>
    <t>ST202212807965</t>
  </si>
  <si>
    <t>P/FBW/MDS/1119188/2022</t>
  </si>
  <si>
    <t>DGL131</t>
  </si>
  <si>
    <t>TN/DI/AT/23565</t>
  </si>
  <si>
    <t>T22TN07561</t>
  </si>
  <si>
    <t>4G_FD900_DGL131</t>
  </si>
  <si>
    <t>4G_FD2100_DGL131</t>
  </si>
  <si>
    <t>4G_TD_DGL131</t>
  </si>
  <si>
    <t>ST202212809160</t>
  </si>
  <si>
    <t>P/FVC/MDS/1119089/2022</t>
  </si>
  <si>
    <t>ST202212807970</t>
  </si>
  <si>
    <t>P/FBW/MDS/1119189/2022</t>
  </si>
  <si>
    <t>DGL134</t>
  </si>
  <si>
    <t>TN/DI/AT/23568</t>
  </si>
  <si>
    <t>T22TN07564</t>
  </si>
  <si>
    <t>4G_FD900_DGL134</t>
  </si>
  <si>
    <t>4G_FD2100_DGL134</t>
  </si>
  <si>
    <t>4G_TD_DGL134</t>
  </si>
  <si>
    <t>ST202212809161</t>
  </si>
  <si>
    <t>P/FVC/MDS/1119090/2022</t>
  </si>
  <si>
    <t>ST202212807972</t>
  </si>
  <si>
    <t>P/FBW/MDS/1119190/2022</t>
  </si>
  <si>
    <t>ERD260</t>
  </si>
  <si>
    <t>4G_FD900_ERD260</t>
  </si>
  <si>
    <t>4G_FD2100_ERD260</t>
  </si>
  <si>
    <t>4G_TD_ERD260</t>
  </si>
  <si>
    <t>ST202212809314</t>
  </si>
  <si>
    <t>P/FVC/MDS/1119107/2022</t>
  </si>
  <si>
    <t>ST202212811736</t>
  </si>
  <si>
    <t>P/FVC/MDS/1119340/2022</t>
  </si>
  <si>
    <t>ST202212809111</t>
  </si>
  <si>
    <t>P/FBW/MDS/1119207/2022</t>
  </si>
  <si>
    <t>KPNM07</t>
  </si>
  <si>
    <t>IN-3158529</t>
  </si>
  <si>
    <t>R/NN-693320</t>
  </si>
  <si>
    <t>4G_FD900_KPNM07</t>
  </si>
  <si>
    <t>4G_FD2100_KPNM07</t>
  </si>
  <si>
    <t>4G_TD_KPNM07</t>
  </si>
  <si>
    <t>ST202212811669</t>
  </si>
  <si>
    <t>P/FVC/MDS/1119368/2022</t>
  </si>
  <si>
    <t>ST202212809075</t>
  </si>
  <si>
    <t>P/FVC/MDS/1119081/2022</t>
  </si>
  <si>
    <t>ST202212807795</t>
  </si>
  <si>
    <t>P/FBW/MDS/1119181/2022</t>
  </si>
  <si>
    <t>VANI02</t>
  </si>
  <si>
    <t>IN-3158544</t>
  </si>
  <si>
    <t>R/NN-693337</t>
  </si>
  <si>
    <t>4G_FD900_VANI02</t>
  </si>
  <si>
    <t>4G_FD2100_VANI02</t>
  </si>
  <si>
    <t>4G_TD_VANI02</t>
  </si>
  <si>
    <t>ST202212809690</t>
  </si>
  <si>
    <t>P/FVC/MDS/1119137/2022</t>
  </si>
  <si>
    <t>ST202212811222</t>
  </si>
  <si>
    <t>P/FBW/MDS/1119265/2022</t>
  </si>
  <si>
    <t>NRPYR2</t>
  </si>
  <si>
    <t>IN-3158585</t>
  </si>
  <si>
    <t>R/NN-693387</t>
  </si>
  <si>
    <t>4G_FD900_NRPYR2</t>
  </si>
  <si>
    <t>4G_FD2100_NRPYR2</t>
  </si>
  <si>
    <t>4G_TD_NRPYR2</t>
  </si>
  <si>
    <t>ST202212812056</t>
  </si>
  <si>
    <t>P/FVC/MDS/1119397/2022</t>
  </si>
  <si>
    <t>ST202212811067</t>
  </si>
  <si>
    <t>P/FVC/MDS/1119164/2022</t>
  </si>
  <si>
    <t>ST202212811071</t>
  </si>
  <si>
    <t>P/FBW/MDS/1119262/2022</t>
  </si>
  <si>
    <t>DPI065</t>
  </si>
  <si>
    <t>IN-3158590</t>
  </si>
  <si>
    <t>R/NN-693391</t>
  </si>
  <si>
    <t>4G_FD900_DPI065</t>
  </si>
  <si>
    <t>4G_FD2100_DPI065</t>
  </si>
  <si>
    <t>4G_TD_DPI065</t>
  </si>
  <si>
    <t>ST202212808998</t>
  </si>
  <si>
    <t>P/FVC/MDS/1119071/2022</t>
  </si>
  <si>
    <t>ST202212807542</t>
  </si>
  <si>
    <t>P/FBW/MDS/1119171/2022</t>
  </si>
  <si>
    <t>NLPL02</t>
  </si>
  <si>
    <t>I-TN-ABEG-ENB-0002</t>
  </si>
  <si>
    <t>SR-TN001216</t>
  </si>
  <si>
    <t>4G_FD900_NLPL02</t>
  </si>
  <si>
    <t>4G_FD2100_NLPL02</t>
  </si>
  <si>
    <t>4G_TD_NLPL02</t>
  </si>
  <si>
    <t>ST202212809217</t>
  </si>
  <si>
    <t>P/FVC/MDS/1119096/2022</t>
  </si>
  <si>
    <t>ST202212808129</t>
  </si>
  <si>
    <t>P/FBW/MDS/1119196/2022</t>
  </si>
  <si>
    <t>NALLA4</t>
  </si>
  <si>
    <t>IN-3158592</t>
  </si>
  <si>
    <t>R/NN-693396</t>
  </si>
  <si>
    <t>4G_FD900_NALLA4</t>
  </si>
  <si>
    <t>4G_FD2100_NALLA4</t>
  </si>
  <si>
    <t>4G_TD_NALLA4</t>
  </si>
  <si>
    <t>ST202212808999</t>
  </si>
  <si>
    <t>P/FVC/MDS/1119072/2022</t>
  </si>
  <si>
    <t>ST202212807543</t>
  </si>
  <si>
    <t>P/FBW/MDS/1119172/2022</t>
  </si>
  <si>
    <t>DRPM24</t>
  </si>
  <si>
    <t>IN-3158595</t>
  </si>
  <si>
    <t>R/NN-693399</t>
  </si>
  <si>
    <t>4G_FD900_DRPM24</t>
  </si>
  <si>
    <t>4G_FD2100_DRPM24</t>
  </si>
  <si>
    <t>4G_TD_DRPM24</t>
  </si>
  <si>
    <t>ST202212809022</t>
  </si>
  <si>
    <t>P/FVC/MDS/1119073/2022</t>
  </si>
  <si>
    <t>ST202212807604</t>
  </si>
  <si>
    <t>P/FBW/MDS/1119173/2022</t>
  </si>
  <si>
    <t>SR-TN001217</t>
  </si>
  <si>
    <t>4G_FD900_GOBI43</t>
  </si>
  <si>
    <t>4G_FD2100_GOBI43</t>
  </si>
  <si>
    <t>4G_TD_GOBI43</t>
  </si>
  <si>
    <t>ST202212809234</t>
  </si>
  <si>
    <t>P/FVC/MDS/1119099/2022</t>
  </si>
  <si>
    <t>ST202212808940</t>
  </si>
  <si>
    <t>P/FBW/MDS/1119199/2022</t>
  </si>
  <si>
    <t>PAVAL2</t>
  </si>
  <si>
    <t>I-TN-VDGR-ENB-0031</t>
  </si>
  <si>
    <t>SR-TN001218</t>
  </si>
  <si>
    <t>4G_FD900_PAVAL2</t>
  </si>
  <si>
    <t>4G_FD2100_PAVAL2</t>
  </si>
  <si>
    <t>4G_TD_PAVAL2</t>
  </si>
  <si>
    <t>ST202212809218</t>
  </si>
  <si>
    <t>P/FVC/MDS/1119097/2022</t>
  </si>
  <si>
    <t>ST202212808283</t>
  </si>
  <si>
    <t>P/FBW/MDS/1119197/2022</t>
  </si>
  <si>
    <t>REDRP2</t>
  </si>
  <si>
    <t>IN-3158597</t>
  </si>
  <si>
    <t>R/NN-693402</t>
  </si>
  <si>
    <t>4G_FD900_REDRP2</t>
  </si>
  <si>
    <t>4G_FD2100_REDRP2</t>
  </si>
  <si>
    <t>4G_TD_REDRP2</t>
  </si>
  <si>
    <t>ST202212809023</t>
  </si>
  <si>
    <t>P/FVC/MDS/1119074/2022</t>
  </si>
  <si>
    <t>ST202212807606</t>
  </si>
  <si>
    <t>P/FBW/MDS/1119174/2022</t>
  </si>
  <si>
    <t>KATNP2</t>
  </si>
  <si>
    <t>IN-3158602</t>
  </si>
  <si>
    <t>R/NN-693406</t>
  </si>
  <si>
    <t>4G_FD900_KATNP2</t>
  </si>
  <si>
    <t>4G_FD2100_KATNP2</t>
  </si>
  <si>
    <t>4G_TD_KATNP2</t>
  </si>
  <si>
    <t>ST202212812055</t>
  </si>
  <si>
    <t>P/FVC/MDS/1119396/2022</t>
  </si>
  <si>
    <t>ST202212810996</t>
  </si>
  <si>
    <t>P/FVC/MDS/1119160/2022</t>
  </si>
  <si>
    <t>ST202212811047</t>
  </si>
  <si>
    <t>P/FBW/MDS/1119258/2022</t>
  </si>
  <si>
    <t>KLKI06</t>
  </si>
  <si>
    <t>IN-3158536</t>
  </si>
  <si>
    <t>R/NN-693324</t>
  </si>
  <si>
    <t>4G_FD900_KLKI06</t>
  </si>
  <si>
    <t>4G_FD2100_KLKI06</t>
  </si>
  <si>
    <t>4G_TD_KLKI06</t>
  </si>
  <si>
    <t>ST202212808997</t>
  </si>
  <si>
    <t>P/FVC/MDS/1119070/2022</t>
  </si>
  <si>
    <t>ST202212807541</t>
  </si>
  <si>
    <t>P/FBW/MDS/1119170/2022</t>
  </si>
  <si>
    <t>TNV081</t>
  </si>
  <si>
    <t>IN-3159010</t>
  </si>
  <si>
    <t>R/NN-693811</t>
  </si>
  <si>
    <t>4G_FD900_TNV081</t>
  </si>
  <si>
    <t>4G_FD2100_TNV081</t>
  </si>
  <si>
    <t>4G_TD_TNV081</t>
  </si>
  <si>
    <t>ST202212809102</t>
  </si>
  <si>
    <t>P/FVC/MDS/1119083/2022</t>
  </si>
  <si>
    <t>ST202212811655</t>
  </si>
  <si>
    <t>P/FVC/MDS/1119332/2022</t>
  </si>
  <si>
    <t>ST202212807845</t>
  </si>
  <si>
    <t>P/FBW/MDS/1119183/2022</t>
  </si>
  <si>
    <t>KZKI17</t>
  </si>
  <si>
    <t>4G_FD900_KZKI17</t>
  </si>
  <si>
    <t>4G_FD2100_KZKI17</t>
  </si>
  <si>
    <t>4G_TD_KZKI17</t>
  </si>
  <si>
    <t>ST202212811279</t>
  </si>
  <si>
    <t>P/FVC/MDS/1119305/2022</t>
  </si>
  <si>
    <t>ST202212811261</t>
  </si>
  <si>
    <t>P/FBW/MDS/1119271/2022</t>
  </si>
  <si>
    <t>KZKI18</t>
  </si>
  <si>
    <t>4G_FD900_KZKI18</t>
  </si>
  <si>
    <t>4G_FD2100_KZKI18</t>
  </si>
  <si>
    <t>4G_TD_KZKI18</t>
  </si>
  <si>
    <t>ST202212811308</t>
  </si>
  <si>
    <t>P/FVC/MDS/1119307/2022</t>
  </si>
  <si>
    <t>ST202212811275</t>
  </si>
  <si>
    <t>P/FBW/MDS/1119273/2022</t>
  </si>
  <si>
    <t>SATH27</t>
  </si>
  <si>
    <t>4G_FD900_SATH27</t>
  </si>
  <si>
    <t>4G_FD2100_SATH27</t>
  </si>
  <si>
    <t>4G_TD_SATH27</t>
  </si>
  <si>
    <t>ST202212811338</t>
  </si>
  <si>
    <t>P/FVC/MDS/1119313/2022</t>
  </si>
  <si>
    <t>ST202212811306</t>
  </si>
  <si>
    <t>P/FBW/MDS/1119279/2022</t>
  </si>
  <si>
    <t>VLUR14</t>
  </si>
  <si>
    <t>IN-3159061</t>
  </si>
  <si>
    <t>R/NN-693852</t>
  </si>
  <si>
    <t>4G_FD900_VLUR14</t>
  </si>
  <si>
    <t>4G_FD2100_VLUR14</t>
  </si>
  <si>
    <t>4G_TD_VLUR14</t>
  </si>
  <si>
    <t>ST202212811360</t>
  </si>
  <si>
    <t>P/FVC/MDS/1119317/2022</t>
  </si>
  <si>
    <t>ST202212811332</t>
  </si>
  <si>
    <t>P/FBW/MDS/1119283/2022</t>
  </si>
  <si>
    <t>VLUR15</t>
  </si>
  <si>
    <t>IN-3159091</t>
  </si>
  <si>
    <t>R/NN-693853</t>
  </si>
  <si>
    <t>4G_FD900_VLUR15</t>
  </si>
  <si>
    <t>4G_FD2100_VLUR15</t>
  </si>
  <si>
    <t>4G_TD_VLUR15</t>
  </si>
  <si>
    <t>ST202212811410</t>
  </si>
  <si>
    <t>P/FVC/MDS/1119321/2022</t>
  </si>
  <si>
    <t>ST202212811354</t>
  </si>
  <si>
    <t>P/FBW/MDS/1119287/2022</t>
  </si>
  <si>
    <t>RMSM17</t>
  </si>
  <si>
    <t>4G_FD900_RMSM17</t>
  </si>
  <si>
    <t>4G_FD2100_RMSM17</t>
  </si>
  <si>
    <t>4G_TD_RMSM17</t>
  </si>
  <si>
    <t>ST202212811280</t>
  </si>
  <si>
    <t>P/FVC/MDS/1119306/2022</t>
  </si>
  <si>
    <t>ST202212811274</t>
  </si>
  <si>
    <t>P/FBW/MDS/1119272/2022</t>
  </si>
  <si>
    <t>RMSM19</t>
  </si>
  <si>
    <t>4G_FD900_RMSM19</t>
  </si>
  <si>
    <t>4G_FD2100_RMSM19</t>
  </si>
  <si>
    <t>4G_TD_RMSM19</t>
  </si>
  <si>
    <t>ST202212811278</t>
  </si>
  <si>
    <t>P/FVC/MDS/1119304/2022</t>
  </si>
  <si>
    <t>ST202212811260</t>
  </si>
  <si>
    <t>P/FBW/MDS/1119270/2022</t>
  </si>
  <si>
    <t>RMSM21</t>
  </si>
  <si>
    <t>4G_FD900_RMSM21</t>
  </si>
  <si>
    <t>4G_FD2100_RMSM21</t>
  </si>
  <si>
    <t>4G_TD_RMSM21</t>
  </si>
  <si>
    <t>ST202212811309</t>
  </si>
  <si>
    <t>P/FVC/MDS/1119308/2022</t>
  </si>
  <si>
    <t>ST202212811284</t>
  </si>
  <si>
    <t>P/FBW/MDS/1119274/2022</t>
  </si>
  <si>
    <t>BHELI4</t>
  </si>
  <si>
    <t>TN/CO/AI/11388</t>
  </si>
  <si>
    <t>4G_FD900_BHELI4</t>
  </si>
  <si>
    <t>4G_FD2100_BHELI4</t>
  </si>
  <si>
    <t>4G_TD_BHELI4</t>
  </si>
  <si>
    <t>ST202212809631</t>
  </si>
  <si>
    <t>P/FVC/MDS/1119130/2022</t>
  </si>
  <si>
    <t>ST202212809524</t>
  </si>
  <si>
    <t>P/FBW/MDS/1119230/2022</t>
  </si>
  <si>
    <t>MLNMN3</t>
  </si>
  <si>
    <t>RJTNKKR2003</t>
  </si>
  <si>
    <t>4G_FD900_MLNMN3</t>
  </si>
  <si>
    <t>4G_FD2100_MLNMN3</t>
  </si>
  <si>
    <t>4G_TD_MLNMN3</t>
  </si>
  <si>
    <t>ST202212809718</t>
  </si>
  <si>
    <t>P/FVC/MDS/1119140/2022</t>
  </si>
  <si>
    <t>ST202212809713</t>
  </si>
  <si>
    <t>P/FBW/MDS/1119240/2022</t>
  </si>
  <si>
    <t>KATUR2</t>
  </si>
  <si>
    <t>4G_FD900_KATUR2</t>
  </si>
  <si>
    <t>4G_FD2100_KATUR2</t>
  </si>
  <si>
    <t>4G_TD_KATUR2</t>
  </si>
  <si>
    <t>ST202202053436</t>
  </si>
  <si>
    <t>P/FVC/MDS/1076401/2022</t>
  </si>
  <si>
    <t>ST202212811328</t>
  </si>
  <si>
    <t>P/FVC/MDS/1119312/2022</t>
  </si>
  <si>
    <t>ST202212811305</t>
  </si>
  <si>
    <t>P/FBW/MDS/1119278/2022</t>
  </si>
  <si>
    <t>KAND41</t>
  </si>
  <si>
    <t>IN-3160851</t>
  </si>
  <si>
    <t>R/NN-696171</t>
  </si>
  <si>
    <t>4G_FD900_KAND41</t>
  </si>
  <si>
    <t>4G_FD2100_KAND41</t>
  </si>
  <si>
    <t>4G_TD_KAND41</t>
  </si>
  <si>
    <t>ST202212811418</t>
  </si>
  <si>
    <t>P/FVC/MDS/1119325/2022</t>
  </si>
  <si>
    <t>ST202212811381</t>
  </si>
  <si>
    <t>P/FBW/MDS/1119291/2022</t>
  </si>
  <si>
    <t>PONM16</t>
  </si>
  <si>
    <t>IN-3160852</t>
  </si>
  <si>
    <t>R/NN-696173</t>
  </si>
  <si>
    <t>4G_FD900_PONM16</t>
  </si>
  <si>
    <t>4G_FD2100_PONM16</t>
  </si>
  <si>
    <t>4G_TD_PONM16</t>
  </si>
  <si>
    <t>ST202212811265</t>
  </si>
  <si>
    <t>P/FVC/MDS/1119302/2022</t>
  </si>
  <si>
    <t>ST202212811250</t>
  </si>
  <si>
    <t>P/FBW/MDS/1119268/2022</t>
  </si>
  <si>
    <t>HIET09</t>
  </si>
  <si>
    <t>4G_FD900_HIET09</t>
  </si>
  <si>
    <t>4G_FD2100_HIET09</t>
  </si>
  <si>
    <t>4G_TD_HIET09</t>
  </si>
  <si>
    <t>ST202212811367</t>
  </si>
  <si>
    <t>P/FVC/MDS/1119319/2022</t>
  </si>
  <si>
    <t>ST202212811342</t>
  </si>
  <si>
    <t>P/FBW/MDS/1119285/2022</t>
  </si>
  <si>
    <t>MADA37</t>
  </si>
  <si>
    <t>IN-3161317</t>
  </si>
  <si>
    <t>R/NN-696687</t>
  </si>
  <si>
    <t>4G_FD900_MADA37</t>
  </si>
  <si>
    <t>4G_FD2100_MADA37</t>
  </si>
  <si>
    <t>4G_TD_MADA37</t>
  </si>
  <si>
    <t>ST202212811368</t>
  </si>
  <si>
    <t>P/FVC/MDS/1119320/2022</t>
  </si>
  <si>
    <t>ST202212811353</t>
  </si>
  <si>
    <t>P/FBW/MDS/1119286/2022</t>
  </si>
  <si>
    <t>ARMSOT</t>
  </si>
  <si>
    <t>4G_FD900_ARMSOT</t>
  </si>
  <si>
    <t>4G_FD2100_ARMSOT</t>
  </si>
  <si>
    <t>ST202212799131</t>
  </si>
  <si>
    <t>P/FVC/MDS/1118926/2022</t>
  </si>
  <si>
    <t>ST202212799164</t>
  </si>
  <si>
    <t>P/FBW/MDS/1118954/2022</t>
  </si>
  <si>
    <t>NGL103</t>
  </si>
  <si>
    <t>IN-3140118</t>
  </si>
  <si>
    <t>R/NN-669056</t>
  </si>
  <si>
    <t>4G_FD900_NGL103</t>
  </si>
  <si>
    <t>4G_FD2100_NGL103</t>
  </si>
  <si>
    <t>4G_TD_NGL103</t>
  </si>
  <si>
    <t>ST202212854923</t>
  </si>
  <si>
    <t>P/FVC/MDS/1120683/2023</t>
  </si>
  <si>
    <t>ST202212853458</t>
  </si>
  <si>
    <t>P/FBW/MDS/1120627/2023</t>
  </si>
  <si>
    <t>VALKD2</t>
  </si>
  <si>
    <t>TN/TH/AT/23615</t>
  </si>
  <si>
    <t>T22TN07924</t>
  </si>
  <si>
    <t>4G_FD900_VALKD2</t>
  </si>
  <si>
    <t>4G_FD2100_VALKD2</t>
  </si>
  <si>
    <t>4G_TD_VALKD2</t>
  </si>
  <si>
    <t>ST202212854947</t>
  </si>
  <si>
    <t>P/FVC/MDS/1120686/2023</t>
  </si>
  <si>
    <t>ST202212853485</t>
  </si>
  <si>
    <t>P/FBW/MDS/1120630/2023</t>
  </si>
  <si>
    <t>PKLPT2</t>
  </si>
  <si>
    <t>IN-3161278</t>
  </si>
  <si>
    <t>R/NN-696648</t>
  </si>
  <si>
    <t>4G_FD900_PKLPT2</t>
  </si>
  <si>
    <t>4G_FD2100_PKLPT2</t>
  </si>
  <si>
    <t>4G_TD_PKLPT2</t>
  </si>
  <si>
    <t>ST202212854900</t>
  </si>
  <si>
    <t>P/FVC/MDS/1120682/2023</t>
  </si>
  <si>
    <t>ST202212853457</t>
  </si>
  <si>
    <t>P/FBW/MDS/1120626/2023</t>
  </si>
  <si>
    <t>MUPAT4</t>
  </si>
  <si>
    <t>IN-3160850</t>
  </si>
  <si>
    <t>R/NN-696168</t>
  </si>
  <si>
    <t>4G_FD900_MUPAT4</t>
  </si>
  <si>
    <t>4G_FD2100_MUPAT4</t>
  </si>
  <si>
    <t>4G_TD_MUPAT4</t>
  </si>
  <si>
    <t>Full Site WPC ID WIP</t>
  </si>
  <si>
    <t>ST202301003120</t>
  </si>
  <si>
    <t>ST202301003329</t>
  </si>
  <si>
    <t>ST202301003996</t>
  </si>
  <si>
    <t>TLNGD2</t>
  </si>
  <si>
    <t>4G_FD900_TLNGD2</t>
  </si>
  <si>
    <t>4G_FD2100_TLNGD2</t>
  </si>
  <si>
    <t>4G_TD_TLNGD2</t>
  </si>
  <si>
    <t>All site WPC wip</t>
  </si>
  <si>
    <t>TIVM33</t>
  </si>
  <si>
    <t>4G_FD900_TIVM33</t>
  </si>
  <si>
    <t>4G_FD2100_TIVM33</t>
  </si>
  <si>
    <t>4G_TD_TIVM33</t>
  </si>
  <si>
    <t>ST202212854826</t>
  </si>
  <si>
    <t>P/FVC/MDS/1120672/2023</t>
  </si>
  <si>
    <t>ST202212853388</t>
  </si>
  <si>
    <t>P/FBW/MDS/1120616/2023</t>
  </si>
  <si>
    <t>ANPT06</t>
  </si>
  <si>
    <t>IN-3142344</t>
  </si>
  <si>
    <t>R/NN-671741</t>
  </si>
  <si>
    <t>4G_FD900_ANPT06</t>
  </si>
  <si>
    <t>4G_FD2100_ANPT06</t>
  </si>
  <si>
    <t>4G_TD_ANPT06</t>
  </si>
  <si>
    <t>ST202301003303</t>
  </si>
  <si>
    <t>ST202301003980</t>
  </si>
  <si>
    <t>AGANI2</t>
  </si>
  <si>
    <t>4G_FD900_AGANI2</t>
  </si>
  <si>
    <t>4G_FD2100_AGANI2</t>
  </si>
  <si>
    <t>4G_TD_AGANI2</t>
  </si>
  <si>
    <t>ST202212854825</t>
  </si>
  <si>
    <t>P/FVC/MDS/1120671/2023</t>
  </si>
  <si>
    <t>ST202212853386</t>
  </si>
  <si>
    <t>P/FBW/MDS/1120615/2023</t>
  </si>
  <si>
    <t>MELUR2</t>
  </si>
  <si>
    <t>4G_FD900_MELUR2</t>
  </si>
  <si>
    <t>4G_FD2100_MELUR2</t>
  </si>
  <si>
    <t>4G_TD_MELUR2</t>
  </si>
  <si>
    <t>ST202212854853</t>
  </si>
  <si>
    <t>P/FVC/MDS/1120676/2023</t>
  </si>
  <si>
    <t>ST202212853426</t>
  </si>
  <si>
    <t>P/FBW/MDS/1120620/2023</t>
  </si>
  <si>
    <t>MDTI51</t>
  </si>
  <si>
    <t>4G_FD900_MDTI51</t>
  </si>
  <si>
    <t>4G_FD2100_MDTI51</t>
  </si>
  <si>
    <t>4G_TD_MDTI51</t>
  </si>
  <si>
    <t>ST202212854827</t>
  </si>
  <si>
    <t>P/FVC/MDS/1120673/2023</t>
  </si>
  <si>
    <t>ST202212853409</t>
  </si>
  <si>
    <t>P/FBW/MDS/1120617/2023</t>
  </si>
  <si>
    <t>TRY428</t>
  </si>
  <si>
    <t>4G_FD900_TRY428</t>
  </si>
  <si>
    <t>4G_FD2100_TRY428</t>
  </si>
  <si>
    <t>4G_TD_TRY428</t>
  </si>
  <si>
    <t>ST202212854803</t>
  </si>
  <si>
    <t>P/FVC/MDS/1120670/2023</t>
  </si>
  <si>
    <t>ST202212857120</t>
  </si>
  <si>
    <t>P/FVC/MDS/1120721/2023</t>
  </si>
  <si>
    <t>ST202212853385</t>
  </si>
  <si>
    <t>P/FBW/MDS/1120614/2023</t>
  </si>
  <si>
    <t>PDY327</t>
  </si>
  <si>
    <t>TN/PO/AT/23636</t>
  </si>
  <si>
    <t>T22TN08052</t>
  </si>
  <si>
    <t>4G_FD900_PDY327</t>
  </si>
  <si>
    <t>4G_FD2100_PDY327</t>
  </si>
  <si>
    <t>4G_TD_PDY327</t>
  </si>
  <si>
    <t>ST202212854948</t>
  </si>
  <si>
    <t>P/FVC/MDS/1120687/2023</t>
  </si>
  <si>
    <t>ST202212857122</t>
  </si>
  <si>
    <t>P/FVC/MDS/1120723/2023</t>
  </si>
  <si>
    <t>ST202212853573</t>
  </si>
  <si>
    <t>P/FBW/MDS/1120631/2023</t>
  </si>
  <si>
    <t>MOPRP2</t>
  </si>
  <si>
    <t>4G_FD900_MOPRP2</t>
  </si>
  <si>
    <t>4G_FD2100_MOPRP2</t>
  </si>
  <si>
    <t>4G_TD_MOPRP2</t>
  </si>
  <si>
    <t>ST202301003360</t>
  </si>
  <si>
    <t>ST202212868119</t>
  </si>
  <si>
    <t>31-12-2022</t>
  </si>
  <si>
    <t>DVMNL2</t>
  </si>
  <si>
    <t>I-TN-DPYM-ENB-9059</t>
  </si>
  <si>
    <t>SR-TN001214</t>
  </si>
  <si>
    <t>4G_FD900_DVMNL2</t>
  </si>
  <si>
    <t>4G_FD2100_DVMNL2</t>
  </si>
  <si>
    <t>4G_TD_DVMNL2</t>
  </si>
  <si>
    <t>ST202212835730</t>
  </si>
  <si>
    <t>P/FVC/MDS/1120298/2022</t>
  </si>
  <si>
    <t>ST202212835702</t>
  </si>
  <si>
    <t>P/FVC/MDS/1120288/2022</t>
  </si>
  <si>
    <t>ST202212831682</t>
  </si>
  <si>
    <t>P/FBW/MDS/1120287/2022</t>
  </si>
  <si>
    <t>ERD257</t>
  </si>
  <si>
    <t>4G_FD900_ERD257</t>
  </si>
  <si>
    <t>4G_FD2100_ERD257</t>
  </si>
  <si>
    <t>4G_TD_ERD257</t>
  </si>
  <si>
    <t>ST202212854802</t>
  </si>
  <si>
    <t>P/FVC/MDS/1120669/2023</t>
  </si>
  <si>
    <t>ST202212857093</t>
  </si>
  <si>
    <t>P/FVC/MDS/1120720/2023</t>
  </si>
  <si>
    <t>ST202212853364</t>
  </si>
  <si>
    <t>P/FBW/MDS/1120613/2023</t>
  </si>
  <si>
    <t>ERD261</t>
  </si>
  <si>
    <t>4G_FD900_ERD261</t>
  </si>
  <si>
    <t>4G_FD2100_ERD261</t>
  </si>
  <si>
    <t>4G_TD_ERD261</t>
  </si>
  <si>
    <t>ST202212854924</t>
  </si>
  <si>
    <t>P/FVC/MDS/1120684/2023</t>
  </si>
  <si>
    <t>ST202212857121</t>
  </si>
  <si>
    <t>P/FVC/MDS/1120722/2023</t>
  </si>
  <si>
    <t>ST202212853483</t>
  </si>
  <si>
    <t>P/FBW/MDS/1120628/2023</t>
  </si>
  <si>
    <t>PDCRM5</t>
  </si>
  <si>
    <t>TN/NM/AT/23577</t>
  </si>
  <si>
    <t>T22TN07573</t>
  </si>
  <si>
    <t>4G_FD900_PDCRM5</t>
  </si>
  <si>
    <t>4G_FD2100_PDCRM5</t>
  </si>
  <si>
    <t>4G_TD_PDCRM5</t>
  </si>
  <si>
    <t>ST202301003121</t>
  </si>
  <si>
    <t>ST202301003347</t>
  </si>
  <si>
    <t>ST202301004005</t>
  </si>
  <si>
    <t>TCMDM5</t>
  </si>
  <si>
    <t>4G_FD900_TCMDM5</t>
  </si>
  <si>
    <t>4G_FD2100_TCMDM5</t>
  </si>
  <si>
    <t>4G_TD_TCMDM5</t>
  </si>
  <si>
    <t>ST202212854776</t>
  </si>
  <si>
    <t>P/FVC/MDS/1120666/2023</t>
  </si>
  <si>
    <t>ST202212853343</t>
  </si>
  <si>
    <t>P/FBW/MDS/1120610/2023</t>
  </si>
  <si>
    <t>RMPM52</t>
  </si>
  <si>
    <t>4G_FD900_RMPM52</t>
  </si>
  <si>
    <t>4G_FD2100_RMPM52</t>
  </si>
  <si>
    <t>4G_TD_RMPM52</t>
  </si>
  <si>
    <t>ST202212854851</t>
  </si>
  <si>
    <t>P/FVC/MDS/1120674/2023</t>
  </si>
  <si>
    <t>ST202212853410</t>
  </si>
  <si>
    <t>P/FBW/MDS/1120618/2023</t>
  </si>
  <si>
    <t>RMPM53</t>
  </si>
  <si>
    <t>4G_FD900_RMPM53</t>
  </si>
  <si>
    <t>4G_FD2100_RMPM53</t>
  </si>
  <si>
    <t>4G_TD_RMPM53</t>
  </si>
  <si>
    <t>ST202212854777</t>
  </si>
  <si>
    <t>P/FVC/MDS/1120667/2023</t>
  </si>
  <si>
    <t>ST202212853362</t>
  </si>
  <si>
    <t>P/FBW/MDS/1120611/2023</t>
  </si>
  <si>
    <t>PLNI40</t>
  </si>
  <si>
    <t>TN/DI/AT/23585</t>
  </si>
  <si>
    <t>T22TN07601</t>
  </si>
  <si>
    <t>4G_FD900_PLNI40</t>
  </si>
  <si>
    <t>4G_FD2100_PLNI40</t>
  </si>
  <si>
    <t>4G_TD_PLNI40</t>
  </si>
  <si>
    <t>ST202212854898</t>
  </si>
  <si>
    <t>P/FVC/MDS/1120680/2023</t>
  </si>
  <si>
    <t>ST202212853441</t>
  </si>
  <si>
    <t>P/FBW/MDS/1120624/2023</t>
  </si>
  <si>
    <t>PLNI42</t>
  </si>
  <si>
    <t>TN/DI/AT/23587</t>
  </si>
  <si>
    <t>T22TN07603</t>
  </si>
  <si>
    <t>4G_FD900_PLNI42</t>
  </si>
  <si>
    <t>4G_FD2100_PLNI42</t>
  </si>
  <si>
    <t>4G_TD_PLNI42</t>
  </si>
  <si>
    <t>ST202212854925</t>
  </si>
  <si>
    <t>P/FVC/MDS/1120685/2023</t>
  </si>
  <si>
    <t>ST202212853484</t>
  </si>
  <si>
    <t>P/FBW/MDS/1120629/2023</t>
  </si>
  <si>
    <t>APKT75</t>
  </si>
  <si>
    <t>TN/VI/AT/23592</t>
  </si>
  <si>
    <t>T22TN07608</t>
  </si>
  <si>
    <t>4G_FD900_APKT75</t>
  </si>
  <si>
    <t>4G_FD2100_APKT75</t>
  </si>
  <si>
    <t>4G_TD_APKT75</t>
  </si>
  <si>
    <t>ST202212854876</t>
  </si>
  <si>
    <t>P/FVC/MDS/1120679/2023</t>
  </si>
  <si>
    <t>ST202212853440</t>
  </si>
  <si>
    <t>P/FBW/MDS/1120623/2023</t>
  </si>
  <si>
    <t>RMSM20</t>
  </si>
  <si>
    <t>4G_FD900_RMSM20</t>
  </si>
  <si>
    <t>4G_FD2100_RMSM20</t>
  </si>
  <si>
    <t>4G_TD_RMSM20</t>
  </si>
  <si>
    <t>ST202212854852</t>
  </si>
  <si>
    <t>P/FVC/MDS/1120675/2023</t>
  </si>
  <si>
    <t>ST202212853411</t>
  </si>
  <si>
    <t>P/FBW/MDS/1120619/2023</t>
  </si>
  <si>
    <t>SRMLJ2</t>
  </si>
  <si>
    <t>I-TN-DABK-ENB-9001</t>
  </si>
  <si>
    <t>SR-TN001241</t>
  </si>
  <si>
    <t>4G_FD900_SRMLJ2</t>
  </si>
  <si>
    <t>4G_FD2100_SRMLJ2</t>
  </si>
  <si>
    <t>4G_TD_SRMLJ2</t>
  </si>
  <si>
    <t>ST202212809396</t>
  </si>
  <si>
    <t>P/FVC/MDS/1119111/2022</t>
  </si>
  <si>
    <t>ST202212809145</t>
  </si>
  <si>
    <t>P/FBW/MDS/1119211/2022</t>
  </si>
  <si>
    <t>PERNH2</t>
  </si>
  <si>
    <t>I-TN-KUTM-ENB-9014</t>
  </si>
  <si>
    <t>SR-TN001225</t>
  </si>
  <si>
    <t>4G_FD900_PERNH2</t>
  </si>
  <si>
    <t>4G_FD2100_PERNH2</t>
  </si>
  <si>
    <t>4G_TD_PERNH2</t>
  </si>
  <si>
    <t>ST202212809429</t>
  </si>
  <si>
    <t>P/FVC/MDS/1119114/2022</t>
  </si>
  <si>
    <t>ST202212809204</t>
  </si>
  <si>
    <t>P/FBW/MDS/1119214/2022</t>
  </si>
  <si>
    <t>PLAKUR</t>
  </si>
  <si>
    <t>IN-3161758</t>
  </si>
  <si>
    <t>R/NN-697362</t>
  </si>
  <si>
    <t>4G_FD900_PLAKUR</t>
  </si>
  <si>
    <t>4G_FD2100_PLAKUR</t>
  </si>
  <si>
    <t>4G_TD_PLAKUR</t>
  </si>
  <si>
    <t>ST202212853120</t>
  </si>
  <si>
    <t>P/FVC/MDS/1120588/2023</t>
  </si>
  <si>
    <t>ST202212854899</t>
  </si>
  <si>
    <t>P/FVC/MDS/1120681/2023</t>
  </si>
  <si>
    <t>ST202212853456</t>
  </si>
  <si>
    <t>P/FBW/MDS/1120625/2023</t>
  </si>
  <si>
    <t>AZGPRM</t>
  </si>
  <si>
    <t>I-TN-TSUR-ENB-0002</t>
  </si>
  <si>
    <t>SR-TN001227</t>
  </si>
  <si>
    <t>4G_FD900_AZGPRM</t>
  </si>
  <si>
    <t>4G_FD2100_AZGPRM</t>
  </si>
  <si>
    <t>4G_TD_AZGPRM</t>
  </si>
  <si>
    <t>ST202212809501</t>
  </si>
  <si>
    <t>P/FVC/MDS/1119117/2022</t>
  </si>
  <si>
    <t>ST202212809239</t>
  </si>
  <si>
    <t>P/FBW/MDS/1119217/2022</t>
  </si>
  <si>
    <t>MELR23</t>
  </si>
  <si>
    <t>I-TN-MELU-ENB-9062</t>
  </si>
  <si>
    <t>SR-TN001228</t>
  </si>
  <si>
    <t>4G_FD900_MELR23</t>
  </si>
  <si>
    <t>4G_FD2100_MELR23</t>
  </si>
  <si>
    <t>4G_TD_MELR23</t>
  </si>
  <si>
    <t>ST202212809502</t>
  </si>
  <si>
    <t>P/FVC/MDS/1119118/2022</t>
  </si>
  <si>
    <t>ST202212809311</t>
  </si>
  <si>
    <t>P/FBW/MDS/1119218/2022</t>
  </si>
  <si>
    <t>SLM445</t>
  </si>
  <si>
    <t>I-TN-SLEM-ENB-0284</t>
  </si>
  <si>
    <t>SR-TN001244</t>
  </si>
  <si>
    <t>4G_FD900_SLM445</t>
  </si>
  <si>
    <t>4G_FD2100_SLM445</t>
  </si>
  <si>
    <t>4G_TD_SLM445</t>
  </si>
  <si>
    <t>ST202212809530</t>
  </si>
  <si>
    <t>P/FVC/MDS/1119120/2022</t>
  </si>
  <si>
    <t>ST202301004047</t>
  </si>
  <si>
    <t>ST202212809335</t>
  </si>
  <si>
    <t>P/FBW/MDS/1119220/2022</t>
  </si>
  <si>
    <t>ARNI39</t>
  </si>
  <si>
    <t>I-TN-ARNI-ENB-0025</t>
  </si>
  <si>
    <t>SR-TN001239</t>
  </si>
  <si>
    <t>4G_FD900_ARNI39</t>
  </si>
  <si>
    <t>4G_FD2100_ARNI39</t>
  </si>
  <si>
    <t>4G_TD_ARNI39</t>
  </si>
  <si>
    <t>ST202212812023</t>
  </si>
  <si>
    <t>P/FVC/MDS/1119378/2022</t>
  </si>
  <si>
    <t>ST202212809532</t>
  </si>
  <si>
    <t>P/FVC/MDS/1119122/2022</t>
  </si>
  <si>
    <t>ST202212809362</t>
  </si>
  <si>
    <t>P/FBW/MDS/1119222/2022</t>
  </si>
  <si>
    <t>MRDLR2</t>
  </si>
  <si>
    <t>I-TN-KBKM-ENB-0058</t>
  </si>
  <si>
    <t>SR-TN001229</t>
  </si>
  <si>
    <t>4G_FD900_MRDLR2</t>
  </si>
  <si>
    <t>4G_FD2100_MRDLR2</t>
  </si>
  <si>
    <t>4G_TD_MRDLR2</t>
  </si>
  <si>
    <t>ST202212809562</t>
  </si>
  <si>
    <t>P/FVC/MDS/1119123/2022</t>
  </si>
  <si>
    <t>ST202212809363</t>
  </si>
  <si>
    <t>P/FBW/MDS/1119223/2022</t>
  </si>
  <si>
    <t>TIRPY2</t>
  </si>
  <si>
    <t>I-TN-KBKM-ENB-9035</t>
  </si>
  <si>
    <t>SR-TN001245</t>
  </si>
  <si>
    <t>4G_FD900_TIRPY2</t>
  </si>
  <si>
    <t>4G_FD2100_TIRPY2</t>
  </si>
  <si>
    <t>4G_TD_TIRPY2</t>
  </si>
  <si>
    <t>ST202212809563</t>
  </si>
  <si>
    <t>P/FVC/MDS/1119124/2022</t>
  </si>
  <si>
    <t>ST202212809412</t>
  </si>
  <si>
    <t>P/FBW/MDS/1119224/2022</t>
  </si>
  <si>
    <t>KKLAM2</t>
  </si>
  <si>
    <t>I-TN-RDHP-ENB-9069</t>
  </si>
  <si>
    <t>SR-TN001230</t>
  </si>
  <si>
    <t>4G_FD900_KKLAM2</t>
  </si>
  <si>
    <t>4G_FD2100_KKLAM2</t>
  </si>
  <si>
    <t>4G_TD_KKLAM2</t>
  </si>
  <si>
    <t>ST202212809585</t>
  </si>
  <si>
    <t>P/FVC/MDS/1119126/2022</t>
  </si>
  <si>
    <t>ST202212809467</t>
  </si>
  <si>
    <t>P/FBW/MDS/1119226/2022</t>
  </si>
  <si>
    <t>POTHMP</t>
  </si>
  <si>
    <t>IN-3161907</t>
  </si>
  <si>
    <t>R/NN-697465</t>
  </si>
  <si>
    <t>4G_FD900_POTHMP</t>
  </si>
  <si>
    <t>4G_FD2100_POTHMP</t>
  </si>
  <si>
    <t>4G_TD_POTHMP</t>
  </si>
  <si>
    <t>ST202301003177</t>
  </si>
  <si>
    <t>ST202301003538</t>
  </si>
  <si>
    <t>NELMBR</t>
  </si>
  <si>
    <t>IN-3162743</t>
  </si>
  <si>
    <t>R/NN-698534</t>
  </si>
  <si>
    <t>4G_FD900_NELMBR</t>
  </si>
  <si>
    <t>4G_FD2100_NELMBR</t>
  </si>
  <si>
    <t>4G_TD_NELMBR</t>
  </si>
  <si>
    <t>ST202301003302</t>
  </si>
  <si>
    <t>ST202301003968</t>
  </si>
  <si>
    <t>NCIPL2</t>
  </si>
  <si>
    <t>I-TN-TPPR-ENB-9080</t>
  </si>
  <si>
    <t>SR-TN001252</t>
  </si>
  <si>
    <t>4G_FD900_NCIPL2</t>
  </si>
  <si>
    <t>4G_FD2100_NCIPL2</t>
  </si>
  <si>
    <t>4G_TD_NCIPL2</t>
  </si>
  <si>
    <t>ST202212809630</t>
  </si>
  <si>
    <t>P/FVC/MDS/1119129/2022</t>
  </si>
  <si>
    <t>ST202212809493</t>
  </si>
  <si>
    <t>P/FBW/MDS/1119229/2022</t>
  </si>
  <si>
    <t>KATERI</t>
  </si>
  <si>
    <t>IN-3161765</t>
  </si>
  <si>
    <t>R/NN-697379</t>
  </si>
  <si>
    <t>4G_FD900_KATERI</t>
  </si>
  <si>
    <t>4G_FD2100_KATERI</t>
  </si>
  <si>
    <t>4G_TD_KATERI</t>
  </si>
  <si>
    <t>ST202212856334</t>
  </si>
  <si>
    <t>P/FVC/MDS/1120695/2023</t>
  </si>
  <si>
    <t>ST202212853634</t>
  </si>
  <si>
    <t>P/FBW/MDS/1120639/2023</t>
  </si>
  <si>
    <t>MOPRI2</t>
  </si>
  <si>
    <t>IN-3161909</t>
  </si>
  <si>
    <t>R/NN-697467</t>
  </si>
  <si>
    <t>4G_FD900_MOPRI2</t>
  </si>
  <si>
    <t>4G_FD2100_MOPRI2</t>
  </si>
  <si>
    <t>4G_TD_MOPRI2</t>
  </si>
  <si>
    <t>ST202212854874</t>
  </si>
  <si>
    <t>P/FVC/MDS/1120677/2023</t>
  </si>
  <si>
    <t>ST202212853427</t>
  </si>
  <si>
    <t>P/FBW/MDS/1120621/2023</t>
  </si>
  <si>
    <t>KSING2</t>
  </si>
  <si>
    <t>IN-3161768</t>
  </si>
  <si>
    <t>R/NN-697385</t>
  </si>
  <si>
    <t>4G_FD900_KSING2</t>
  </si>
  <si>
    <t>4G_FD2100_KSING2</t>
  </si>
  <si>
    <t>4G_TD_KSING2</t>
  </si>
  <si>
    <t>Partial Tech Application WIP</t>
  </si>
  <si>
    <t>2300 sacfa pending</t>
  </si>
  <si>
    <t>ST202212856335</t>
  </si>
  <si>
    <t>P/FVC/MDS/1120696/2023</t>
  </si>
  <si>
    <t>PAGAL7</t>
  </si>
  <si>
    <t>IN-3161910</t>
  </si>
  <si>
    <t>R/NN-697468</t>
  </si>
  <si>
    <t>4G_FD900_PAGAL7</t>
  </si>
  <si>
    <t>4G_FD2100_PAGAL7</t>
  </si>
  <si>
    <t>4G_TD_PAGAL7</t>
  </si>
  <si>
    <t>ST202301003301</t>
  </si>
  <si>
    <t>ST202301003967</t>
  </si>
  <si>
    <t>ADMGM3</t>
  </si>
  <si>
    <t>IN-3161770</t>
  </si>
  <si>
    <t>R/NN-697388</t>
  </si>
  <si>
    <t>4G_FD900_ADMGM3</t>
  </si>
  <si>
    <t>4G_FD2100_ADMGM3</t>
  </si>
  <si>
    <t>4G_TD_ADMGM3</t>
  </si>
  <si>
    <t>ST202301003160</t>
  </si>
  <si>
    <t>ST202301003436</t>
  </si>
  <si>
    <t>POTHM2</t>
  </si>
  <si>
    <t>I-TN-VLGM-ENB-9012</t>
  </si>
  <si>
    <t>SR-TN001238</t>
  </si>
  <si>
    <t>4G_FD900_POTHM2</t>
  </si>
  <si>
    <t>4G_FD2100_POTHM2</t>
  </si>
  <si>
    <t>4G_TD_POTHM2</t>
  </si>
  <si>
    <t>ST202212812024</t>
  </si>
  <si>
    <t>P/FVC/MDS/1119379/2022</t>
  </si>
  <si>
    <t>ST202212809633</t>
  </si>
  <si>
    <t>P/FVC/MDS/1119131/2022</t>
  </si>
  <si>
    <t>ST202212809553</t>
  </si>
  <si>
    <t>P/FBW/MDS/1119232/2022</t>
  </si>
  <si>
    <t>PLVNG2</t>
  </si>
  <si>
    <t>I-TN-KKKD-ENB-9043</t>
  </si>
  <si>
    <t>SR-TN001231</t>
  </si>
  <si>
    <t>4G_FD900_PLVNG2</t>
  </si>
  <si>
    <t>4G_FD2100_PLVNG2</t>
  </si>
  <si>
    <t>4G_TD_PLVNG2</t>
  </si>
  <si>
    <t>ST202212809660</t>
  </si>
  <si>
    <t>P/FVC/MDS/1119132/2022</t>
  </si>
  <si>
    <t>ST202212809554</t>
  </si>
  <si>
    <t>P/FBW/MDS/1119233/2022</t>
  </si>
  <si>
    <t>AVRPT2</t>
  </si>
  <si>
    <t>I-TN-ACFD-ENB-9001</t>
  </si>
  <si>
    <t>SR-TN001240</t>
  </si>
  <si>
    <t>4G_FD900_AVRPT2</t>
  </si>
  <si>
    <t>4G_FD2100_AVRPT2</t>
  </si>
  <si>
    <t>4G_TD_AVRPT2</t>
  </si>
  <si>
    <t>ST202212812028</t>
  </si>
  <si>
    <t>P/FVC/MDS/1119380/2022</t>
  </si>
  <si>
    <t>ST202212809661</t>
  </si>
  <si>
    <t>P/FVC/MDS/1119133/2022</t>
  </si>
  <si>
    <t>ST202212809579</t>
  </si>
  <si>
    <t>P/FBW/MDS/1119234/2022</t>
  </si>
  <si>
    <t>SHSUM3</t>
  </si>
  <si>
    <t>I-TN-ADPJ-ENB-9003</t>
  </si>
  <si>
    <t>SR-TN001232</t>
  </si>
  <si>
    <t>4G_FD900_SHSUM3</t>
  </si>
  <si>
    <t>4G_FD2100_SHSUM3</t>
  </si>
  <si>
    <t>4G_TD_SHSUM3</t>
  </si>
  <si>
    <t>ST202212809662</t>
  </si>
  <si>
    <t>P/FVC/MDS/1119134/2022</t>
  </si>
  <si>
    <t>ST202212809580</t>
  </si>
  <si>
    <t>P/FBW/MDS/1119235/2022</t>
  </si>
  <si>
    <t>MNDPT4</t>
  </si>
  <si>
    <t>IN-3161784</t>
  </si>
  <si>
    <t>R/NN-697403</t>
  </si>
  <si>
    <t>4G_FD900_MNDPT4</t>
  </si>
  <si>
    <t>4G_FD2100_MNDPT4</t>
  </si>
  <si>
    <t>4G_TD_MNDPT4</t>
  </si>
  <si>
    <t>ST202212856336</t>
  </si>
  <si>
    <t>P/FVC/MDS/1120697/2023</t>
  </si>
  <si>
    <t>ST202212853666</t>
  </si>
  <si>
    <t>P/FBW/MDS/1120640/2023</t>
  </si>
  <si>
    <t>DGL135</t>
  </si>
  <si>
    <t>IN-3161787</t>
  </si>
  <si>
    <t>R/NN-697406</t>
  </si>
  <si>
    <t>4G_FD900_DGL135</t>
  </si>
  <si>
    <t>4G_FD2100_DGL135</t>
  </si>
  <si>
    <t>4G_TD_DGL135</t>
  </si>
  <si>
    <t>ST202301003345</t>
  </si>
  <si>
    <t>ST202301003997</t>
  </si>
  <si>
    <t>SEMDK1</t>
  </si>
  <si>
    <t>IN-3161742</t>
  </si>
  <si>
    <t>R/NN-697323</t>
  </si>
  <si>
    <t>4G_FD900_SEMDK1</t>
  </si>
  <si>
    <t>4G_FD2100_SEMDK1</t>
  </si>
  <si>
    <t>4G_TD_SEMDK1</t>
  </si>
  <si>
    <t>ST202301003176</t>
  </si>
  <si>
    <t>ST202301003537</t>
  </si>
  <si>
    <t>VDLR24</t>
  </si>
  <si>
    <t>I-TN-KURJ-ENB-0001</t>
  </si>
  <si>
    <t>SR-TN001249</t>
  </si>
  <si>
    <t>4G_FD900_VDLR24</t>
  </si>
  <si>
    <t>4G_FD2100_VDLR24</t>
  </si>
  <si>
    <t>4G_TD_VDLR24</t>
  </si>
  <si>
    <t>ST202212809688</t>
  </si>
  <si>
    <t>P/FVC/MDS/1119135/2022</t>
  </si>
  <si>
    <t>ST202212809609</t>
  </si>
  <si>
    <t>P/FBW/MDS/1119236/2022</t>
  </si>
  <si>
    <t>NVKTI4</t>
  </si>
  <si>
    <t>IN-3161857</t>
  </si>
  <si>
    <t>R/NN-697420</t>
  </si>
  <si>
    <t>4G_FD900_NVKTI4</t>
  </si>
  <si>
    <t>4G_FD2100_NVKTI4</t>
  </si>
  <si>
    <t>4G_TD_NVKTI4</t>
  </si>
  <si>
    <t>ST202301003161</t>
  </si>
  <si>
    <t>ST202301003437</t>
  </si>
  <si>
    <t>KATRI2</t>
  </si>
  <si>
    <t>IN-3161861</t>
  </si>
  <si>
    <t>R/NN-697423</t>
  </si>
  <si>
    <t>4G_FD900_KATRI2</t>
  </si>
  <si>
    <t>4G_FD2100_KATRI2</t>
  </si>
  <si>
    <t>4G_TD_KATRI2</t>
  </si>
  <si>
    <t>ST202212856377</t>
  </si>
  <si>
    <t>P/FVC/MDS/1120698/2023</t>
  </si>
  <si>
    <t>ST202212853667</t>
  </si>
  <si>
    <t>P/FBW/MDS/1120641/2023</t>
  </si>
  <si>
    <t>KTYR10</t>
  </si>
  <si>
    <t>I-TN-KYRT-ENB-0003</t>
  </si>
  <si>
    <t>SR-TN001235</t>
  </si>
  <si>
    <t>4G_FD900_KTYR10</t>
  </si>
  <si>
    <t>4G_FD2100_KTYR10</t>
  </si>
  <si>
    <t>4G_TD_KTYR10</t>
  </si>
  <si>
    <t>ST202212809760</t>
  </si>
  <si>
    <t>P/FVC/MDS/1119141/2022</t>
  </si>
  <si>
    <t>ST202212809714</t>
  </si>
  <si>
    <t>P/FBW/MDS/1119241/2022</t>
  </si>
  <si>
    <t>NTHMP2</t>
  </si>
  <si>
    <t>I-TN-PDKK-ENB-0023</t>
  </si>
  <si>
    <t>SR-TN001251</t>
  </si>
  <si>
    <t>4G_FD900_NTHMP2</t>
  </si>
  <si>
    <t>4G_FD2100_NTHMP2</t>
  </si>
  <si>
    <t>4G_TD_NTHMP2</t>
  </si>
  <si>
    <t>ST202212809761</t>
  </si>
  <si>
    <t>P/FVC/MDS/1119142/2022</t>
  </si>
  <si>
    <t>ST202212809743</t>
  </si>
  <si>
    <t>P/FBW/MDS/1119242/2022</t>
  </si>
  <si>
    <t>KDPARI</t>
  </si>
  <si>
    <t>IN-3161913</t>
  </si>
  <si>
    <t>R/NN-697472</t>
  </si>
  <si>
    <t>4G_FD900_KDPARI</t>
  </si>
  <si>
    <t>4G_FD2100_KDPARI</t>
  </si>
  <si>
    <t>4G_TD_KDPARI</t>
  </si>
  <si>
    <t>ST202301003373</t>
  </si>
  <si>
    <t>ST202301004045</t>
  </si>
  <si>
    <t>ST202301004012</t>
  </si>
  <si>
    <t>KRR117</t>
  </si>
  <si>
    <t>IN-3161914</t>
  </si>
  <si>
    <t>R/NN-697473</t>
  </si>
  <si>
    <t>4G_FD900_KRR117</t>
  </si>
  <si>
    <t>4G_FD2100_KRR117</t>
  </si>
  <si>
    <t>4G_TD_KRR117</t>
  </si>
  <si>
    <t>ST202301003374</t>
  </si>
  <si>
    <t>ST202301004046</t>
  </si>
  <si>
    <t>ST202301004013</t>
  </si>
  <si>
    <t>ELAPP2</t>
  </si>
  <si>
    <t>IN-3162762</t>
  </si>
  <si>
    <t>R/NN-698542</t>
  </si>
  <si>
    <t>4G_FD900_ELAPP2</t>
  </si>
  <si>
    <t>4G_FD2100_ELAPP2</t>
  </si>
  <si>
    <t>4G_TD_ELAPP2</t>
  </si>
  <si>
    <t>ST202301003178</t>
  </si>
  <si>
    <t>ST202301004028</t>
  </si>
  <si>
    <t>KRR116</t>
  </si>
  <si>
    <t>IN-3162767</t>
  </si>
  <si>
    <t>R/NN-698546</t>
  </si>
  <si>
    <t>4G_FD900_KRR116</t>
  </si>
  <si>
    <t>4G_FD2100_KRR116</t>
  </si>
  <si>
    <t>4G_TD_KRR116</t>
  </si>
  <si>
    <t>ST202301003346</t>
  </si>
  <si>
    <t>ST202301003998</t>
  </si>
  <si>
    <t>SPAKM8</t>
  </si>
  <si>
    <t>4G_FD900_SPAKM8</t>
  </si>
  <si>
    <t>4G_FD2100_SPAKM8</t>
  </si>
  <si>
    <t>4G_TD_SPAKM8</t>
  </si>
  <si>
    <t>ST202212854801</t>
  </si>
  <si>
    <t>P/FVC/MDS/1120668/2023</t>
  </si>
  <si>
    <t>ST202212853363</t>
  </si>
  <si>
    <t>P/FBW/MDS/1120612/2023</t>
  </si>
  <si>
    <t>PATWM6</t>
  </si>
  <si>
    <t>IN-3146221</t>
  </si>
  <si>
    <t>R/RES-514540</t>
  </si>
  <si>
    <t>4G_FD900_PATWM6</t>
  </si>
  <si>
    <t>4G_FD2100_PATWM6</t>
  </si>
  <si>
    <t>4G_TD_PATWM6</t>
  </si>
  <si>
    <t>ST202212854971</t>
  </si>
  <si>
    <t>P/FVC/MDS/1120689/2023</t>
  </si>
  <si>
    <t>ST202212857145</t>
  </si>
  <si>
    <t>P/FVC/MDS/1120725/2023</t>
  </si>
  <si>
    <t>ST202212853576</t>
  </si>
  <si>
    <t>P/FBW/MDS/1120633/2023</t>
  </si>
  <si>
    <t>TKNPT3</t>
  </si>
  <si>
    <t>IN-3138300</t>
  </si>
  <si>
    <t>R/NN-666815</t>
  </si>
  <si>
    <t>4G_FD900_TKNPT3</t>
  </si>
  <si>
    <t>4G_FD2100_TKNPT3</t>
  </si>
  <si>
    <t>4G_TD_TKNPT3</t>
  </si>
  <si>
    <t>ST202211761077</t>
  </si>
  <si>
    <t>P/FVC/MDS/1116876/2022</t>
  </si>
  <si>
    <t>ST202211758311</t>
  </si>
  <si>
    <t>P/FVC/MDS/1116807/2022</t>
  </si>
  <si>
    <t>ST202211758599</t>
  </si>
  <si>
    <t>P/FBW/MDS/1116848/2022</t>
  </si>
  <si>
    <t>GKMC13</t>
  </si>
  <si>
    <t>SG0023</t>
  </si>
  <si>
    <t>4G_FD900_GKMC13</t>
  </si>
  <si>
    <t>4G_FD2100_GKMC13</t>
  </si>
  <si>
    <t>4G_TD_GKMC13</t>
  </si>
  <si>
    <t>ST202212853185</t>
  </si>
  <si>
    <t>P/FVC/MDS/1120594/2023</t>
  </si>
  <si>
    <t>ST202212856253</t>
  </si>
  <si>
    <t>P/FVC/MDS/1120694/2023</t>
  </si>
  <si>
    <t>ST202212857196</t>
  </si>
  <si>
    <t>P/FVC/MDS/1120730/2023</t>
  </si>
  <si>
    <t>ST202212853633</t>
  </si>
  <si>
    <t>P/FBW/MDS/1120638/2023</t>
  </si>
  <si>
    <t>CWM224</t>
  </si>
  <si>
    <t>4G_FD900_CWM224</t>
  </si>
  <si>
    <t>4G_FD2100_CWM224</t>
  </si>
  <si>
    <t>4G_TD_CWM224</t>
  </si>
  <si>
    <t>ST202212853095</t>
  </si>
  <si>
    <t>P/FVC/MDS/1120586/2023</t>
  </si>
  <si>
    <t>ST202212854602</t>
  </si>
  <si>
    <t>P/FVC/MDS/1120662/2023</t>
  </si>
  <si>
    <t>ST202212857060</t>
  </si>
  <si>
    <t>P/FVC/MDS/1120716/2023</t>
  </si>
  <si>
    <t>ST202212853320</t>
  </si>
  <si>
    <t>P/FBW/MDS/1120606/2023</t>
  </si>
  <si>
    <t>VELC26</t>
  </si>
  <si>
    <t>CHN/RTT/K/09887</t>
  </si>
  <si>
    <t>R/NN-687248</t>
  </si>
  <si>
    <t>4G_FD900_VELC26</t>
  </si>
  <si>
    <t>4G_FD2100_VELC26</t>
  </si>
  <si>
    <t>4G_TD_VELC26</t>
  </si>
  <si>
    <t>ST202212798338</t>
  </si>
  <si>
    <t>P/FVC/MDS/1118908/2022</t>
  </si>
  <si>
    <t>ST202212798341</t>
  </si>
  <si>
    <t>P/FVC/MDS/1118916/2022</t>
  </si>
  <si>
    <t>ST202212798347</t>
  </si>
  <si>
    <t>P/FVC/MDS/1118938/2022</t>
  </si>
  <si>
    <t>ST202212798349</t>
  </si>
  <si>
    <t>P/FBW/MDS/1118944/2022</t>
  </si>
  <si>
    <t>NGL145</t>
  </si>
  <si>
    <t>IN-3147857</t>
  </si>
  <si>
    <t>R/NN-670873</t>
  </si>
  <si>
    <t>4G_FD900_NGL145</t>
  </si>
  <si>
    <t>4G_FD2100_NGL145</t>
  </si>
  <si>
    <t>4G_TD_NGL145</t>
  </si>
  <si>
    <t>ST202212853144</t>
  </si>
  <si>
    <t>P/FVC/MDS/1120591/2023</t>
  </si>
  <si>
    <t>ST202212854973</t>
  </si>
  <si>
    <t>P/FVC/MDS/1120691/2023</t>
  </si>
  <si>
    <t>ST202212857172</t>
  </si>
  <si>
    <t>P/FVC/MDS/1120727/2023</t>
  </si>
  <si>
    <t>ST202212853604</t>
  </si>
  <si>
    <t>P/FBW/MDS/1120635/2023</t>
  </si>
  <si>
    <t>AYAN34</t>
  </si>
  <si>
    <t>4G_FD900_AYAN34</t>
  </si>
  <si>
    <t>4G_FD2100_AYAN34</t>
  </si>
  <si>
    <t>4G_TD_AYAN34</t>
  </si>
  <si>
    <t>ST202212853025</t>
  </si>
  <si>
    <t>P/FVC/MDS/1120577/2023</t>
  </si>
  <si>
    <t>ST202212854532</t>
  </si>
  <si>
    <t>P/FVC/MDS/1120653/2023</t>
  </si>
  <si>
    <t>ST202212857009</t>
  </si>
  <si>
    <t>P/FVC/MDS/1120710/2023</t>
  </si>
  <si>
    <t>ST202212853259</t>
  </si>
  <si>
    <t>P/FBW/MDS/1120597/2023</t>
  </si>
  <si>
    <t>MMIN18</t>
  </si>
  <si>
    <t>4G_FD900_MMIN18</t>
  </si>
  <si>
    <t>4G_FD2100_MMIN18</t>
  </si>
  <si>
    <t>4G_TD_MMIN18</t>
  </si>
  <si>
    <t>ST202212853094</t>
  </si>
  <si>
    <t>P/FVC/MDS/1120585/2023</t>
  </si>
  <si>
    <t>ST202212854601</t>
  </si>
  <si>
    <t>P/FVC/MDS/1120661/2023</t>
  </si>
  <si>
    <t>ST202212857059</t>
  </si>
  <si>
    <t>P/FVC/MDS/1120715/2023</t>
  </si>
  <si>
    <t>ST202212853318</t>
  </si>
  <si>
    <t>P/FBW/MDS/1120605/2023</t>
  </si>
  <si>
    <t>KRBLM2</t>
  </si>
  <si>
    <t>I-TN-PLLC-ENB-9115</t>
  </si>
  <si>
    <t>SR-TN001205</t>
  </si>
  <si>
    <t>4G_FD900_KRBLM2</t>
  </si>
  <si>
    <t>4G_FD2100_KRBLM2</t>
  </si>
  <si>
    <t>4G_TD_KRBLM2</t>
  </si>
  <si>
    <t>ST202212812052</t>
  </si>
  <si>
    <t>P/FVC/MDS/1119394/2022</t>
  </si>
  <si>
    <t>ST202212810969</t>
  </si>
  <si>
    <t>P/FVC/MDS/1119157/2022</t>
  </si>
  <si>
    <t>ST202212811908</t>
  </si>
  <si>
    <t>P/FVC/MDS/1119353/2022</t>
  </si>
  <si>
    <t>ST202212811031</t>
  </si>
  <si>
    <t>P/FBW/MDS/1119255/2022</t>
  </si>
  <si>
    <t>KARUM2</t>
  </si>
  <si>
    <t>TN/TR/AT/23396</t>
  </si>
  <si>
    <t>T22TN05711</t>
  </si>
  <si>
    <t>4G_FD900_KARUM2</t>
  </si>
  <si>
    <t>4G_FD2100_KARUM2</t>
  </si>
  <si>
    <t>4G_TD_KARUM2</t>
  </si>
  <si>
    <t>2100 sacfa</t>
  </si>
  <si>
    <t>ST202211681107</t>
  </si>
  <si>
    <t>P/FVC/MDS/1114831/2022</t>
  </si>
  <si>
    <t>ST202211685915</t>
  </si>
  <si>
    <t>P/FVC/MDS/1114673/2022</t>
  </si>
  <si>
    <t>ST202211685574</t>
  </si>
  <si>
    <t>P/FBW/MDS/1114752/2022</t>
  </si>
  <si>
    <t>POOKI2</t>
  </si>
  <si>
    <t>4G_FD900_POOKI2</t>
  </si>
  <si>
    <t>4G_FD2100_POOKI2</t>
  </si>
  <si>
    <t>4G_TD_POOKI2</t>
  </si>
  <si>
    <t>ST202211681062</t>
  </si>
  <si>
    <t>P/FVC/MDS/1114818/2022</t>
  </si>
  <si>
    <t>ST202211685884</t>
  </si>
  <si>
    <t>P/FVC/MDS/1114660/2022</t>
  </si>
  <si>
    <t>ST202211684521</t>
  </si>
  <si>
    <t>P/FVC/MDS/1114596/2022</t>
  </si>
  <si>
    <t>ST202211685528</t>
  </si>
  <si>
    <t>P/FBW/MDS/1114740/2022</t>
  </si>
  <si>
    <t>DVPYM2</t>
  </si>
  <si>
    <t>IN-3149466</t>
  </si>
  <si>
    <t>R/NN-682229</t>
  </si>
  <si>
    <t>4G_FD900_DVPYM2</t>
  </si>
  <si>
    <t>4G_FD2100_DVPYM2</t>
  </si>
  <si>
    <t>4G_TD_DVPYM2</t>
  </si>
  <si>
    <t>ST202212812042</t>
  </si>
  <si>
    <t>P/FVC/MDS/1119390/2022</t>
  </si>
  <si>
    <t>ST202212810933</t>
  </si>
  <si>
    <t>P/FVC/MDS/1119153/2022</t>
  </si>
  <si>
    <t>ST202212811889</t>
  </si>
  <si>
    <t>P/FVC/MDS/1119349/2022</t>
  </si>
  <si>
    <t>ST202212810973</t>
  </si>
  <si>
    <t>P/FBW/MDS/1119251/2022</t>
  </si>
  <si>
    <t>VILND2</t>
  </si>
  <si>
    <t>4G_FD900_VILND2</t>
  </si>
  <si>
    <t>4G_FD2100_VILND2</t>
  </si>
  <si>
    <t>4G_TD_VILND2</t>
  </si>
  <si>
    <t>ST202212853046</t>
  </si>
  <si>
    <t>P/FVC/MDS/1120579/2023</t>
  </si>
  <si>
    <t>ST202212854555</t>
  </si>
  <si>
    <t>P/FVC/MDS/1120655/2023</t>
  </si>
  <si>
    <t>ST202212857037</t>
  </si>
  <si>
    <t>P/FVC/MDS/1120712/2023</t>
  </si>
  <si>
    <t>ST202212853276</t>
  </si>
  <si>
    <t>PATHR2</t>
  </si>
  <si>
    <t>4G_FD900_PATHR2</t>
  </si>
  <si>
    <t>4G_FD2100_PATHR2</t>
  </si>
  <si>
    <t>4G_TD_PATHR2</t>
  </si>
  <si>
    <t>ST202211681063</t>
  </si>
  <si>
    <t>P/FVC/MDS/1114819/2022</t>
  </si>
  <si>
    <t>ST202211685885</t>
  </si>
  <si>
    <t>P/FVC/MDS/1114661/2022</t>
  </si>
  <si>
    <t>ST202211684522</t>
  </si>
  <si>
    <t>P/FVC/MDS/1114597/2022</t>
  </si>
  <si>
    <t>SR-TN001109</t>
  </si>
  <si>
    <t>4G_FD900_SHSUM2</t>
  </si>
  <si>
    <t>4G_FD2100_SHSUM2</t>
  </si>
  <si>
    <t>4G_TD_SHSUM2</t>
  </si>
  <si>
    <t>ST202212812029</t>
  </si>
  <si>
    <t>P/FVC/MDS/1119381/2022</t>
  </si>
  <si>
    <t>ST202212809803</t>
  </si>
  <si>
    <t>P/FVC/MDS/1119144/2022</t>
  </si>
  <si>
    <t>ST202212809770</t>
  </si>
  <si>
    <t>P/FBW/MDS/1119244/2022</t>
  </si>
  <si>
    <t>VRPNT3</t>
  </si>
  <si>
    <t>4G_FD900_VRPNT3</t>
  </si>
  <si>
    <t>4G_FD2100_VRPNT3</t>
  </si>
  <si>
    <t>4G_TD_VRPNT3</t>
  </si>
  <si>
    <t>ST202211681068</t>
  </si>
  <si>
    <t>P/FVC/MDS/1114820/2022</t>
  </si>
  <si>
    <t>ST202211685887</t>
  </si>
  <si>
    <t>P/FVC/MDS/1114662/2022</t>
  </si>
  <si>
    <t>ST202211685533</t>
  </si>
  <si>
    <t>P/FBW/MDS/1114741/2022</t>
  </si>
  <si>
    <t>ARSMP2</t>
  </si>
  <si>
    <t>IN-3149647</t>
  </si>
  <si>
    <t>R/NN-682420</t>
  </si>
  <si>
    <t>4G_FD900_ARSMP2</t>
  </si>
  <si>
    <t>4G_FD2100_ARSMP2</t>
  </si>
  <si>
    <t>4G_TD_ARSMP2</t>
  </si>
  <si>
    <t>ST202211678903</t>
  </si>
  <si>
    <t>P/FVC/MDS/1114776/2022</t>
  </si>
  <si>
    <t>ST202211685755</t>
  </si>
  <si>
    <t>P/FVC/MDS/1114617/2022</t>
  </si>
  <si>
    <t>ST202211681209</t>
  </si>
  <si>
    <t>P/FVC/MDS/1114566/2022</t>
  </si>
  <si>
    <t>KTNUR2</t>
  </si>
  <si>
    <t>IN-3149488</t>
  </si>
  <si>
    <t>R/NN-682259</t>
  </si>
  <si>
    <t>4G_FD900_KTNUR2</t>
  </si>
  <si>
    <t>4G_FD2100_KTNUR2</t>
  </si>
  <si>
    <t>4G_TD_KTNUR2</t>
  </si>
  <si>
    <t>ST202211678902</t>
  </si>
  <si>
    <t>P/FVC/MDS/1114775/2022</t>
  </si>
  <si>
    <t>ST202211685748</t>
  </si>
  <si>
    <t>P/FVC/MDS/1114616/2022</t>
  </si>
  <si>
    <t>ST202211681208</t>
  </si>
  <si>
    <t>P/FVC/MDS/1114565/2022</t>
  </si>
  <si>
    <t>ST202211685304</t>
  </si>
  <si>
    <t>P/FBW/MDS/1114698/2022</t>
  </si>
  <si>
    <t>MUGTU2</t>
  </si>
  <si>
    <t>IN-3153004</t>
  </si>
  <si>
    <t>R/NN-686230</t>
  </si>
  <si>
    <t>4G_FD900_MUGTU2</t>
  </si>
  <si>
    <t>4G_FD2100_MUGTU2</t>
  </si>
  <si>
    <t>4G_TD_MUGTU2</t>
  </si>
  <si>
    <t>ST202212812039</t>
  </si>
  <si>
    <t>P/FVC/MDS/1119389/2022</t>
  </si>
  <si>
    <t>ST202212810932</t>
  </si>
  <si>
    <t>P/FVC/MDS/1119152/2022</t>
  </si>
  <si>
    <t>ST202212811888</t>
  </si>
  <si>
    <t>P/FVC/MDS/1119348/2022</t>
  </si>
  <si>
    <t>EMPKE2</t>
  </si>
  <si>
    <t>4G_FD900_EMPKE2</t>
  </si>
  <si>
    <t>4G_FD2100_EMPKE2</t>
  </si>
  <si>
    <t>4G_TD_EMPKE2</t>
  </si>
  <si>
    <t>ST202212853145</t>
  </si>
  <si>
    <t>P/FVC/MDS/1120592/2023</t>
  </si>
  <si>
    <t>ST202212856251</t>
  </si>
  <si>
    <t>P/FVC/MDS/1120692/2023</t>
  </si>
  <si>
    <t>ST202212857173</t>
  </si>
  <si>
    <t>P/FVC/MDS/1120728/2023</t>
  </si>
  <si>
    <t>ST202212853605</t>
  </si>
  <si>
    <t>ERISN2</t>
  </si>
  <si>
    <t>IN-3149493</t>
  </si>
  <si>
    <t>R/NN-682262</t>
  </si>
  <si>
    <t>4G_FD900_ERISN2</t>
  </si>
  <si>
    <t>4G_FD2100_ERISN2</t>
  </si>
  <si>
    <t>4G_TD_ERISN2</t>
  </si>
  <si>
    <t>ST202211680684</t>
  </si>
  <si>
    <t>P/FVC/MDS/1114780/2022</t>
  </si>
  <si>
    <t>ST202211685761</t>
  </si>
  <si>
    <t>P/FVC/MDS/1114621/2022</t>
  </si>
  <si>
    <t>ST202211681216</t>
  </si>
  <si>
    <t>P/FVC/MDS/1114567/2022</t>
  </si>
  <si>
    <t>ST202211685599</t>
  </si>
  <si>
    <t>P/FBW/MDS/1114764/2022</t>
  </si>
  <si>
    <t>TNTHR2</t>
  </si>
  <si>
    <t>IN-3149611</t>
  </si>
  <si>
    <t>R/NN-682358</t>
  </si>
  <si>
    <t>4G_FD900_TNTHR2</t>
  </si>
  <si>
    <t>4G_FD2100_TNTHR2</t>
  </si>
  <si>
    <t>4G_TD_TNTHR2</t>
  </si>
  <si>
    <t>ST202212812035</t>
  </si>
  <si>
    <t>P/FVC/MDS/1119385/2022</t>
  </si>
  <si>
    <t>ST202212809838</t>
  </si>
  <si>
    <t>P/FVC/MDS/1119148/2022</t>
  </si>
  <si>
    <t>ST202212811878</t>
  </si>
  <si>
    <t>P/FVC/MDS/1119344/2022</t>
  </si>
  <si>
    <t>ST202212809797</t>
  </si>
  <si>
    <t>P/FBW/MDS/1119247/2022</t>
  </si>
  <si>
    <t>PETHI3</t>
  </si>
  <si>
    <t>I-TN-CMBR-ENB-9094</t>
  </si>
  <si>
    <t>SR-TN001206</t>
  </si>
  <si>
    <t>4G_FD900_PETHI3</t>
  </si>
  <si>
    <t>4G_FD2100_PETHI3</t>
  </si>
  <si>
    <t>4G_TD_PETHI3</t>
  </si>
  <si>
    <t>ST202212812053</t>
  </si>
  <si>
    <t>P/FVC/MDS/1119395/2022</t>
  </si>
  <si>
    <t>ST202212810970</t>
  </si>
  <si>
    <t>P/FVC/MDS/1119158/2022</t>
  </si>
  <si>
    <t>ST202212811032</t>
  </si>
  <si>
    <t>P/FBW/MDS/1119256/2022</t>
  </si>
  <si>
    <t>4G_FD900_KMPTU2</t>
  </si>
  <si>
    <t>4G_FD2100_KMPTU2</t>
  </si>
  <si>
    <t>4G_TD_KMPTU2</t>
  </si>
  <si>
    <t>ST202211681069</t>
  </si>
  <si>
    <t>P/FVC/MDS/1114821/2022</t>
  </si>
  <si>
    <t>ST202211685888</t>
  </si>
  <si>
    <t>P/FVC/MDS/1114663/2022</t>
  </si>
  <si>
    <t>ST202211684528</t>
  </si>
  <si>
    <t>P/FVC/MDS/1114598/2022</t>
  </si>
  <si>
    <t>ST202211685534</t>
  </si>
  <si>
    <t>P/FBW/MDS/1114742/2022</t>
  </si>
  <si>
    <t>TTMDM2</t>
  </si>
  <si>
    <t>4G_FD900_TTMDM2</t>
  </si>
  <si>
    <t>4G_FD2100_TTMDM2</t>
  </si>
  <si>
    <t>4G_TD_TTMDM2</t>
  </si>
  <si>
    <t>ST202211681070</t>
  </si>
  <si>
    <t>P/FVC/MDS/1114822/2022</t>
  </si>
  <si>
    <t>ST202211685889</t>
  </si>
  <si>
    <t>P/FVC/MDS/1114664/2022</t>
  </si>
  <si>
    <t>ST202211684529</t>
  </si>
  <si>
    <t>P/FVC/MDS/1114599/2022</t>
  </si>
  <si>
    <t>ST202211685535</t>
  </si>
  <si>
    <t>P/FBW/MDS/1114743/2022</t>
  </si>
  <si>
    <t>VYLAR2</t>
  </si>
  <si>
    <t>IN-3149544</t>
  </si>
  <si>
    <t>R/NN-682302</t>
  </si>
  <si>
    <t>4G_FD900_VYLAR2</t>
  </si>
  <si>
    <t>4G_FD2100_VYLAR2</t>
  </si>
  <si>
    <t>4G_TD_VYLAR2</t>
  </si>
  <si>
    <t>ST202212812043</t>
  </si>
  <si>
    <t>P/FVC/MDS/1119391/2022</t>
  </si>
  <si>
    <t>ST202212810951</t>
  </si>
  <si>
    <t>P/FVC/MDS/1119154/2022</t>
  </si>
  <si>
    <t>ST202212811890</t>
  </si>
  <si>
    <t>P/FVC/MDS/1119350/2022</t>
  </si>
  <si>
    <t>ST202212810974</t>
  </si>
  <si>
    <t>P/FBW/MDS/1119252/2022</t>
  </si>
  <si>
    <t>ZMTUR2</t>
  </si>
  <si>
    <t>IN-3152758</t>
  </si>
  <si>
    <t>R/NN-685789</t>
  </si>
  <si>
    <t>4G_FD900_ZMTUR2</t>
  </si>
  <si>
    <t>4G_FD2100_ZMTUR2</t>
  </si>
  <si>
    <t>4G_TD_ZMTUR2</t>
  </si>
  <si>
    <t>ST202212812031</t>
  </si>
  <si>
    <t>P/FVC/MDS/1119383/2022</t>
  </si>
  <si>
    <t>ST202212809805</t>
  </si>
  <si>
    <t>P/FVC/MDS/1119146/2022</t>
  </si>
  <si>
    <t>ST202212811744</t>
  </si>
  <si>
    <t>P/FVC/MDS/1119342/2022</t>
  </si>
  <si>
    <t>ST202212809796</t>
  </si>
  <si>
    <t>P/FBW/MDS/1119246/2022</t>
  </si>
  <si>
    <t>MAVAD2</t>
  </si>
  <si>
    <t>4G_FD900_MAVAD2</t>
  </si>
  <si>
    <t>4G_FD2100_MAVAD2</t>
  </si>
  <si>
    <t>4G_TD_MAVAD2</t>
  </si>
  <si>
    <t>ST202211681095</t>
  </si>
  <si>
    <t>P/FVC/MDS/1114828/2022</t>
  </si>
  <si>
    <t>ST202211685908</t>
  </si>
  <si>
    <t>P/FVC/MDS/1114670/2022</t>
  </si>
  <si>
    <t>ST202211684530</t>
  </si>
  <si>
    <t>P/FVC/MDS/1114600/2022</t>
  </si>
  <si>
    <t>ST202211685567</t>
  </si>
  <si>
    <t>P/FBW/MDS/1114749/2022</t>
  </si>
  <si>
    <t>METLA2</t>
  </si>
  <si>
    <t>TN/NM/AT/23443</t>
  </si>
  <si>
    <t>T22TN05758</t>
  </si>
  <si>
    <t>4G_FD900_METLA2</t>
  </si>
  <si>
    <t>4G_FD2100_METLA2</t>
  </si>
  <si>
    <t>4G_TD_METLA2</t>
  </si>
  <si>
    <t>ST202211680999</t>
  </si>
  <si>
    <t>P/FVC/MDS/1114791/2022</t>
  </si>
  <si>
    <t>ST202211685803</t>
  </si>
  <si>
    <t>P/FVC/MDS/1114633/2022</t>
  </si>
  <si>
    <t>ST202211681218</t>
  </si>
  <si>
    <t>P/FVC/MDS/1114569/2022</t>
  </si>
  <si>
    <t>ST202211685340</t>
  </si>
  <si>
    <t>P/FBW/MDS/1114713/2022</t>
  </si>
  <si>
    <t>RMSM14</t>
  </si>
  <si>
    <t>4G_FD900_RMSM14</t>
  </si>
  <si>
    <t>4G_FD2100_RMSM14</t>
  </si>
  <si>
    <t>4G_TD_RMSM14</t>
  </si>
  <si>
    <t>ST202212853048</t>
  </si>
  <si>
    <t>P/FVC/MDS/1120581/2023</t>
  </si>
  <si>
    <t>ST202212854557</t>
  </si>
  <si>
    <t>P/FVC/MDS/1120657/2023</t>
  </si>
  <si>
    <t>ST202212857038</t>
  </si>
  <si>
    <t>P/FVC/MDS/1120713/2023</t>
  </si>
  <si>
    <t>ST202212853279</t>
  </si>
  <si>
    <t>POMLR2</t>
  </si>
  <si>
    <t>IN-3149561</t>
  </si>
  <si>
    <t>R/NN-682343</t>
  </si>
  <si>
    <t>4G_FD900_POMLR2</t>
  </si>
  <si>
    <t>4G_FD2100_POMLR2</t>
  </si>
  <si>
    <t>4G_TD_POMLR2</t>
  </si>
  <si>
    <t>ST202212812030</t>
  </si>
  <si>
    <t>P/FVC/MDS/1119382/2022</t>
  </si>
  <si>
    <t>ST202212809804</t>
  </si>
  <si>
    <t>P/FVC/MDS/1119145/2022</t>
  </si>
  <si>
    <t>ST202212811737</t>
  </si>
  <si>
    <t>P/FVC/MDS/1119341/2022</t>
  </si>
  <si>
    <t>ST202212809771</t>
  </si>
  <si>
    <t>P/FBW/MDS/1119245/2022</t>
  </si>
  <si>
    <t>NMBNP2</t>
  </si>
  <si>
    <t>TN/PU/AT/23448</t>
  </si>
  <si>
    <t>T22TN05763</t>
  </si>
  <si>
    <t>4G_FD900_NMBNP2</t>
  </si>
  <si>
    <t>4G_FD2100_NMBNP2</t>
  </si>
  <si>
    <t>4G_TD_NMBNP2</t>
  </si>
  <si>
    <t>ST202212853070</t>
  </si>
  <si>
    <t>P/FVC/MDS/1120584/2023</t>
  </si>
  <si>
    <t>ST202212854600</t>
  </si>
  <si>
    <t>P/FVC/MDS/1120660/2023</t>
  </si>
  <si>
    <t>ST202212853301</t>
  </si>
  <si>
    <t>NDMZR6</t>
  </si>
  <si>
    <t>4G_FD900_NDMZR6</t>
  </si>
  <si>
    <t>4G_FD2100_NDMZR6</t>
  </si>
  <si>
    <t>4G_TD_NDMZR6</t>
  </si>
  <si>
    <t>ST202212812037</t>
  </si>
  <si>
    <t>P/FVC/MDS/1119387/2022</t>
  </si>
  <si>
    <t>ST202212809839</t>
  </si>
  <si>
    <t>P/FVC/MDS/1119149/2022</t>
  </si>
  <si>
    <t>ST202212811881</t>
  </si>
  <si>
    <t>P/FVC/MDS/1119346/2022</t>
  </si>
  <si>
    <t>ST202212809824</t>
  </si>
  <si>
    <t>P/FBW/MDS/1119248/2022</t>
  </si>
  <si>
    <t>ECHOR4</t>
  </si>
  <si>
    <t>4G_FD900_ECHOR4</t>
  </si>
  <si>
    <t>4G_FD2100_ECHOR4</t>
  </si>
  <si>
    <t>4G_TD_ECHOR4</t>
  </si>
  <si>
    <t>ST202212853026</t>
  </si>
  <si>
    <t>P/FVC/MDS/1120578/2023</t>
  </si>
  <si>
    <t>ST202212854533</t>
  </si>
  <si>
    <t>P/FVC/MDS/1120654/2023</t>
  </si>
  <si>
    <t>ST202212857010</t>
  </si>
  <si>
    <t>P/FVC/MDS/1120711/2023</t>
  </si>
  <si>
    <t>ST202212853260</t>
  </si>
  <si>
    <t>KMPM10</t>
  </si>
  <si>
    <t>TN/NM/AT/23456</t>
  </si>
  <si>
    <t>T22TN05771</t>
  </si>
  <si>
    <t>4G_FD900_KMPM10</t>
  </si>
  <si>
    <t>4G_FD2100_KMPM10</t>
  </si>
  <si>
    <t>4G_TD_KMPM10</t>
  </si>
  <si>
    <t>ST202212853024</t>
  </si>
  <si>
    <t>P/FVC/MDS/1120576/2023</t>
  </si>
  <si>
    <t>ST202212854531</t>
  </si>
  <si>
    <t>P/FVC/MDS/1120652/2023</t>
  </si>
  <si>
    <t>ST202212857008</t>
  </si>
  <si>
    <t>P/FVC/MDS/1120709/2023</t>
  </si>
  <si>
    <t>ST202212853258</t>
  </si>
  <si>
    <t>KSLPT2</t>
  </si>
  <si>
    <t>TN/SI/AT/23459</t>
  </si>
  <si>
    <t>T22TN05774</t>
  </si>
  <si>
    <t>4G_FD900_KSLPT2</t>
  </si>
  <si>
    <t>4G_FD2100_KSLPT2</t>
  </si>
  <si>
    <t>4G_TD_KSLPT2</t>
  </si>
  <si>
    <t>ST202212853068</t>
  </si>
  <si>
    <t>P/FVC/MDS/1120582/2023</t>
  </si>
  <si>
    <t>ST202212854583</t>
  </si>
  <si>
    <t>P/FVC/MDS/1120658/2023</t>
  </si>
  <si>
    <t>ST202212857039</t>
  </si>
  <si>
    <t>P/FVC/MDS/1120714/2023</t>
  </si>
  <si>
    <t>ST202212853299</t>
  </si>
  <si>
    <t>GNPLM2</t>
  </si>
  <si>
    <t>IN-3149867</t>
  </si>
  <si>
    <t>R/NN-682637</t>
  </si>
  <si>
    <t>4G_FD900_GNPLM2</t>
  </si>
  <si>
    <t>4G_FD2100_GNPLM2</t>
  </si>
  <si>
    <t>4G_TD_GNPLM2</t>
  </si>
  <si>
    <t>ST202212812034</t>
  </si>
  <si>
    <t>P/FVC/MDS/1119384/2022</t>
  </si>
  <si>
    <t>ST202212809837</t>
  </si>
  <si>
    <t>P/FVC/MDS/1119147/2022</t>
  </si>
  <si>
    <t>ST202212811745</t>
  </si>
  <si>
    <t>P/FVC/MDS/1119343/2022</t>
  </si>
  <si>
    <t>KRTHI3</t>
  </si>
  <si>
    <t>TN/CO/AT/23470</t>
  </si>
  <si>
    <t>T22TN05785</t>
  </si>
  <si>
    <t>4G_FD900_KRTHI3</t>
  </si>
  <si>
    <t>4G_FD2100_KRTHI3</t>
  </si>
  <si>
    <t>4G_TD_KRTHI3</t>
  </si>
  <si>
    <t>ST202211681125</t>
  </si>
  <si>
    <t>P/FVC/MDS/1114838/2022</t>
  </si>
  <si>
    <t>ST202211685936</t>
  </si>
  <si>
    <t>P/FVC/MDS/1114680/2022</t>
  </si>
  <si>
    <t>ST202211685587</t>
  </si>
  <si>
    <t>P/FBW/MDS/1114759/2022</t>
  </si>
  <si>
    <t>PONPM2</t>
  </si>
  <si>
    <t>IN-3149792</t>
  </si>
  <si>
    <t>R/NN-682542</t>
  </si>
  <si>
    <t>4G_FD900_PONPM2</t>
  </si>
  <si>
    <t>4G_FD2100_PONPM2</t>
  </si>
  <si>
    <t>4G_TD_PONPM2</t>
  </si>
  <si>
    <t>ST202212812044</t>
  </si>
  <si>
    <t>P/FVC/MDS/1119392/2022</t>
  </si>
  <si>
    <t>ST202212810952</t>
  </si>
  <si>
    <t>P/FVC/MDS/1119155/2022</t>
  </si>
  <si>
    <t>ST202212811905</t>
  </si>
  <si>
    <t>P/FVC/MDS/1119351/2022</t>
  </si>
  <si>
    <t>ST202212811004</t>
  </si>
  <si>
    <t>P/FBW/MDS/1119253/2022</t>
  </si>
  <si>
    <t>KTTUR2</t>
  </si>
  <si>
    <t>IN-3149793</t>
  </si>
  <si>
    <t>R/NN-682543</t>
  </si>
  <si>
    <t>4G_FD900_KTTUR2</t>
  </si>
  <si>
    <t>4G_FD2100_KTTUR2</t>
  </si>
  <si>
    <t>4G_TD_KTTUR2</t>
  </si>
  <si>
    <t>ST202212812051</t>
  </si>
  <si>
    <t>P/FVC/MDS/1119393/2022</t>
  </si>
  <si>
    <t>ST202212810968</t>
  </si>
  <si>
    <t>P/FVC/MDS/1119156/2022</t>
  </si>
  <si>
    <t>ST202212811906</t>
  </si>
  <si>
    <t>P/FVC/MDS/1119352/2022</t>
  </si>
  <si>
    <t>ST202212811005</t>
  </si>
  <si>
    <t>P/FBW/MDS/1119254/2022</t>
  </si>
  <si>
    <t>ANPNI2</t>
  </si>
  <si>
    <t>TN/NM/AT/23475</t>
  </si>
  <si>
    <t>T22TN05790</t>
  </si>
  <si>
    <t>4G_FD900_ANPNI2</t>
  </si>
  <si>
    <t>4G_FD2100_ANPNI2</t>
  </si>
  <si>
    <t>4G_TD_ANPNI2</t>
  </si>
  <si>
    <t>ST202212853069</t>
  </si>
  <si>
    <t>P/FVC/MDS/1120583/2023</t>
  </si>
  <si>
    <t>ST202212854584</t>
  </si>
  <si>
    <t>P/FVC/MDS/1120659/2023</t>
  </si>
  <si>
    <t>ST202212853300</t>
  </si>
  <si>
    <t>AGNML2</t>
  </si>
  <si>
    <t>4G_FD900_AGNML2</t>
  </si>
  <si>
    <t>4G_FD2100_AGNML2</t>
  </si>
  <si>
    <t>4G_TD_AGNML2</t>
  </si>
  <si>
    <t>ST202212853047</t>
  </si>
  <si>
    <t>P/FVC/MDS/1120580/2023</t>
  </si>
  <si>
    <t>ST202212854556</t>
  </si>
  <si>
    <t>P/FVC/MDS/1120656/2023</t>
  </si>
  <si>
    <t>ST202212853278</t>
  </si>
  <si>
    <t>ERLMP2</t>
  </si>
  <si>
    <t>TN/VLP/AT/23476</t>
  </si>
  <si>
    <t>T22TN05791</t>
  </si>
  <si>
    <t>4G_FD900_ERLMP2</t>
  </si>
  <si>
    <t>4G_FD2100_ERLMP2</t>
  </si>
  <si>
    <t>4G_TD_ERLMP2</t>
  </si>
  <si>
    <t>ST202212812038</t>
  </si>
  <si>
    <t>P/FVC/MDS/1119388/2022</t>
  </si>
  <si>
    <t>ST202212810920</t>
  </si>
  <si>
    <t>P/FVC/MDS/1119150/2022</t>
  </si>
  <si>
    <t>ST202212811882</t>
  </si>
  <si>
    <t>P/FVC/MDS/1119347/2022</t>
  </si>
  <si>
    <t>ST202212810945</t>
  </si>
  <si>
    <t>P/FBW/MDS/1119249/2022</t>
  </si>
  <si>
    <t>RJPTM2</t>
  </si>
  <si>
    <t>4G_FD900_RJPTM2</t>
  </si>
  <si>
    <t>4G_FD2100_RJPTM2</t>
  </si>
  <si>
    <t>4G_TD_RJPTM2</t>
  </si>
  <si>
    <t>ST202211681078</t>
  </si>
  <si>
    <t>P/FVC/MDS/1114823/2022</t>
  </si>
  <si>
    <t>ST202211685890</t>
  </si>
  <si>
    <t>P/FVC/MDS/1114665/2022</t>
  </si>
  <si>
    <t>ST202211685559</t>
  </si>
  <si>
    <t>P/FBW/MDS/1114744/2022</t>
  </si>
  <si>
    <t>KOLA55</t>
  </si>
  <si>
    <t>IN-3151957</t>
  </si>
  <si>
    <t>R/NN-684718</t>
  </si>
  <si>
    <t>4G_FD900_KOLA55</t>
  </si>
  <si>
    <t>4G_FD2100_KOLA55</t>
  </si>
  <si>
    <t>4G_TD_KOLA55</t>
  </si>
  <si>
    <t>ST202212853143</t>
  </si>
  <si>
    <t>P/FVC/MDS/1120590/2023</t>
  </si>
  <si>
    <t>ST202212854972</t>
  </si>
  <si>
    <t>P/FVC/MDS/1120690/2023</t>
  </si>
  <si>
    <t>ST202212857146</t>
  </si>
  <si>
    <t>P/FVC/MDS/1120726/2023</t>
  </si>
  <si>
    <t>ST202212853602</t>
  </si>
  <si>
    <t>MDU558</t>
  </si>
  <si>
    <t>IN-3153667</t>
  </si>
  <si>
    <t>R/NN-686882</t>
  </si>
  <si>
    <t>4G_FD900_MDU558</t>
  </si>
  <si>
    <t>4G_FD2100_MDU558</t>
  </si>
  <si>
    <t>4G_TD_MDU558</t>
  </si>
  <si>
    <t>ST202212853184</t>
  </si>
  <si>
    <t>P/FVC/MDS/1120593/2023</t>
  </si>
  <si>
    <t>ST202212856252</t>
  </si>
  <si>
    <t>P/FVC/MDS/1120693/2023</t>
  </si>
  <si>
    <t>ST202212857195</t>
  </si>
  <si>
    <t>P/FVC/MDS/1120729/2023</t>
  </si>
  <si>
    <t>ST202212853632</t>
  </si>
  <si>
    <t>MDU561</t>
  </si>
  <si>
    <t>IN-3154534</t>
  </si>
  <si>
    <t>R/NN-687789</t>
  </si>
  <si>
    <t>4G_FD900_MDU561</t>
  </si>
  <si>
    <t>4G_FD2100_MDU561</t>
  </si>
  <si>
    <t>4G_TD_MDU561</t>
  </si>
  <si>
    <t>ST202212853096</t>
  </si>
  <si>
    <t>P/FVC/MDS/1120587/2023</t>
  </si>
  <si>
    <t>ST202212854659</t>
  </si>
  <si>
    <t>P/FVC/MDS/1120663/2023</t>
  </si>
  <si>
    <t>ST202212857072</t>
  </si>
  <si>
    <t>P/FVC/MDS/1120717/2023</t>
  </si>
  <si>
    <t>ST202212853321</t>
  </si>
  <si>
    <t>GERU42</t>
  </si>
  <si>
    <t>IN-3161316</t>
  </si>
  <si>
    <t>R/NN-696676</t>
  </si>
  <si>
    <t>4G_FD900_GERU42</t>
  </si>
  <si>
    <t>4G_FD2100_GERU42</t>
  </si>
  <si>
    <t>4G_TD_GERU42</t>
  </si>
  <si>
    <t>ST202212853121</t>
  </si>
  <si>
    <t>P/FVC/MDS/1120589/2023</t>
  </si>
  <si>
    <t>ST202212854950</t>
  </si>
  <si>
    <t>P/FVC/MDS/1120688/2023</t>
  </si>
  <si>
    <t>ST202212857144</t>
  </si>
  <si>
    <t>P/FVC/MDS/1120724/2023</t>
  </si>
  <si>
    <t>ST202212853574</t>
  </si>
  <si>
    <t>KPLYM2</t>
  </si>
  <si>
    <t>IN-3155417</t>
  </si>
  <si>
    <t>R/NN-688798</t>
  </si>
  <si>
    <t>4G_FD900_KPLYM2</t>
  </si>
  <si>
    <t>4G_FD2100_KPLYM2</t>
  </si>
  <si>
    <t>4G_TD_KPLYM2</t>
  </si>
  <si>
    <t>ST202212854662</t>
  </si>
  <si>
    <t>P/FVC/MDS/1120664/2023</t>
  </si>
  <si>
    <t>ST202212857073</t>
  </si>
  <si>
    <t>P/FVC/MDS/1120718/2023</t>
  </si>
  <si>
    <t>ST202212853341</t>
  </si>
  <si>
    <t>L900+L2300 </t>
  </si>
  <si>
    <t> 3+4</t>
  </si>
  <si>
    <t>RRU2219 B0*3+RRU4418*2</t>
  </si>
  <si>
    <t>L2300 +L2100</t>
  </si>
  <si>
    <t>RRU2219B1*3</t>
  </si>
  <si>
    <t>L900+L2300 +L2100</t>
  </si>
  <si>
    <t>4+4+4</t>
  </si>
  <si>
    <t>RRU2219B0*4</t>
  </si>
  <si>
    <t>2219B0*3</t>
  </si>
  <si>
    <r>
      <t>MANVL</t>
    </r>
    <r>
      <rPr>
        <sz val="10"/>
        <color rgb="FF62645E"/>
        <rFont val="Calibri"/>
        <family val="2"/>
      </rPr>
      <t>l</t>
    </r>
  </si>
  <si>
    <r>
      <t>GVP</t>
    </r>
    <r>
      <rPr>
        <sz val="10"/>
        <color rgb="FF62645E"/>
        <rFont val="Calibri"/>
        <family val="2"/>
      </rPr>
      <t>TI</t>
    </r>
    <r>
      <rPr>
        <sz val="10"/>
        <color rgb="FF4F4F4F"/>
        <rFont val="Calibri"/>
        <family val="2"/>
      </rPr>
      <t>4</t>
    </r>
  </si>
  <si>
    <r>
      <t>G</t>
    </r>
    <r>
      <rPr>
        <sz val="10"/>
        <color rgb="FF4F4F4F"/>
        <rFont val="Calibri"/>
        <family val="2"/>
      </rPr>
      <t>VPTI</t>
    </r>
    <r>
      <rPr>
        <sz val="10"/>
        <color rgb="FF3F3D3D"/>
        <rFont val="Calibri"/>
        <family val="2"/>
      </rPr>
      <t>2</t>
    </r>
  </si>
  <si>
    <t>RRU4418*4+RRU2219 B1*3+RRU2219 B0*4</t>
  </si>
  <si>
    <r>
      <t>T</t>
    </r>
    <r>
      <rPr>
        <sz val="10"/>
        <color rgb="FF3F3D3D"/>
        <rFont val="Calibri"/>
        <family val="2"/>
      </rPr>
      <t>R</t>
    </r>
    <r>
      <rPr>
        <sz val="10"/>
        <color rgb="FF62645E"/>
        <rFont val="Calibri"/>
        <family val="2"/>
      </rPr>
      <t>Y40</t>
    </r>
    <r>
      <rPr>
        <sz val="10"/>
        <color rgb="FF2A282A"/>
        <rFont val="Calibri"/>
        <family val="2"/>
      </rPr>
      <t>3</t>
    </r>
  </si>
  <si>
    <r>
      <t>T</t>
    </r>
    <r>
      <rPr>
        <sz val="10"/>
        <color rgb="FF3F3D3D"/>
        <rFont val="Calibri"/>
        <family val="2"/>
      </rPr>
      <t>R</t>
    </r>
    <r>
      <rPr>
        <sz val="10"/>
        <color rgb="FF62645E"/>
        <rFont val="Calibri"/>
        <family val="2"/>
      </rPr>
      <t>Y</t>
    </r>
    <r>
      <rPr>
        <sz val="10"/>
        <color rgb="FF2A282A"/>
        <rFont val="Calibri"/>
        <family val="2"/>
      </rPr>
      <t>66</t>
    </r>
  </si>
  <si>
    <t>4418 B40T*4 2219 B1*2 2219 B0A*3</t>
  </si>
  <si>
    <r>
      <t>ERD</t>
    </r>
    <r>
      <rPr>
        <sz val="10"/>
        <color rgb="FF4F4F4F"/>
        <rFont val="Calibri"/>
        <family val="2"/>
      </rPr>
      <t>247</t>
    </r>
  </si>
  <si>
    <r>
      <t>E</t>
    </r>
    <r>
      <rPr>
        <sz val="10"/>
        <color rgb="FF3F3D3D"/>
        <rFont val="Calibri"/>
        <family val="2"/>
      </rPr>
      <t>RD60</t>
    </r>
  </si>
  <si>
    <t>2219B1*3+2219B0*3</t>
  </si>
  <si>
    <t>4418 B40T*2 2219 B0A*3</t>
  </si>
  <si>
    <t>L900+L2100 +L2300</t>
  </si>
  <si>
    <t>RRU4418*4+RRU2219 B1*4+RRU2219 B0*4</t>
  </si>
  <si>
    <t>2219 B1*3</t>
  </si>
  <si>
    <t>L900+L1800+L2300+G1800</t>
  </si>
  <si>
    <t>3+3+3+10Trx</t>
  </si>
  <si>
    <t>2219B1*3 4418B40T*2</t>
  </si>
  <si>
    <t>RRU4418*4</t>
  </si>
  <si>
    <t>3+4+6</t>
  </si>
  <si>
    <t>RRU4418*6+RRU2219 B1*4+RRU2219 B0*3</t>
  </si>
  <si>
    <t>L2100 +L2300</t>
  </si>
  <si>
    <t>RRU4418*5+RRU2219 B1*4</t>
  </si>
  <si>
    <t>KPTKR2</t>
  </si>
  <si>
    <t>RRU2219 B0A*4 + RRU227922 B122 B3C*4</t>
  </si>
  <si>
    <t>4+3+5</t>
  </si>
  <si>
    <t>RRU4418*5+RRU2219 B1*3+RRU2219 B0*4</t>
  </si>
  <si>
    <t>3+4+5+16 trx</t>
  </si>
  <si>
    <t>RRU2219 B1*5+RRU2219 B0*3+RRU2219 B3*4</t>
  </si>
  <si>
    <t>SHAJOFONICA</t>
  </si>
  <si>
    <t>STCS</t>
  </si>
  <si>
    <t>R WAVE</t>
  </si>
  <si>
    <t>ST202203061402</t>
  </si>
  <si>
    <t>P/FVC/MDS/1076622/2022</t>
  </si>
  <si>
    <t>ST202203061569</t>
  </si>
  <si>
    <t>P/FVC/MDS/1076574/2022</t>
  </si>
  <si>
    <t>ST202203062902</t>
  </si>
  <si>
    <t>P/FVC/MDS/1076636/2022</t>
  </si>
  <si>
    <t>ST202203062290</t>
  </si>
  <si>
    <t>P/FBW/MDS/1076518/2022</t>
  </si>
  <si>
    <t>ST202203061398</t>
  </si>
  <si>
    <t>P/FVC/MDS/1076620/2022</t>
  </si>
  <si>
    <t>ST202203061566</t>
  </si>
  <si>
    <t>P/FVC/MDS/1076572/2022</t>
  </si>
  <si>
    <t>ST202203062894</t>
  </si>
  <si>
    <t>P/FVC/MDS/1076634/2022</t>
  </si>
  <si>
    <t>ST202203061639</t>
  </si>
  <si>
    <t>P/FBW/MDS/1076516/2022</t>
  </si>
  <si>
    <t>ST202202029967</t>
  </si>
  <si>
    <t>P/FVC/MDS/1074510/2022</t>
  </si>
  <si>
    <t>ST202202029931</t>
  </si>
  <si>
    <t>P/FVC/MDS/1074450/2022</t>
  </si>
  <si>
    <t>ST202202040258</t>
  </si>
  <si>
    <t>P/FVC/MDS/1074524/2022</t>
  </si>
  <si>
    <t>ST202202039106</t>
  </si>
  <si>
    <t>P/FBW/MDS/1074390/2022</t>
  </si>
  <si>
    <t>ST202202027997</t>
  </si>
  <si>
    <t>P/FVC/MDS/1074481/2022</t>
  </si>
  <si>
    <t>ST202202029882</t>
  </si>
  <si>
    <t>P/FVC/MDS/1074424/2022</t>
  </si>
  <si>
    <t>ST202202040226</t>
  </si>
  <si>
    <t>P/FVC/MDS/1074517/2022</t>
  </si>
  <si>
    <t>ST202202039048</t>
  </si>
  <si>
    <t>P/FBW/MDS/1074364/2022</t>
  </si>
  <si>
    <t>ST202201022593</t>
  </si>
  <si>
    <t>P/FVC/MDS/1072949/2022</t>
  </si>
  <si>
    <t>ST202201022764</t>
  </si>
  <si>
    <t>P/FVC/MDS/1072982/2022</t>
  </si>
  <si>
    <t>ST202201022873</t>
  </si>
  <si>
    <t>P/FBW/MDS/1073009/2022</t>
  </si>
  <si>
    <t>ST202203085611</t>
  </si>
  <si>
    <t>P/FVC/MDS/1078067/2022</t>
  </si>
  <si>
    <t>ST202203084669</t>
  </si>
  <si>
    <t>P/FVC/MDS/1077968/2022</t>
  </si>
  <si>
    <t>ST202203086212</t>
  </si>
  <si>
    <t>P/FVC/MDS/1078212/2022</t>
  </si>
  <si>
    <t>ST202203082646</t>
  </si>
  <si>
    <t>P/FBW/MDS/1077806/2022</t>
  </si>
  <si>
    <t>ST202204111691</t>
  </si>
  <si>
    <t>P/FVC/MDS/1078937/2022</t>
  </si>
  <si>
    <t>ST202204110022</t>
  </si>
  <si>
    <t>P/FVC/MDS/1078999/2022</t>
  </si>
  <si>
    <t>ST202204111905</t>
  </si>
  <si>
    <t>P/FVC/MDS/1079021/2022</t>
  </si>
  <si>
    <t>ST202204109585</t>
  </si>
  <si>
    <t>P/FVC/MDS/1078895/2022</t>
  </si>
  <si>
    <t>ST202203061403</t>
  </si>
  <si>
    <t>P/FVC/MDS/1076623/2022</t>
  </si>
  <si>
    <t>ST202203061570</t>
  </si>
  <si>
    <t>P/FVC/MDS/1076575/2022</t>
  </si>
  <si>
    <t>ST202203062903</t>
  </si>
  <si>
    <t>P/FVC/MDS/1076637/2022</t>
  </si>
  <si>
    <t>ST202203062291</t>
  </si>
  <si>
    <t>P/FBW/MDS/1076519/2022</t>
  </si>
  <si>
    <t>ST202206165550</t>
  </si>
  <si>
    <t>P/FVC/MDS/1082460/2022</t>
  </si>
  <si>
    <t>ST202206165163</t>
  </si>
  <si>
    <t>P/FVC/MDS/1082412/2022</t>
  </si>
  <si>
    <t>ST202206165648</t>
  </si>
  <si>
    <t>P/FVC/MDS/1082496/2022</t>
  </si>
  <si>
    <t>ST202206164316</t>
  </si>
  <si>
    <t>P/FBW/MDS/1082361/2022</t>
  </si>
  <si>
    <t>ST202202052198</t>
  </si>
  <si>
    <t>P/FVC/MDS/1076288/2022</t>
  </si>
  <si>
    <t>ST202202054420</t>
  </si>
  <si>
    <t>P/FVC/MDS/1076183/2022</t>
  </si>
  <si>
    <t>ST202202049485</t>
  </si>
  <si>
    <t>P/FVC/MDS/1074802/2022</t>
  </si>
  <si>
    <t>ST202202053465</t>
  </si>
  <si>
    <t>P/FBW/MDS/1076084/2022</t>
  </si>
  <si>
    <t>ST202201022568</t>
  </si>
  <si>
    <t>P/FVC/MDS/1072939/2022</t>
  </si>
  <si>
    <t>ST202201022725</t>
  </si>
  <si>
    <t>P/FVC/MDS/1072972/2022</t>
  </si>
  <si>
    <t>ST202201022905</t>
  </si>
  <si>
    <t>P/FVC/MDS/1073021/2022</t>
  </si>
  <si>
    <t>ST202201022852</t>
  </si>
  <si>
    <t>P/FBW/MDS/1072999/2022</t>
  </si>
  <si>
    <t>ST202108405006</t>
  </si>
  <si>
    <t>P/FVC/MDS/1052825/2021</t>
  </si>
  <si>
    <t>ST202104125404</t>
  </si>
  <si>
    <t>P/FVC/MDS/1017794/2021</t>
  </si>
  <si>
    <t>ST202104126273</t>
  </si>
  <si>
    <t>P/FVC/MDS/1017833/2021</t>
  </si>
  <si>
    <t>ST202104119374</t>
  </si>
  <si>
    <t>P/FBW/MDS/1020235/2021</t>
  </si>
  <si>
    <t>ST202202029939</t>
  </si>
  <si>
    <t>P/FVC/MDS/1074500/2022</t>
  </si>
  <si>
    <t>ST202202029919</t>
  </si>
  <si>
    <t>P/FVC/MDS/1074445/2022</t>
  </si>
  <si>
    <t>ST202202040256</t>
  </si>
  <si>
    <t>P/FVC/MDS/1074522/2022</t>
  </si>
  <si>
    <t>ST202202039077</t>
  </si>
  <si>
    <t>P/FBW/MDS/1074383/2022</t>
  </si>
  <si>
    <t>ST202202048182</t>
  </si>
  <si>
    <t>P/FVC/MDS/1074996/2022</t>
  </si>
  <si>
    <t>ST202202049426</t>
  </si>
  <si>
    <t>P/FVC/MDS/1074941/2022</t>
  </si>
  <si>
    <t>ST202202040271</t>
  </si>
  <si>
    <t>P/FVC/MDS/1074526/2022</t>
  </si>
  <si>
    <t>ST202202048672</t>
  </si>
  <si>
    <t>P/FBW/MDS/1074882/2022</t>
  </si>
  <si>
    <t>ST202202052225</t>
  </si>
  <si>
    <t>P/FVC/MDS/1076300/2022</t>
  </si>
  <si>
    <t>ST202202054454</t>
  </si>
  <si>
    <t>P/FVC/MDS/1076194/2022</t>
  </si>
  <si>
    <t>ST202202040293</t>
  </si>
  <si>
    <t>P/FVC/MDS/1074529/2022</t>
  </si>
  <si>
    <t>ST202202053476</t>
  </si>
  <si>
    <t>P/FBW/MDS/1076094/2022</t>
  </si>
  <si>
    <t>ST202112623318</t>
  </si>
  <si>
    <t>P/FVC/MDS/1070045/2021</t>
  </si>
  <si>
    <t>ST202112625887</t>
  </si>
  <si>
    <t>P/FVC/MDS/1069719/2021</t>
  </si>
  <si>
    <t>ST202201003480</t>
  </si>
  <si>
    <t>P/FVC/MDS/1071115/2022</t>
  </si>
  <si>
    <t>ST202112616590</t>
  </si>
  <si>
    <t>P/FBW/MDS/1069564/2021</t>
  </si>
  <si>
    <t>ST202202053445</t>
  </si>
  <si>
    <t>P/FVC/MDS/1076405/2022</t>
  </si>
  <si>
    <t>ST202204097848</t>
  </si>
  <si>
    <t>P/FVC/MDS/1078354/2022</t>
  </si>
  <si>
    <t>ST202202056744</t>
  </si>
  <si>
    <t>P/FVC/MDS/1075697/2022</t>
  </si>
  <si>
    <t>ST202202055940</t>
  </si>
  <si>
    <t>P/FBW/MDS/1075525/2022</t>
  </si>
  <si>
    <t>ST202201022594</t>
  </si>
  <si>
    <t>P/FVC/MDS/1072950/2022</t>
  </si>
  <si>
    <t>ST202201022772</t>
  </si>
  <si>
    <t>P/FVC/MDS/1072983/2022</t>
  </si>
  <si>
    <t>ST202201022914</t>
  </si>
  <si>
    <t>P/FVC/MDS/1073029/2022</t>
  </si>
  <si>
    <t>ST202201022874</t>
  </si>
  <si>
    <t>P/FBW/MDS/1073010/2022</t>
  </si>
  <si>
    <t>ST202203086039</t>
  </si>
  <si>
    <t>P/FVC/MDS/1078177/2022</t>
  </si>
  <si>
    <t>ST202203084967</t>
  </si>
  <si>
    <t>P/FVC/MDS/1078131/2022</t>
  </si>
  <si>
    <t>ST202204095033</t>
  </si>
  <si>
    <t>P/FVC/MDS/1078396/2022</t>
  </si>
  <si>
    <t>ST202203083991</t>
  </si>
  <si>
    <t>P/FBW/MDS/1077888/2022</t>
  </si>
  <si>
    <t>ST202203085649</t>
  </si>
  <si>
    <t>P/FVC/MDS/1078076/2022</t>
  </si>
  <si>
    <t>ST202203084683</t>
  </si>
  <si>
    <t>P/FVC/MDS/1077977/2022</t>
  </si>
  <si>
    <t>ST202204111904</t>
  </si>
  <si>
    <t>P/FVC/MDS/1079020/2022</t>
  </si>
  <si>
    <t>ST202203082664</t>
  </si>
  <si>
    <t>P/FBW/MDS/1077818/2022</t>
  </si>
  <si>
    <t>ST202110573618</t>
  </si>
  <si>
    <t>P/FVC/MDS/1065759/2021</t>
  </si>
  <si>
    <t>ST202110574128</t>
  </si>
  <si>
    <t>ST202110573977</t>
  </si>
  <si>
    <t>P/FVC/MDS/1065789/2021</t>
  </si>
  <si>
    <t>ST202110572528</t>
  </si>
  <si>
    <t>P/FBW/MDS/1066531/2021</t>
  </si>
  <si>
    <t>ST202201007771</t>
  </si>
  <si>
    <t>P/FVC/MDS/1071684/2022</t>
  </si>
  <si>
    <t>ST202201008589</t>
  </si>
  <si>
    <t>P/FVC/MDS/1071606/2022</t>
  </si>
  <si>
    <t>ST202201003476</t>
  </si>
  <si>
    <t>P/FVC/MDS/1071121/2022</t>
  </si>
  <si>
    <t>ST202201003469</t>
  </si>
  <si>
    <t>P/FBW/MDS/1071109/2022</t>
  </si>
  <si>
    <t>ST202109504497</t>
  </si>
  <si>
    <t>P/FVC/MDS/1058583/2021</t>
  </si>
  <si>
    <t>ST202102032293</t>
  </si>
  <si>
    <t>P/FVC/MDS/1011680/2021</t>
  </si>
  <si>
    <t>ST202101029054</t>
  </si>
  <si>
    <t>P/FVC/MDS/1010931/2021</t>
  </si>
  <si>
    <t>ST202101028234</t>
  </si>
  <si>
    <t>P/FBW/MDS/1011068/2021</t>
  </si>
  <si>
    <t>ST202201025239</t>
  </si>
  <si>
    <t>P/FVC/MDS/1074464/2022</t>
  </si>
  <si>
    <t>ST202201025350</t>
  </si>
  <si>
    <t>P/FVC/MDS/1074407/2022</t>
  </si>
  <si>
    <t>ST202201025485</t>
  </si>
  <si>
    <t>P/FVC/MDS/1074515/2022</t>
  </si>
  <si>
    <t>ST202201025410</t>
  </si>
  <si>
    <t>P/FBW/MDS/1074347/2022</t>
  </si>
  <si>
    <t>ST202203086040</t>
  </si>
  <si>
    <t>P/FVC/MDS/1078178/2022</t>
  </si>
  <si>
    <t>ST202203084971</t>
  </si>
  <si>
    <t>P/FVC/MDS/1078132/2022</t>
  </si>
  <si>
    <t>ST202201008993</t>
  </si>
  <si>
    <t>P/FVC/MDS/1071733/2022</t>
  </si>
  <si>
    <t>ST202203082312</t>
  </si>
  <si>
    <t>P/FBW/MDS/1077759/2022</t>
  </si>
  <si>
    <t>ST202202052203</t>
  </si>
  <si>
    <t>P/FVC/MDS/1076291/2022</t>
  </si>
  <si>
    <t>ST202202054440</t>
  </si>
  <si>
    <t>P/FVC/MDS/1076186/2022</t>
  </si>
  <si>
    <t>ST202202049488</t>
  </si>
  <si>
    <t>P/FVC/MDS/1074805/2022</t>
  </si>
  <si>
    <t>ST202202053468</t>
  </si>
  <si>
    <t>P/FBW/MDS/1076087/2022</t>
  </si>
  <si>
    <t>ST202201007777</t>
  </si>
  <si>
    <t>P/FVC/MDS/1071688/2022</t>
  </si>
  <si>
    <t>ST202201008596</t>
  </si>
  <si>
    <t>P/FVC/MDS/1071610/2022</t>
  </si>
  <si>
    <t>ST202202054764</t>
  </si>
  <si>
    <t>P/FVC/MDS/1075695/2022</t>
  </si>
  <si>
    <t>ST202201008051</t>
  </si>
  <si>
    <t>P/FBW/MDS/1071527/2022</t>
  </si>
  <si>
    <t>ST202202052224</t>
  </si>
  <si>
    <t>P/FVC/MDS/1076299/2022</t>
  </si>
  <si>
    <t>ST202202054453</t>
  </si>
  <si>
    <t>P/FVC/MDS/1076193/2022</t>
  </si>
  <si>
    <t>ST202202040286</t>
  </si>
  <si>
    <t>P/FVC/MDS/1074528/2022</t>
  </si>
  <si>
    <t>ST202202053475</t>
  </si>
  <si>
    <t>P/FBW/MDS/1076093/2022</t>
  </si>
  <si>
    <t>ST202201004412</t>
  </si>
  <si>
    <t>P/FVC/MDS/1071742/2022</t>
  </si>
  <si>
    <t>ST202201008641</t>
  </si>
  <si>
    <t>P/FVC/MDS/1071621/2022</t>
  </si>
  <si>
    <t>ST202201014850</t>
  </si>
  <si>
    <t>P/FVC/MDS/1072417/2022</t>
  </si>
  <si>
    <t>ST202201007271</t>
  </si>
  <si>
    <t>P/FVC/MDS/1071739/2022</t>
  </si>
  <si>
    <t>ST202107379972</t>
  </si>
  <si>
    <t>P/FVC/MDS/1051833/2021</t>
  </si>
  <si>
    <t>ST202107380161</t>
  </si>
  <si>
    <t>P/FVC/MDS/1056107/2021</t>
  </si>
  <si>
    <t>ST202107388471</t>
  </si>
  <si>
    <t>P/FVC/MDS/1056658/2021</t>
  </si>
  <si>
    <t>ST202107379924</t>
  </si>
  <si>
    <t>P/FBW/MDS/1057106/2021</t>
  </si>
  <si>
    <t>ST202202052199</t>
  </si>
  <si>
    <t>P/FVC/MDS/1076289/2022</t>
  </si>
  <si>
    <t>ST202202054436</t>
  </si>
  <si>
    <t>P/FVC/MDS/1076184/2022</t>
  </si>
  <si>
    <t>ST202202049486</t>
  </si>
  <si>
    <t>P/FVC/MDS/1074803/2022</t>
  </si>
  <si>
    <t>ST202202053466</t>
  </si>
  <si>
    <t>P/FBW/MDS/1076085/2022</t>
  </si>
  <si>
    <t>ST202201003439</t>
  </si>
  <si>
    <t>P/FVC/MDS/1071084/2022</t>
  </si>
  <si>
    <t>ST202201003453</t>
  </si>
  <si>
    <t>P/FVC/MDS/1071093/2022</t>
  </si>
  <si>
    <t>ST202201003576</t>
  </si>
  <si>
    <t>P/FVC/MDS/1071405/2022</t>
  </si>
  <si>
    <t>ST202201003471</t>
  </si>
  <si>
    <t>P/FBW/MDS/1071111/2022</t>
  </si>
  <si>
    <t>ST202112623319</t>
  </si>
  <si>
    <t>P/FVC/MDS/1070046/2021</t>
  </si>
  <si>
    <t>ST202112625892</t>
  </si>
  <si>
    <t>P/FVC/MDS/1069720/2021</t>
  </si>
  <si>
    <t>ST202201003481</t>
  </si>
  <si>
    <t>P/FVC/MDS/1071116/2022</t>
  </si>
  <si>
    <t>ST202112616596</t>
  </si>
  <si>
    <t>P/FBW/MDS/1069565/2021</t>
  </si>
  <si>
    <t>ST202111585094</t>
  </si>
  <si>
    <t>P/FVC/MDS/1068095/2021</t>
  </si>
  <si>
    <t>ST202111585358</t>
  </si>
  <si>
    <t>ST202111585563</t>
  </si>
  <si>
    <t>P/FVC/MDS/1068153/2021</t>
  </si>
  <si>
    <t>ST202111584786</t>
  </si>
  <si>
    <t>P/FBW/MDS/1068069/2021</t>
  </si>
  <si>
    <t>ST202112627233</t>
  </si>
  <si>
    <t>P/FVC/MDS/1070568/2022</t>
  </si>
  <si>
    <t>ST202112627247</t>
  </si>
  <si>
    <t>P/FVC/MDS/1070548/2022</t>
  </si>
  <si>
    <t>ST202201003486</t>
  </si>
  <si>
    <t>P/FVC/MDS/1071126/2022</t>
  </si>
  <si>
    <t>ST202112627257</t>
  </si>
  <si>
    <t>P/FBW/MDS/1070558/2022</t>
  </si>
  <si>
    <t>ST202201007279</t>
  </si>
  <si>
    <t>P/FVC/MDS/1071743/2022</t>
  </si>
  <si>
    <t>ST202201008633</t>
  </si>
  <si>
    <t>P/FVC/MDS/1071619/2022</t>
  </si>
  <si>
    <t>ST202201014848</t>
  </si>
  <si>
    <t>P/FVC/MDS/1072415/2022</t>
  </si>
  <si>
    <t>ST202201008798</t>
  </si>
  <si>
    <t>P/FBW/MDS/1071535/2022</t>
  </si>
  <si>
    <t>ST202202052214</t>
  </si>
  <si>
    <t>P/FVC/MDS/1076293/2022</t>
  </si>
  <si>
    <t>ST202202054443</t>
  </si>
  <si>
    <t>P/FVC/MDS/1076188/2022</t>
  </si>
  <si>
    <t>ST202202049491</t>
  </si>
  <si>
    <t>P/FVC/MDS/1074807/2022</t>
  </si>
  <si>
    <t>ST202202053470</t>
  </si>
  <si>
    <t>P/FBW/MDS/1076089/2022</t>
  </si>
  <si>
    <t>ST202202028002</t>
  </si>
  <si>
    <t>P/FVC/MDS/1074482/2022</t>
  </si>
  <si>
    <t>ST202202029883</t>
  </si>
  <si>
    <t>P/FVC/MDS/1074425/2022</t>
  </si>
  <si>
    <t>ST202202040232</t>
  </si>
  <si>
    <t>P/FVC/MDS/1074518/2022</t>
  </si>
  <si>
    <t>ST202202039049</t>
  </si>
  <si>
    <t>P/FBW/MDS/1074365/2022</t>
  </si>
  <si>
    <t>ST202109533477</t>
  </si>
  <si>
    <t>P/FVC/MDS/1062968/2021</t>
  </si>
  <si>
    <t>ST202109532065</t>
  </si>
  <si>
    <t>ST202109530326</t>
  </si>
  <si>
    <t>P/FVC/MDS/1063086/2021</t>
  </si>
  <si>
    <t>ST202109533145</t>
  </si>
  <si>
    <t>P/FVC/MDS/1062823/2021</t>
  </si>
  <si>
    <t>ST202109533460</t>
  </si>
  <si>
    <t>P/FVC/MDS/1062965/2021</t>
  </si>
  <si>
    <t>ST202109532062</t>
  </si>
  <si>
    <t>P/FVC/MDS/1062923/2021</t>
  </si>
  <si>
    <t>ST202109530323</t>
  </si>
  <si>
    <t>P/FVC/MDS/1063083/2021</t>
  </si>
  <si>
    <t>ST202109533142</t>
  </si>
  <si>
    <t>P/FVC/MDS/1062820/2021</t>
  </si>
  <si>
    <t>ST202110572147</t>
  </si>
  <si>
    <t>P/FVC/MDS/1065690/2021</t>
  </si>
  <si>
    <t>ST202110574154</t>
  </si>
  <si>
    <t>P/FVC/MDS/1065825/2021</t>
  </si>
  <si>
    <t>ST202110573981</t>
  </si>
  <si>
    <t>P/FVC/MDS/1065792/2021</t>
  </si>
  <si>
    <t>ST202110572550</t>
  </si>
  <si>
    <t>P/FBW/MDS/1066537/2021</t>
  </si>
  <si>
    <t>ST202106354475</t>
  </si>
  <si>
    <t>P/FVC/MDS/1051698/2021</t>
  </si>
  <si>
    <t>ST202106357019</t>
  </si>
  <si>
    <t>P/FVC/MDS/1060926/2021</t>
  </si>
  <si>
    <t>ST202106356472</t>
  </si>
  <si>
    <t>P/FVC/MDS/1061401/2021</t>
  </si>
  <si>
    <t>ST202106357042</t>
  </si>
  <si>
    <t>P/FBW/MDS/1060903/2021</t>
  </si>
  <si>
    <t>ST202202027970</t>
  </si>
  <si>
    <t>P/FVC/MDS/1074470/2022</t>
  </si>
  <si>
    <t>ST202202029853</t>
  </si>
  <si>
    <t>P/FVC/MDS/1074413/2022</t>
  </si>
  <si>
    <t>ST202202040225</t>
  </si>
  <si>
    <t>P/FVC/MDS/1074516/2022</t>
  </si>
  <si>
    <t>ST202202039031</t>
  </si>
  <si>
    <t>P/FBW/MDS/1074353/2022</t>
  </si>
  <si>
    <t>ST202203061478</t>
  </si>
  <si>
    <t>P/FVC/MDS/1076624/2022</t>
  </si>
  <si>
    <t>ST202203061573</t>
  </si>
  <si>
    <t>P/FVC/MDS/1076576/2022</t>
  </si>
  <si>
    <t>ST202203062906</t>
  </si>
  <si>
    <t>P/FVC/MDS/1076638/2022</t>
  </si>
  <si>
    <t>ST202203062296</t>
  </si>
  <si>
    <t>P/FBW/MDS/1076520/2022</t>
  </si>
  <si>
    <t>ST202202052215</t>
  </si>
  <si>
    <t>P/FVC/MDS/1076294/2022</t>
  </si>
  <si>
    <t>ST202202054444</t>
  </si>
  <si>
    <t>P/FVC/MDS/1076189/2022</t>
  </si>
  <si>
    <t>ST202202049492</t>
  </si>
  <si>
    <t>P/FVC/MDS/1074808/2022</t>
  </si>
  <si>
    <t>ST202202053471</t>
  </si>
  <si>
    <t>P/FBW/MDS/1076090/2022</t>
  </si>
  <si>
    <t>ST202207212392</t>
  </si>
  <si>
    <t>P/FVC/MDS/1087990/2022</t>
  </si>
  <si>
    <t>ST202207212361</t>
  </si>
  <si>
    <t>P/FVC/MDS/1087882/2022</t>
  </si>
  <si>
    <t>ST202207212376</t>
  </si>
  <si>
    <t>P/FVC/MDS/1087951/2022</t>
  </si>
  <si>
    <t>ST202206210045</t>
  </si>
  <si>
    <t>P/FBW/MDS/1087797/2022</t>
  </si>
  <si>
    <t>ST202203061393</t>
  </si>
  <si>
    <t>P/FVC/MDS/1076619/2022</t>
  </si>
  <si>
    <t>ST202203061563</t>
  </si>
  <si>
    <t>P/FVC/MDS/1076571/2022</t>
  </si>
  <si>
    <t>ST202203062888</t>
  </si>
  <si>
    <t>P/FVC/MDS/1076633/2022</t>
  </si>
  <si>
    <t>ST202203061636</t>
  </si>
  <si>
    <t>P/FBW/MDS/1076515/2022</t>
  </si>
  <si>
    <t>ST202203085489</t>
  </si>
  <si>
    <t>P/FVC/MDS/1078064/2022</t>
  </si>
  <si>
    <t>ST202203084663</t>
  </si>
  <si>
    <t>ST202203086208</t>
  </si>
  <si>
    <t>P/FVC/MDS/1078210/2022</t>
  </si>
  <si>
    <t>ST202203082637</t>
  </si>
  <si>
    <t>P/FBW/MDS/1077803/2022</t>
  </si>
  <si>
    <t>ST202203061392</t>
  </si>
  <si>
    <t>P/FVC/MDS/1076618/2022</t>
  </si>
  <si>
    <t>ST202203061562</t>
  </si>
  <si>
    <t>P/FVC/MDS/1076570/2022</t>
  </si>
  <si>
    <t>ST202203062887</t>
  </si>
  <si>
    <t>P/FVC/MDS/1076632/2022</t>
  </si>
  <si>
    <t>ST202203061635</t>
  </si>
  <si>
    <t>P/FBW/MDS/1076514/2022</t>
  </si>
  <si>
    <t>ST202203085503</t>
  </si>
  <si>
    <t>P/FVC/MDS/1078066/2022</t>
  </si>
  <si>
    <t>ST202203084665</t>
  </si>
  <si>
    <t>P/FVC/MDS/1077967/2022</t>
  </si>
  <si>
    <t>ST202203086209</t>
  </si>
  <si>
    <t>P/FVC/MDS/1078211/2022</t>
  </si>
  <si>
    <t>ST202203082645</t>
  </si>
  <si>
    <t>P/FBW/MDS/1077805/2022</t>
  </si>
  <si>
    <t>ST202203085612</t>
  </si>
  <si>
    <t>P/FVC/MDS/1078068/2022</t>
  </si>
  <si>
    <t>ST202203084670</t>
  </si>
  <si>
    <t>ST202203086213</t>
  </si>
  <si>
    <t>P/FVC/MDS/1078213/2022</t>
  </si>
  <si>
    <t>ST202203082650</t>
  </si>
  <si>
    <t>P/FBW/MDS/1077807/2022</t>
  </si>
  <si>
    <t>ST202204122022</t>
  </si>
  <si>
    <t>P/FVC/MDS/1079415/2022</t>
  </si>
  <si>
    <t>ST202204119735</t>
  </si>
  <si>
    <t>P/FVC/MDS/1079365/2022</t>
  </si>
  <si>
    <t>ST202204122036</t>
  </si>
  <si>
    <t>P/FVC/MDS/1079493/2022</t>
  </si>
  <si>
    <t>ST202204119481</t>
  </si>
  <si>
    <t>P/FBW/MDS/1079278/2022</t>
  </si>
  <si>
    <t>ST202206156602</t>
  </si>
  <si>
    <t>P/FVC/MDS/1082426/2022</t>
  </si>
  <si>
    <t>ST202205147185</t>
  </si>
  <si>
    <t>P/FVC/MDS/1081101/2022</t>
  </si>
  <si>
    <t>ST202205148272</t>
  </si>
  <si>
    <t>P/FVC/MDS/1081248/2022</t>
  </si>
  <si>
    <t>ST202205147762</t>
  </si>
  <si>
    <t>P/FBW/MDS/1081175/2022</t>
  </si>
  <si>
    <t>ST202111592514</t>
  </si>
  <si>
    <t>P/FVC/MDS/1066619/2021</t>
  </si>
  <si>
    <t>ST202111592947</t>
  </si>
  <si>
    <t>P/FVC/MDS/1066597/2021</t>
  </si>
  <si>
    <t>ST202202040270</t>
  </si>
  <si>
    <t>P/FVC/MDS/1074525/2022</t>
  </si>
  <si>
    <t>ST202111595305</t>
  </si>
  <si>
    <t>P/FBW/MDS/1067042/2021</t>
  </si>
  <si>
    <t>ST202204111695</t>
  </si>
  <si>
    <t>P/FVC/MDS/1078939/2022</t>
  </si>
  <si>
    <t>ST202204110040</t>
  </si>
  <si>
    <t>ST202204111913</t>
  </si>
  <si>
    <t>P/FVC/MDS/1079023/2022</t>
  </si>
  <si>
    <t>ST202204109607</t>
  </si>
  <si>
    <t>P/FVC/MDS/1078897/2022</t>
  </si>
  <si>
    <t>ST202109537829</t>
  </si>
  <si>
    <t>P/FVC/MDS/1063295/2021</t>
  </si>
  <si>
    <t>ST202109532067</t>
  </si>
  <si>
    <t>P/FVC/MDS/1062928/2021</t>
  </si>
  <si>
    <t>ST202109530328</t>
  </si>
  <si>
    <t>P/FVC/MDS/1063088/2021</t>
  </si>
  <si>
    <t>ST202109533147</t>
  </si>
  <si>
    <t>P/FVC/MDS/1062825/2021</t>
  </si>
  <si>
    <t>ST202201007772</t>
  </si>
  <si>
    <t>P/FVC/MDS/1071685/2022</t>
  </si>
  <si>
    <t>ST202201008590</t>
  </si>
  <si>
    <t>P/FVC/MDS/1071607/2022</t>
  </si>
  <si>
    <t>ST202201003575</t>
  </si>
  <si>
    <t>P/FVC/MDS/1071404/2022</t>
  </si>
  <si>
    <t>ST202201003470</t>
  </si>
  <si>
    <t>P/FBW/MDS/1071110/2022</t>
  </si>
  <si>
    <t>ST202201014669</t>
  </si>
  <si>
    <t>P/FVC/MDS/1072383/2022</t>
  </si>
  <si>
    <t>ST202201014734</t>
  </si>
  <si>
    <t>P/FVC/MDS/1072353/2022</t>
  </si>
  <si>
    <t>ST202201014835</t>
  </si>
  <si>
    <t>P/FVC/MDS/1072405/2022</t>
  </si>
  <si>
    <t>ST202201014789</t>
  </si>
  <si>
    <t>P/FBW/MDS/1072324/2022</t>
  </si>
  <si>
    <t>ST202109533459</t>
  </si>
  <si>
    <t>P/FVC/MDS/1062964/2021</t>
  </si>
  <si>
    <t>ST202109532061</t>
  </si>
  <si>
    <t>P/FVC/MDS/1062922/2021</t>
  </si>
  <si>
    <t>ST202109530322</t>
  </si>
  <si>
    <t>P/FVC/MDS/1063082/2021</t>
  </si>
  <si>
    <t>ST202109533141</t>
  </si>
  <si>
    <t>P/FVC/MDS/1062819/2021</t>
  </si>
  <si>
    <t>ST202109504522</t>
  </si>
  <si>
    <t>P/FVC/MDS/1060756/2021</t>
  </si>
  <si>
    <t>ST202109511405</t>
  </si>
  <si>
    <t>P/FVC/MDS/1061788/2021</t>
  </si>
  <si>
    <t>ST202109511992</t>
  </si>
  <si>
    <t>P/FVC/MDS/1061735/2021</t>
  </si>
  <si>
    <t>ST202109513226</t>
  </si>
  <si>
    <t>P/FBW/MDS/1061652/2021</t>
  </si>
  <si>
    <t>ST202111595156</t>
  </si>
  <si>
    <t>P/FVC/MDS/1067076/2021</t>
  </si>
  <si>
    <t>ST202111595250</t>
  </si>
  <si>
    <t>P/FVC/MDS/1067063/2021</t>
  </si>
  <si>
    <t>ST202112616160</t>
  </si>
  <si>
    <t>P/FVC/MDS/1069542/2021</t>
  </si>
  <si>
    <t>ST202111595315</t>
  </si>
  <si>
    <t>P/FBW/MDS/1067052/2021</t>
  </si>
  <si>
    <t>ST202201007765</t>
  </si>
  <si>
    <t>P/FVC/MDS/1071680/2022</t>
  </si>
  <si>
    <t>ST202201008575</t>
  </si>
  <si>
    <t>P/FVC/MDS/1071602/2022</t>
  </si>
  <si>
    <t>ST202203074583</t>
  </si>
  <si>
    <t>P/FVC/MDS/1077193/2022</t>
  </si>
  <si>
    <t>ST202201008045</t>
  </si>
  <si>
    <t>P/FBW/MDS/1071521/2022</t>
  </si>
  <si>
    <t>ST202202048211</t>
  </si>
  <si>
    <t>P/FVC/MDS/1075006/2022</t>
  </si>
  <si>
    <t>ST202202049437</t>
  </si>
  <si>
    <t>P/FVC/MDS/1074952/2022</t>
  </si>
  <si>
    <t>ST202202049481</t>
  </si>
  <si>
    <t>P/FVC/MDS/1074799/2022</t>
  </si>
  <si>
    <t>ST202202048690</t>
  </si>
  <si>
    <t>P/FBW/MDS/1074894/2022</t>
  </si>
  <si>
    <t>ST202108430684</t>
  </si>
  <si>
    <t>P/FVC/MDS/1059639/2021</t>
  </si>
  <si>
    <t>ST202108414427</t>
  </si>
  <si>
    <t>P/FVC/MDS/1055948/2021</t>
  </si>
  <si>
    <t>ST202108413612</t>
  </si>
  <si>
    <t>P/FVC/MDS/1055895/2021</t>
  </si>
  <si>
    <t>ST202108424126</t>
  </si>
  <si>
    <t>P/FBW/MDS/1055970/2021</t>
  </si>
  <si>
    <t>ST202203086038</t>
  </si>
  <si>
    <t>P/FVC/MDS/1078176/2022</t>
  </si>
  <si>
    <t>ST202203084966</t>
  </si>
  <si>
    <t>P/FVC/MDS/1078130/2022</t>
  </si>
  <si>
    <t>ST202012176848</t>
  </si>
  <si>
    <t>P/FVC/MDS/1007822/2020</t>
  </si>
  <si>
    <t>ST202203083990</t>
  </si>
  <si>
    <t>P/FBW/MDS/1077887/2022</t>
  </si>
  <si>
    <t>ST202106354539</t>
  </si>
  <si>
    <t>P/FVC/MDS/1051707/2021</t>
  </si>
  <si>
    <t>ST202106357048</t>
  </si>
  <si>
    <t>P/FVC/MDS/1060935/2021</t>
  </si>
  <si>
    <t>ST202106356487</t>
  </si>
  <si>
    <t>P/FVC/MDS/1061410/2021</t>
  </si>
  <si>
    <t>ST202106359409</t>
  </si>
  <si>
    <t>P/FBW/MDS/1060912/2021</t>
  </si>
  <si>
    <t>ST202106354474</t>
  </si>
  <si>
    <t>P/FVC/MDS/1051697/2021</t>
  </si>
  <si>
    <t>ST202106357014</t>
  </si>
  <si>
    <t>P/FVC/MDS/1060925/2021</t>
  </si>
  <si>
    <t>ST202106356471</t>
  </si>
  <si>
    <t>P/FVC/MDS/1061400/2021</t>
  </si>
  <si>
    <t>ST202106357041</t>
  </si>
  <si>
    <t>P/FBW/MDS/1060902/2021</t>
  </si>
  <si>
    <t>ST202107396907</t>
  </si>
  <si>
    <t>P/FVC/MDS/1052727/2021</t>
  </si>
  <si>
    <t>ST202107393933</t>
  </si>
  <si>
    <t>P/FVC/MDS/1056746/2021</t>
  </si>
  <si>
    <t>ST202107393760</t>
  </si>
  <si>
    <t>P/FVC/MDS/1057241/2021</t>
  </si>
  <si>
    <t>ST202107393406</t>
  </si>
  <si>
    <t>P/FBW/MDS/1056713/2021</t>
  </si>
  <si>
    <t>ST202201022569</t>
  </si>
  <si>
    <t>P/FVC/MDS/1072940/2022</t>
  </si>
  <si>
    <t>ST202201022726</t>
  </si>
  <si>
    <t>P/FVC/MDS/1072973/2022</t>
  </si>
  <si>
    <t>ST202201022906</t>
  </si>
  <si>
    <t>P/FVC/MDS/1073022/2022</t>
  </si>
  <si>
    <t>ST202201022857</t>
  </si>
  <si>
    <t>P/FBW/MDS/1073000/2022</t>
  </si>
  <si>
    <t>ST202109527678</t>
  </si>
  <si>
    <t>P/FVC/MDS/1062680/2021</t>
  </si>
  <si>
    <t>ST202109526890</t>
  </si>
  <si>
    <t>P/FVC/MDS/1062627/2021</t>
  </si>
  <si>
    <t>ST202109527567</t>
  </si>
  <si>
    <t>P/FBW/MDS/1062591/2021</t>
  </si>
  <si>
    <t>ST202110572152</t>
  </si>
  <si>
    <t>P/FVC/MDS/1065692/2021</t>
  </si>
  <si>
    <t>ST202110574168</t>
  </si>
  <si>
    <t>P/FVC/MDS/1065827/2021</t>
  </si>
  <si>
    <t>ST202204111900</t>
  </si>
  <si>
    <t>P/FVC/MDS/1079018/2022</t>
  </si>
  <si>
    <t>ST202110572599</t>
  </si>
  <si>
    <t>P/FBW/MDS/1066539/2021</t>
  </si>
  <si>
    <t>ST202201003441</t>
  </si>
  <si>
    <t>P/FVC/MDS/1071086/2022</t>
  </si>
  <si>
    <t>ST202201003455</t>
  </si>
  <si>
    <t>P/FVC/MDS/1071095/2022</t>
  </si>
  <si>
    <t>ST202201014842</t>
  </si>
  <si>
    <t>P/FVC/MDS/1072410/2022</t>
  </si>
  <si>
    <t>ST202201003464</t>
  </si>
  <si>
    <t>P/FBW/MDS/1071104/2022</t>
  </si>
  <si>
    <t>ST202112610477</t>
  </si>
  <si>
    <t>P/FVC/MDS/1069099/2021</t>
  </si>
  <si>
    <t>ST202111595251</t>
  </si>
  <si>
    <t>P/FVC/MDS/1067064/2021</t>
  </si>
  <si>
    <t>ST202202049496</t>
  </si>
  <si>
    <t>P/FVC/MDS/1074809/2022</t>
  </si>
  <si>
    <t>ST202111595316</t>
  </si>
  <si>
    <t>P/FBW/MDS/1067053/2021</t>
  </si>
  <si>
    <t>ST202110559324</t>
  </si>
  <si>
    <t>P/FVC/MDS/1063724/2021</t>
  </si>
  <si>
    <t>ST202110560200</t>
  </si>
  <si>
    <t>P/FVC/MDS/1063705/2021</t>
  </si>
  <si>
    <t>ST202110573971</t>
  </si>
  <si>
    <t>P/FVC/MDS/1065788/2021</t>
  </si>
  <si>
    <t>ST202110555483</t>
  </si>
  <si>
    <t>P/FBW/MDS/1063527/2021</t>
  </si>
  <si>
    <t>ST202109537836</t>
  </si>
  <si>
    <t>P/FVC/MDS/1063327/2021</t>
  </si>
  <si>
    <t>ST202109538151</t>
  </si>
  <si>
    <t>P/FVC/MDS/1063349/2021</t>
  </si>
  <si>
    <t>ST202109530335</t>
  </si>
  <si>
    <t>P/FVC/MDS/1063095/2021</t>
  </si>
  <si>
    <t>ST202109533210</t>
  </si>
  <si>
    <t>P/FVC/MDS/1062831/2021</t>
  </si>
  <si>
    <t>ST202204093167</t>
  </si>
  <si>
    <t>P/FVC/MDS/1078392/2022</t>
  </si>
  <si>
    <t>ST202204094913</t>
  </si>
  <si>
    <t>P/FVC/MDS/1078353/2022</t>
  </si>
  <si>
    <t>ST202204094799</t>
  </si>
  <si>
    <t>P/FBW/MDS/1078299/2022</t>
  </si>
  <si>
    <t>ST202201007781</t>
  </si>
  <si>
    <t>P/FVC/MDS/1071691/2022</t>
  </si>
  <si>
    <t>ST202201008603</t>
  </si>
  <si>
    <t>ST202201008986</t>
  </si>
  <si>
    <t>P/FVC/MDS/1071729/2022</t>
  </si>
  <si>
    <t>ST202201008054</t>
  </si>
  <si>
    <t>P/FBW/MDS/1071530/2022</t>
  </si>
  <si>
    <t>ST202201022589</t>
  </si>
  <si>
    <t>P/FVC/MDS/1072948/2022</t>
  </si>
  <si>
    <t>ST202201022763</t>
  </si>
  <si>
    <t>P/FVC/MDS/1072981/2022</t>
  </si>
  <si>
    <t>ST202201022913</t>
  </si>
  <si>
    <t>P/FVC/MDS/1073028/2022</t>
  </si>
  <si>
    <t>ST202201022872</t>
  </si>
  <si>
    <t>P/FBW/MDS/1073008/2022</t>
  </si>
  <si>
    <t>ST202110572285</t>
  </si>
  <si>
    <t>P/FVC/MDS/1065701/2021</t>
  </si>
  <si>
    <t>ST202110574219</t>
  </si>
  <si>
    <t>P/FVC/MDS/1065834/2021</t>
  </si>
  <si>
    <t>ST202110574000</t>
  </si>
  <si>
    <t>P/FVC/MDS/1065800/2021</t>
  </si>
  <si>
    <t>ST202110572655</t>
  </si>
  <si>
    <t>P/FBW/MDS/1066546/2021</t>
  </si>
  <si>
    <t>ST202203061399</t>
  </si>
  <si>
    <t>P/FVC/MDS/1076621/2022</t>
  </si>
  <si>
    <t>ST202203061567</t>
  </si>
  <si>
    <t>P/FVC/MDS/1076573/2022</t>
  </si>
  <si>
    <t>ST202203062895</t>
  </si>
  <si>
    <t>P/FVC/MDS/1076635/2022</t>
  </si>
  <si>
    <t>ST202203061640</t>
  </si>
  <si>
    <t>P/FBW/MDS/1076517/2022</t>
  </si>
  <si>
    <t>ST202112623417</t>
  </si>
  <si>
    <t>P/FVC/MDS/1070048/2021</t>
  </si>
  <si>
    <t>ST202112625894</t>
  </si>
  <si>
    <t>ST202201003483</t>
  </si>
  <si>
    <t>P/FVC/MDS/1071123/2022</t>
  </si>
  <si>
    <t>ST202112626676</t>
  </si>
  <si>
    <t>P/FBW/MDS/1070156/2021</t>
  </si>
  <si>
    <t>ST202110572281</t>
  </si>
  <si>
    <t>P/FVC/MDS/1065699/2021</t>
  </si>
  <si>
    <t>ST202110574217</t>
  </si>
  <si>
    <t>P/FVC/MDS/1065832/2021</t>
  </si>
  <si>
    <t>ST202110573998</t>
  </si>
  <si>
    <t>P/FVC/MDS/1065798/2021</t>
  </si>
  <si>
    <t>ST202110572636</t>
  </si>
  <si>
    <t>P/FBW/MDS/1066544/2021</t>
  </si>
  <si>
    <t>P/FVC/MDS/3494909/2016</t>
  </si>
  <si>
    <t>P/FBW/MDS/4250029/2017</t>
  </si>
  <si>
    <t>P/FVC/MDS/3887491/2017</t>
  </si>
  <si>
    <t>P/FBW/MDS/4530159/2017</t>
  </si>
  <si>
    <t>ST202212780547</t>
  </si>
  <si>
    <t>P/FVC/MDS/1118328/2022</t>
  </si>
  <si>
    <t>ST202212779905</t>
  </si>
  <si>
    <t>P/FVC/MDS/1118221/2022</t>
  </si>
  <si>
    <t>ST202212780638</t>
  </si>
  <si>
    <t>P/FVC/MDS/1118287/2022</t>
  </si>
  <si>
    <t>ST202212779585</t>
  </si>
  <si>
    <t>P/FBW/MDS/1118131/2022</t>
  </si>
  <si>
    <t>Ageing - SCFT vs RFAI</t>
  </si>
  <si>
    <t>Days - SCFT vs RFAI</t>
  </si>
  <si>
    <t>Ageing - MS1 vs SCFT</t>
  </si>
  <si>
    <t>Days - MS1 vs SCFT</t>
  </si>
  <si>
    <t>Morethan 7 Days</t>
  </si>
  <si>
    <t>4 to 7 Days</t>
  </si>
  <si>
    <t>0 to 3 Days</t>
  </si>
  <si>
    <t>SCFT Pending Against MS1 Done</t>
  </si>
  <si>
    <t>Huawei Soft AT Offered</t>
  </si>
  <si>
    <t>Huawei PHY AT Offered</t>
  </si>
  <si>
    <t>SETHU/ONCALL</t>
  </si>
  <si>
    <t>Dhileep/Oncall</t>
  </si>
  <si>
    <t>Ericsson Phy AT Offered</t>
  </si>
  <si>
    <t>Ericsson Soft AT Offered</t>
  </si>
  <si>
    <t>KPI Offered</t>
  </si>
  <si>
    <t>MMIN13</t>
  </si>
  <si>
    <t>SPLKT1</t>
  </si>
  <si>
    <t>Total</t>
  </si>
  <si>
    <t>E.SENTHIL</t>
  </si>
  <si>
    <t>V.MANIKANDAN</t>
  </si>
  <si>
    <t>V.SIVA</t>
  </si>
  <si>
    <t xml:space="preserve">SATHISH </t>
  </si>
  <si>
    <t>R.MANIKANDAN</t>
  </si>
  <si>
    <t>EMF No</t>
  </si>
  <si>
    <t>TN/13/5177/01994/0043/04/01/16694/NS/27082022</t>
  </si>
  <si>
    <t>TN/15/5177/01999/0043/04/01/16706/NS/30082022</t>
  </si>
  <si>
    <t>TN/11/5177/00305/0043/04/01/17215/NS/02122022</t>
  </si>
  <si>
    <t>TN/01/5177/01689/0043/04/01/16705/NS/30082022</t>
  </si>
  <si>
    <t>TN/03/5177/00519/0043/04/01/16918/NS/10102022</t>
  </si>
  <si>
    <t>TN/16/5177/00330/0043/04/01/16808/NS/19092022</t>
  </si>
  <si>
    <t>TN/10/5177/00858/0043/04/01/16734/NS/06092022</t>
  </si>
  <si>
    <t>TN/06/5177/01094/0043/04/01/16913/NS/07102022</t>
  </si>
  <si>
    <t>TN/13/5177/01996/0043/04/01/16732/NS/06092022</t>
  </si>
  <si>
    <t>TN/04/5177/00467/0043/04/01/16920/NS/10102022</t>
  </si>
  <si>
    <t>TN/06/5126/00240/0043/04/01/16753/NS/12092022</t>
  </si>
  <si>
    <t>TN/17/5428/0249/0043/04/01/16790/NS/17092022</t>
  </si>
  <si>
    <t>TN/06/5428/0576/0043/04/01/16807/NS/19092022</t>
  </si>
  <si>
    <t>TN/16/5177/00333/0043/04/01/17103/NS/21112022</t>
  </si>
  <si>
    <t>TN/05/5177/00486/0043/04/01/16786/NS/16092022</t>
  </si>
  <si>
    <t>TN/13/5177/01999/0043/04/01/16841/NS/23092022</t>
  </si>
  <si>
    <t>TN/01/5177/01659/0043/04/01/17253/NS/13122022</t>
  </si>
  <si>
    <t>TN/13/5177/02001/0043/04/01/16908/NS/06102022</t>
  </si>
  <si>
    <t>TN/01/5113/0146/0043/04/01/16907/NS/06102022</t>
  </si>
  <si>
    <t>TN/14/5177/0748/0043/04/01/17220/NS/03122022</t>
  </si>
  <si>
    <t>TN/06/5177/01098/0043/04/01/16954/NS/19102022</t>
  </si>
  <si>
    <t>TN/13/5177/02002/0043/04/01/16929/NS/12102022</t>
  </si>
  <si>
    <t>TN/01/5126/00431/0043/04/01/17081/NS/17112022</t>
  </si>
  <si>
    <t>TN/17/5177/01876/0043/04/01/16919/NS/10102022</t>
  </si>
  <si>
    <t>TN/12/5426/00001/0043/04/01/16955/NS/19102022</t>
  </si>
  <si>
    <t>TN/05/5177/00487/0043/04/01/17450/NS/07012023</t>
  </si>
  <si>
    <t>TN/17/5177/01878/0043/04/01/17326/NS/23122022</t>
  </si>
  <si>
    <t>TN/10/5126/00278/0043/04/01/17197/NS/30112022</t>
  </si>
  <si>
    <t>TN/10/5126/00281/0043/04/01/17547/NS/22012023</t>
  </si>
  <si>
    <t>TN/10/5126/00305/0043/04/01/17545/NS/22012023</t>
  </si>
  <si>
    <t>TN/10/5126/00306/0043/04/01/17548/NS/22012023</t>
  </si>
  <si>
    <t>TN/12/5126/00136/0043/04/01/17108/NS/22112022</t>
  </si>
  <si>
    <t>TN/14/5177/01911/0043/04/01/17440/NS/06012023</t>
  </si>
  <si>
    <t>TN/13/5177/02005/0043/04/01/17044/NS/05112022</t>
  </si>
  <si>
    <t>TN/01/5177/01696/0043/04/01/17053/NS/10112022</t>
  </si>
  <si>
    <t>TN/01/5177/01734/0043/04/01/17490/NS/13012023</t>
  </si>
  <si>
    <t>TN/06/5177/01104/0043/04/01/17110/NS/22112022</t>
  </si>
  <si>
    <t>TN/02/5115/00170/0043/04/01/17478/NS/11012023</t>
  </si>
  <si>
    <t>TN/10/5177/00869/0043/04/01/17074/NS/16112022</t>
  </si>
  <si>
    <t>TN/04/5126/00180/0043/04/01/17102/NS/21112022</t>
  </si>
  <si>
    <t>TN/10/5126/00293/0043/04/01/17448/NS/07012023</t>
  </si>
  <si>
    <t>TN/13/5126/00317/0043/04/01/17476/NS/11012023</t>
  </si>
  <si>
    <t>TN/10/5126/00294/0043/04/01/17458/NS/08012023</t>
  </si>
  <si>
    <t>TN/06/5177/01103/0043/04/01/17106/NS/21112022</t>
  </si>
  <si>
    <t>TN/10/5126/00302/0043/04/01/17546/NS/22012023</t>
  </si>
  <si>
    <t>TN/03/5126/00151/0043/04/01/17538/NS/22012023</t>
  </si>
  <si>
    <t>TN/01/5177/1297/0043/04/01/17456/NS/08012023</t>
  </si>
  <si>
    <t>TN/04/5177/0044/0043/04/01/17397/NS/31122022</t>
  </si>
  <si>
    <t>TN/12/5126/00140/0043/04/01/17206/NS/01122022</t>
  </si>
  <si>
    <t>TN/04/5177/00486/0043/04/01/17244/NS/09122022</t>
  </si>
  <si>
    <t>TN/13/5126/00334/0043/04/01/17444/NS/07012023</t>
  </si>
  <si>
    <t>TN/12/5126/00139/0043/04/01/17172/NS/28112022</t>
  </si>
  <si>
    <t>TN/13/5126/00329/0043/04/01/17308/NS/21122022</t>
  </si>
  <si>
    <t>TN/12/5177/00540/0043/04/01/17109/NS/22112022</t>
  </si>
  <si>
    <t>TN/04/5177/0229/0043/04/01/17207/NS/01122022</t>
  </si>
  <si>
    <t>TN/01/5177/01723/0043/04/01/17411/NS/03012023</t>
  </si>
  <si>
    <t>TN/01/5177/01710/0043/04/01/17498/NS/14012023</t>
  </si>
  <si>
    <t>TN/01/5177/01713/0043/04/01/17299/NS/20122022</t>
  </si>
  <si>
    <t>TN/06/5177/01111/0043/04/01/17409/NS/03012023</t>
  </si>
  <si>
    <t>TN/01/5177/01709/0043/04/01/17412/NS/03012023</t>
  </si>
  <si>
    <t>TN/04/5177/00490/0043/04/01/17303/NS/20122022</t>
  </si>
  <si>
    <t>TN/01/5177/01715/0043/04/01/17310/NS/21122022</t>
  </si>
  <si>
    <t>TN/01/5177/01722/0043/04/01/17410/NS/03012023</t>
  </si>
  <si>
    <t>TN/04/5177/00491/0043/04/01/17300/NS/20122022</t>
  </si>
  <si>
    <t>TN/15/5177/02014/0043/04/01/17513/NS/18012023</t>
  </si>
  <si>
    <t>TN/10/5126/00289/0043/04/01/17353/NS/25122022</t>
  </si>
  <si>
    <t>TN/01/5126/00482/0043/04/01/17384/NS/29122022</t>
  </si>
  <si>
    <t>TN/13/5126/00328/0043/04/01/17446/NS/07012023</t>
  </si>
  <si>
    <t>TN/13/5126/00332/0043/04/01/17354/NS/25122022</t>
  </si>
  <si>
    <t>TN/13/5126/00327/0043/04/01/17205/NS/01122022</t>
  </si>
  <si>
    <t>TN/13/5428/0194/0043/04/01/17454/NS/08012023</t>
  </si>
  <si>
    <t>TN/01/5177/01729/0043/04/01/17429/NS/05012023</t>
  </si>
  <si>
    <t>TN/04/5177/00480/0043/04/01/17499/NS/14012023</t>
  </si>
  <si>
    <t>TN/04/5177/00481/0043/04/01/17266/NS/16122022</t>
  </si>
  <si>
    <t>TN/01/5177/01728/0043/04/01/17431/NS/05012023</t>
  </si>
  <si>
    <t>TN/13/5126/00335/0043/04/01/17461/NS/09012023</t>
  </si>
  <si>
    <t>TN/01/5177/01708/0043/04/01/17235/NS/06122022</t>
  </si>
  <si>
    <t>TN/01/5428/0322/0043/04/01/15880/NS/31032022</t>
  </si>
  <si>
    <t>TN/12/5177/00529/0043/04/01/15877/NS/31032022</t>
  </si>
  <si>
    <t>TN/14/5177/1902/0043/04/01/15884/NS/04042022</t>
  </si>
  <si>
    <t>TN/18/5177/04023/0043/04/01/15886/NS/06042022</t>
  </si>
  <si>
    <t>TN/12/5428/0017/0043/04/01/15887/NS/06042022</t>
  </si>
  <si>
    <t>TN/13/5428/0074/0043/04/01/15890/NS/06042022</t>
  </si>
  <si>
    <t>TN/06/5126/0037/0043/04/01/15933/NS/15042022</t>
  </si>
  <si>
    <t>TN/15/5177/01984/0043/04/01/15896/NS/09042022</t>
  </si>
  <si>
    <t>TN/02/5177/00948/0043/04/01/15911/NS/12042022</t>
  </si>
  <si>
    <t>TN/01/5177/01648/0043/04/01/15951/NS/18042022</t>
  </si>
  <si>
    <t>TN/18/5177/04029/0043/04/01/15940/NS/16042022</t>
  </si>
  <si>
    <t>TN/10/5428/0007/0043/04/01/15937/NS/16042022</t>
  </si>
  <si>
    <t>TN/15/5297/0176/0043/04/01/15934/NS/15042022</t>
  </si>
  <si>
    <t>TN/02/5126/0025/0043/04/01/15892/NS/08042022</t>
  </si>
  <si>
    <t>TN/12/5177/00530/0043/04/01/15931/NS/14042022</t>
  </si>
  <si>
    <t>TN/06/5177/01079/0043/04/01/15952/NS/19042022</t>
  </si>
  <si>
    <t>TN/11/5126/00077/0043/04/01/15968/NS/22042022</t>
  </si>
  <si>
    <t>TN/01/5115/00136/0043/04/01/15978/NS/23042022</t>
  </si>
  <si>
    <t>TN/13/5177/0991/0043/04/01/16004/NS/25042022</t>
  </si>
  <si>
    <t>TN/01/5271/0319/0043/04/01/16007/NS/30042022</t>
  </si>
  <si>
    <t>TN/10/5177/00838/0043/04/01/16020/NS/05052022</t>
  </si>
  <si>
    <t>TN/14/5428/0144/0043/04/01/16187/NS/31052022</t>
  </si>
  <si>
    <t>TN/12/5126/00084/0043/04/01/16288/NS/20062022</t>
  </si>
  <si>
    <t>TN/14/5126/0146/0043/04/01/16358/NS/28062022</t>
  </si>
  <si>
    <t>TN/01/5168/0424/0043/04/01/16455/NS/16072022</t>
  </si>
  <si>
    <t>TN/10/5271/0193/0043/04/01/16349/NS/26062022</t>
  </si>
  <si>
    <t>TN/06/5177/01081/0043/04/01/16024/NS/07052022</t>
  </si>
  <si>
    <t>TN/04/5126/00132/0043/04/01/16038/NS/11052022</t>
  </si>
  <si>
    <t>TN/10/5177/00852/0043/04/01/16209/NS/03062022</t>
  </si>
  <si>
    <t>TN/11/5428/0206/0043/04/01/16048/NS/12052022</t>
  </si>
  <si>
    <t>TN/13/5428/0439/0043/04/01/16050/NS/12052022</t>
  </si>
  <si>
    <t>TN/12/5177/00525/0043/04/01/16073/NS/14052022</t>
  </si>
  <si>
    <t>TN/11/5177/0149/0043/04/01/16279/NS/15062022</t>
  </si>
  <si>
    <t>TN/11/5113/00029/0043/04/01/16019/NS/05052022</t>
  </si>
  <si>
    <t>TN/10/5428/0035/0043/04/01/16213/NS/04062022</t>
  </si>
  <si>
    <t>TN/01/5177/01663/0043/04/01/16026/NS/08052022</t>
  </si>
  <si>
    <t>TN/10/0043/00028/0043/04/01/16379/NS/04072022</t>
  </si>
  <si>
    <t>TN/02/5126/00145/0043/04/01/16097/NS/17052022</t>
  </si>
  <si>
    <t>TN/02/5115/00146/0043/04/01/16391/NS/06072022</t>
  </si>
  <si>
    <t>TN/02/5177/00952/0043/04/01/16174/NS/27052022</t>
  </si>
  <si>
    <t>TN/01/5177/01673/0043/04/01/16280/NS/15062022</t>
  </si>
  <si>
    <t>TN/04/5177/00460/0043/04/01/16381/NS/04072022</t>
  </si>
  <si>
    <t>TN/01/5177/1255/0043/04/01/16177/NS/28052022</t>
  </si>
  <si>
    <t>TN/08/5126/00050/0043/04/01/16327/NS/23062022</t>
  </si>
  <si>
    <t>TN/10/0043/00029/0043/04/01/16221/NS/07062022</t>
  </si>
  <si>
    <t>TN/06/5177/01088/0043/04/01/16430/NS/11072022</t>
  </si>
  <si>
    <t>TN/13/5428/0245/0043/04/01/16245/NS/12062022</t>
  </si>
  <si>
    <t>TN/10/5297/0122/0043/45/04/13782/NS/22022022</t>
  </si>
  <si>
    <t>TN/15/5177/01982/0043/04/01/15681/NS/05032022</t>
  </si>
  <si>
    <t>TN/10/5428/0457/0043/04/01/15698/NS/08032022</t>
  </si>
  <si>
    <t>TN/14/5177/01906/0043/04/01/15707/NS/10032022</t>
  </si>
  <si>
    <t>TN/01/0043/00104/0043/04/01/15703/NS/09032022</t>
  </si>
  <si>
    <t>TN/18/5115/00211/0043/04/01/15723/NS/13032022</t>
  </si>
  <si>
    <t>TN/10/5177/00839/0043/04/01/15724/NS/13032022</t>
  </si>
  <si>
    <t>TN/06/5177/01076/0043/04/01/15770/NS/16032022</t>
  </si>
  <si>
    <t>TN/18/5177/04010/0043/04/01/15776/NS/17032022</t>
  </si>
  <si>
    <t>TN/14/5177/1138/0043/04/01/15769/NS/16032022</t>
  </si>
  <si>
    <t>TN/01/5297/00699/0043/04/01/15802/NS/19032022</t>
  </si>
  <si>
    <t>TN/03/5177/00499/0043/04/01/15854/NS/23032022</t>
  </si>
  <si>
    <t>TN/01/5177/01657/0043/04/01/15856/NS/24032022</t>
  </si>
  <si>
    <t>TN/18/5177/04020/0043/04/01/15865/NS/25032022</t>
  </si>
  <si>
    <t>TN/04/5177/00453/0043/04/01/15867/NS/26032022</t>
  </si>
  <si>
    <t>TN/14/5177/0429/0043/04/01/15868/NS/26032022</t>
  </si>
  <si>
    <t>TN/01/0043/00102/0043/04/01/15876/NS/30032022</t>
  </si>
  <si>
    <t>TN/10/5177/00845/0043/04/01/15878/NS/31032022</t>
  </si>
  <si>
    <t>TN/15/5428/0356/0043/04/01/15923/NS/14042022</t>
  </si>
  <si>
    <t>TN/12/5177/00524/0043/04/01/16003/NS/25042022</t>
  </si>
  <si>
    <t>TN/06/5297/0086/0043/04/01/16466/NS/19072022</t>
  </si>
  <si>
    <t>TN/18/5177/04034/0043/04/01/16009/NS/01052022</t>
  </si>
  <si>
    <t>TN/16/5177/00327/0043/04/01/16021/NS/06052022</t>
  </si>
  <si>
    <t>TN/01/5177/01662/0043/04/01/16010/NS/01052022</t>
  </si>
  <si>
    <t>TN/06/5168/0007/0043/04/01/16462/NS/18072022</t>
  </si>
  <si>
    <t>TN/04/5177/00454/0043/04/01/15742/NS/15032022</t>
  </si>
  <si>
    <t>TN/04/5177/00495/0043/04/01/17447/NS/07012023</t>
  </si>
  <si>
    <t>TN/01/5177/01737/0043/04/01/17539/NS/22012023</t>
  </si>
  <si>
    <t>TN/03/5126/00150/0043/04/01/17484/NS/12012023</t>
  </si>
  <si>
    <t>TN/10/5177/00883/0043/04/01/17385/NS/29122022</t>
  </si>
  <si>
    <t>TN/04/5177/00489/0043/04/01/17301/NS/20122022</t>
  </si>
  <si>
    <t>TN/04/5177/00478/0043/04/01/17233/NS/06122022</t>
  </si>
  <si>
    <t>TN/15/5113/00082/0043/04/01/17437/NS/06012023</t>
  </si>
  <si>
    <t>TN/10/5113/00115/0043/04/01/17430/NS/05012023</t>
  </si>
  <si>
    <t>TN/10/5113/00114/0043/04/01/17249/NS/11122022</t>
  </si>
  <si>
    <t>TN/01/5177/01731/0043/04/01/17457/NS/08012023</t>
  </si>
  <si>
    <t>TN/01/5177/01725/0043/04/01/17419/NS/04012023</t>
  </si>
  <si>
    <t>TN/04/5177/00492/0043/04/01/17398/NS/01012023</t>
  </si>
  <si>
    <t>TN/01/5177/01719/0043/04/01/17372/NS/27122022</t>
  </si>
  <si>
    <t>TN/02/5115/00168/0043/04/01/17462/NS/09012023</t>
  </si>
  <si>
    <t>TN/04/5177/00498/0043/04/01/17436/NS/06012023</t>
  </si>
  <si>
    <t>TN/04/5177/00500/0043/04/01/17485/NS/12012023</t>
  </si>
  <si>
    <t>TN/15/5177/02013/0043/04/01/17501/NS/14012023</t>
  </si>
  <si>
    <t>TN/04/5177/00502/0043/04/01/17520/NS/20012023</t>
  </si>
  <si>
    <t>TN/10/5126/00292/0043/04/01/17414/NS/04012023</t>
  </si>
  <si>
    <t>TN/01/5177/01730/0043/04/01/17449/NS/07012023</t>
  </si>
  <si>
    <t>TN/11/5177/00307/0043/04/01/17423/NS/05012023</t>
  </si>
  <si>
    <t>TN/01/5126/00480/0043/04/01/17471/NS/11012023</t>
  </si>
  <si>
    <t>SCFT Done</t>
  </si>
  <si>
    <t xml:space="preserve">R.MANIKANDAN   </t>
  </si>
  <si>
    <t>Aug</t>
  </si>
  <si>
    <t>Offered</t>
  </si>
  <si>
    <t>0 to 5 Days</t>
  </si>
  <si>
    <t>6 to 10 Days</t>
  </si>
  <si>
    <t>Morethan 10 Days</t>
  </si>
  <si>
    <t>Survey Pending Against RFAI</t>
  </si>
  <si>
    <t>Feb'23</t>
  </si>
  <si>
    <t>All 3 Accepted</t>
  </si>
  <si>
    <t>MS1 Pending</t>
  </si>
  <si>
    <t>SK TEAM</t>
  </si>
  <si>
    <t>SHIVA INHOUSE TEAM</t>
  </si>
  <si>
    <t>NDMZR2</t>
  </si>
  <si>
    <t>TTMDM1</t>
  </si>
  <si>
    <t>EMKE1</t>
  </si>
  <si>
    <t>TAM/GBT/K/29406</t>
  </si>
  <si>
    <t>TAM/GBT/K/28585</t>
  </si>
  <si>
    <t>TAM/GBT/K/28247</t>
  </si>
  <si>
    <t xml:space="preserve">AT Remarks </t>
  </si>
  <si>
    <t>SC  HPSC</t>
  </si>
  <si>
    <t>SC-LPSC</t>
  </si>
  <si>
    <t>New Site</t>
  </si>
  <si>
    <t>Need Field Visit</t>
  </si>
  <si>
    <t>Dist - Relocation</t>
  </si>
  <si>
    <t>Boss Management</t>
  </si>
  <si>
    <t>Shyon Enterprises</t>
  </si>
  <si>
    <t>Shajofonica</t>
  </si>
  <si>
    <t>RS Teletude</t>
  </si>
  <si>
    <t>SK Telecom</t>
  </si>
  <si>
    <t>MS1 DONE, New Maerial</t>
  </si>
  <si>
    <t>On Call</t>
  </si>
  <si>
    <t>Material return to ware house</t>
  </si>
  <si>
    <t>Field visit required for rectification</t>
  </si>
  <si>
    <t>Need to check for offering</t>
  </si>
  <si>
    <t>SHYON</t>
  </si>
  <si>
    <t>Access issue, Material need to take back to Warehouse</t>
  </si>
  <si>
    <t>Material need to take back to Warehouse</t>
  </si>
  <si>
    <t>Installation Pending</t>
  </si>
  <si>
    <t>Re-Survey</t>
  </si>
  <si>
    <t>SANJAY /ONCALL</t>
  </si>
  <si>
    <t>SHYEON</t>
  </si>
  <si>
    <t>SENTHIL/SHYON</t>
  </si>
  <si>
    <t>PERFECT WELL</t>
  </si>
  <si>
    <t>KPI AT Pending</t>
  </si>
  <si>
    <t>Phy AT Pending</t>
  </si>
  <si>
    <t xml:space="preserve"> V.SIVA</t>
  </si>
  <si>
    <t>L900+UBR+L2300</t>
  </si>
  <si>
    <t>L2100+L2300+L900+TTB-B,</t>
  </si>
  <si>
    <t>L2100+L2300+L900(ubr)</t>
  </si>
  <si>
    <t>L2100+L2300+L900+TTB-B</t>
  </si>
  <si>
    <t>2G+L1800+L2100+L2300+L900+FTB-B+TTB-A,B,D(Don’t put L2100 in 210)</t>
  </si>
  <si>
    <t>L900+L2100+L230</t>
  </si>
  <si>
    <t>2G+L1800+L2100+L2300+L900+FTB-A+TTB-A,B,C</t>
  </si>
  <si>
    <t>Mcom Monh</t>
  </si>
  <si>
    <t>May</t>
  </si>
  <si>
    <t>Jul</t>
  </si>
  <si>
    <t>PATHR1</t>
  </si>
  <si>
    <t>TAM/GBT/K/27753</t>
  </si>
  <si>
    <t>Pallathur/Aladikadu</t>
  </si>
  <si>
    <t>Ageing - Survey vs RFAI</t>
  </si>
  <si>
    <t>Days - Survey vs RFAI</t>
  </si>
  <si>
    <t>L1800+L900+L2100+L2300</t>
  </si>
  <si>
    <t>UBR+L2300</t>
  </si>
  <si>
    <t>Parfect 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</si>
</sst>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[$-409]d\-mmm\-yy;@"/>
    <numFmt numFmtId="165" formatCode="[$-409]dd\-mmm\-yy;@"/>
  </numFmts>
  <fonts count="60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000000"/>
      <name val="Calibri"/>
      <family val="2"/>
    </font>
    <font>
      <b/>
      <sz val="10"/>
      <color theme="1"/>
      <name val="Calibri Light"/>
      <family val="2"/>
    </font>
    <font>
      <b/>
      <sz val="10"/>
      <color theme="0"/>
      <name val="Calibri Light"/>
      <family val="2"/>
    </font>
    <font>
      <b/>
      <sz val="10"/>
      <color rgb="FFFF0000"/>
      <name val="Calibri Light"/>
      <family val="2"/>
    </font>
    <font>
      <sz val="10"/>
      <color theme="1"/>
      <name val="Calibri Light"/>
      <family val="2"/>
    </font>
    <font>
      <sz val="10"/>
      <color rgb="FF000000"/>
      <name val="Calibri Light"/>
      <family val="2"/>
    </font>
    <font>
      <sz val="10"/>
      <color rgb="FF3F3D3D"/>
      <name val="Calibri Light"/>
      <family val="2"/>
    </font>
    <font>
      <sz val="10"/>
      <color rgb="FF62645E"/>
      <name val="Calibri Light"/>
      <family val="2"/>
    </font>
    <font>
      <sz val="10"/>
      <color rgb="FF4F4F4F"/>
      <name val="Calibri Light"/>
      <family val="2"/>
    </font>
    <font>
      <sz val="10"/>
      <color rgb="FF2A282A"/>
      <name val="Calibri Light"/>
      <family val="2"/>
    </font>
    <font>
      <sz val="10"/>
      <color rgb="FF010101"/>
      <name val="Calibri Light"/>
      <family val="2"/>
    </font>
    <font>
      <sz val="9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Calibri Light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Calibri"/>
      <family val="2"/>
    </font>
    <font>
      <sz val="10"/>
      <color rgb="FF3F3D3D"/>
      <name val="Calibri"/>
      <family val="2"/>
    </font>
    <font>
      <sz val="10"/>
      <color rgb="FF62645E"/>
      <name val="Calibri"/>
      <family val="2"/>
    </font>
    <font>
      <sz val="10"/>
      <color rgb="FF4F4F4F"/>
      <name val="Calibri"/>
      <family val="2"/>
    </font>
    <font>
      <sz val="10"/>
      <color rgb="FF2A282A"/>
      <name val="Calibri"/>
      <family val="2"/>
    </font>
    <font>
      <sz val="10"/>
      <color rgb="FF010101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9"/>
      <color theme="1"/>
      <name val="Calibri Light"/>
      <family val="2"/>
      <scheme val="major"/>
    </font>
  </fonts>
  <fills count="5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12">
    <xf numFmtId="0" fontId="0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/>
    <xf numFmtId="0" fontId="5" fillId="0" borderId="0"/>
    <xf numFmtId="0" fontId="27" fillId="0" borderId="0" applyNumberFormat="0" applyFill="0" applyBorder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0" applyNumberFormat="0" applyFill="0" applyBorder="0" applyAlignment="0" applyProtection="0"/>
    <xf numFmtId="0" fontId="31" fillId="17" borderId="0" applyNumberFormat="0" applyBorder="0" applyAlignment="0" applyProtection="0"/>
    <xf numFmtId="0" fontId="32" fillId="18" borderId="0" applyNumberFormat="0" applyBorder="0" applyAlignment="0" applyProtection="0"/>
    <xf numFmtId="0" fontId="33" fillId="20" borderId="10" applyNumberFormat="0" applyAlignment="0" applyProtection="0"/>
    <xf numFmtId="0" fontId="34" fillId="21" borderId="11" applyNumberFormat="0" applyAlignment="0" applyProtection="0"/>
    <xf numFmtId="0" fontId="35" fillId="21" borderId="10" applyNumberFormat="0" applyAlignment="0" applyProtection="0"/>
    <xf numFmtId="0" fontId="36" fillId="0" borderId="12" applyNumberFormat="0" applyFill="0" applyAlignment="0" applyProtection="0"/>
    <xf numFmtId="0" fontId="11" fillId="22" borderId="13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0" fillId="0" borderId="15" applyNumberFormat="0" applyFill="0" applyAlignment="0" applyProtection="0"/>
    <xf numFmtId="0" fontId="39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39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39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39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39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39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40" fillId="0" borderId="0"/>
    <xf numFmtId="0" fontId="26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5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0" borderId="0"/>
    <xf numFmtId="0" fontId="42" fillId="19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35" borderId="0" applyNumberFormat="0" applyBorder="0" applyAlignment="0" applyProtection="0"/>
    <xf numFmtId="0" fontId="39" fillId="39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26" fillId="0" borderId="0"/>
    <xf numFmtId="0" fontId="26" fillId="23" borderId="14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>
      <alignment vertical="center"/>
    </xf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0" borderId="0"/>
    <xf numFmtId="0" fontId="26" fillId="23" borderId="14" applyNumberFormat="0" applyFont="0" applyAlignment="0" applyProtection="0"/>
    <xf numFmtId="0" fontId="26" fillId="0" borderId="0"/>
    <xf numFmtId="0" fontId="41" fillId="0" borderId="0"/>
    <xf numFmtId="0" fontId="26" fillId="0" borderId="0"/>
    <xf numFmtId="0" fontId="26" fillId="0" borderId="0"/>
    <xf numFmtId="0" fontId="43" fillId="0" borderId="0"/>
  </cellStyleXfs>
  <cellXfs count="161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2" xfId="0" pivotButton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" xfId="0" pivotButton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 indent="1"/>
    </xf>
    <xf numFmtId="0" fontId="7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" fillId="12" borderId="1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/>
    </xf>
    <xf numFmtId="0" fontId="0" fillId="12" borderId="0" xfId="0" applyFill="1"/>
    <xf numFmtId="0" fontId="0" fillId="12" borderId="0" xfId="0" applyFill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12" borderId="0" xfId="0" applyFont="1" applyFill="1" applyAlignment="1">
      <alignment horizontal="center" vertical="center"/>
    </xf>
    <xf numFmtId="1" fontId="0" fillId="12" borderId="0" xfId="0" applyNumberFormat="1" applyFill="1"/>
    <xf numFmtId="1" fontId="9" fillId="4" borderId="1" xfId="0" applyNumberFormat="1" applyFont="1" applyFill="1" applyBorder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5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14" borderId="1" xfId="0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1" fontId="2" fillId="14" borderId="1" xfId="0" applyNumberFormat="1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15" fontId="11" fillId="15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5" fontId="16" fillId="0" borderId="1" xfId="0" applyNumberFormat="1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1" fontId="16" fillId="0" borderId="1" xfId="0" applyNumberFormat="1" applyFont="1" applyBorder="1" applyAlignment="1">
      <alignment horizontal="center" vertical="center"/>
    </xf>
    <xf numFmtId="15" fontId="17" fillId="0" borderId="1" xfId="0" applyNumberFormat="1" applyFont="1" applyBorder="1" applyAlignment="1">
      <alignment horizontal="center" vertical="center"/>
    </xf>
    <xf numFmtId="165" fontId="16" fillId="0" borderId="1" xfId="0" applyNumberFormat="1" applyFont="1" applyBorder="1" applyAlignment="1">
      <alignment horizontal="center" vertical="center"/>
    </xf>
    <xf numFmtId="15" fontId="16" fillId="12" borderId="1" xfId="0" applyNumberFormat="1" applyFont="1" applyFill="1" applyBorder="1" applyAlignment="1">
      <alignment horizontal="center" vertical="center"/>
    </xf>
    <xf numFmtId="1" fontId="16" fillId="12" borderId="1" xfId="0" applyNumberFormat="1" applyFont="1" applyFill="1" applyBorder="1" applyAlignment="1">
      <alignment horizontal="center" vertical="center"/>
    </xf>
    <xf numFmtId="15" fontId="16" fillId="0" borderId="1" xfId="0" applyNumberFormat="1" applyFont="1" applyBorder="1" applyAlignment="1">
      <alignment horizontal="center"/>
    </xf>
    <xf numFmtId="0" fontId="13" fillId="12" borderId="1" xfId="0" applyFont="1" applyFill="1" applyBorder="1" applyAlignment="1">
      <alignment horizontal="center" vertical="center"/>
    </xf>
    <xf numFmtId="0" fontId="16" fillId="0" borderId="1" xfId="0" applyFont="1" applyBorder="1"/>
    <xf numFmtId="0" fontId="4" fillId="16" borderId="1" xfId="0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0" fontId="0" fillId="0" borderId="1" xfId="0" applyBorder="1"/>
    <xf numFmtId="0" fontId="24" fillId="0" borderId="1" xfId="0" applyFont="1" applyBorder="1"/>
    <xf numFmtId="0" fontId="12" fillId="0" borderId="1" xfId="0" applyFont="1" applyBorder="1" applyAlignment="1">
      <alignment horizontal="right" vertical="center"/>
    </xf>
    <xf numFmtId="16" fontId="16" fillId="0" borderId="1" xfId="0" applyNumberFormat="1" applyFont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15" fontId="25" fillId="0" borderId="1" xfId="4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16" fillId="0" borderId="5" xfId="0" applyFont="1" applyBorder="1" applyAlignment="1">
      <alignment horizontal="center" vertical="center"/>
    </xf>
    <xf numFmtId="0" fontId="16" fillId="12" borderId="5" xfId="0" applyFont="1" applyFill="1" applyBorder="1" applyAlignment="1">
      <alignment horizontal="center" vertical="center"/>
    </xf>
    <xf numFmtId="0" fontId="25" fillId="0" borderId="1" xfId="4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15" fontId="16" fillId="0" borderId="5" xfId="0" applyNumberFormat="1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164" fontId="16" fillId="0" borderId="5" xfId="0" applyNumberFormat="1" applyFont="1" applyBorder="1" applyAlignment="1">
      <alignment horizontal="center" vertical="center"/>
    </xf>
    <xf numFmtId="15" fontId="16" fillId="12" borderId="5" xfId="0" applyNumberFormat="1" applyFont="1" applyFill="1" applyBorder="1" applyAlignment="1">
      <alignment horizontal="center" vertical="center"/>
    </xf>
    <xf numFmtId="15" fontId="16" fillId="0" borderId="5" xfId="0" applyNumberFormat="1" applyFont="1" applyBorder="1" applyAlignment="1">
      <alignment horizontal="center"/>
    </xf>
    <xf numFmtId="0" fontId="16" fillId="0" borderId="5" xfId="0" applyFont="1" applyBorder="1"/>
    <xf numFmtId="0" fontId="3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" fillId="0" borderId="5" xfId="0" applyFont="1" applyBorder="1"/>
    <xf numFmtId="0" fontId="24" fillId="0" borderId="5" xfId="0" applyFont="1" applyBorder="1"/>
    <xf numFmtId="0" fontId="3" fillId="0" borderId="5" xfId="0" applyFont="1" applyBorder="1"/>
    <xf numFmtId="15" fontId="44" fillId="12" borderId="1" xfId="0" applyNumberFormat="1" applyFont="1" applyFill="1" applyBorder="1" applyAlignment="1">
      <alignment horizontal="center" vertical="center"/>
    </xf>
    <xf numFmtId="0" fontId="45" fillId="48" borderId="1" xfId="0" applyFont="1" applyFill="1" applyBorder="1" applyAlignment="1">
      <alignment horizontal="center" vertical="center"/>
    </xf>
    <xf numFmtId="0" fontId="46" fillId="49" borderId="1" xfId="0" applyFont="1" applyFill="1" applyBorder="1" applyAlignment="1">
      <alignment horizontal="center" vertical="center"/>
    </xf>
    <xf numFmtId="0" fontId="45" fillId="50" borderId="1" xfId="0" applyFont="1" applyFill="1" applyBorder="1" applyAlignment="1">
      <alignment horizontal="center" vertical="center"/>
    </xf>
    <xf numFmtId="0" fontId="47" fillId="50" borderId="1" xfId="0" applyFont="1" applyFill="1" applyBorder="1" applyAlignment="1">
      <alignment horizontal="center" vertical="center"/>
    </xf>
    <xf numFmtId="0" fontId="46" fillId="8" borderId="1" xfId="0" applyFont="1" applyFill="1" applyBorder="1" applyAlignment="1">
      <alignment horizontal="center" vertical="center"/>
    </xf>
    <xf numFmtId="0" fontId="45" fillId="51" borderId="1" xfId="0" applyFont="1" applyFill="1" applyBorder="1" applyAlignment="1">
      <alignment horizontal="center" vertical="center"/>
    </xf>
    <xf numFmtId="14" fontId="45" fillId="48" borderId="1" xfId="0" applyNumberFormat="1" applyFont="1" applyFill="1" applyBorder="1" applyAlignment="1">
      <alignment horizontal="center" vertical="center"/>
    </xf>
    <xf numFmtId="15" fontId="45" fillId="48" borderId="1" xfId="0" applyNumberFormat="1" applyFont="1" applyFill="1" applyBorder="1" applyAlignment="1">
      <alignment horizontal="center" vertical="center"/>
    </xf>
    <xf numFmtId="0" fontId="45" fillId="5" borderId="1" xfId="0" applyFont="1" applyFill="1" applyBorder="1" applyAlignment="1">
      <alignment horizontal="center" vertical="center"/>
    </xf>
    <xf numFmtId="15" fontId="45" fillId="5" borderId="1" xfId="0" applyNumberFormat="1" applyFont="1" applyFill="1" applyBorder="1" applyAlignment="1">
      <alignment horizontal="center" vertical="center"/>
    </xf>
    <xf numFmtId="0" fontId="45" fillId="11" borderId="1" xfId="0" applyFont="1" applyFill="1" applyBorder="1" applyAlignment="1">
      <alignment horizontal="center" vertical="center"/>
    </xf>
    <xf numFmtId="15" fontId="45" fillId="11" borderId="1" xfId="0" applyNumberFormat="1" applyFont="1" applyFill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15" fontId="48" fillId="0" borderId="1" xfId="0" applyNumberFormat="1" applyFont="1" applyBorder="1" applyAlignment="1">
      <alignment horizontal="center" vertical="center"/>
    </xf>
    <xf numFmtId="165" fontId="48" fillId="0" borderId="1" xfId="0" applyNumberFormat="1" applyFont="1" applyBorder="1" applyAlignment="1">
      <alignment horizontal="center" vertical="center"/>
    </xf>
    <xf numFmtId="15" fontId="48" fillId="52" borderId="1" xfId="0" applyNumberFormat="1" applyFont="1" applyFill="1" applyBorder="1" applyAlignment="1">
      <alignment horizontal="center" vertical="center"/>
    </xf>
    <xf numFmtId="15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/>
    </xf>
    <xf numFmtId="15" fontId="23" fillId="0" borderId="1" xfId="0" applyNumberFormat="1" applyFont="1" applyBorder="1" applyAlignment="1">
      <alignment horizontal="center"/>
    </xf>
    <xf numFmtId="0" fontId="16" fillId="7" borderId="5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51" fillId="53" borderId="1" xfId="0" applyFont="1" applyFill="1" applyBorder="1" applyAlignment="1">
      <alignment horizontal="center" vertical="center"/>
    </xf>
    <xf numFmtId="0" fontId="52" fillId="16" borderId="1" xfId="0" applyFont="1" applyFill="1" applyBorder="1" applyAlignment="1">
      <alignment horizontal="center" vertical="center"/>
    </xf>
    <xf numFmtId="0" fontId="55" fillId="16" borderId="1" xfId="0" applyFont="1" applyFill="1" applyBorder="1" applyAlignment="1">
      <alignment horizontal="center" vertical="center"/>
    </xf>
    <xf numFmtId="0" fontId="53" fillId="16" borderId="1" xfId="0" applyFont="1" applyFill="1" applyBorder="1" applyAlignment="1">
      <alignment horizontal="center" vertical="center"/>
    </xf>
    <xf numFmtId="0" fontId="56" fillId="16" borderId="1" xfId="0" applyFont="1" applyFill="1" applyBorder="1" applyAlignment="1">
      <alignment horizontal="center" vertical="center"/>
    </xf>
    <xf numFmtId="0" fontId="57" fillId="0" borderId="1" xfId="0" applyFont="1" applyBorder="1" applyAlignment="1">
      <alignment vertical="center"/>
    </xf>
    <xf numFmtId="0" fontId="10" fillId="13" borderId="1" xfId="0" applyFont="1" applyFill="1" applyBorder="1" applyAlignment="1">
      <alignment horizontal="center" vertical="center"/>
    </xf>
    <xf numFmtId="0" fontId="10" fillId="54" borderId="1" xfId="0" applyFont="1" applyFill="1" applyBorder="1" applyAlignment="1">
      <alignment horizontal="center" vertical="center"/>
    </xf>
    <xf numFmtId="165" fontId="2" fillId="12" borderId="1" xfId="0" applyNumberFormat="1" applyFont="1" applyFill="1" applyBorder="1" applyAlignment="1">
      <alignment horizontal="center" vertical="center"/>
    </xf>
    <xf numFmtId="0" fontId="11" fillId="49" borderId="1" xfId="0" applyFont="1" applyFill="1" applyBorder="1" applyAlignment="1">
      <alignment horizontal="center" vertical="center"/>
    </xf>
    <xf numFmtId="15" fontId="58" fillId="0" borderId="16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10" fillId="12" borderId="1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13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 wrapText="1"/>
    </xf>
    <xf numFmtId="164" fontId="13" fillId="5" borderId="0" xfId="0" applyNumberFormat="1" applyFont="1" applyFill="1" applyAlignment="1">
      <alignment horizontal="center" vertical="center" wrapText="1"/>
    </xf>
    <xf numFmtId="0" fontId="13" fillId="5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 wrapText="1"/>
    </xf>
    <xf numFmtId="164" fontId="14" fillId="8" borderId="0" xfId="0" applyNumberFormat="1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/>
    </xf>
    <xf numFmtId="15" fontId="13" fillId="6" borderId="0" xfId="0" applyNumberFormat="1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165" fontId="13" fillId="7" borderId="0" xfId="0" applyNumberFormat="1" applyFont="1" applyFill="1" applyAlignment="1">
      <alignment horizontal="center" vertical="center"/>
    </xf>
    <xf numFmtId="165" fontId="13" fillId="7" borderId="0" xfId="0" applyNumberFormat="1" applyFont="1" applyFill="1" applyAlignment="1">
      <alignment horizontal="center" vertical="center" wrapText="1"/>
    </xf>
    <xf numFmtId="165" fontId="13" fillId="5" borderId="0" xfId="0" applyNumberFormat="1" applyFont="1" applyFill="1" applyAlignment="1">
      <alignment horizontal="center" vertical="center"/>
    </xf>
    <xf numFmtId="164" fontId="13" fillId="7" borderId="0" xfId="0" applyNumberFormat="1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164" fontId="13" fillId="2" borderId="0" xfId="0" applyNumberFormat="1" applyFont="1" applyFill="1" applyAlignment="1">
      <alignment horizontal="center" vertical="center" wrapText="1"/>
    </xf>
    <xf numFmtId="164" fontId="13" fillId="2" borderId="0" xfId="0" applyNumberFormat="1" applyFont="1" applyFill="1" applyAlignment="1">
      <alignment horizontal="center" vertical="center"/>
    </xf>
    <xf numFmtId="164" fontId="13" fillId="9" borderId="0" xfId="0" applyNumberFormat="1" applyFont="1" applyFill="1" applyAlignment="1">
      <alignment horizontal="center" vertical="center" wrapText="1"/>
    </xf>
    <xf numFmtId="164" fontId="13" fillId="9" borderId="0" xfId="0" applyNumberFormat="1" applyFont="1" applyFill="1" applyAlignment="1">
      <alignment horizontal="center" vertical="center"/>
    </xf>
    <xf numFmtId="164" fontId="13" fillId="10" borderId="0" xfId="0" applyNumberFormat="1" applyFont="1" applyFill="1" applyAlignment="1">
      <alignment horizontal="center" vertical="center" wrapText="1"/>
    </xf>
    <xf numFmtId="164" fontId="13" fillId="10" borderId="0" xfId="0" applyNumberFormat="1" applyFont="1" applyFill="1" applyAlignment="1">
      <alignment horizontal="center" vertical="center"/>
    </xf>
    <xf numFmtId="165" fontId="14" fillId="8" borderId="0" xfId="0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59" fillId="12" borderId="1" xfId="0" applyNumberFormat="1" applyFont="1" applyFill="1" applyBorder="1" applyAlignment="1">
      <alignment horizontal="center" vertical="center"/>
    </xf>
    <xf numFmtId="15" fontId="59" fillId="0" borderId="1" xfId="0" applyNumberFormat="1" applyFont="1" applyBorder="1" applyAlignment="1">
      <alignment horizontal="center"/>
    </xf>
    <xf numFmtId="0" fontId="11" fillId="15" borderId="1" xfId="0" applyFont="1" applyFill="1" applyBorder="1" applyAlignment="1">
      <alignment horizontal="center" vertical="center"/>
    </xf>
    <xf numFmtId="0" fontId="11" fillId="49" borderId="1" xfId="0" applyFont="1" applyFill="1" applyBorder="1" applyAlignment="1">
      <alignment horizontal="center" vertical="center"/>
    </xf>
  </cellXfs>
  <cellStyles count="112">
    <cellStyle name="=C:\WINNT\SYSTEM32\COMMAND.COM" xfId="3" xr:uid="{00000000-0005-0000-0000-000000000000}"/>
    <cellStyle name="=C:\WINNT\SYSTEM32\COMMAND.COM 2" xfId="46" xr:uid="{00000000-0005-0000-0000-000001000000}"/>
    <cellStyle name="=C:\WINNT\SYSTEM32\COMMAND.COM 2 2" xfId="41" xr:uid="{00000000-0005-0000-0000-000002000000}"/>
    <cellStyle name="20% - Accent1" xfId="21" builtinId="30" customBuiltin="1"/>
    <cellStyle name="20% - Accent1 2" xfId="93" xr:uid="{00000000-0005-0000-0000-000004000000}"/>
    <cellStyle name="20% - Accent2" xfId="24" builtinId="34" customBuiltin="1"/>
    <cellStyle name="20% - Accent2 2" xfId="95" xr:uid="{00000000-0005-0000-0000-000006000000}"/>
    <cellStyle name="20% - Accent3" xfId="27" builtinId="38" customBuiltin="1"/>
    <cellStyle name="20% - Accent3 2" xfId="97" xr:uid="{00000000-0005-0000-0000-000008000000}"/>
    <cellStyle name="20% - Accent4" xfId="30" builtinId="42" customBuiltin="1"/>
    <cellStyle name="20% - Accent4 2" xfId="99" xr:uid="{00000000-0005-0000-0000-00000A000000}"/>
    <cellStyle name="20% - Accent5" xfId="33" builtinId="46" customBuiltin="1"/>
    <cellStyle name="20% - Accent5 2" xfId="101" xr:uid="{00000000-0005-0000-0000-00000C000000}"/>
    <cellStyle name="20% - Accent6" xfId="36" builtinId="50" customBuiltin="1"/>
    <cellStyle name="20% - Accent6 2" xfId="103" xr:uid="{00000000-0005-0000-0000-00000E000000}"/>
    <cellStyle name="40% - Accent1" xfId="22" builtinId="31" customBuiltin="1"/>
    <cellStyle name="40% - Accent1 2" xfId="94" xr:uid="{00000000-0005-0000-0000-000010000000}"/>
    <cellStyle name="40% - Accent2" xfId="25" builtinId="35" customBuiltin="1"/>
    <cellStyle name="40% - Accent2 2" xfId="96" xr:uid="{00000000-0005-0000-0000-000012000000}"/>
    <cellStyle name="40% - Accent3" xfId="28" builtinId="39" customBuiltin="1"/>
    <cellStyle name="40% - Accent3 2" xfId="98" xr:uid="{00000000-0005-0000-0000-000014000000}"/>
    <cellStyle name="40% - Accent4" xfId="31" builtinId="43" customBuiltin="1"/>
    <cellStyle name="40% - Accent4 2" xfId="100" xr:uid="{00000000-0005-0000-0000-000016000000}"/>
    <cellStyle name="40% - Accent5" xfId="34" builtinId="47" customBuiltin="1"/>
    <cellStyle name="40% - Accent5 2" xfId="102" xr:uid="{00000000-0005-0000-0000-000018000000}"/>
    <cellStyle name="40% - Accent6" xfId="37" builtinId="51" customBuiltin="1"/>
    <cellStyle name="40% - Accent6 2" xfId="104" xr:uid="{00000000-0005-0000-0000-00001A000000}"/>
    <cellStyle name="60% - Accent1 2" xfId="64" xr:uid="{00000000-0005-0000-0000-00001B000000}"/>
    <cellStyle name="60% - Accent2 2" xfId="65" xr:uid="{00000000-0005-0000-0000-00001C000000}"/>
    <cellStyle name="60% - Accent3 2" xfId="66" xr:uid="{00000000-0005-0000-0000-00001D000000}"/>
    <cellStyle name="60% - Accent4 2" xfId="67" xr:uid="{00000000-0005-0000-0000-00001E000000}"/>
    <cellStyle name="60% - Accent5 2" xfId="68" xr:uid="{00000000-0005-0000-0000-00001F000000}"/>
    <cellStyle name="60% - Accent6 2" xfId="69" xr:uid="{00000000-0005-0000-0000-00002000000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1" builtinId="27" customBuiltin="1"/>
    <cellStyle name="Calculation" xfId="14" builtinId="22" customBuiltin="1"/>
    <cellStyle name="Check Cell" xfId="16" builtinId="23" customBuiltin="1"/>
    <cellStyle name="Comma 2" xfId="47" xr:uid="{00000000-0005-0000-0000-00002A000000}"/>
    <cellStyle name="Comma 2 2" xfId="79" xr:uid="{00000000-0005-0000-0000-00002B000000}"/>
    <cellStyle name="Explanatory Text" xfId="18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Input" xfId="12" builtinId="20" customBuiltin="1"/>
    <cellStyle name="Linked Cell" xfId="15" builtinId="24" customBuiltin="1"/>
    <cellStyle name="Neutral 2" xfId="63" xr:uid="{00000000-0005-0000-0000-000034000000}"/>
    <cellStyle name="Normal" xfId="0" builtinId="0"/>
    <cellStyle name="Normal 10" xfId="48" xr:uid="{00000000-0005-0000-0000-000036000000}"/>
    <cellStyle name="Normal 10 2" xfId="80" xr:uid="{00000000-0005-0000-0000-000037000000}"/>
    <cellStyle name="Normal 11" xfId="51" xr:uid="{00000000-0005-0000-0000-000038000000}"/>
    <cellStyle name="Normal 11 2" xfId="82" xr:uid="{00000000-0005-0000-0000-000039000000}"/>
    <cellStyle name="Normal 12" xfId="52" xr:uid="{00000000-0005-0000-0000-00003A000000}"/>
    <cellStyle name="Normal 12 2" xfId="83" xr:uid="{00000000-0005-0000-0000-00003B000000}"/>
    <cellStyle name="Normal 13" xfId="53" xr:uid="{00000000-0005-0000-0000-00003C000000}"/>
    <cellStyle name="Normal 13 2" xfId="84" xr:uid="{00000000-0005-0000-0000-00003D000000}"/>
    <cellStyle name="Normal 14" xfId="54" xr:uid="{00000000-0005-0000-0000-00003E000000}"/>
    <cellStyle name="Normal 14 2" xfId="85" xr:uid="{00000000-0005-0000-0000-00003F000000}"/>
    <cellStyle name="Normal 15" xfId="55" xr:uid="{00000000-0005-0000-0000-000040000000}"/>
    <cellStyle name="Normal 15 2" xfId="86" xr:uid="{00000000-0005-0000-0000-000041000000}"/>
    <cellStyle name="Normal 16" xfId="4" xr:uid="{00000000-0005-0000-0000-000042000000}"/>
    <cellStyle name="Normal 17" xfId="56" xr:uid="{00000000-0005-0000-0000-000043000000}"/>
    <cellStyle name="Normal 17 2" xfId="57" xr:uid="{00000000-0005-0000-0000-000044000000}"/>
    <cellStyle name="Normal 17 2 2" xfId="88" xr:uid="{00000000-0005-0000-0000-000045000000}"/>
    <cellStyle name="Normal 17 3" xfId="58" xr:uid="{00000000-0005-0000-0000-000046000000}"/>
    <cellStyle name="Normal 17 3 2" xfId="89" xr:uid="{00000000-0005-0000-0000-000047000000}"/>
    <cellStyle name="Normal 17 4" xfId="59" xr:uid="{00000000-0005-0000-0000-000048000000}"/>
    <cellStyle name="Normal 17 4 2" xfId="90" xr:uid="{00000000-0005-0000-0000-000049000000}"/>
    <cellStyle name="Normal 17 5" xfId="61" xr:uid="{00000000-0005-0000-0000-00004A000000}"/>
    <cellStyle name="Normal 17 5 2" xfId="92" xr:uid="{00000000-0005-0000-0000-00004B000000}"/>
    <cellStyle name="Normal 17 6" xfId="87" xr:uid="{00000000-0005-0000-0000-00004C000000}"/>
    <cellStyle name="Normal 18" xfId="60" xr:uid="{00000000-0005-0000-0000-00004D000000}"/>
    <cellStyle name="Normal 18 2" xfId="91" xr:uid="{00000000-0005-0000-0000-00004E000000}"/>
    <cellStyle name="Normal 19" xfId="62" xr:uid="{00000000-0005-0000-0000-00004F000000}"/>
    <cellStyle name="Normal 2" xfId="1" xr:uid="{00000000-0005-0000-0000-000050000000}"/>
    <cellStyle name="Normal 2 2" xfId="49" xr:uid="{00000000-0005-0000-0000-000051000000}"/>
    <cellStyle name="Normal 2 3" xfId="75" xr:uid="{00000000-0005-0000-0000-000052000000}"/>
    <cellStyle name="Normal 2 4" xfId="108" xr:uid="{00000000-0005-0000-0000-000053000000}"/>
    <cellStyle name="Normal 2 5" xfId="42" xr:uid="{00000000-0005-0000-0000-000054000000}"/>
    <cellStyle name="Normal 20" xfId="70" xr:uid="{00000000-0005-0000-0000-000055000000}"/>
    <cellStyle name="Normal 20 2" xfId="105" xr:uid="{00000000-0005-0000-0000-000056000000}"/>
    <cellStyle name="Normal 21" xfId="107" xr:uid="{00000000-0005-0000-0000-000057000000}"/>
    <cellStyle name="Normal 22" xfId="109" xr:uid="{00000000-0005-0000-0000-000058000000}"/>
    <cellStyle name="Normal 23" xfId="110" xr:uid="{00000000-0005-0000-0000-000059000000}"/>
    <cellStyle name="Normal 24" xfId="111" xr:uid="{00000000-0005-0000-0000-00005A000000}"/>
    <cellStyle name="Normal 3" xfId="2" xr:uid="{00000000-0005-0000-0000-00005B000000}"/>
    <cellStyle name="Normal 4" xfId="40" xr:uid="{00000000-0005-0000-0000-00005C000000}"/>
    <cellStyle name="Normal 4 2" xfId="74" xr:uid="{00000000-0005-0000-0000-00005D000000}"/>
    <cellStyle name="Normal 5" xfId="38" xr:uid="{00000000-0005-0000-0000-00005E000000}"/>
    <cellStyle name="Normal 5 2" xfId="72" xr:uid="{00000000-0005-0000-0000-00005F000000}"/>
    <cellStyle name="Normal 6" xfId="44" xr:uid="{00000000-0005-0000-0000-000060000000}"/>
    <cellStyle name="Normal 6 10 4" xfId="43" xr:uid="{00000000-0005-0000-0000-000061000000}"/>
    <cellStyle name="Normal 6 10 4 2" xfId="76" xr:uid="{00000000-0005-0000-0000-000062000000}"/>
    <cellStyle name="Normal 6 2" xfId="77" xr:uid="{00000000-0005-0000-0000-000063000000}"/>
    <cellStyle name="Normal 7" xfId="45" xr:uid="{00000000-0005-0000-0000-000064000000}"/>
    <cellStyle name="Normal 7 2" xfId="78" xr:uid="{00000000-0005-0000-0000-000065000000}"/>
    <cellStyle name="Normal 8" xfId="39" xr:uid="{00000000-0005-0000-0000-000066000000}"/>
    <cellStyle name="Normal 8 2" xfId="73" xr:uid="{00000000-0005-0000-0000-000067000000}"/>
    <cellStyle name="Normal 9" xfId="50" xr:uid="{00000000-0005-0000-0000-000068000000}"/>
    <cellStyle name="Normal 9 2" xfId="81" xr:uid="{00000000-0005-0000-0000-000069000000}"/>
    <cellStyle name="Note 2" xfId="71" xr:uid="{00000000-0005-0000-0000-00006A000000}"/>
    <cellStyle name="Note 2 2" xfId="106" xr:uid="{00000000-0005-0000-0000-00006B000000}"/>
    <cellStyle name="Output" xfId="13" builtinId="21" customBuiltin="1"/>
    <cellStyle name="Title" xfId="5" builtinId="15" customBuiltin="1"/>
    <cellStyle name="Total" xfId="19" builtinId="25" customBuiltin="1"/>
    <cellStyle name="Warning Text" xfId="17" builtinId="11" customBuiltin="1"/>
  </cellStyles>
  <dxfs count="4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wrapText="1" readingOrder="0"/>
    </dxf>
    <dxf>
      <alignment horizontal="left"/>
    </dxf>
    <dxf>
      <alignment horizontal="left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AppData/Local/Microsoft/Windows/INetCache/Content.Outlook/LDRED86Q/MS1_MS2_7-FEB_TNCH%20(003)%20(003)%20(00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S1_MS2 "/>
      <sheetName val="Sector Addition"/>
    </sheetNames>
    <sheetDataSet>
      <sheetData sheetId="0"/>
      <sheetData sheetId="1">
        <row r="1">
          <cell r="A1" t="str">
            <v>New Site ID</v>
          </cell>
          <cell r="B1" t="str">
            <v>Circle</v>
          </cell>
          <cell r="C1" t="str">
            <v>TYPE</v>
          </cell>
          <cell r="D1" t="str">
            <v>OEM</v>
          </cell>
          <cell r="E1" t="str">
            <v>ERIC TECH</v>
          </cell>
          <cell r="F1" t="str">
            <v>TECH</v>
          </cell>
          <cell r="G1" t="str">
            <v>MS1 Date</v>
          </cell>
        </row>
        <row r="2">
          <cell r="A2" t="str">
            <v>SLM402</v>
          </cell>
          <cell r="B2" t="str">
            <v>TN</v>
          </cell>
          <cell r="C2" t="str">
            <v>Relocation</v>
          </cell>
          <cell r="D2" t="str">
            <v>Hua (2G+4G) + Eric 4G</v>
          </cell>
          <cell r="E2" t="str">
            <v>L2100 + L2300 Swap</v>
          </cell>
          <cell r="F2" t="str">
            <v>2G+L18+L21+L23</v>
          </cell>
          <cell r="G2">
            <v>44614</v>
          </cell>
        </row>
        <row r="3">
          <cell r="A3" t="str">
            <v>VLR111</v>
          </cell>
          <cell r="B3" t="str">
            <v>TN</v>
          </cell>
          <cell r="C3" t="str">
            <v>Relocation</v>
          </cell>
          <cell r="D3" t="str">
            <v>Eric Only</v>
          </cell>
          <cell r="E3" t="str">
            <v>L2100 + L2300 + TB_RET</v>
          </cell>
          <cell r="F3" t="str">
            <v>2G+L18+L21+L23</v>
          </cell>
          <cell r="G3">
            <v>44625</v>
          </cell>
        </row>
        <row r="4">
          <cell r="A4" t="str">
            <v>SLM325</v>
          </cell>
          <cell r="B4" t="str">
            <v>TN</v>
          </cell>
          <cell r="C4" t="str">
            <v>Relocation</v>
          </cell>
          <cell r="D4" t="str">
            <v>Huawei Only</v>
          </cell>
          <cell r="E4" t="e">
            <v>#N/A</v>
          </cell>
          <cell r="F4" t="str">
            <v>2G+L18+L21</v>
          </cell>
          <cell r="G4">
            <v>44628</v>
          </cell>
        </row>
        <row r="5">
          <cell r="A5" t="str">
            <v>MLVTN4</v>
          </cell>
          <cell r="B5" t="str">
            <v>TN</v>
          </cell>
          <cell r="C5" t="str">
            <v>Relocation</v>
          </cell>
          <cell r="D5" t="str">
            <v>Hua (2G+4G) + Eric 4G</v>
          </cell>
          <cell r="E5" t="str">
            <v>L900</v>
          </cell>
          <cell r="F5" t="str">
            <v>2G+L18+L21+L23+L9</v>
          </cell>
          <cell r="G5">
            <v>44630</v>
          </cell>
        </row>
        <row r="6">
          <cell r="A6" t="str">
            <v>ISWRG4</v>
          </cell>
          <cell r="B6" t="str">
            <v>TN</v>
          </cell>
          <cell r="C6" t="str">
            <v>Relocation</v>
          </cell>
          <cell r="D6" t="str">
            <v>Hua (2G+4G) + Eric 4G</v>
          </cell>
          <cell r="E6" t="str">
            <v>L900+L2100 + L2300 Swap</v>
          </cell>
          <cell r="F6" t="str">
            <v>2G+L18+L21+L23+L9</v>
          </cell>
          <cell r="G6">
            <v>44630</v>
          </cell>
        </row>
        <row r="7">
          <cell r="A7" t="str">
            <v>MMDUR4</v>
          </cell>
          <cell r="B7" t="str">
            <v>TN</v>
          </cell>
          <cell r="C7" t="str">
            <v>Relocation</v>
          </cell>
          <cell r="D7" t="str">
            <v>Hua (2G+4G) + Eric 4G</v>
          </cell>
          <cell r="E7" t="str">
            <v>L900 + TDD + L2100</v>
          </cell>
          <cell r="F7" t="str">
            <v>2G+L18+L21+L23+L9</v>
          </cell>
          <cell r="G7">
            <v>44633</v>
          </cell>
        </row>
        <row r="8">
          <cell r="A8" t="str">
            <v>SLM400</v>
          </cell>
          <cell r="B8" t="str">
            <v>TN</v>
          </cell>
          <cell r="C8" t="str">
            <v>Relocation</v>
          </cell>
          <cell r="D8" t="str">
            <v>Hua (2G+4G) + Eric 4G</v>
          </cell>
          <cell r="E8" t="str">
            <v>L900 + TDD + L2100</v>
          </cell>
          <cell r="F8" t="str">
            <v>2G+L18+L21+L23</v>
          </cell>
          <cell r="G8">
            <v>44633</v>
          </cell>
        </row>
        <row r="9">
          <cell r="A9" t="str">
            <v>KDKL45</v>
          </cell>
          <cell r="B9" t="str">
            <v>TN</v>
          </cell>
          <cell r="C9" t="str">
            <v>Relocation</v>
          </cell>
          <cell r="D9" t="str">
            <v>Huawei Only</v>
          </cell>
          <cell r="E9" t="e">
            <v>#N/A</v>
          </cell>
          <cell r="F9" t="str">
            <v>2G+L18+L21+L23</v>
          </cell>
          <cell r="G9">
            <v>44639</v>
          </cell>
        </row>
        <row r="10">
          <cell r="A10" t="str">
            <v>WRGD13</v>
          </cell>
          <cell r="B10" t="str">
            <v>TN</v>
          </cell>
          <cell r="C10" t="str">
            <v>Relocation</v>
          </cell>
          <cell r="D10" t="str">
            <v>Hua (2G+4G) + Eric 4G</v>
          </cell>
          <cell r="E10" t="str">
            <v>L900</v>
          </cell>
          <cell r="F10" t="str">
            <v>2G+L18+L21+L9</v>
          </cell>
          <cell r="G10">
            <v>44639</v>
          </cell>
        </row>
        <row r="11">
          <cell r="A11" t="str">
            <v>TNPLM6</v>
          </cell>
          <cell r="B11" t="str">
            <v>TN</v>
          </cell>
          <cell r="C11" t="str">
            <v>Relocation</v>
          </cell>
          <cell r="D11" t="str">
            <v>Hua (2G+4G) + Eric 4G</v>
          </cell>
          <cell r="E11" t="str">
            <v>L900 + TDD + L2100+ RET</v>
          </cell>
          <cell r="F11" t="str">
            <v>2G+L18+L21+L23+L9</v>
          </cell>
          <cell r="G11">
            <v>44639</v>
          </cell>
        </row>
        <row r="12">
          <cell r="A12" t="str">
            <v xml:space="preserve">PRDI57 </v>
          </cell>
          <cell r="B12" t="str">
            <v>TN</v>
          </cell>
          <cell r="C12" t="str">
            <v>Relocation</v>
          </cell>
          <cell r="D12" t="str">
            <v>Huawei Only</v>
          </cell>
          <cell r="E12" t="e">
            <v>#N/A</v>
          </cell>
          <cell r="F12" t="str">
            <v>2G+L18+L21+L23</v>
          </cell>
          <cell r="G12">
            <v>44639</v>
          </cell>
        </row>
        <row r="13">
          <cell r="A13" t="str">
            <v>KLPTI6</v>
          </cell>
          <cell r="B13" t="str">
            <v>TN</v>
          </cell>
          <cell r="C13" t="str">
            <v>Relocation</v>
          </cell>
          <cell r="D13" t="str">
            <v>Hua (2G+4G) + Eric 4G</v>
          </cell>
          <cell r="E13" t="str">
            <v>TDD + L2100</v>
          </cell>
          <cell r="F13" t="str">
            <v>2G+L18+L21+L23</v>
          </cell>
          <cell r="G13">
            <v>44639</v>
          </cell>
        </row>
        <row r="14">
          <cell r="A14" t="str">
            <v>TIPPA2</v>
          </cell>
          <cell r="B14" t="str">
            <v>TN</v>
          </cell>
          <cell r="C14" t="str">
            <v>Relocation</v>
          </cell>
          <cell r="D14" t="str">
            <v>Hua (2G+4G) + Eric 4G</v>
          </cell>
          <cell r="E14" t="str">
            <v>L900 +  L2100+ RET</v>
          </cell>
          <cell r="F14" t="str">
            <v>2G+L18+L21+L23+L9</v>
          </cell>
          <cell r="G14">
            <v>44644</v>
          </cell>
        </row>
        <row r="15">
          <cell r="A15" t="str">
            <v>KMNPM3</v>
          </cell>
          <cell r="B15" t="str">
            <v>TN</v>
          </cell>
          <cell r="C15" t="str">
            <v>Relocation</v>
          </cell>
          <cell r="D15" t="str">
            <v>Hua (2G+4G) + Eric 4G</v>
          </cell>
          <cell r="E15" t="str">
            <v>L900 + TDD + L2100+ RET</v>
          </cell>
          <cell r="F15" t="str">
            <v>2G+L18+L21+L23+L9</v>
          </cell>
          <cell r="G15">
            <v>44644</v>
          </cell>
        </row>
        <row r="16">
          <cell r="A16" t="str">
            <v>KLMBD4</v>
          </cell>
          <cell r="B16" t="str">
            <v>TN</v>
          </cell>
          <cell r="C16" t="str">
            <v>Relocation</v>
          </cell>
          <cell r="D16" t="str">
            <v>Huawei Only</v>
          </cell>
          <cell r="E16" t="e">
            <v>#N/A</v>
          </cell>
          <cell r="F16" t="str">
            <v>2G+L18</v>
          </cell>
          <cell r="G16">
            <v>44645</v>
          </cell>
        </row>
        <row r="17">
          <cell r="A17" t="str">
            <v>VENGA5</v>
          </cell>
          <cell r="B17" t="str">
            <v>TN</v>
          </cell>
          <cell r="C17" t="str">
            <v>Relocation</v>
          </cell>
          <cell r="D17" t="str">
            <v>Hua (2G+4G) + Eric 4G</v>
          </cell>
          <cell r="E17" t="str">
            <v>L900 +  L2300+ RET</v>
          </cell>
          <cell r="F17" t="str">
            <v>2G+L18+L23+L9</v>
          </cell>
          <cell r="G17">
            <v>44646</v>
          </cell>
        </row>
        <row r="18">
          <cell r="A18" t="str">
            <v>IPYRN4</v>
          </cell>
          <cell r="B18" t="str">
            <v>TN</v>
          </cell>
          <cell r="C18" t="str">
            <v>Relocation</v>
          </cell>
          <cell r="D18" t="str">
            <v>Huawei Only</v>
          </cell>
          <cell r="E18" t="e">
            <v>#N/A</v>
          </cell>
          <cell r="F18" t="str">
            <v>2G+L18+L21+L23</v>
          </cell>
          <cell r="G18">
            <v>44646</v>
          </cell>
        </row>
        <row r="19">
          <cell r="A19" t="str">
            <v>TIR355</v>
          </cell>
          <cell r="B19" t="str">
            <v>TN</v>
          </cell>
          <cell r="C19" t="str">
            <v>Relocation</v>
          </cell>
          <cell r="D19" t="str">
            <v>Hua (2G+4G) + Eric 4G</v>
          </cell>
          <cell r="E19" t="str">
            <v>L2100 + L2300 + TB_RET</v>
          </cell>
          <cell r="F19" t="str">
            <v>2G+L18+L21+L23</v>
          </cell>
          <cell r="G19">
            <v>44651</v>
          </cell>
        </row>
        <row r="20">
          <cell r="A20" t="str">
            <v>CBE901</v>
          </cell>
          <cell r="B20" t="str">
            <v>TN</v>
          </cell>
          <cell r="C20" t="str">
            <v>Relocation</v>
          </cell>
          <cell r="D20" t="str">
            <v>Hua (2G+4G) + Eric 4G</v>
          </cell>
          <cell r="E20" t="str">
            <v>L2100 + L2300 + TB_RET</v>
          </cell>
          <cell r="F20" t="str">
            <v>2G+L18+L21+L23</v>
          </cell>
          <cell r="G20">
            <v>44652</v>
          </cell>
        </row>
        <row r="21">
          <cell r="A21" t="str">
            <v>VKLM03</v>
          </cell>
          <cell r="B21" t="str">
            <v>TN</v>
          </cell>
          <cell r="C21" t="str">
            <v>Relocation</v>
          </cell>
          <cell r="D21" t="str">
            <v>Hua (2G+4G) + Eric 4G</v>
          </cell>
          <cell r="E21" t="str">
            <v>L2100</v>
          </cell>
          <cell r="F21" t="str">
            <v>2G+L18+L21</v>
          </cell>
          <cell r="G21">
            <v>44652</v>
          </cell>
        </row>
        <row r="22">
          <cell r="A22" t="str">
            <v>SLM378</v>
          </cell>
          <cell r="B22" t="str">
            <v>TN</v>
          </cell>
          <cell r="C22" t="str">
            <v>Relocation</v>
          </cell>
          <cell r="D22" t="str">
            <v>Hua (2G+4G) + Eric 4G</v>
          </cell>
          <cell r="E22" t="str">
            <v>L900 + RET</v>
          </cell>
          <cell r="F22" t="str">
            <v>2G+L18+L21+L23+L9</v>
          </cell>
          <cell r="G22">
            <v>44652</v>
          </cell>
        </row>
        <row r="23">
          <cell r="A23" t="str">
            <v>TUT121</v>
          </cell>
          <cell r="B23" t="str">
            <v>TN</v>
          </cell>
          <cell r="C23" t="str">
            <v>Relocation</v>
          </cell>
          <cell r="D23" t="str">
            <v>Hua (2G+4G) + Eric 4G</v>
          </cell>
          <cell r="E23" t="str">
            <v>L2100 + L2300 + TB_RET</v>
          </cell>
          <cell r="F23" t="str">
            <v>2G+L18+L21+L23</v>
          </cell>
          <cell r="G23">
            <v>44655</v>
          </cell>
        </row>
        <row r="24">
          <cell r="A24" t="str">
            <v>ITC003</v>
          </cell>
          <cell r="B24" t="str">
            <v>CH</v>
          </cell>
          <cell r="C24" t="str">
            <v>Relocation</v>
          </cell>
          <cell r="D24" t="str">
            <v>Huawei Only</v>
          </cell>
          <cell r="E24" t="e">
            <v>#N/A</v>
          </cell>
          <cell r="F24" t="str">
            <v>2G+L18+L21+L23</v>
          </cell>
          <cell r="G24">
            <v>44654</v>
          </cell>
        </row>
        <row r="25">
          <cell r="A25" t="str">
            <v>PDMUP2</v>
          </cell>
          <cell r="B25" t="str">
            <v>TN</v>
          </cell>
          <cell r="C25" t="str">
            <v>Relocation</v>
          </cell>
          <cell r="D25" t="str">
            <v>Hua (2G+4G) + Eric 4G</v>
          </cell>
          <cell r="E25" t="str">
            <v>L2100 + L2300</v>
          </cell>
          <cell r="F25" t="str">
            <v>2G+L18+L21+L23</v>
          </cell>
          <cell r="G25">
            <v>44659</v>
          </cell>
        </row>
        <row r="26">
          <cell r="A26" t="str">
            <v>UAUNM2</v>
          </cell>
          <cell r="B26" t="str">
            <v>TN</v>
          </cell>
          <cell r="C26" t="str">
            <v>Relocation</v>
          </cell>
          <cell r="D26" t="str">
            <v>Hua (2G+4G) + Eric 4G</v>
          </cell>
          <cell r="E26" t="str">
            <v>L900 + TDD + L2100</v>
          </cell>
          <cell r="F26" t="str">
            <v>2G+L18+L21+L23+L9</v>
          </cell>
          <cell r="G26">
            <v>44659</v>
          </cell>
        </row>
        <row r="27">
          <cell r="A27" t="str">
            <v>MTHKL5</v>
          </cell>
          <cell r="B27" t="str">
            <v>TN</v>
          </cell>
          <cell r="C27" t="str">
            <v>Relocation</v>
          </cell>
          <cell r="D27" t="str">
            <v>Hua (2G+4G) + Eric 4G</v>
          </cell>
          <cell r="E27" t="str">
            <v>L900 + TDD + L2100 +  TB_RET</v>
          </cell>
          <cell r="F27" t="str">
            <v>2G+L18+L21+L23+L9</v>
          </cell>
          <cell r="G27">
            <v>44659</v>
          </cell>
        </row>
        <row r="28">
          <cell r="A28" t="str">
            <v>DGL110</v>
          </cell>
          <cell r="B28" t="str">
            <v>TN</v>
          </cell>
          <cell r="C28" t="str">
            <v>Relocation</v>
          </cell>
          <cell r="D28" t="str">
            <v>Huawei Only</v>
          </cell>
          <cell r="E28" t="e">
            <v>#N/A</v>
          </cell>
          <cell r="F28" t="str">
            <v>2G+L18+L21+L23</v>
          </cell>
          <cell r="G28">
            <v>44666</v>
          </cell>
        </row>
        <row r="29">
          <cell r="A29" t="str">
            <v>VLR235</v>
          </cell>
          <cell r="B29" t="str">
            <v>TN</v>
          </cell>
          <cell r="C29" t="str">
            <v>Relocation</v>
          </cell>
          <cell r="D29" t="str">
            <v>Huawei Only</v>
          </cell>
          <cell r="E29" t="e">
            <v>#N/A</v>
          </cell>
          <cell r="F29" t="str">
            <v>2G+L18+L21+L23</v>
          </cell>
          <cell r="G29">
            <v>44660</v>
          </cell>
        </row>
        <row r="30">
          <cell r="A30" t="str">
            <v>PNPT15</v>
          </cell>
          <cell r="B30" t="str">
            <v>TN</v>
          </cell>
          <cell r="C30" t="str">
            <v>Relocation</v>
          </cell>
          <cell r="D30" t="str">
            <v>Hua (2G+4G) + Eric 4G</v>
          </cell>
          <cell r="E30" t="str">
            <v>L900 + TDD + L2100 + RET</v>
          </cell>
          <cell r="F30" t="str">
            <v>2G+L18+L21+L23+L9</v>
          </cell>
          <cell r="G30">
            <v>44667</v>
          </cell>
        </row>
        <row r="31">
          <cell r="A31" t="str">
            <v>VADUG4</v>
          </cell>
          <cell r="B31" t="str">
            <v>TN</v>
          </cell>
          <cell r="C31" t="str">
            <v>Relocation</v>
          </cell>
          <cell r="D31" t="str">
            <v>Eric Only</v>
          </cell>
          <cell r="E31" t="str">
            <v>2G _G+L1800 + L900 + L2100 + RET</v>
          </cell>
          <cell r="F31" t="str">
            <v>2G+L18+L21+L9</v>
          </cell>
          <cell r="G31">
            <v>44667</v>
          </cell>
        </row>
        <row r="32">
          <cell r="A32" t="str">
            <v>NRMPM3</v>
          </cell>
          <cell r="B32" t="str">
            <v>TN</v>
          </cell>
          <cell r="C32" t="str">
            <v>Relocation</v>
          </cell>
          <cell r="D32" t="str">
            <v>Huawei Only</v>
          </cell>
          <cell r="E32" t="e">
            <v>#N/A</v>
          </cell>
          <cell r="F32" t="str">
            <v>2G+L18+L23</v>
          </cell>
          <cell r="G32">
            <v>44676</v>
          </cell>
        </row>
        <row r="33">
          <cell r="A33" t="str">
            <v>PCHYR2</v>
          </cell>
          <cell r="B33" t="str">
            <v>TN</v>
          </cell>
          <cell r="C33" t="str">
            <v>Relocation</v>
          </cell>
          <cell r="D33" t="str">
            <v>Hua (2G+4G) + Eric 4G</v>
          </cell>
          <cell r="E33" t="str">
            <v xml:space="preserve"> TDD + L2100 + TB + RET</v>
          </cell>
          <cell r="F33" t="str">
            <v>2G+L18+L21+L23</v>
          </cell>
          <cell r="G33">
            <v>44669</v>
          </cell>
        </row>
        <row r="34">
          <cell r="A34" t="str">
            <v>COWKVP</v>
          </cell>
          <cell r="B34" t="str">
            <v>TN</v>
          </cell>
          <cell r="C34" t="str">
            <v>Relocation</v>
          </cell>
          <cell r="D34" t="str">
            <v>Hua (2G+4G) + Eric 4G</v>
          </cell>
          <cell r="E34" t="str">
            <v xml:space="preserve">L2100 + L2300 </v>
          </cell>
          <cell r="F34" t="str">
            <v>2G+L18+L23+2100</v>
          </cell>
          <cell r="G34">
            <v>44668</v>
          </cell>
        </row>
        <row r="35">
          <cell r="A35" t="str">
            <v>MTRM05</v>
          </cell>
          <cell r="B35" t="str">
            <v>TN</v>
          </cell>
          <cell r="C35" t="str">
            <v>Relocation</v>
          </cell>
          <cell r="D35" t="str">
            <v>Huawei Only</v>
          </cell>
          <cell r="E35" t="e">
            <v>#N/A</v>
          </cell>
          <cell r="F35" t="str">
            <v>2G+L18+L23</v>
          </cell>
          <cell r="G35">
            <v>44668</v>
          </cell>
        </row>
        <row r="36">
          <cell r="A36" t="str">
            <v>KLNJR3</v>
          </cell>
          <cell r="B36" t="str">
            <v>TN</v>
          </cell>
          <cell r="C36" t="str">
            <v>Relocation</v>
          </cell>
          <cell r="D36" t="str">
            <v>Eric Only</v>
          </cell>
          <cell r="E36" t="str">
            <v xml:space="preserve">L2100 + L2300 + TB+  RET </v>
          </cell>
          <cell r="F36" t="str">
            <v>2G+L18+L21+L23+L9</v>
          </cell>
          <cell r="G36">
            <v>44667</v>
          </cell>
        </row>
        <row r="37">
          <cell r="A37" t="str">
            <v>TKVL14</v>
          </cell>
          <cell r="B37" t="str">
            <v>TN</v>
          </cell>
          <cell r="C37" t="str">
            <v>Relocation</v>
          </cell>
          <cell r="D37" t="str">
            <v>Huawei Only</v>
          </cell>
          <cell r="E37" t="e">
            <v>#N/A</v>
          </cell>
          <cell r="F37" t="str">
            <v>2G+L18+L21+L23</v>
          </cell>
          <cell r="G37">
            <v>44659</v>
          </cell>
        </row>
        <row r="38">
          <cell r="A38" t="str">
            <v>PKT215</v>
          </cell>
          <cell r="B38" t="str">
            <v>TN</v>
          </cell>
          <cell r="C38" t="str">
            <v>Relocation</v>
          </cell>
          <cell r="D38" t="str">
            <v>Hua (2G+4G) + Eric 4G</v>
          </cell>
          <cell r="E38" t="str">
            <v>L900 + TDD + L2100 + TB + RET</v>
          </cell>
          <cell r="F38" t="str">
            <v>2G+L18+L21+L23+L9</v>
          </cell>
          <cell r="G38">
            <v>44666</v>
          </cell>
        </row>
        <row r="39">
          <cell r="A39" t="str">
            <v>AYAN31</v>
          </cell>
          <cell r="B39" t="str">
            <v>CH</v>
          </cell>
          <cell r="C39" t="str">
            <v>Relocation</v>
          </cell>
          <cell r="D39" t="str">
            <v>Huawei Only</v>
          </cell>
          <cell r="E39" t="e">
            <v>#N/A</v>
          </cell>
          <cell r="F39" t="str">
            <v>2G+L18+L21+L23</v>
          </cell>
          <cell r="G39">
            <v>44668</v>
          </cell>
        </row>
        <row r="40">
          <cell r="A40" t="str">
            <v>VADA12</v>
          </cell>
          <cell r="B40" t="str">
            <v>CH</v>
          </cell>
          <cell r="C40" t="str">
            <v>Relocation</v>
          </cell>
          <cell r="D40" t="str">
            <v>Eric (2G+4G) + Hua 4G</v>
          </cell>
          <cell r="E40" t="str">
            <v>2G _ G+L1800 + L900 + L2100</v>
          </cell>
          <cell r="F40" t="str">
            <v>2G+L18+L21+L23+L9</v>
          </cell>
          <cell r="G40">
            <v>44668</v>
          </cell>
        </row>
        <row r="41">
          <cell r="A41" t="str">
            <v>PAMLP2</v>
          </cell>
          <cell r="B41" t="str">
            <v>CH</v>
          </cell>
          <cell r="C41" t="str">
            <v>Relocation</v>
          </cell>
          <cell r="D41" t="str">
            <v>Eric (2G+4G) + Hua 4G</v>
          </cell>
          <cell r="E41" t="str">
            <v>2G _ G+L1800 + L900 + L2100</v>
          </cell>
          <cell r="F41" t="str">
            <v>2G+L18+L21+L23+L9</v>
          </cell>
          <cell r="G41">
            <v>44673</v>
          </cell>
        </row>
        <row r="42">
          <cell r="A42" t="str">
            <v>TKMB18</v>
          </cell>
          <cell r="B42" t="str">
            <v>TN</v>
          </cell>
          <cell r="C42" t="str">
            <v>Relocation</v>
          </cell>
          <cell r="D42" t="str">
            <v>Hua (2G+4G) + Eric 4G</v>
          </cell>
          <cell r="E42" t="str">
            <v xml:space="preserve">TDD + L2100 </v>
          </cell>
          <cell r="F42" t="str">
            <v>2G+L18+L21+L23</v>
          </cell>
          <cell r="G42">
            <v>44673</v>
          </cell>
        </row>
        <row r="43">
          <cell r="A43" t="str">
            <v>PRLAM3</v>
          </cell>
          <cell r="B43" t="str">
            <v>TN</v>
          </cell>
          <cell r="C43" t="str">
            <v>Relocation</v>
          </cell>
          <cell r="D43" t="str">
            <v>Eric Only</v>
          </cell>
          <cell r="E43" t="str">
            <v xml:space="preserve">TDD + L2100 </v>
          </cell>
          <cell r="F43" t="str">
            <v>2G+L18+L21+L23</v>
          </cell>
          <cell r="G43">
            <v>44673</v>
          </cell>
        </row>
        <row r="44">
          <cell r="A44" t="str">
            <v>TIRU43</v>
          </cell>
          <cell r="B44" t="str">
            <v>CH</v>
          </cell>
          <cell r="C44" t="str">
            <v>Relocation</v>
          </cell>
          <cell r="D44" t="str">
            <v>Eric (2G+4G) + Hua 4G</v>
          </cell>
          <cell r="E44" t="str">
            <v>2G _ G+L1800 + L900</v>
          </cell>
          <cell r="F44" t="str">
            <v>2G+L18+L23+L9</v>
          </cell>
          <cell r="G44">
            <v>44673</v>
          </cell>
        </row>
        <row r="45">
          <cell r="A45" t="str">
            <v>CBE890</v>
          </cell>
          <cell r="B45" t="str">
            <v>TN</v>
          </cell>
          <cell r="C45" t="str">
            <v>Relocation</v>
          </cell>
          <cell r="D45" t="str">
            <v>Hua (2G+4G) + Eric 4G</v>
          </cell>
          <cell r="E45" t="str">
            <v xml:space="preserve"> TDD + L2100 + TB + RET</v>
          </cell>
          <cell r="F45" t="str">
            <v>2G+L18+L21+L23</v>
          </cell>
          <cell r="G45">
            <v>44676</v>
          </cell>
        </row>
        <row r="46">
          <cell r="A46" t="str">
            <v>TRY385</v>
          </cell>
          <cell r="B46" t="str">
            <v>TN</v>
          </cell>
          <cell r="C46" t="str">
            <v>Relocation</v>
          </cell>
          <cell r="D46" t="str">
            <v>Huawei Only</v>
          </cell>
          <cell r="E46" t="e">
            <v>#N/A</v>
          </cell>
          <cell r="F46" t="str">
            <v>2G+L18+L23</v>
          </cell>
          <cell r="G46">
            <v>44676</v>
          </cell>
        </row>
        <row r="47">
          <cell r="A47" t="str">
            <v>SINGA2</v>
          </cell>
          <cell r="B47" t="str">
            <v>TN</v>
          </cell>
          <cell r="C47" t="str">
            <v>Relocation</v>
          </cell>
          <cell r="D47" t="str">
            <v>Hua (2G+4G) + Eric 4G</v>
          </cell>
          <cell r="E47" t="str">
            <v>L2100 + L2300+L900</v>
          </cell>
          <cell r="F47" t="str">
            <v>2G+L18+L21+L23+L9</v>
          </cell>
          <cell r="G47">
            <v>44686</v>
          </cell>
        </row>
        <row r="48">
          <cell r="A48" t="str">
            <v>SKGI22</v>
          </cell>
          <cell r="B48" t="str">
            <v>TN</v>
          </cell>
          <cell r="C48" t="str">
            <v>Relocation</v>
          </cell>
          <cell r="D48" t="str">
            <v>Hua (2G+4G) + Eric 4G</v>
          </cell>
          <cell r="E48" t="str">
            <v>L2100 + L2300+L900 + RET</v>
          </cell>
          <cell r="F48" t="str">
            <v>2G+L18+L21+L23+L9</v>
          </cell>
          <cell r="G48">
            <v>44688</v>
          </cell>
        </row>
        <row r="49">
          <cell r="A49" t="str">
            <v>PDYRM2</v>
          </cell>
          <cell r="B49" t="str">
            <v>TN</v>
          </cell>
          <cell r="C49" t="str">
            <v>Relocation</v>
          </cell>
          <cell r="D49" t="str">
            <v>Hua (2G+4G) + Eric 4G</v>
          </cell>
          <cell r="E49" t="str">
            <v xml:space="preserve">L2100 + L2300+L900 </v>
          </cell>
          <cell r="F49" t="str">
            <v>2G+L18+L21+L23+L9</v>
          </cell>
          <cell r="G49">
            <v>44713</v>
          </cell>
        </row>
        <row r="50">
          <cell r="A50" t="str">
            <v>KCP135</v>
          </cell>
          <cell r="B50" t="str">
            <v>TN</v>
          </cell>
          <cell r="C50" t="str">
            <v>Relocation</v>
          </cell>
          <cell r="D50" t="str">
            <v>Hua (2G+4G) + Eric 4G</v>
          </cell>
          <cell r="E50" t="str">
            <v xml:space="preserve">L2100 + L2300 + TB+  RET </v>
          </cell>
          <cell r="F50" t="str">
            <v>2G+L18+L21+L23</v>
          </cell>
          <cell r="G50">
            <v>44684</v>
          </cell>
        </row>
        <row r="51">
          <cell r="A51" t="str">
            <v>KLVLU3</v>
          </cell>
          <cell r="B51" t="str">
            <v>TN</v>
          </cell>
          <cell r="C51" t="str">
            <v>Relocation</v>
          </cell>
          <cell r="D51" t="str">
            <v>Hua (2G+4G) + Eric 4G</v>
          </cell>
          <cell r="E51" t="str">
            <v>L2100 + L2300</v>
          </cell>
          <cell r="F51" t="str">
            <v>2G+L18+L21+L23</v>
          </cell>
          <cell r="G51">
            <v>44688</v>
          </cell>
        </row>
        <row r="52">
          <cell r="A52" t="str">
            <v>ELSPT2</v>
          </cell>
          <cell r="B52" t="str">
            <v>TN</v>
          </cell>
          <cell r="C52" t="str">
            <v>Relocation</v>
          </cell>
          <cell r="D52" t="str">
            <v>Hua (2G+4G) + Eric 4G</v>
          </cell>
          <cell r="E52" t="str">
            <v>L2100 + L2300+L900</v>
          </cell>
          <cell r="F52" t="str">
            <v>2G+L18+L21+L23+L9</v>
          </cell>
          <cell r="G52">
            <v>44693</v>
          </cell>
        </row>
        <row r="53">
          <cell r="A53" t="str">
            <v>KLRM02</v>
          </cell>
          <cell r="B53" t="str">
            <v>TN</v>
          </cell>
          <cell r="C53" t="str">
            <v>Relocation</v>
          </cell>
          <cell r="D53" t="str">
            <v>Hua (2G+4G) + Eric 4G</v>
          </cell>
          <cell r="E53" t="str">
            <v>L2100</v>
          </cell>
          <cell r="F53" t="str">
            <v>2G+L18+L21</v>
          </cell>
          <cell r="G53">
            <v>44715</v>
          </cell>
        </row>
        <row r="54">
          <cell r="A54" t="str">
            <v>MURKD2</v>
          </cell>
          <cell r="B54" t="str">
            <v>TN</v>
          </cell>
          <cell r="C54" t="str">
            <v>Relocation</v>
          </cell>
          <cell r="D54" t="str">
            <v>Hua (2G+4G) + Eric 4G</v>
          </cell>
          <cell r="E54" t="str">
            <v>L2100</v>
          </cell>
          <cell r="F54" t="str">
            <v>2G+L18+L21</v>
          </cell>
          <cell r="G54">
            <v>44693</v>
          </cell>
        </row>
        <row r="55">
          <cell r="A55" t="str">
            <v>KTBS10</v>
          </cell>
          <cell r="B55" t="str">
            <v>TN</v>
          </cell>
          <cell r="C55" t="str">
            <v>Relocation</v>
          </cell>
          <cell r="D55" t="str">
            <v>Hua (2G+4G) + Eric 4G</v>
          </cell>
          <cell r="E55" t="str">
            <v>L2100</v>
          </cell>
          <cell r="F55" t="str">
            <v>2G+L18+L21</v>
          </cell>
          <cell r="G55">
            <v>44696</v>
          </cell>
        </row>
        <row r="56">
          <cell r="A56" t="str">
            <v>KKVDI2</v>
          </cell>
          <cell r="B56" t="str">
            <v>TN</v>
          </cell>
          <cell r="C56" t="str">
            <v>Relocation</v>
          </cell>
          <cell r="D56" t="str">
            <v>Huawei Only</v>
          </cell>
          <cell r="E56" t="e">
            <v>#N/A</v>
          </cell>
          <cell r="F56" t="str">
            <v>2G+L18+L21</v>
          </cell>
          <cell r="G56">
            <v>44688</v>
          </cell>
        </row>
        <row r="57">
          <cell r="A57" t="str">
            <v>AGAPM2</v>
          </cell>
          <cell r="B57" t="str">
            <v>TN</v>
          </cell>
          <cell r="C57" t="str">
            <v>Relocation</v>
          </cell>
          <cell r="D57" t="str">
            <v>Huawei Only</v>
          </cell>
          <cell r="E57" t="e">
            <v>#N/A</v>
          </cell>
          <cell r="F57" t="str">
            <v>2G+L18+L21+L23</v>
          </cell>
          <cell r="G57">
            <v>44696</v>
          </cell>
        </row>
        <row r="58">
          <cell r="A58" t="str">
            <v>PATU15</v>
          </cell>
          <cell r="B58" t="str">
            <v>TN</v>
          </cell>
          <cell r="C58" t="str">
            <v>Relocation</v>
          </cell>
          <cell r="D58" t="str">
            <v>Hua (2G+4G) + Eric 4G</v>
          </cell>
          <cell r="E58" t="str">
            <v>L2100 + L2300+L900</v>
          </cell>
          <cell r="F58" t="str">
            <v>2G+L18+L21+L23+L9</v>
          </cell>
          <cell r="G58">
            <v>44691</v>
          </cell>
        </row>
        <row r="59">
          <cell r="A59" t="str">
            <v>PDCRM4</v>
          </cell>
          <cell r="B59" t="str">
            <v>TN</v>
          </cell>
          <cell r="C59" t="str">
            <v>Relocation</v>
          </cell>
          <cell r="D59" t="str">
            <v>Hua (2G+4G) + Eric 4G</v>
          </cell>
          <cell r="E59" t="str">
            <v>L900+RET</v>
          </cell>
          <cell r="F59" t="str">
            <v>2G+L18+L21+L23+L9</v>
          </cell>
          <cell r="G59">
            <v>44716</v>
          </cell>
        </row>
        <row r="60">
          <cell r="A60" t="str">
            <v>TIR482</v>
          </cell>
          <cell r="B60" t="str">
            <v>TN</v>
          </cell>
          <cell r="C60" t="str">
            <v>Relocation</v>
          </cell>
          <cell r="D60" t="str">
            <v>Hua (2G+4G) + Eric 4G</v>
          </cell>
          <cell r="E60" t="str">
            <v>L2100 + L2300</v>
          </cell>
          <cell r="F60" t="str">
            <v>2G+L18+L21+L23</v>
          </cell>
          <cell r="G60">
            <v>44691</v>
          </cell>
        </row>
        <row r="61">
          <cell r="A61" t="str">
            <v>STTPU7</v>
          </cell>
          <cell r="B61" t="str">
            <v>TN</v>
          </cell>
          <cell r="C61" t="str">
            <v>Relocation</v>
          </cell>
          <cell r="D61" t="str">
            <v>Hua (2G+4G) + Eric 4G</v>
          </cell>
          <cell r="E61" t="str">
            <v>L2100 + L2300+L900 + RET</v>
          </cell>
          <cell r="F61" t="str">
            <v>2G+L18+L21+L23+L9</v>
          </cell>
          <cell r="G61">
            <v>44698</v>
          </cell>
        </row>
        <row r="62">
          <cell r="A62" t="str">
            <v>BVGRI5</v>
          </cell>
          <cell r="B62" t="str">
            <v>TN</v>
          </cell>
          <cell r="C62" t="str">
            <v>Relocation</v>
          </cell>
          <cell r="D62" t="str">
            <v>Hua (2G+4G) + Eric 4G</v>
          </cell>
          <cell r="E62" t="str">
            <v>L2100 + L2300</v>
          </cell>
          <cell r="F62" t="str">
            <v>2G+L18+L21+L23</v>
          </cell>
          <cell r="G62">
            <v>44708</v>
          </cell>
        </row>
        <row r="63">
          <cell r="A63" t="str">
            <v>NKDYR5</v>
          </cell>
          <cell r="B63" t="str">
            <v>TN</v>
          </cell>
          <cell r="C63" t="str">
            <v>Relocation</v>
          </cell>
          <cell r="D63" t="str">
            <v>Huawei Only</v>
          </cell>
          <cell r="E63" t="e">
            <v>#N/A</v>
          </cell>
          <cell r="F63" t="str">
            <v>2G+L18+L21+L23</v>
          </cell>
          <cell r="G63">
            <v>44684</v>
          </cell>
        </row>
        <row r="64">
          <cell r="A64" t="str">
            <v>RICHI8</v>
          </cell>
          <cell r="B64" t="str">
            <v>CH</v>
          </cell>
          <cell r="C64" t="str">
            <v>Relocation</v>
          </cell>
          <cell r="D64" t="str">
            <v>Eric (2G+4G) + Hua 4G</v>
          </cell>
          <cell r="E64" t="str">
            <v>2G(BSC) + G+L1800+L900 + L2100</v>
          </cell>
          <cell r="F64" t="str">
            <v>2G+L18+L21+L23</v>
          </cell>
          <cell r="G64">
            <v>44708</v>
          </cell>
        </row>
        <row r="65">
          <cell r="A65" t="str">
            <v>CBE939</v>
          </cell>
          <cell r="B65" t="str">
            <v>TN</v>
          </cell>
          <cell r="C65" t="str">
            <v>Relocation</v>
          </cell>
          <cell r="D65" t="str">
            <v>Huawei Only</v>
          </cell>
          <cell r="E65" t="e">
            <v>#N/A</v>
          </cell>
          <cell r="F65" t="str">
            <v>2G+L18+L21+L23</v>
          </cell>
          <cell r="G65">
            <v>44712</v>
          </cell>
        </row>
        <row r="66">
          <cell r="A66" t="str">
            <v>VSNRM2</v>
          </cell>
          <cell r="B66" t="str">
            <v>TN</v>
          </cell>
          <cell r="C66" t="str">
            <v>Relocation</v>
          </cell>
          <cell r="D66" t="str">
            <v>Hua (2G+4G) + Eric 4G</v>
          </cell>
          <cell r="E66" t="str">
            <v>L2300+L900 + RET</v>
          </cell>
          <cell r="F66" t="str">
            <v>2G+L18+L21+L23+L9</v>
          </cell>
          <cell r="G66">
            <v>44720</v>
          </cell>
        </row>
        <row r="67">
          <cell r="A67" t="str">
            <v>TRY382</v>
          </cell>
          <cell r="B67" t="str">
            <v>TN</v>
          </cell>
          <cell r="C67" t="str">
            <v>Relocation</v>
          </cell>
          <cell r="D67" t="str">
            <v>Hua (2G+4G) + Eric 4G</v>
          </cell>
          <cell r="E67" t="str">
            <v>L2100 + L2300</v>
          </cell>
          <cell r="F67" t="str">
            <v>2G+L18+L21+L23</v>
          </cell>
          <cell r="G67">
            <v>44725</v>
          </cell>
        </row>
        <row r="68">
          <cell r="A68" t="str">
            <v>VELMA6</v>
          </cell>
          <cell r="B68" t="str">
            <v>CH</v>
          </cell>
          <cell r="C68" t="str">
            <v>Relocation</v>
          </cell>
          <cell r="D68" t="str">
            <v>Eric(2G+L1800)</v>
          </cell>
          <cell r="E68" t="str">
            <v>2G(BSC) + G+L1800+L900 + L2100</v>
          </cell>
          <cell r="F68" t="str">
            <v>2G+L18+L21+L9</v>
          </cell>
          <cell r="G68">
            <v>44725</v>
          </cell>
        </row>
        <row r="69">
          <cell r="A69" t="str">
            <v>PMPYR4</v>
          </cell>
          <cell r="B69" t="str">
            <v>TN</v>
          </cell>
          <cell r="C69" t="str">
            <v>Relocation</v>
          </cell>
          <cell r="D69" t="str">
            <v>Hua (2G+4G) + Eric 4G</v>
          </cell>
          <cell r="E69" t="str">
            <v>L2300+RET</v>
          </cell>
          <cell r="F69" t="str">
            <v>2G+L18+L23</v>
          </cell>
          <cell r="G69">
            <v>44728</v>
          </cell>
        </row>
        <row r="70">
          <cell r="A70" t="str">
            <v>PNPM53</v>
          </cell>
          <cell r="B70" t="str">
            <v>TN</v>
          </cell>
          <cell r="C70" t="str">
            <v>Relocation</v>
          </cell>
          <cell r="D70" t="str">
            <v>Huawei Only</v>
          </cell>
          <cell r="E70" t="e">
            <v>#N/A</v>
          </cell>
          <cell r="F70" t="str">
            <v>2G+L18+L21</v>
          </cell>
          <cell r="G70">
            <v>44731</v>
          </cell>
        </row>
        <row r="71">
          <cell r="A71" t="str">
            <v>PKT010</v>
          </cell>
          <cell r="B71" t="str">
            <v>TN</v>
          </cell>
          <cell r="C71" t="str">
            <v>Relocation</v>
          </cell>
          <cell r="D71" t="str">
            <v>Hua (2G+4G) + Eric 4G</v>
          </cell>
          <cell r="E71" t="str">
            <v>L2100 + L2300+L900 + RET</v>
          </cell>
          <cell r="F71" t="str">
            <v>2G+L18+L21+L23+L9</v>
          </cell>
          <cell r="G71">
            <v>44733</v>
          </cell>
        </row>
        <row r="72">
          <cell r="A72" t="str">
            <v>KODU36</v>
          </cell>
          <cell r="B72" t="str">
            <v>CH</v>
          </cell>
          <cell r="C72" t="str">
            <v>Relocation</v>
          </cell>
          <cell r="D72" t="str">
            <v xml:space="preserve">Hua 4G </v>
          </cell>
          <cell r="E72" t="e">
            <v>#N/A</v>
          </cell>
          <cell r="F72" t="str">
            <v>L2300</v>
          </cell>
          <cell r="G72">
            <v>44735</v>
          </cell>
        </row>
        <row r="73">
          <cell r="A73" t="str">
            <v>NGL141</v>
          </cell>
          <cell r="B73" t="str">
            <v>TN</v>
          </cell>
          <cell r="C73" t="str">
            <v>Relocation</v>
          </cell>
          <cell r="D73" t="str">
            <v>Hua (2G+4G) + Eric 4G</v>
          </cell>
          <cell r="E73" t="str">
            <v>L2100 + L2300+L900 + RET</v>
          </cell>
          <cell r="F73" t="str">
            <v>2G+L18+L21+L23+L9</v>
          </cell>
          <cell r="G73">
            <v>44736</v>
          </cell>
        </row>
        <row r="74">
          <cell r="A74" t="str">
            <v>CWM225</v>
          </cell>
          <cell r="B74" t="str">
            <v>CH</v>
          </cell>
          <cell r="C74" t="str">
            <v>Relocation</v>
          </cell>
          <cell r="D74" t="str">
            <v>Eric (2G+4G) + Hua 4G</v>
          </cell>
          <cell r="E74" t="str">
            <v>2G(BSC) + G+L1800+L900 + L2100</v>
          </cell>
          <cell r="F74" t="str">
            <v>2G+L18+L21+L23+L9</v>
          </cell>
          <cell r="G74">
            <v>44738</v>
          </cell>
        </row>
        <row r="75">
          <cell r="A75" t="str">
            <v>PTTNM2</v>
          </cell>
          <cell r="B75" t="str">
            <v>TN</v>
          </cell>
          <cell r="C75" t="str">
            <v>Relocation</v>
          </cell>
          <cell r="D75" t="str">
            <v>Hua (2G+4G) + Eric 4G</v>
          </cell>
          <cell r="E75" t="str">
            <v>L2100 + L2300+L900 + RET</v>
          </cell>
          <cell r="F75" t="str">
            <v>2G+L18+L21+L23+L9</v>
          </cell>
          <cell r="G75">
            <v>44740</v>
          </cell>
        </row>
        <row r="76">
          <cell r="A76" t="str">
            <v>MNPTI2</v>
          </cell>
          <cell r="B76" t="str">
            <v>TN</v>
          </cell>
          <cell r="C76" t="str">
            <v>Relocation</v>
          </cell>
          <cell r="D76" t="str">
            <v>Hua (2G+4G) + Eric 4G</v>
          </cell>
          <cell r="E76" t="str">
            <v>L2100 + L2300+L900 + RET</v>
          </cell>
          <cell r="F76" t="str">
            <v>2G+L18+L21+L23+L9</v>
          </cell>
          <cell r="G76">
            <v>44742</v>
          </cell>
        </row>
        <row r="77">
          <cell r="A77" t="str">
            <v>SLM397</v>
          </cell>
          <cell r="B77" t="str">
            <v>TN</v>
          </cell>
          <cell r="C77" t="str">
            <v>Relocation</v>
          </cell>
          <cell r="D77" t="str">
            <v>Hua (2G+4G) + Eric 4G</v>
          </cell>
          <cell r="E77" t="str">
            <v>L2100 + L2300</v>
          </cell>
          <cell r="F77" t="str">
            <v>2G+L18+L21+L23+L9</v>
          </cell>
          <cell r="G77">
            <v>44746</v>
          </cell>
        </row>
        <row r="78">
          <cell r="A78" t="str">
            <v>KDVAI2</v>
          </cell>
          <cell r="B78" t="str">
            <v>TN</v>
          </cell>
          <cell r="C78" t="str">
            <v>Relocation</v>
          </cell>
          <cell r="D78" t="str">
            <v>Hua (2G+4G) + Eric 4G</v>
          </cell>
          <cell r="E78" t="str">
            <v>L2100 + L2300+RET</v>
          </cell>
          <cell r="F78" t="str">
            <v>2G+L18+L21+L23+L9</v>
          </cell>
          <cell r="G78">
            <v>44746</v>
          </cell>
        </row>
        <row r="79">
          <cell r="A79" t="str">
            <v>MADM02</v>
          </cell>
          <cell r="B79" t="str">
            <v>TN</v>
          </cell>
          <cell r="C79" t="str">
            <v>Relocation</v>
          </cell>
          <cell r="D79" t="str">
            <v>Hua (2G+4G) + Eric 4G</v>
          </cell>
          <cell r="E79" t="str">
            <v>L2100 + L2300</v>
          </cell>
          <cell r="F79" t="str">
            <v>2G+L18+L21+L23+L9</v>
          </cell>
          <cell r="G79">
            <v>44749</v>
          </cell>
        </row>
        <row r="80">
          <cell r="A80" t="str">
            <v>KCP133</v>
          </cell>
          <cell r="B80" t="str">
            <v>TN</v>
          </cell>
          <cell r="C80" t="str">
            <v>NT</v>
          </cell>
          <cell r="D80" t="str">
            <v>Huawei Only</v>
          </cell>
          <cell r="E80" t="e">
            <v>#N/A</v>
          </cell>
          <cell r="F80" t="str">
            <v>2G+L18</v>
          </cell>
          <cell r="G80">
            <v>44749</v>
          </cell>
        </row>
        <row r="81">
          <cell r="A81" t="str">
            <v>DGL120</v>
          </cell>
          <cell r="B81" t="str">
            <v>TN</v>
          </cell>
          <cell r="C81" t="str">
            <v>NT</v>
          </cell>
          <cell r="D81" t="str">
            <v>Huawei Only</v>
          </cell>
          <cell r="E81" t="e">
            <v>#N/A</v>
          </cell>
          <cell r="F81" t="str">
            <v>2G+L18</v>
          </cell>
          <cell r="G81">
            <v>44753</v>
          </cell>
        </row>
        <row r="82">
          <cell r="A82" t="str">
            <v>MATTU3</v>
          </cell>
          <cell r="B82" t="str">
            <v>TN</v>
          </cell>
          <cell r="C82" t="str">
            <v>Relocation</v>
          </cell>
          <cell r="D82" t="str">
            <v>Huawei Only</v>
          </cell>
          <cell r="E82" t="e">
            <v>#N/A</v>
          </cell>
          <cell r="F82" t="str">
            <v>2G+L18+L21+L23</v>
          </cell>
          <cell r="G82">
            <v>44753</v>
          </cell>
        </row>
        <row r="83">
          <cell r="A83" t="str">
            <v>MPRI25</v>
          </cell>
          <cell r="B83" t="str">
            <v>TN</v>
          </cell>
          <cell r="C83" t="str">
            <v>NT</v>
          </cell>
          <cell r="D83" t="str">
            <v>Huawei Only</v>
          </cell>
          <cell r="E83" t="e">
            <v>#N/A</v>
          </cell>
          <cell r="F83" t="str">
            <v>2G+L18</v>
          </cell>
          <cell r="G83">
            <v>44758</v>
          </cell>
        </row>
        <row r="84">
          <cell r="A84" t="str">
            <v>PPMPT3</v>
          </cell>
          <cell r="B84" t="str">
            <v>TN</v>
          </cell>
          <cell r="C84" t="str">
            <v>Relocation</v>
          </cell>
          <cell r="D84" t="str">
            <v>Hua (2G+4G) + Eric 4G</v>
          </cell>
          <cell r="E84" t="str">
            <v>L2100 + L2300_TB+RET</v>
          </cell>
          <cell r="F84" t="str">
            <v>2G+L18+ L21+L23</v>
          </cell>
          <cell r="G84">
            <v>44759</v>
          </cell>
        </row>
        <row r="85">
          <cell r="A85" t="str">
            <v>TIR501</v>
          </cell>
          <cell r="B85" t="str">
            <v>TN</v>
          </cell>
          <cell r="C85" t="str">
            <v>NT</v>
          </cell>
          <cell r="D85" t="str">
            <v>Huawei Only</v>
          </cell>
          <cell r="E85" t="e">
            <v>#N/A</v>
          </cell>
          <cell r="F85" t="str">
            <v>2G+L18</v>
          </cell>
          <cell r="G85">
            <v>44762</v>
          </cell>
        </row>
        <row r="86">
          <cell r="A86" t="str">
            <v>KDVPT2</v>
          </cell>
          <cell r="B86" t="str">
            <v>TN</v>
          </cell>
          <cell r="C86" t="str">
            <v>Relocation</v>
          </cell>
          <cell r="D86" t="str">
            <v>Hua (2G+4G) + Eric 4G</v>
          </cell>
          <cell r="E86" t="str">
            <v>G+L1800</v>
          </cell>
          <cell r="F86" t="str">
            <v>2G+L18+L21+L23+L9</v>
          </cell>
          <cell r="G86">
            <v>44762</v>
          </cell>
        </row>
        <row r="87">
          <cell r="A87" t="str">
            <v>DGL111</v>
          </cell>
          <cell r="B87" t="str">
            <v>TN</v>
          </cell>
          <cell r="C87" t="str">
            <v>Relocation</v>
          </cell>
          <cell r="D87" t="str">
            <v>Hua (2G+4G) + Eric 4G</v>
          </cell>
          <cell r="E87" t="str">
            <v>L2100 + L900 +L2300+TB+RET</v>
          </cell>
          <cell r="F87" t="str">
            <v>2G+L18+L21+L23+L9</v>
          </cell>
          <cell r="G87">
            <v>44768</v>
          </cell>
        </row>
        <row r="88">
          <cell r="A88" t="str">
            <v>KLKLU2</v>
          </cell>
          <cell r="B88" t="str">
            <v>TN</v>
          </cell>
          <cell r="C88" t="str">
            <v>Relocation</v>
          </cell>
          <cell r="D88" t="str">
            <v>Hua (2G+4G) + Eric 4G</v>
          </cell>
          <cell r="E88" t="str">
            <v>L2100 + L2300+L900 + RET</v>
          </cell>
          <cell r="F88" t="str">
            <v>GL1800+L900+L2100+L2300</v>
          </cell>
          <cell r="G88" t="str">
            <v>29-08-2022</v>
          </cell>
        </row>
        <row r="89">
          <cell r="A89" t="str">
            <v>SARKR2</v>
          </cell>
          <cell r="B89" t="str">
            <v>TN</v>
          </cell>
          <cell r="C89" t="str">
            <v>Relocation</v>
          </cell>
          <cell r="D89" t="str">
            <v>Hua (2G+4G) + Eric 4G</v>
          </cell>
          <cell r="E89" t="str">
            <v>L2100 + L2300+L900 + RET</v>
          </cell>
          <cell r="F89" t="str">
            <v>GL1800+L900+L2100+L2300</v>
          </cell>
          <cell r="G89" t="str">
            <v>30-08-2022</v>
          </cell>
        </row>
        <row r="90">
          <cell r="A90" t="str">
            <v>VDATL2</v>
          </cell>
          <cell r="B90" t="str">
            <v>TN</v>
          </cell>
          <cell r="C90" t="str">
            <v>Relocation</v>
          </cell>
          <cell r="D90" t="str">
            <v xml:space="preserve">Eric (2G+4G) </v>
          </cell>
          <cell r="E90" t="str">
            <v>L2100 + L2300</v>
          </cell>
          <cell r="F90" t="str">
            <v>GL1800+L2100+L2300</v>
          </cell>
          <cell r="G90" t="str">
            <v>29-08-2022</v>
          </cell>
        </row>
        <row r="91">
          <cell r="A91" t="str">
            <v>TRY403</v>
          </cell>
          <cell r="B91" t="str">
            <v>TN</v>
          </cell>
          <cell r="C91" t="str">
            <v>Relocation</v>
          </cell>
          <cell r="D91" t="str">
            <v>Hua (2G+4G) + Eric 4G</v>
          </cell>
          <cell r="E91" t="str">
            <v xml:space="preserve">L2100 + L2300+L900 </v>
          </cell>
          <cell r="F91" t="str">
            <v>GL1800+L900+L2100+L2300</v>
          </cell>
          <cell r="G91">
            <v>44811</v>
          </cell>
        </row>
        <row r="92">
          <cell r="A92" t="str">
            <v>SLM394</v>
          </cell>
          <cell r="B92" t="str">
            <v>TN</v>
          </cell>
          <cell r="C92" t="str">
            <v>Relocation</v>
          </cell>
          <cell r="D92" t="str">
            <v>Huawei Only</v>
          </cell>
          <cell r="E92" t="e">
            <v>#N/A</v>
          </cell>
          <cell r="F92" t="str">
            <v>GL1800+L2100+L2300</v>
          </cell>
          <cell r="G92">
            <v>44812</v>
          </cell>
        </row>
        <row r="93">
          <cell r="A93" t="str">
            <v>NLGRI4</v>
          </cell>
          <cell r="B93" t="str">
            <v>TN</v>
          </cell>
          <cell r="C93" t="str">
            <v>Relocation</v>
          </cell>
          <cell r="D93" t="str">
            <v>Hua (2G+4G) + Eric 4G</v>
          </cell>
          <cell r="E93" t="str">
            <v xml:space="preserve">L2100 + L2300+L900 </v>
          </cell>
          <cell r="F93" t="str">
            <v>GL1800+L900+L2100+L2300</v>
          </cell>
          <cell r="G93">
            <v>44821</v>
          </cell>
        </row>
        <row r="94">
          <cell r="A94" t="str">
            <v>VNDNI3</v>
          </cell>
          <cell r="B94" t="str">
            <v>TN</v>
          </cell>
          <cell r="C94" t="str">
            <v>Relocation</v>
          </cell>
          <cell r="D94" t="str">
            <v>Hua (2G+4G) + Eric 4G</v>
          </cell>
          <cell r="E94" t="str">
            <v>L2100</v>
          </cell>
          <cell r="F94" t="str">
            <v>GL1800+L2100</v>
          </cell>
          <cell r="G94">
            <v>44821</v>
          </cell>
        </row>
        <row r="95">
          <cell r="A95" t="str">
            <v>KDKL46</v>
          </cell>
          <cell r="B95" t="str">
            <v>TN</v>
          </cell>
          <cell r="C95" t="str">
            <v>Relocation</v>
          </cell>
          <cell r="D95" t="str">
            <v>Hua (2G+4G) + Eric 4G</v>
          </cell>
          <cell r="E95" t="str">
            <v>L2300+L900 + RET</v>
          </cell>
          <cell r="F95" t="str">
            <v>GL1800+L900+L2300</v>
          </cell>
          <cell r="G95">
            <v>44817</v>
          </cell>
        </row>
        <row r="96">
          <cell r="A96" t="str">
            <v>MANVL2</v>
          </cell>
          <cell r="B96" t="str">
            <v>TN</v>
          </cell>
          <cell r="C96" t="str">
            <v>Relocation</v>
          </cell>
          <cell r="D96" t="str">
            <v>Hua (2G+4G) + Eric 4G</v>
          </cell>
          <cell r="E96" t="str">
            <v>L2300</v>
          </cell>
          <cell r="F96" t="str">
            <v>2G+L1800+L2300</v>
          </cell>
          <cell r="G96">
            <v>44824</v>
          </cell>
        </row>
        <row r="97">
          <cell r="A97" t="str">
            <v>DGL123</v>
          </cell>
          <cell r="B97" t="str">
            <v>TN</v>
          </cell>
          <cell r="C97" t="str">
            <v>Relocation</v>
          </cell>
          <cell r="D97" t="str">
            <v>Hua (2G+4G) + Eric 4G</v>
          </cell>
          <cell r="E97" t="str">
            <v xml:space="preserve">L2100 + L2300+L900 </v>
          </cell>
          <cell r="F97" t="str">
            <v>GL1800+L900+L2100+L2300</v>
          </cell>
          <cell r="G97">
            <v>44824</v>
          </cell>
        </row>
        <row r="98">
          <cell r="A98" t="str">
            <v>TECGE3</v>
          </cell>
          <cell r="B98" t="str">
            <v>TN</v>
          </cell>
          <cell r="C98" t="str">
            <v>Relocation</v>
          </cell>
          <cell r="D98" t="str">
            <v>Hua (2G+4G) + Eric 4G</v>
          </cell>
          <cell r="E98" t="str">
            <v>L2100+L2300+RET</v>
          </cell>
          <cell r="F98" t="str">
            <v>GL1800+L2100+L2300</v>
          </cell>
          <cell r="G98">
            <v>44829</v>
          </cell>
        </row>
        <row r="99">
          <cell r="A99" t="str">
            <v>ASHO23</v>
          </cell>
          <cell r="B99" t="str">
            <v>CH</v>
          </cell>
          <cell r="C99" t="str">
            <v>Relocation</v>
          </cell>
          <cell r="D99" t="str">
            <v>Eric (2G+4G) + Hua 4G</v>
          </cell>
          <cell r="E99" t="str">
            <v>G+L1800+L900+L2100+RET</v>
          </cell>
          <cell r="F99" t="str">
            <v>GL1800+L2100+L2300+L900+TTB-A,B,C</v>
          </cell>
          <cell r="G99">
            <v>44835</v>
          </cell>
        </row>
        <row r="100">
          <cell r="A100" t="str">
            <v>CBE948</v>
          </cell>
          <cell r="B100" t="str">
            <v>TN</v>
          </cell>
          <cell r="C100" t="str">
            <v>Relocation</v>
          </cell>
          <cell r="D100" t="str">
            <v>Hua (2G+4G) + Eric 4G</v>
          </cell>
          <cell r="E100" t="str">
            <v>L2100 + L900 +L2300+FD+TD_TB+RET</v>
          </cell>
          <cell r="F100" t="str">
            <v>GL1800+L2100+L2300+L900+FTB-B+TTB-B,C</v>
          </cell>
          <cell r="G100">
            <v>44842</v>
          </cell>
        </row>
        <row r="101">
          <cell r="A101" t="str">
            <v>UDYPT3</v>
          </cell>
          <cell r="B101" t="str">
            <v>TN</v>
          </cell>
          <cell r="C101" t="str">
            <v>Relocation</v>
          </cell>
          <cell r="D101" t="str">
            <v>Hua (2G+4G) + Eric 4G</v>
          </cell>
          <cell r="E101" t="str">
            <v>L2100 + L2300+L900+RET</v>
          </cell>
          <cell r="F101" t="str">
            <v>GL1800+L2100+L2300+L900</v>
          </cell>
          <cell r="G101">
            <v>44842</v>
          </cell>
        </row>
        <row r="102">
          <cell r="A102" t="str">
            <v>VYMDU2</v>
          </cell>
          <cell r="B102" t="str">
            <v>TN</v>
          </cell>
          <cell r="C102" t="str">
            <v>Relocation</v>
          </cell>
          <cell r="D102" t="str">
            <v>Hua (2G+4G) + Eric 4G</v>
          </cell>
          <cell r="E102" t="str">
            <v>L2100</v>
          </cell>
          <cell r="F102" t="str">
            <v>GL1800+L2100</v>
          </cell>
          <cell r="G102">
            <v>44844</v>
          </cell>
        </row>
        <row r="103">
          <cell r="A103" t="str">
            <v>CENYH2</v>
          </cell>
          <cell r="B103" t="str">
            <v>TN</v>
          </cell>
          <cell r="C103" t="str">
            <v>Relocation</v>
          </cell>
          <cell r="D103" t="str">
            <v>Eric Only</v>
          </cell>
          <cell r="E103" t="str">
            <v>G+L1800+L900+L2100+RET</v>
          </cell>
          <cell r="F103" t="str">
            <v>GL1800+L2100+L2300+L900</v>
          </cell>
          <cell r="G103">
            <v>44845</v>
          </cell>
        </row>
        <row r="104">
          <cell r="A104" t="str">
            <v>ERD247</v>
          </cell>
          <cell r="B104" t="str">
            <v>TN</v>
          </cell>
          <cell r="C104" t="str">
            <v>Relocation</v>
          </cell>
          <cell r="D104" t="str">
            <v>Hua (2G+L1800+L2300) + Eric 4G</v>
          </cell>
          <cell r="E104" t="str">
            <v>L2100 + L900 + RET</v>
          </cell>
          <cell r="F104" t="str">
            <v>GL1800+L2100+L2300+L900+TTB-B</v>
          </cell>
          <cell r="G104">
            <v>44845</v>
          </cell>
        </row>
        <row r="105">
          <cell r="A105" t="str">
            <v>GVPTI4</v>
          </cell>
          <cell r="B105" t="str">
            <v>TN</v>
          </cell>
          <cell r="C105" t="str">
            <v>Relocation</v>
          </cell>
          <cell r="D105" t="str">
            <v>Eric Only</v>
          </cell>
          <cell r="E105" t="str">
            <v>L2100 + L900 +L2300</v>
          </cell>
          <cell r="F105" t="str">
            <v>L2100+L2300+L900</v>
          </cell>
          <cell r="G105">
            <v>44847</v>
          </cell>
        </row>
        <row r="106">
          <cell r="A106" t="str">
            <v>KPKTR2</v>
          </cell>
          <cell r="B106" t="str">
            <v>TN</v>
          </cell>
          <cell r="C106" t="str">
            <v>Relocation</v>
          </cell>
          <cell r="D106" t="str">
            <v>Hua (2G+4G) + Eric 4G</v>
          </cell>
          <cell r="E106" t="str">
            <v>L2100 + L2300+L900+RET</v>
          </cell>
          <cell r="F106" t="str">
            <v>GL1800+L2100+L2300+L900</v>
          </cell>
          <cell r="G106">
            <v>44851</v>
          </cell>
        </row>
        <row r="107">
          <cell r="A107" t="str">
            <v>TARA33</v>
          </cell>
          <cell r="B107" t="str">
            <v>CH</v>
          </cell>
          <cell r="C107" t="str">
            <v>Relocation</v>
          </cell>
          <cell r="D107" t="str">
            <v>Eric (2G+4G) + Hua 4G</v>
          </cell>
          <cell r="E107" t="str">
            <v>G+L1800L2100+L900</v>
          </cell>
          <cell r="F107" t="str">
            <v>GL1800+L2100+L2300+L900+TTB-A,B,C+FTB-B,C</v>
          </cell>
          <cell r="G107">
            <v>44851</v>
          </cell>
        </row>
        <row r="108">
          <cell r="A108" t="str">
            <v>DGL122</v>
          </cell>
          <cell r="B108" t="str">
            <v>TN</v>
          </cell>
          <cell r="C108" t="str">
            <v>Relocation</v>
          </cell>
          <cell r="D108" t="str">
            <v>Hua (2G+4G) + Eric 4G</v>
          </cell>
          <cell r="E108" t="str">
            <v>L2100 +L2300+TD_TB+RET</v>
          </cell>
          <cell r="F108" t="str">
            <v>GL1800+L2100+L2300</v>
          </cell>
          <cell r="G108">
            <v>44854</v>
          </cell>
        </row>
        <row r="109">
          <cell r="A109" t="str">
            <v>KLPVR6</v>
          </cell>
          <cell r="B109" t="str">
            <v>TN</v>
          </cell>
          <cell r="C109" t="str">
            <v>Relocation</v>
          </cell>
          <cell r="D109" t="str">
            <v>Hua (2G+4G) + Eric 4G</v>
          </cell>
          <cell r="E109" t="str">
            <v>L2100 + L900 +L2300+TD_TB+RET</v>
          </cell>
          <cell r="F109" t="str">
            <v>GL1800+L2100+L2300+900</v>
          </cell>
          <cell r="G109">
            <v>44854</v>
          </cell>
        </row>
        <row r="110">
          <cell r="A110" t="str">
            <v>UCHPT2</v>
          </cell>
          <cell r="B110" t="str">
            <v>TN</v>
          </cell>
          <cell r="C110" t="str">
            <v>NT</v>
          </cell>
          <cell r="D110" t="str">
            <v>Huawei Only</v>
          </cell>
          <cell r="E110" t="e">
            <v>#N/A</v>
          </cell>
          <cell r="F110" t="str">
            <v>GL1800</v>
          </cell>
          <cell r="G110">
            <v>44859</v>
          </cell>
        </row>
        <row r="111">
          <cell r="A111" t="str">
            <v>MOGW31</v>
          </cell>
          <cell r="B111" t="str">
            <v>CH</v>
          </cell>
          <cell r="C111" t="str">
            <v>Relocation</v>
          </cell>
          <cell r="D111" t="str">
            <v>Hua (2G+4G) + Eric 4G</v>
          </cell>
          <cell r="E111" t="str">
            <v>G+L1800+L2100+L900</v>
          </cell>
          <cell r="F111" t="str">
            <v>GL1800+L2100+L2300+L900</v>
          </cell>
          <cell r="G111">
            <v>44859</v>
          </cell>
        </row>
        <row r="112">
          <cell r="A112" t="str">
            <v>VAND31</v>
          </cell>
          <cell r="B112" t="str">
            <v>CH</v>
          </cell>
          <cell r="C112" t="str">
            <v>Relocation</v>
          </cell>
          <cell r="D112" t="str">
            <v>Hua (2G+4G) + Eric 4G</v>
          </cell>
          <cell r="E112" t="str">
            <v>G+L1800+L900+L2100</v>
          </cell>
          <cell r="F112" t="str">
            <v>GL1800+L2100+L2300+L900</v>
          </cell>
          <cell r="G112">
            <v>44861</v>
          </cell>
        </row>
        <row r="113">
          <cell r="A113" t="str">
            <v>TRY410</v>
          </cell>
          <cell r="B113" t="str">
            <v>TN</v>
          </cell>
          <cell r="C113" t="str">
            <v>Relocation</v>
          </cell>
          <cell r="D113" t="str">
            <v>Hua (2G+4G) + Eric 4G</v>
          </cell>
          <cell r="E113" t="str">
            <v>L2100 + L2300+L900+RET</v>
          </cell>
          <cell r="F113" t="str">
            <v>GL1800+L2100+L2300+L900</v>
          </cell>
          <cell r="G113">
            <v>44872</v>
          </cell>
        </row>
        <row r="114">
          <cell r="A114" t="str">
            <v>CBE954</v>
          </cell>
          <cell r="B114" t="str">
            <v>TN</v>
          </cell>
          <cell r="C114" t="str">
            <v>Relocation</v>
          </cell>
          <cell r="D114" t="str">
            <v>Hua (2G+4G) + Eric 4G</v>
          </cell>
          <cell r="E114" t="str">
            <v>L2300 +L900+ RET</v>
          </cell>
          <cell r="F114" t="str">
            <v>GL1800+L2100+L2300+L900</v>
          </cell>
          <cell r="G114">
            <v>44877</v>
          </cell>
        </row>
        <row r="115">
          <cell r="A115" t="str">
            <v>ANNA25</v>
          </cell>
          <cell r="B115" t="str">
            <v>CH</v>
          </cell>
          <cell r="C115" t="str">
            <v>Relocation</v>
          </cell>
          <cell r="D115" t="str">
            <v>Hua (2G+4G) + Eric 4G</v>
          </cell>
          <cell r="E115" t="str">
            <v>G+L1800+L2100</v>
          </cell>
          <cell r="F115" t="str">
            <v>GL1800+L2100+L2300</v>
          </cell>
          <cell r="G115">
            <v>44880</v>
          </cell>
        </row>
        <row r="116">
          <cell r="A116" t="str">
            <v>SLM420</v>
          </cell>
          <cell r="B116" t="str">
            <v>TN</v>
          </cell>
          <cell r="C116" t="str">
            <v>Relocation</v>
          </cell>
          <cell r="D116" t="str">
            <v>Hua (2G+4G) + Eric 4G</v>
          </cell>
          <cell r="E116" t="str">
            <v>L2100 + L900 +L2300</v>
          </cell>
          <cell r="F116" t="str">
            <v>2G+L1800+L2100+L2300+L900</v>
          </cell>
          <cell r="G116">
            <v>44882</v>
          </cell>
        </row>
        <row r="117">
          <cell r="A117" t="str">
            <v>GUNDU3</v>
          </cell>
          <cell r="B117" t="str">
            <v>TN</v>
          </cell>
          <cell r="C117" t="str">
            <v>NT</v>
          </cell>
          <cell r="D117" t="str">
            <v>Huawei Only</v>
          </cell>
          <cell r="E117" t="e">
            <v>#N/A</v>
          </cell>
          <cell r="F117" t="str">
            <v>GL1800</v>
          </cell>
          <cell r="G117">
            <v>44883</v>
          </cell>
        </row>
        <row r="118">
          <cell r="A118" t="str">
            <v>INDNR2</v>
          </cell>
          <cell r="B118" t="str">
            <v>TN</v>
          </cell>
          <cell r="C118" t="str">
            <v>Relocation</v>
          </cell>
          <cell r="D118" t="str">
            <v>Hua (2G+4G) + Eric 4G</v>
          </cell>
          <cell r="E118" t="str">
            <v>L2100 + L2300+L900+RET</v>
          </cell>
          <cell r="F118" t="str">
            <v>2G+L1800+L2100+L2300+L900</v>
          </cell>
          <cell r="G118">
            <v>44886</v>
          </cell>
        </row>
        <row r="119">
          <cell r="A119" t="str">
            <v>OTNGP2</v>
          </cell>
          <cell r="B119" t="str">
            <v>TN</v>
          </cell>
          <cell r="C119" t="str">
            <v>Relocation</v>
          </cell>
          <cell r="D119" t="str">
            <v>Hua (2G+4G) + Eric 4G</v>
          </cell>
          <cell r="E119" t="str">
            <v xml:space="preserve"> L2300+L900+RET</v>
          </cell>
          <cell r="F119" t="str">
            <v>2G+L1800+L2300+L900</v>
          </cell>
          <cell r="G119">
            <v>44886</v>
          </cell>
        </row>
        <row r="120">
          <cell r="A120" t="str">
            <v>GOVTC3</v>
          </cell>
          <cell r="B120" t="str">
            <v>TN</v>
          </cell>
          <cell r="C120" t="str">
            <v>Relocation</v>
          </cell>
          <cell r="D120" t="str">
            <v>Hua (2G+4G) + Eric 4G</v>
          </cell>
          <cell r="E120" t="str">
            <v>L2100 + L900 +L2300+TD_TB+RET</v>
          </cell>
          <cell r="F120" t="str">
            <v>2G+L1800+L2100+L2300+L900+TTB-C</v>
          </cell>
          <cell r="G120">
            <v>44888</v>
          </cell>
        </row>
        <row r="121">
          <cell r="A121" t="str">
            <v>SNTKD2</v>
          </cell>
          <cell r="B121" t="str">
            <v>TN</v>
          </cell>
          <cell r="C121" t="str">
            <v>Relocation</v>
          </cell>
          <cell r="D121" t="str">
            <v>Hua (2G+4G) + Eric 4G</v>
          </cell>
          <cell r="E121" t="str">
            <v>L2100 + L2300+L900+RET</v>
          </cell>
          <cell r="F121" t="str">
            <v>2G+L1800+L2100+L2300+L900</v>
          </cell>
          <cell r="G121">
            <v>44888</v>
          </cell>
        </row>
        <row r="122">
          <cell r="A122" t="str">
            <v>ATRPL2</v>
          </cell>
          <cell r="B122" t="str">
            <v>TN</v>
          </cell>
          <cell r="C122" t="str">
            <v>Relocation</v>
          </cell>
          <cell r="D122" t="str">
            <v>Hua (2G+4G) + Eric 4G</v>
          </cell>
          <cell r="E122" t="str">
            <v>L2100 + L900+RET</v>
          </cell>
          <cell r="F122" t="str">
            <v>2G+L1800+L2100+L900</v>
          </cell>
          <cell r="G122">
            <v>44888</v>
          </cell>
        </row>
        <row r="123">
          <cell r="A123" t="str">
            <v>PDY391</v>
          </cell>
          <cell r="B123" t="str">
            <v>TN</v>
          </cell>
          <cell r="C123" t="str">
            <v>Relocation</v>
          </cell>
          <cell r="D123" t="str">
            <v>Hua (2G+4G) + Eric 4G</v>
          </cell>
          <cell r="E123" t="str">
            <v>L2100 + L2300+L900+RET</v>
          </cell>
          <cell r="F123" t="str">
            <v>2G+L1800+L2100+L2300+L900</v>
          </cell>
          <cell r="G123">
            <v>44888</v>
          </cell>
        </row>
        <row r="124">
          <cell r="A124" t="str">
            <v>CBE658</v>
          </cell>
          <cell r="B124" t="str">
            <v>TN</v>
          </cell>
          <cell r="C124" t="str">
            <v>NT</v>
          </cell>
          <cell r="D124" t="str">
            <v>Huawei Only</v>
          </cell>
          <cell r="E124" t="e">
            <v>#N/A</v>
          </cell>
          <cell r="F124" t="str">
            <v>GL1800</v>
          </cell>
          <cell r="G124">
            <v>44888</v>
          </cell>
        </row>
        <row r="125">
          <cell r="A125" t="str">
            <v>CBE929</v>
          </cell>
          <cell r="B125" t="str">
            <v>TN</v>
          </cell>
          <cell r="C125" t="str">
            <v>Relocation</v>
          </cell>
          <cell r="D125" t="str">
            <v>Hua (2G+4G) + Eric 4G</v>
          </cell>
          <cell r="E125" t="str">
            <v>Need IP</v>
          </cell>
          <cell r="F125" t="str">
            <v>2G+L1800+L2300</v>
          </cell>
          <cell r="G125">
            <v>44889</v>
          </cell>
        </row>
        <row r="126">
          <cell r="A126" t="str">
            <v>ILPUR4</v>
          </cell>
          <cell r="B126" t="str">
            <v>TN</v>
          </cell>
          <cell r="C126" t="str">
            <v>NT</v>
          </cell>
          <cell r="D126" t="str">
            <v>Huawei Only</v>
          </cell>
          <cell r="E126" t="e">
            <v>#N/A</v>
          </cell>
          <cell r="F126" t="str">
            <v>GL1800</v>
          </cell>
          <cell r="G126">
            <v>44889</v>
          </cell>
        </row>
        <row r="127">
          <cell r="A127" t="str">
            <v>MULKT2</v>
          </cell>
          <cell r="B127" t="str">
            <v>TN</v>
          </cell>
          <cell r="C127" t="str">
            <v>NT</v>
          </cell>
          <cell r="D127" t="str">
            <v>Huawei Only</v>
          </cell>
          <cell r="E127" t="e">
            <v>#N/A</v>
          </cell>
          <cell r="F127" t="str">
            <v>GL1800</v>
          </cell>
          <cell r="G127">
            <v>44889</v>
          </cell>
        </row>
        <row r="128">
          <cell r="A128" t="str">
            <v>STIRI2</v>
          </cell>
          <cell r="B128" t="str">
            <v>TN</v>
          </cell>
          <cell r="C128" t="str">
            <v>NT</v>
          </cell>
          <cell r="D128" t="str">
            <v>Huawei Only</v>
          </cell>
          <cell r="E128" t="e">
            <v>#N/A</v>
          </cell>
          <cell r="F128" t="str">
            <v>GL1800</v>
          </cell>
          <cell r="G128">
            <v>44889</v>
          </cell>
        </row>
        <row r="129">
          <cell r="A129" t="str">
            <v>MYVAD2</v>
          </cell>
          <cell r="B129" t="str">
            <v>TN</v>
          </cell>
          <cell r="C129" t="str">
            <v>NT</v>
          </cell>
          <cell r="D129" t="str">
            <v>Huawei Only</v>
          </cell>
          <cell r="E129" t="e">
            <v>#N/A</v>
          </cell>
          <cell r="F129" t="str">
            <v>GL1800</v>
          </cell>
          <cell r="G129">
            <v>44889</v>
          </cell>
        </row>
        <row r="130">
          <cell r="A130" t="str">
            <v>CHNPK2</v>
          </cell>
          <cell r="B130" t="str">
            <v>TN</v>
          </cell>
          <cell r="C130" t="str">
            <v>NT</v>
          </cell>
          <cell r="D130" t="str">
            <v>Huawei Only</v>
          </cell>
          <cell r="E130" t="e">
            <v>#N/A</v>
          </cell>
          <cell r="F130" t="str">
            <v>GL1800</v>
          </cell>
          <cell r="G130">
            <v>44890</v>
          </cell>
        </row>
        <row r="131">
          <cell r="A131" t="str">
            <v>KPNM06</v>
          </cell>
          <cell r="B131" t="str">
            <v>TN</v>
          </cell>
          <cell r="C131" t="str">
            <v>NT</v>
          </cell>
          <cell r="D131" t="str">
            <v>Huawei Only</v>
          </cell>
          <cell r="E131" t="e">
            <v>#N/A</v>
          </cell>
          <cell r="F131" t="str">
            <v>GL1800</v>
          </cell>
          <cell r="G131">
            <v>44890</v>
          </cell>
        </row>
        <row r="132">
          <cell r="A132" t="str">
            <v>ADMBI3</v>
          </cell>
          <cell r="B132" t="str">
            <v>TN</v>
          </cell>
          <cell r="C132" t="str">
            <v>NT</v>
          </cell>
          <cell r="D132" t="str">
            <v>Huawei Only</v>
          </cell>
          <cell r="E132" t="e">
            <v>#N/A</v>
          </cell>
          <cell r="F132" t="str">
            <v>GL1800</v>
          </cell>
          <cell r="G132">
            <v>44890</v>
          </cell>
        </row>
        <row r="133">
          <cell r="A133" t="str">
            <v>ATPLM2</v>
          </cell>
          <cell r="B133" t="str">
            <v>TN</v>
          </cell>
          <cell r="C133" t="str">
            <v>NT</v>
          </cell>
          <cell r="D133" t="str">
            <v>Huawei Only</v>
          </cell>
          <cell r="E133" t="e">
            <v>#N/A</v>
          </cell>
          <cell r="F133" t="str">
            <v>GL1800</v>
          </cell>
          <cell r="G133">
            <v>44890</v>
          </cell>
        </row>
        <row r="134">
          <cell r="A134" t="str">
            <v>RSPM16</v>
          </cell>
          <cell r="B134" t="str">
            <v>TN</v>
          </cell>
          <cell r="C134" t="str">
            <v>NT</v>
          </cell>
          <cell r="D134" t="str">
            <v>Huawei Only</v>
          </cell>
          <cell r="E134" t="e">
            <v>#N/A</v>
          </cell>
          <cell r="F134" t="str">
            <v>GL1800</v>
          </cell>
          <cell r="G134">
            <v>44890</v>
          </cell>
        </row>
        <row r="135">
          <cell r="A135" t="str">
            <v>MNGLP2</v>
          </cell>
          <cell r="B135" t="str">
            <v>TN</v>
          </cell>
          <cell r="C135" t="str">
            <v>NT</v>
          </cell>
          <cell r="D135" t="str">
            <v>Huawei Only</v>
          </cell>
          <cell r="E135" t="e">
            <v>#N/A</v>
          </cell>
          <cell r="F135" t="str">
            <v>GL1800</v>
          </cell>
          <cell r="G135">
            <v>44893</v>
          </cell>
        </row>
        <row r="136">
          <cell r="A136" t="str">
            <v>KRMDA2</v>
          </cell>
          <cell r="B136" t="str">
            <v>TN</v>
          </cell>
          <cell r="C136" t="str">
            <v>NT</v>
          </cell>
          <cell r="D136" t="str">
            <v>Huawei Only</v>
          </cell>
          <cell r="E136" t="e">
            <v>#N/A</v>
          </cell>
          <cell r="F136" t="str">
            <v>GL1800</v>
          </cell>
          <cell r="G136">
            <v>44893</v>
          </cell>
        </row>
        <row r="137">
          <cell r="A137" t="str">
            <v>KURUV2</v>
          </cell>
          <cell r="B137" t="str">
            <v>TN</v>
          </cell>
          <cell r="C137" t="str">
            <v>NT</v>
          </cell>
          <cell r="D137" t="str">
            <v>Huawei Only</v>
          </cell>
          <cell r="E137" t="e">
            <v>#N/A</v>
          </cell>
          <cell r="F137" t="str">
            <v>GL1800</v>
          </cell>
          <cell r="G137">
            <v>44894</v>
          </cell>
        </row>
        <row r="138">
          <cell r="A138" t="str">
            <v>VLYNK2</v>
          </cell>
          <cell r="B138" t="str">
            <v>TN</v>
          </cell>
          <cell r="C138" t="str">
            <v>Relocation</v>
          </cell>
          <cell r="D138" t="str">
            <v>Hua (2G+4G) + Eric 4G</v>
          </cell>
          <cell r="E138" t="str">
            <v>L2100 + L2300+L900+RET</v>
          </cell>
          <cell r="F138" t="str">
            <v>2G+L1800+L2100+L2300+L900</v>
          </cell>
          <cell r="G138">
            <v>44894</v>
          </cell>
        </row>
        <row r="139">
          <cell r="A139" t="str">
            <v>KLVNG2</v>
          </cell>
          <cell r="B139" t="str">
            <v>TN</v>
          </cell>
          <cell r="C139" t="str">
            <v>Relocation</v>
          </cell>
          <cell r="D139" t="str">
            <v>Hua (2G+4G) + Eric 4G</v>
          </cell>
          <cell r="E139" t="str">
            <v>L2100 + L2300+L900+RET</v>
          </cell>
          <cell r="F139" t="str">
            <v>2G+L1800+L2100+L2300+L900</v>
          </cell>
          <cell r="G139">
            <v>44895</v>
          </cell>
        </row>
        <row r="140">
          <cell r="A140" t="str">
            <v>MAKRI2</v>
          </cell>
          <cell r="B140" t="str">
            <v>TN</v>
          </cell>
          <cell r="C140" t="str">
            <v>Relocation</v>
          </cell>
          <cell r="D140" t="str">
            <v>Hua (2G+4G) + Eric 4G</v>
          </cell>
          <cell r="E140" t="str">
            <v>L2100 + L2300+L900+RET</v>
          </cell>
          <cell r="F140" t="str">
            <v>2G+L1800+L2100+L2300+L900</v>
          </cell>
          <cell r="G140">
            <v>44896</v>
          </cell>
        </row>
        <row r="141">
          <cell r="A141" t="str">
            <v>VAGIK2</v>
          </cell>
          <cell r="B141" t="str">
            <v>TN</v>
          </cell>
          <cell r="C141" t="str">
            <v>Relocation</v>
          </cell>
          <cell r="D141" t="str">
            <v>Hua (2G+4G) + Eric 4G</v>
          </cell>
          <cell r="E141" t="str">
            <v>L2100 + L2300+L900+RET</v>
          </cell>
          <cell r="F141" t="str">
            <v>2G+L1800+L2100+L2300+L900</v>
          </cell>
          <cell r="G141">
            <v>44896</v>
          </cell>
        </row>
        <row r="142">
          <cell r="A142" t="str">
            <v>KGVLU2</v>
          </cell>
          <cell r="B142" t="str">
            <v>TN</v>
          </cell>
          <cell r="C142" t="str">
            <v>Relocation</v>
          </cell>
          <cell r="D142" t="str">
            <v>Hua (2G+4G) + Eric 4G</v>
          </cell>
          <cell r="E142" t="str">
            <v>L2100 + L2300+L900+RET</v>
          </cell>
          <cell r="F142" t="str">
            <v>2G+L1800+L2100+L2300+L900</v>
          </cell>
          <cell r="G142">
            <v>44896</v>
          </cell>
        </row>
        <row r="143">
          <cell r="A143" t="str">
            <v>PDIRS2</v>
          </cell>
          <cell r="B143" t="str">
            <v>TN</v>
          </cell>
          <cell r="C143" t="str">
            <v>NT</v>
          </cell>
          <cell r="D143" t="str">
            <v>Huawei Only</v>
          </cell>
          <cell r="E143" t="e">
            <v>#N/A</v>
          </cell>
          <cell r="F143" t="str">
            <v>GL1800</v>
          </cell>
          <cell r="G143">
            <v>44896</v>
          </cell>
        </row>
        <row r="144">
          <cell r="A144" t="str">
            <v>PLGA10</v>
          </cell>
          <cell r="B144" t="str">
            <v>TN</v>
          </cell>
          <cell r="C144" t="str">
            <v>Relocation</v>
          </cell>
          <cell r="D144" t="str">
            <v>Hua (2G+4G) + Eric 4G</v>
          </cell>
          <cell r="E144" t="str">
            <v>Need IP</v>
          </cell>
          <cell r="F144" t="str">
            <v>2G+L1800+L2100+L2300</v>
          </cell>
          <cell r="G144">
            <v>44898</v>
          </cell>
        </row>
        <row r="145">
          <cell r="A145" t="str">
            <v>VDGPI2</v>
          </cell>
          <cell r="B145" t="str">
            <v>TN</v>
          </cell>
          <cell r="C145" t="str">
            <v>Relocation</v>
          </cell>
          <cell r="D145" t="str">
            <v>Hua (2G+4G) + Eric 4G</v>
          </cell>
          <cell r="E145" t="str">
            <v>L2100 + L2300+L900</v>
          </cell>
          <cell r="F145" t="str">
            <v>2G+L1800+L2300+L900</v>
          </cell>
          <cell r="G145">
            <v>44899</v>
          </cell>
        </row>
        <row r="146">
          <cell r="A146" t="str">
            <v>SULR29</v>
          </cell>
          <cell r="B146" t="str">
            <v>TN</v>
          </cell>
          <cell r="C146" t="str">
            <v>Relocation</v>
          </cell>
          <cell r="D146" t="str">
            <v>Hua (2G+4G) + Eric 4G</v>
          </cell>
          <cell r="E146" t="str">
            <v>Need IP</v>
          </cell>
          <cell r="F146" t="str">
            <v>2G+L1800+L2100+L2300+TTB-A</v>
          </cell>
          <cell r="G146">
            <v>44901</v>
          </cell>
        </row>
        <row r="147">
          <cell r="A147" t="str">
            <v>KRVAM2</v>
          </cell>
          <cell r="B147" t="str">
            <v>TN</v>
          </cell>
          <cell r="C147" t="str">
            <v>Relocation</v>
          </cell>
          <cell r="D147" t="str">
            <v>Hua (2G+4G) + Eric 4G</v>
          </cell>
          <cell r="E147" t="str">
            <v>L900 + RET</v>
          </cell>
          <cell r="F147" t="str">
            <v>2G+L1800+L2300+L900</v>
          </cell>
          <cell r="G147">
            <v>44901</v>
          </cell>
        </row>
        <row r="148">
          <cell r="A148" t="str">
            <v>KAPLM2</v>
          </cell>
          <cell r="B148" t="str">
            <v>TN</v>
          </cell>
          <cell r="C148" t="str">
            <v>Relocation</v>
          </cell>
          <cell r="D148" t="str">
            <v>Hua (2G+4G) + Eric 4G</v>
          </cell>
          <cell r="E148" t="str">
            <v>L900 + L2300 +RET</v>
          </cell>
          <cell r="F148" t="str">
            <v>2G+L1800+L2300+L900</v>
          </cell>
          <cell r="G148">
            <v>44905</v>
          </cell>
        </row>
        <row r="149">
          <cell r="A149" t="str">
            <v>RSPM15</v>
          </cell>
          <cell r="B149" t="str">
            <v>TN</v>
          </cell>
          <cell r="C149" t="str">
            <v>Relocation</v>
          </cell>
          <cell r="D149" t="str">
            <v>Hua (2G+4G) + Eric 4G</v>
          </cell>
          <cell r="E149" t="str">
            <v>L2100 + L900 +RET</v>
          </cell>
          <cell r="F149" t="str">
            <v>2G+L1800+L2100+L2300+L900</v>
          </cell>
          <cell r="G149">
            <v>44906</v>
          </cell>
        </row>
        <row r="150">
          <cell r="A150" t="str">
            <v>TIR515</v>
          </cell>
          <cell r="B150" t="str">
            <v>TN</v>
          </cell>
          <cell r="C150" t="str">
            <v>NT</v>
          </cell>
          <cell r="D150" t="str">
            <v>Huawei Only</v>
          </cell>
          <cell r="E150" t="e">
            <v>#N/A</v>
          </cell>
          <cell r="F150" t="str">
            <v>GL1800</v>
          </cell>
          <cell r="G150">
            <v>44907</v>
          </cell>
        </row>
        <row r="151">
          <cell r="A151" t="str">
            <v>NSNP17</v>
          </cell>
          <cell r="B151" t="str">
            <v>TN</v>
          </cell>
          <cell r="C151" t="str">
            <v>Relocation</v>
          </cell>
          <cell r="D151" t="str">
            <v>Hua (2G+4G) + Eric 4G</v>
          </cell>
          <cell r="E151" t="str">
            <v>L2300+TDD_TB+ RET</v>
          </cell>
          <cell r="F151" t="str">
            <v>2G+L1800+L2300+TTB-B</v>
          </cell>
          <cell r="G151">
            <v>44909</v>
          </cell>
        </row>
        <row r="152">
          <cell r="A152" t="str">
            <v>ORND06</v>
          </cell>
          <cell r="B152" t="str">
            <v>TN</v>
          </cell>
          <cell r="C152" t="str">
            <v>NT</v>
          </cell>
          <cell r="D152" t="str">
            <v>Huawei Only</v>
          </cell>
          <cell r="E152" t="e">
            <v>#N/A</v>
          </cell>
          <cell r="F152" t="str">
            <v>GL1800</v>
          </cell>
          <cell r="G152">
            <v>44909</v>
          </cell>
        </row>
        <row r="153">
          <cell r="A153" t="str">
            <v>MDKI24</v>
          </cell>
          <cell r="B153" t="str">
            <v>TN</v>
          </cell>
          <cell r="C153" t="str">
            <v>NT</v>
          </cell>
          <cell r="D153" t="str">
            <v>Huawei Only</v>
          </cell>
          <cell r="E153" t="e">
            <v>#N/A</v>
          </cell>
          <cell r="F153" t="str">
            <v>GL1800</v>
          </cell>
          <cell r="G153">
            <v>44913</v>
          </cell>
        </row>
        <row r="154">
          <cell r="A154" t="str">
            <v>KUNTR2</v>
          </cell>
          <cell r="B154" t="str">
            <v>TN</v>
          </cell>
          <cell r="C154" t="str">
            <v>NT</v>
          </cell>
          <cell r="D154" t="str">
            <v>Huawei Only</v>
          </cell>
          <cell r="E154" t="e">
            <v>#N/A</v>
          </cell>
          <cell r="F154" t="str">
            <v>GL1800</v>
          </cell>
          <cell r="G154">
            <v>44913</v>
          </cell>
        </row>
        <row r="155">
          <cell r="A155" t="str">
            <v>SENML2</v>
          </cell>
          <cell r="B155" t="str">
            <v>TN</v>
          </cell>
          <cell r="C155" t="str">
            <v>Relocation</v>
          </cell>
          <cell r="D155" t="str">
            <v>Hua (2G+4G) + Eric 4G</v>
          </cell>
          <cell r="E155" t="str">
            <v>L2100 + L2300+L900+RET</v>
          </cell>
          <cell r="F155" t="str">
            <v>2G+L1800+L2100+L2300+L900</v>
          </cell>
          <cell r="G155">
            <v>44915</v>
          </cell>
        </row>
        <row r="156">
          <cell r="A156" t="str">
            <v>UMRYU2</v>
          </cell>
          <cell r="B156" t="str">
            <v>TN</v>
          </cell>
          <cell r="C156" t="str">
            <v>Relocation</v>
          </cell>
          <cell r="D156" t="str">
            <v>Hua (2G+4G) + Eric 4G</v>
          </cell>
          <cell r="E156" t="str">
            <v>L900 + L2300 +RET</v>
          </cell>
          <cell r="F156" t="str">
            <v>2G+L1800+L2100+L2300+L900</v>
          </cell>
          <cell r="G156">
            <v>44915</v>
          </cell>
        </row>
        <row r="157">
          <cell r="A157" t="str">
            <v>SMUUR2</v>
          </cell>
          <cell r="B157" t="str">
            <v>TN</v>
          </cell>
          <cell r="C157" t="str">
            <v>Relocation</v>
          </cell>
          <cell r="D157" t="str">
            <v>Hua (2G+4G) + Eric 4G</v>
          </cell>
          <cell r="E157" t="str">
            <v>L2100 + L2300+L900+RET</v>
          </cell>
          <cell r="F157" t="str">
            <v>2G+L1800+L2300+L900</v>
          </cell>
          <cell r="G157">
            <v>44915</v>
          </cell>
        </row>
        <row r="158">
          <cell r="A158" t="str">
            <v>SHBAR2</v>
          </cell>
          <cell r="B158" t="str">
            <v>TN</v>
          </cell>
          <cell r="C158" t="str">
            <v>Relocation</v>
          </cell>
          <cell r="D158" t="str">
            <v>Hua (2G+4G) + Eric 4G</v>
          </cell>
          <cell r="E158" t="str">
            <v>L900 +L2300+ RET</v>
          </cell>
          <cell r="F158" t="str">
            <v>2G+L1800+L2300+L900</v>
          </cell>
          <cell r="G158">
            <v>44915</v>
          </cell>
        </row>
        <row r="159">
          <cell r="A159" t="str">
            <v>MMPYM2</v>
          </cell>
          <cell r="B159" t="str">
            <v>TN</v>
          </cell>
          <cell r="C159" t="str">
            <v>NT</v>
          </cell>
          <cell r="D159" t="str">
            <v>Huawei Only</v>
          </cell>
          <cell r="E159" t="e">
            <v>#N/A</v>
          </cell>
          <cell r="F159" t="str">
            <v>GL1800</v>
          </cell>
          <cell r="G159">
            <v>44915</v>
          </cell>
        </row>
        <row r="160">
          <cell r="A160" t="str">
            <v>VAYLR2</v>
          </cell>
          <cell r="B160" t="str">
            <v>TN</v>
          </cell>
          <cell r="C160" t="str">
            <v>Relocation</v>
          </cell>
          <cell r="D160" t="str">
            <v>Hua (2G+4G) + Eric 4G</v>
          </cell>
          <cell r="E160" t="str">
            <v>L2100 + L2300+L900+RET</v>
          </cell>
          <cell r="F160" t="str">
            <v>2G+L1800+L2100+L2300+L900</v>
          </cell>
          <cell r="G160">
            <v>44916</v>
          </cell>
        </row>
        <row r="161">
          <cell r="A161" t="str">
            <v>URLPT2</v>
          </cell>
          <cell r="B161" t="str">
            <v>TN</v>
          </cell>
          <cell r="C161" t="str">
            <v>Relocation</v>
          </cell>
          <cell r="D161" t="str">
            <v>Hua (2G+4G) + Eric 4G</v>
          </cell>
          <cell r="E161" t="str">
            <v>L2100 + L2300+L900+RET</v>
          </cell>
          <cell r="F161" t="str">
            <v>2G+L1800+L2100+L2300+L900</v>
          </cell>
          <cell r="G161">
            <v>44916</v>
          </cell>
        </row>
        <row r="162">
          <cell r="A162" t="str">
            <v>ARGI22</v>
          </cell>
          <cell r="B162" t="str">
            <v>TN</v>
          </cell>
          <cell r="C162" t="str">
            <v>NT</v>
          </cell>
          <cell r="D162" t="str">
            <v>Huawei Only</v>
          </cell>
          <cell r="E162" t="e">
            <v>#N/A</v>
          </cell>
          <cell r="F162" t="str">
            <v>GL1800</v>
          </cell>
          <cell r="G162">
            <v>44916</v>
          </cell>
        </row>
        <row r="163">
          <cell r="A163" t="str">
            <v>VLLUR9</v>
          </cell>
          <cell r="B163" t="str">
            <v>TN</v>
          </cell>
          <cell r="C163" t="str">
            <v>NT</v>
          </cell>
          <cell r="D163" t="str">
            <v>Huawei Only</v>
          </cell>
          <cell r="E163" t="e">
            <v>#N/A</v>
          </cell>
          <cell r="F163" t="str">
            <v>GL1800</v>
          </cell>
          <cell r="G163">
            <v>44916</v>
          </cell>
        </row>
        <row r="164">
          <cell r="A164" t="str">
            <v>IDPD14</v>
          </cell>
          <cell r="B164" t="str">
            <v>TN</v>
          </cell>
          <cell r="C164" t="str">
            <v>NT</v>
          </cell>
          <cell r="D164" t="str">
            <v>Huawei Only</v>
          </cell>
          <cell r="E164" t="e">
            <v>#N/A</v>
          </cell>
          <cell r="F164" t="str">
            <v>GL1800</v>
          </cell>
          <cell r="G164">
            <v>44918</v>
          </cell>
        </row>
        <row r="165">
          <cell r="A165" t="str">
            <v>TMPKM2</v>
          </cell>
          <cell r="B165" t="str">
            <v>TN</v>
          </cell>
          <cell r="C165" t="str">
            <v>NT</v>
          </cell>
          <cell r="D165" t="str">
            <v>Huawei Only</v>
          </cell>
          <cell r="E165" t="e">
            <v>#N/A</v>
          </cell>
          <cell r="F165" t="str">
            <v>GL1800</v>
          </cell>
          <cell r="G165">
            <v>44918</v>
          </cell>
        </row>
        <row r="166">
          <cell r="A166" t="str">
            <v>NGPM24</v>
          </cell>
          <cell r="B166" t="str">
            <v>TN</v>
          </cell>
          <cell r="C166" t="str">
            <v>Relocation</v>
          </cell>
          <cell r="D166" t="str">
            <v>Hua (2G+4G(L1800+2100+2300) + Eric 4G</v>
          </cell>
          <cell r="E166" t="str">
            <v>Need IP</v>
          </cell>
          <cell r="F166" t="str">
            <v>2G+L1800+L2300+L2100</v>
          </cell>
          <cell r="G166">
            <v>44919</v>
          </cell>
        </row>
        <row r="167">
          <cell r="A167" t="str">
            <v>SLM376</v>
          </cell>
          <cell r="B167" t="str">
            <v>TN</v>
          </cell>
          <cell r="C167" t="str">
            <v>NT</v>
          </cell>
          <cell r="D167" t="str">
            <v>Huawei Only</v>
          </cell>
          <cell r="E167" t="e">
            <v>#N/A</v>
          </cell>
          <cell r="F167" t="str">
            <v>GL1800</v>
          </cell>
          <cell r="G167">
            <v>44919</v>
          </cell>
        </row>
        <row r="168">
          <cell r="A168" t="str">
            <v>GOBI43</v>
          </cell>
          <cell r="B168" t="str">
            <v>TN</v>
          </cell>
          <cell r="C168" t="str">
            <v>NT</v>
          </cell>
          <cell r="D168" t="str">
            <v>Huawei Only</v>
          </cell>
          <cell r="E168" t="e">
            <v>#N/A</v>
          </cell>
          <cell r="F168" t="str">
            <v>GL1800</v>
          </cell>
          <cell r="G168">
            <v>44919</v>
          </cell>
        </row>
        <row r="169">
          <cell r="A169" t="str">
            <v>ANGNR2</v>
          </cell>
          <cell r="B169" t="str">
            <v>TN</v>
          </cell>
          <cell r="C169" t="str">
            <v>Relocation</v>
          </cell>
          <cell r="D169" t="str">
            <v>Hua (2G+4G) + Eric 4G</v>
          </cell>
          <cell r="E169" t="str">
            <v>L900 +L2100+ RET</v>
          </cell>
          <cell r="F169" t="str">
            <v>2G+L1800+L2100+L900</v>
          </cell>
          <cell r="G169">
            <v>44920</v>
          </cell>
        </row>
        <row r="170">
          <cell r="A170" t="str">
            <v>MRDUR2</v>
          </cell>
          <cell r="B170" t="str">
            <v>TN</v>
          </cell>
          <cell r="C170" t="str">
            <v>Relocation</v>
          </cell>
          <cell r="D170" t="str">
            <v>Hua (2G+4G) + Eric 4G</v>
          </cell>
          <cell r="E170" t="str">
            <v>L2100 + L2300+L900+RET</v>
          </cell>
          <cell r="F170" t="str">
            <v>2G+L1800+L2100+L2300+L900</v>
          </cell>
          <cell r="G170">
            <v>44920</v>
          </cell>
        </row>
        <row r="171">
          <cell r="A171" t="str">
            <v>THOZR3</v>
          </cell>
          <cell r="B171" t="str">
            <v>TN</v>
          </cell>
          <cell r="C171" t="str">
            <v>NT</v>
          </cell>
          <cell r="D171" t="str">
            <v>Huawei Only</v>
          </cell>
          <cell r="E171" t="e">
            <v>#N/A</v>
          </cell>
          <cell r="F171" t="str">
            <v>GL1800</v>
          </cell>
          <cell r="G171">
            <v>44920</v>
          </cell>
        </row>
        <row r="172">
          <cell r="A172" t="str">
            <v>ILUPR2</v>
          </cell>
          <cell r="B172" t="str">
            <v>TN</v>
          </cell>
          <cell r="C172" t="str">
            <v>NT</v>
          </cell>
          <cell r="D172" t="str">
            <v>Huawei Only</v>
          </cell>
          <cell r="E172" t="e">
            <v>#N/A</v>
          </cell>
          <cell r="F172" t="str">
            <v>GL1800</v>
          </cell>
          <cell r="G172">
            <v>44920</v>
          </cell>
        </row>
        <row r="173">
          <cell r="A173" t="str">
            <v>CBE909</v>
          </cell>
          <cell r="B173" t="str">
            <v>TN</v>
          </cell>
          <cell r="C173" t="str">
            <v>NT</v>
          </cell>
          <cell r="D173" t="str">
            <v>Huawei Only</v>
          </cell>
          <cell r="E173" t="e">
            <v>#N/A</v>
          </cell>
          <cell r="F173" t="str">
            <v>GL1800</v>
          </cell>
          <cell r="G173">
            <v>44920</v>
          </cell>
        </row>
        <row r="174">
          <cell r="A174" t="str">
            <v>AVOOR4</v>
          </cell>
          <cell r="B174" t="str">
            <v>TN</v>
          </cell>
          <cell r="C174" t="str">
            <v>Relocation</v>
          </cell>
          <cell r="D174" t="str">
            <v>Hua (2G+4G) + Eric 4G</v>
          </cell>
          <cell r="E174" t="str">
            <v>L2300</v>
          </cell>
          <cell r="F174" t="str">
            <v>2G+L1800+L2300</v>
          </cell>
          <cell r="G174">
            <v>44920</v>
          </cell>
        </row>
        <row r="175">
          <cell r="A175" t="str">
            <v>ARNI15</v>
          </cell>
          <cell r="B175" t="str">
            <v>TN</v>
          </cell>
          <cell r="C175" t="str">
            <v>NT</v>
          </cell>
          <cell r="D175" t="str">
            <v>Huawei Only</v>
          </cell>
          <cell r="E175" t="e">
            <v>#N/A</v>
          </cell>
          <cell r="F175" t="str">
            <v>GL1800</v>
          </cell>
          <cell r="G175">
            <v>44920</v>
          </cell>
        </row>
        <row r="176">
          <cell r="A176" t="str">
            <v>KUKLT2</v>
          </cell>
          <cell r="B176" t="str">
            <v>TN</v>
          </cell>
          <cell r="C176" t="str">
            <v>Relocation</v>
          </cell>
          <cell r="D176" t="str">
            <v>Hua (2G+4G) + Eric 4G</v>
          </cell>
          <cell r="E176" t="str">
            <v>L900 + RET</v>
          </cell>
          <cell r="F176" t="str">
            <v>2G+L1800+L2300+L900</v>
          </cell>
          <cell r="G176">
            <v>44921</v>
          </cell>
        </row>
        <row r="177">
          <cell r="A177" t="str">
            <v>CHKMO2</v>
          </cell>
          <cell r="B177" t="str">
            <v>TN</v>
          </cell>
          <cell r="C177" t="str">
            <v>Relocation</v>
          </cell>
          <cell r="D177" t="str">
            <v>Hua (2G+4G) + Eric 4G</v>
          </cell>
          <cell r="E177" t="str">
            <v>L900 +L2300+ RET</v>
          </cell>
          <cell r="F177" t="str">
            <v>2G+L1800+L2300+L900</v>
          </cell>
          <cell r="G177">
            <v>44923</v>
          </cell>
        </row>
        <row r="178">
          <cell r="A178" t="str">
            <v>SLM392</v>
          </cell>
          <cell r="B178" t="str">
            <v>TN</v>
          </cell>
          <cell r="C178" t="str">
            <v>Relocation</v>
          </cell>
          <cell r="D178" t="str">
            <v>Hua (2G+4G) + Eric 4G</v>
          </cell>
          <cell r="E178" t="str">
            <v>Need IP</v>
          </cell>
          <cell r="F178" t="str">
            <v>2G+L1800+L2100+L2300</v>
          </cell>
          <cell r="G178">
            <v>44923</v>
          </cell>
        </row>
        <row r="179">
          <cell r="A179" t="str">
            <v>SMJLM2</v>
          </cell>
          <cell r="B179" t="str">
            <v>TN</v>
          </cell>
          <cell r="C179" t="str">
            <v>Relocation</v>
          </cell>
          <cell r="D179" t="str">
            <v>Hua (2G+4G) + Eric 4G</v>
          </cell>
          <cell r="E179" t="str">
            <v>L900 + RET</v>
          </cell>
          <cell r="F179" t="str">
            <v>2G+L1800+L2300+L900</v>
          </cell>
          <cell r="G179">
            <v>44927</v>
          </cell>
        </row>
        <row r="180">
          <cell r="A180" t="str">
            <v>PLMLM3</v>
          </cell>
          <cell r="B180" t="str">
            <v>TN</v>
          </cell>
          <cell r="C180" t="str">
            <v>Relocation</v>
          </cell>
          <cell r="D180" t="str">
            <v>Hua (2G+4G) + Eric 4G</v>
          </cell>
          <cell r="E180" t="str">
            <v>L900 +L2300+ L2100</v>
          </cell>
          <cell r="F180" t="str">
            <v>2G+L1800+L2100+L2300+L900</v>
          </cell>
          <cell r="G180">
            <v>44927</v>
          </cell>
        </row>
        <row r="181">
          <cell r="A181" t="str">
            <v>ATMRV2</v>
          </cell>
          <cell r="B181" t="str">
            <v>TN</v>
          </cell>
          <cell r="C181" t="str">
            <v>Relocation</v>
          </cell>
          <cell r="D181" t="str">
            <v>Hua (2G+4G) + Eric 4G</v>
          </cell>
          <cell r="E181" t="str">
            <v>L900 +L2300+ RET</v>
          </cell>
          <cell r="F181" t="str">
            <v>2G+L1800+L2300+L900</v>
          </cell>
          <cell r="G181">
            <v>44929</v>
          </cell>
        </row>
        <row r="182">
          <cell r="A182" t="str">
            <v>NJPYM2</v>
          </cell>
          <cell r="B182" t="str">
            <v>TN</v>
          </cell>
          <cell r="C182" t="str">
            <v>Relocation</v>
          </cell>
          <cell r="D182" t="str">
            <v>Hua (2G+4G) + Eric 4G</v>
          </cell>
          <cell r="E182" t="str">
            <v>L900 + RET</v>
          </cell>
          <cell r="F182" t="str">
            <v>2G+L1800+L2300+L900</v>
          </cell>
          <cell r="G182">
            <v>44929</v>
          </cell>
        </row>
        <row r="183">
          <cell r="A183" t="str">
            <v>VELNP3</v>
          </cell>
          <cell r="B183" t="str">
            <v>TN</v>
          </cell>
          <cell r="C183" t="str">
            <v>Relocation</v>
          </cell>
          <cell r="D183" t="str">
            <v>Hua (2G+4G) + Eric 4G</v>
          </cell>
          <cell r="E183" t="str">
            <v>L900 + L2300+L2300+ TDD_TB+RET</v>
          </cell>
          <cell r="F183" t="str">
            <v>2G+L1800+L2100+L2300+L900+TTB-A</v>
          </cell>
          <cell r="G183">
            <v>44929</v>
          </cell>
        </row>
        <row r="184">
          <cell r="A184" t="str">
            <v>NARPI2</v>
          </cell>
          <cell r="B184" t="str">
            <v>TN</v>
          </cell>
          <cell r="C184" t="str">
            <v>Relocation</v>
          </cell>
          <cell r="D184" t="str">
            <v>Hua (2G+4G) + Eric 4G</v>
          </cell>
          <cell r="E184" t="str">
            <v>L900 +L2300+ RET</v>
          </cell>
          <cell r="F184" t="str">
            <v>2G+L1800+L2300+L900</v>
          </cell>
          <cell r="G184">
            <v>44929</v>
          </cell>
        </row>
        <row r="185">
          <cell r="A185" t="str">
            <v>NMKL63</v>
          </cell>
          <cell r="B185" t="str">
            <v>TN</v>
          </cell>
          <cell r="C185" t="str">
            <v>Relocation</v>
          </cell>
          <cell r="D185" t="str">
            <v>Hua (2G+4G) + Eric 4G</v>
          </cell>
          <cell r="E185" t="str">
            <v>L900 + L2100 + RET</v>
          </cell>
          <cell r="F185" t="str">
            <v>2G+L1800+L2100+L2300+L900</v>
          </cell>
          <cell r="G185">
            <v>44931</v>
          </cell>
        </row>
        <row r="186">
          <cell r="A186" t="str">
            <v>NLGDM2</v>
          </cell>
          <cell r="B186" t="str">
            <v>TN</v>
          </cell>
          <cell r="C186" t="str">
            <v>Relocation</v>
          </cell>
          <cell r="D186" t="str">
            <v>Hua (2G+4G) + Eric 4G</v>
          </cell>
          <cell r="E186" t="str">
            <v>L2100 + L900 +RET</v>
          </cell>
          <cell r="F186" t="str">
            <v xml:space="preserve">2G+L1800+L2100+L900 </v>
          </cell>
          <cell r="G186">
            <v>44931</v>
          </cell>
        </row>
        <row r="187">
          <cell r="A187" t="str">
            <v>TNJ364</v>
          </cell>
          <cell r="B187" t="str">
            <v>TN</v>
          </cell>
          <cell r="C187" t="str">
            <v>Relocation</v>
          </cell>
          <cell r="D187" t="str">
            <v>Hua (2G+4G) + Eric 4G</v>
          </cell>
          <cell r="E187" t="str">
            <v>L2100 +L2300 + RET</v>
          </cell>
          <cell r="F187" t="str">
            <v>2G+L1800+L2100+L2300</v>
          </cell>
          <cell r="G187">
            <v>44931</v>
          </cell>
        </row>
        <row r="188">
          <cell r="A188" t="str">
            <v>KUKLM2</v>
          </cell>
          <cell r="B188" t="str">
            <v>TN</v>
          </cell>
          <cell r="C188" t="str">
            <v>Relocation</v>
          </cell>
          <cell r="D188" t="str">
            <v>Hua (2G+4G) + Eric 4G</v>
          </cell>
          <cell r="E188" t="str">
            <v>L900 + RET</v>
          </cell>
          <cell r="F188" t="str">
            <v>2G+L1800+L2300+L900</v>
          </cell>
          <cell r="G188">
            <v>44931</v>
          </cell>
        </row>
        <row r="189">
          <cell r="A189" t="str">
            <v>SLM395</v>
          </cell>
          <cell r="B189" t="str">
            <v>TN</v>
          </cell>
          <cell r="C189" t="str">
            <v>Relocation</v>
          </cell>
          <cell r="D189" t="str">
            <v>Hua (2G+4G) + Eric 4G</v>
          </cell>
          <cell r="E189" t="str">
            <v>Need IP</v>
          </cell>
          <cell r="F189" t="str">
            <v>2G+L1800+L2100+L2300</v>
          </cell>
          <cell r="G189">
            <v>44931</v>
          </cell>
        </row>
        <row r="190">
          <cell r="A190" t="str">
            <v>SLYUR2</v>
          </cell>
          <cell r="B190" t="str">
            <v>TN</v>
          </cell>
          <cell r="C190" t="str">
            <v>Relocation</v>
          </cell>
          <cell r="D190" t="str">
            <v>Hua (2G+4G) + Eric 4G</v>
          </cell>
          <cell r="E190" t="str">
            <v>L2100 + L2300+L900+RET</v>
          </cell>
          <cell r="F190" t="str">
            <v>2G+L1800+L2100+L2300+L900</v>
          </cell>
          <cell r="G190">
            <v>44931</v>
          </cell>
        </row>
        <row r="191">
          <cell r="A191" t="str">
            <v>PALTU3</v>
          </cell>
          <cell r="B191" t="str">
            <v>TN</v>
          </cell>
          <cell r="C191" t="str">
            <v>Relocation</v>
          </cell>
          <cell r="D191" t="str">
            <v>Hua (2G+4G) + Eric 4G</v>
          </cell>
          <cell r="E191" t="str">
            <v>L900 +L2300+ RET</v>
          </cell>
          <cell r="F191" t="str">
            <v>2G+L1800+L2300+L900</v>
          </cell>
          <cell r="G191">
            <v>44933</v>
          </cell>
        </row>
        <row r="192">
          <cell r="A192" t="str">
            <v>VLR135</v>
          </cell>
          <cell r="B192" t="str">
            <v>TN</v>
          </cell>
          <cell r="C192" t="str">
            <v>Relocation</v>
          </cell>
          <cell r="D192" t="str">
            <v>Hua (2G+4G) + Eric 4G</v>
          </cell>
          <cell r="E192" t="str">
            <v>L2300+ RET</v>
          </cell>
          <cell r="F192" t="str">
            <v>2G+L1800+L2100+L2300+L900</v>
          </cell>
          <cell r="G192">
            <v>44933</v>
          </cell>
        </row>
        <row r="193">
          <cell r="A193" t="str">
            <v>CHPRM2</v>
          </cell>
          <cell r="B193" t="str">
            <v>TN</v>
          </cell>
          <cell r="C193" t="str">
            <v>Relocation</v>
          </cell>
          <cell r="D193" t="str">
            <v>Hua (2G+4G) + Eric 4G</v>
          </cell>
          <cell r="E193" t="str">
            <v>G+L1800+L2100 + L900 +RET</v>
          </cell>
          <cell r="F193" t="str">
            <v>2G+L1800+L2100+L2300+L900</v>
          </cell>
          <cell r="G193">
            <v>44933</v>
          </cell>
        </row>
        <row r="194">
          <cell r="A194" t="str">
            <v>THIYM2</v>
          </cell>
          <cell r="B194" t="str">
            <v>TN</v>
          </cell>
          <cell r="C194" t="str">
            <v>Relocation</v>
          </cell>
          <cell r="D194" t="str">
            <v>Hua (2G+4G) + Eric 4G</v>
          </cell>
          <cell r="E194" t="str">
            <v>L2100 + L900 +RET</v>
          </cell>
          <cell r="F194" t="str">
            <v>2G+L1800+L2100+L900</v>
          </cell>
          <cell r="G194">
            <v>44933</v>
          </cell>
        </row>
        <row r="195">
          <cell r="A195" t="str">
            <v>SAMPI2</v>
          </cell>
          <cell r="B195" t="str">
            <v>TN</v>
          </cell>
          <cell r="C195" t="str">
            <v>Relocation</v>
          </cell>
          <cell r="D195" t="str">
            <v>Hua (2G+4G) + Eric 4G</v>
          </cell>
          <cell r="E195" t="str">
            <v>L900 +L2300+ RET</v>
          </cell>
          <cell r="F195" t="str">
            <v>2G+L1800+L2300+L900</v>
          </cell>
          <cell r="G195">
            <v>44933</v>
          </cell>
        </row>
        <row r="196">
          <cell r="A196" t="str">
            <v>AYGDP2</v>
          </cell>
          <cell r="B196" t="str">
            <v>TN</v>
          </cell>
          <cell r="C196" t="str">
            <v>Relocation</v>
          </cell>
          <cell r="D196" t="str">
            <v>Hua (2G+4G) + Eric 4G</v>
          </cell>
          <cell r="E196" t="str">
            <v>L2100 + L2300+L900+RET</v>
          </cell>
          <cell r="F196" t="str">
            <v>2G+L1800+L2100+L2300+L900</v>
          </cell>
          <cell r="G196">
            <v>44933</v>
          </cell>
        </row>
        <row r="197">
          <cell r="A197" t="str">
            <v>MOREP2</v>
          </cell>
          <cell r="B197" t="str">
            <v>TN</v>
          </cell>
          <cell r="C197" t="str">
            <v>Relocation</v>
          </cell>
          <cell r="D197" t="str">
            <v>Hua (2G+4G) + Eric 4G</v>
          </cell>
          <cell r="E197" t="str">
            <v>L2100 + L2300+L900+RET</v>
          </cell>
          <cell r="F197" t="str">
            <v>2G+L1800+L2100+L2300+L900</v>
          </cell>
          <cell r="G197">
            <v>44933</v>
          </cell>
        </row>
        <row r="198">
          <cell r="A198" t="str">
            <v>RMPM51</v>
          </cell>
          <cell r="B198" t="str">
            <v>TN</v>
          </cell>
          <cell r="C198" t="str">
            <v>Relocation</v>
          </cell>
          <cell r="D198" t="str">
            <v>Hua (2G+4G) + Eric 4G</v>
          </cell>
          <cell r="E198" t="str">
            <v>L2300</v>
          </cell>
          <cell r="F198" t="str">
            <v>L2300</v>
          </cell>
          <cell r="G198">
            <v>44933</v>
          </cell>
        </row>
        <row r="199">
          <cell r="A199" t="str">
            <v>CBE866</v>
          </cell>
          <cell r="B199" t="str">
            <v>TN</v>
          </cell>
          <cell r="C199" t="str">
            <v>Relocation</v>
          </cell>
          <cell r="D199" t="str">
            <v>Hua (2G+4G) + Eric 4G</v>
          </cell>
          <cell r="E199" t="str">
            <v>Need IP</v>
          </cell>
          <cell r="F199" t="str">
            <v>2G+1800+2100+L2300</v>
          </cell>
          <cell r="G199">
            <v>44933</v>
          </cell>
        </row>
        <row r="200">
          <cell r="A200" t="str">
            <v>MELPN2</v>
          </cell>
          <cell r="B200" t="str">
            <v>TN</v>
          </cell>
          <cell r="C200" t="str">
            <v>Relocation</v>
          </cell>
          <cell r="D200" t="str">
            <v>Hua (2G+4G) + Eric 4G</v>
          </cell>
          <cell r="E200" t="str">
            <v>L900 +L2300+ RET</v>
          </cell>
          <cell r="F200" t="str">
            <v>2G+L1800+L2300+L900</v>
          </cell>
          <cell r="G200">
            <v>44934</v>
          </cell>
        </row>
        <row r="201">
          <cell r="A201" t="str">
            <v>CMPYM2</v>
          </cell>
          <cell r="B201" t="str">
            <v>TN</v>
          </cell>
          <cell r="C201" t="str">
            <v>Relocation</v>
          </cell>
          <cell r="D201" t="str">
            <v>Hua (2G+4G) + Eric 4G</v>
          </cell>
          <cell r="E201" t="str">
            <v>L2100 + L2300+L900</v>
          </cell>
          <cell r="F201" t="str">
            <v>2G+L1800+L2100+L2300+L900</v>
          </cell>
          <cell r="G201">
            <v>44934</v>
          </cell>
        </row>
        <row r="202">
          <cell r="A202" t="str">
            <v>CNPTU2</v>
          </cell>
          <cell r="B202" t="str">
            <v>TN</v>
          </cell>
          <cell r="C202" t="str">
            <v>Relocation</v>
          </cell>
          <cell r="D202" t="str">
            <v>Hua (2G+4G) + Eric 4G</v>
          </cell>
          <cell r="E202" t="str">
            <v>L2100 + L2300+L900+RET</v>
          </cell>
          <cell r="F202" t="str">
            <v>2G+L1800+L2100+L2300+L900</v>
          </cell>
          <cell r="G202">
            <v>44934</v>
          </cell>
        </row>
        <row r="203">
          <cell r="A203" t="str">
            <v>AMMAM4</v>
          </cell>
          <cell r="B203" t="str">
            <v>TN</v>
          </cell>
          <cell r="C203" t="str">
            <v>Relocation</v>
          </cell>
          <cell r="D203" t="str">
            <v>Hua (2G+4G) + Eric 4G</v>
          </cell>
          <cell r="E203" t="str">
            <v>L900 + RET</v>
          </cell>
          <cell r="F203" t="str">
            <v>2G+L1800+L2300+L900</v>
          </cell>
          <cell r="G203">
            <v>44934</v>
          </cell>
        </row>
        <row r="204">
          <cell r="A204" t="str">
            <v>THKUM2</v>
          </cell>
          <cell r="B204" t="str">
            <v>TN</v>
          </cell>
          <cell r="C204" t="str">
            <v>Relocation</v>
          </cell>
          <cell r="D204" t="str">
            <v>Hua (2G+4G) + Eric 4G</v>
          </cell>
          <cell r="E204" t="str">
            <v>L900 +L2300+ RET</v>
          </cell>
          <cell r="F204" t="str">
            <v>2G+L1800+L2300+L900</v>
          </cell>
          <cell r="G204">
            <v>44935</v>
          </cell>
        </row>
        <row r="205">
          <cell r="A205" t="str">
            <v>KANUR2</v>
          </cell>
          <cell r="B205" t="str">
            <v>TN</v>
          </cell>
          <cell r="C205" t="str">
            <v>Relocation</v>
          </cell>
          <cell r="D205" t="str">
            <v>Hua (2G+4G) + Eric 4G</v>
          </cell>
          <cell r="E205" t="str">
            <v>L900 +L2300+ RET</v>
          </cell>
          <cell r="F205" t="str">
            <v>2G+L1800+L2300+L900</v>
          </cell>
          <cell r="G205">
            <v>44935</v>
          </cell>
        </row>
        <row r="206">
          <cell r="A206" t="str">
            <v>POMPM2</v>
          </cell>
          <cell r="B206" t="str">
            <v>TN</v>
          </cell>
          <cell r="C206" t="str">
            <v>Relocation</v>
          </cell>
          <cell r="D206" t="str">
            <v>Hua (2G+4G) + Eric 4G</v>
          </cell>
          <cell r="E206" t="str">
            <v>L2100 + L2300+L900+RET</v>
          </cell>
          <cell r="F206" t="str">
            <v>2G+L1800+L2100+L2300+L900</v>
          </cell>
          <cell r="G206">
            <v>44937</v>
          </cell>
        </row>
        <row r="207">
          <cell r="A207" t="str">
            <v>KANAA2</v>
          </cell>
          <cell r="B207" t="str">
            <v>TN</v>
          </cell>
          <cell r="C207" t="str">
            <v>Relocation</v>
          </cell>
          <cell r="D207" t="str">
            <v>Hua (2G+4G) + Eric 4G</v>
          </cell>
          <cell r="E207" t="str">
            <v>L2100 + L2300+L900+RET</v>
          </cell>
          <cell r="F207" t="str">
            <v>2G+L1800+L2100+L2300+L900</v>
          </cell>
          <cell r="G207">
            <v>44937</v>
          </cell>
        </row>
        <row r="208">
          <cell r="A208" t="str">
            <v>ASUR14</v>
          </cell>
          <cell r="B208" t="str">
            <v>TN</v>
          </cell>
          <cell r="C208" t="str">
            <v>NT</v>
          </cell>
          <cell r="D208" t="str">
            <v>Hua (2G+4G) + Eric 4G</v>
          </cell>
          <cell r="E208" t="str">
            <v>Need IP</v>
          </cell>
          <cell r="F208" t="str">
            <v>GL1800</v>
          </cell>
          <cell r="G208">
            <v>44937</v>
          </cell>
        </row>
        <row r="209">
          <cell r="A209" t="str">
            <v>GUMNR2</v>
          </cell>
          <cell r="B209" t="str">
            <v>TN</v>
          </cell>
          <cell r="C209" t="str">
            <v>Relocation</v>
          </cell>
          <cell r="D209" t="str">
            <v>ERICSSON ONLY</v>
          </cell>
          <cell r="E209" t="str">
            <v>L2100 + L1800+L900+RET</v>
          </cell>
          <cell r="F209" t="str">
            <v>2G+L1800+L2100+L900</v>
          </cell>
          <cell r="G209">
            <v>44939</v>
          </cell>
        </row>
        <row r="210">
          <cell r="A210" t="str">
            <v>GRYNR2</v>
          </cell>
          <cell r="B210" t="str">
            <v>TN</v>
          </cell>
          <cell r="C210" t="str">
            <v>Relocation</v>
          </cell>
          <cell r="D210" t="str">
            <v>Hua (2G+4G) + Eric 4G</v>
          </cell>
          <cell r="E210" t="str">
            <v>L2100 + L2300+L900+RET</v>
          </cell>
          <cell r="F210" t="str">
            <v>2G+L1800+L2100+L2300+L900</v>
          </cell>
          <cell r="G210">
            <v>44939</v>
          </cell>
        </row>
        <row r="211">
          <cell r="A211" t="str">
            <v>KAYAM2</v>
          </cell>
          <cell r="B211" t="str">
            <v>TN</v>
          </cell>
          <cell r="C211" t="str">
            <v>Relocation</v>
          </cell>
          <cell r="D211" t="str">
            <v>Hua (2G+4G) + Eric 4G</v>
          </cell>
          <cell r="E211" t="str">
            <v>L2100 + L2300+L900+RET</v>
          </cell>
          <cell r="F211" t="str">
            <v>2G+L1800+L2100+L2300+L900</v>
          </cell>
          <cell r="G211">
            <v>44940</v>
          </cell>
        </row>
        <row r="212">
          <cell r="A212" t="str">
            <v>NMBYP2</v>
          </cell>
          <cell r="B212" t="str">
            <v>TN</v>
          </cell>
          <cell r="C212" t="str">
            <v>Relocation</v>
          </cell>
          <cell r="D212" t="str">
            <v>Hua (2G+4G) + Eric 4G</v>
          </cell>
          <cell r="E212" t="str">
            <v>L2100 + L2300+L900+RET</v>
          </cell>
          <cell r="F212" t="str">
            <v>2G+L1800+L2100+L2300+L900+TTB-B,C</v>
          </cell>
          <cell r="G212">
            <v>44941</v>
          </cell>
        </row>
        <row r="213">
          <cell r="A213" t="str">
            <v>KADKI2</v>
          </cell>
          <cell r="B213" t="str">
            <v>TN</v>
          </cell>
          <cell r="C213" t="str">
            <v>Relocation</v>
          </cell>
          <cell r="D213" t="str">
            <v>Hua (2G+4G) + Eric 4G</v>
          </cell>
          <cell r="E213" t="str">
            <v>L2100 + L2300+L900+RET</v>
          </cell>
          <cell r="F213" t="str">
            <v>2G+L1800+L2100+L2300+L900</v>
          </cell>
          <cell r="G213">
            <v>44941</v>
          </cell>
        </row>
        <row r="214">
          <cell r="A214" t="str">
            <v>TKREC2</v>
          </cell>
          <cell r="B214" t="str">
            <v>TN</v>
          </cell>
          <cell r="C214" t="str">
            <v>Relocation</v>
          </cell>
          <cell r="D214" t="str">
            <v>ERICSSON ONLY</v>
          </cell>
          <cell r="E214" t="str">
            <v>GSM+L1800+L2100 + L2300+L900+RET</v>
          </cell>
          <cell r="F214" t="str">
            <v>2G+L1800+L2100+L2300+L900</v>
          </cell>
          <cell r="G214">
            <v>44941</v>
          </cell>
        </row>
        <row r="215">
          <cell r="A215" t="str">
            <v>AMPKM2</v>
          </cell>
          <cell r="B215" t="str">
            <v>TN</v>
          </cell>
          <cell r="C215" t="str">
            <v>Relocation</v>
          </cell>
          <cell r="D215" t="str">
            <v>ERICSSON ONLY</v>
          </cell>
          <cell r="E215" t="str">
            <v>GSM+L1800+L2100 + L2300+L900+RET</v>
          </cell>
          <cell r="F215" t="str">
            <v>2G+L1800+L2100+L2300+L900</v>
          </cell>
          <cell r="G215">
            <v>44945</v>
          </cell>
        </row>
        <row r="216">
          <cell r="A216" t="str">
            <v>SHPDU2</v>
          </cell>
          <cell r="B216" t="str">
            <v>TN</v>
          </cell>
          <cell r="C216" t="str">
            <v>Relocation</v>
          </cell>
          <cell r="D216" t="str">
            <v>Hua (2G+4G) + Eric 4G</v>
          </cell>
          <cell r="E216" t="str">
            <v>L900 +L2300+RET</v>
          </cell>
          <cell r="F216" t="str">
            <v>2G+L1800+L2300+L900</v>
          </cell>
          <cell r="G216">
            <v>44948</v>
          </cell>
        </row>
        <row r="217">
          <cell r="A217" t="str">
            <v>PLAGR2</v>
          </cell>
          <cell r="B217" t="str">
            <v>TN</v>
          </cell>
          <cell r="C217" t="str">
            <v>Relocation</v>
          </cell>
          <cell r="D217" t="str">
            <v>Hua (2G+4G) + Eric 4G</v>
          </cell>
          <cell r="E217" t="str">
            <v>Need IP</v>
          </cell>
          <cell r="F217" t="str">
            <v>2G+L1800+L2300+L900</v>
          </cell>
          <cell r="G217">
            <v>44949</v>
          </cell>
        </row>
        <row r="218">
          <cell r="A218" t="str">
            <v>MUDPL2</v>
          </cell>
          <cell r="B218" t="str">
            <v>TN</v>
          </cell>
          <cell r="C218" t="str">
            <v>Relocation</v>
          </cell>
          <cell r="D218" t="str">
            <v>Hua (2G+4G) + Eric 4G</v>
          </cell>
          <cell r="E218" t="str">
            <v>L2100 + L900+RET</v>
          </cell>
          <cell r="F218" t="str">
            <v>2G+L1800+L2300+L2100+L900</v>
          </cell>
          <cell r="G218">
            <v>44949</v>
          </cell>
        </row>
        <row r="219">
          <cell r="A219" t="str">
            <v>JDPLM2</v>
          </cell>
          <cell r="B219" t="str">
            <v>TN</v>
          </cell>
          <cell r="C219" t="str">
            <v>Relocation</v>
          </cell>
          <cell r="D219" t="str">
            <v>Hua (2G+4G) + Eric 4G</v>
          </cell>
          <cell r="E219" t="str">
            <v>L2100 + L2300+L900+RET</v>
          </cell>
          <cell r="F219" t="str">
            <v>2G+L1800+L2300+L900+2100</v>
          </cell>
          <cell r="G219">
            <v>44949</v>
          </cell>
        </row>
        <row r="220">
          <cell r="A220" t="str">
            <v>KLINR2</v>
          </cell>
          <cell r="B220" t="str">
            <v>TN</v>
          </cell>
          <cell r="C220" t="str">
            <v>Relocation</v>
          </cell>
          <cell r="D220" t="str">
            <v>Hua (2G+4G) + Eric 4G</v>
          </cell>
          <cell r="E220" t="str">
            <v>L2100 + L2300+L900+RET</v>
          </cell>
          <cell r="F220" t="str">
            <v>2G+L1800+L2300+L2100+L900</v>
          </cell>
          <cell r="G220">
            <v>44949</v>
          </cell>
        </row>
        <row r="221">
          <cell r="A221" t="str">
            <v>TUPGN2</v>
          </cell>
          <cell r="B221" t="str">
            <v>TN</v>
          </cell>
          <cell r="C221" t="str">
            <v>Relocation</v>
          </cell>
          <cell r="D221" t="str">
            <v>Hua (2G+4G) + Eric 4G</v>
          </cell>
          <cell r="E221" t="str">
            <v>L900 +L2300+RET</v>
          </cell>
          <cell r="F221" t="str">
            <v>2G+L1800+L2300+L900</v>
          </cell>
          <cell r="G221">
            <v>44949</v>
          </cell>
        </row>
        <row r="222">
          <cell r="A222" t="str">
            <v>UTHIG2</v>
          </cell>
          <cell r="B222" t="str">
            <v>TN</v>
          </cell>
          <cell r="C222" t="str">
            <v>Relocation</v>
          </cell>
          <cell r="D222" t="str">
            <v>Hua (2G+4G) + Eric 4G</v>
          </cell>
          <cell r="E222" t="str">
            <v>L900 +L2300+RET</v>
          </cell>
          <cell r="F222" t="str">
            <v>2G+L1800+L2300+L900</v>
          </cell>
          <cell r="G222">
            <v>44949</v>
          </cell>
        </row>
        <row r="223">
          <cell r="A223" t="str">
            <v>THPBR2</v>
          </cell>
          <cell r="B223" t="str">
            <v>TN</v>
          </cell>
          <cell r="C223" t="str">
            <v>Relocation</v>
          </cell>
          <cell r="D223" t="str">
            <v>Hua (2G+4G) + Eric 4G</v>
          </cell>
          <cell r="E223" t="str">
            <v>L2100 + L2300+L900+RET</v>
          </cell>
          <cell r="F223" t="str">
            <v>2G+L1800+L2300+L900</v>
          </cell>
          <cell r="G223">
            <v>44950</v>
          </cell>
        </row>
        <row r="224">
          <cell r="A224" t="str">
            <v>PRDI59</v>
          </cell>
          <cell r="B224" t="str">
            <v>TN</v>
          </cell>
          <cell r="C224" t="str">
            <v>Relocation</v>
          </cell>
          <cell r="D224" t="str">
            <v>Hua (2G+4G) + Eric 4G</v>
          </cell>
          <cell r="E224" t="str">
            <v>L2100 + L2300+L900+RET</v>
          </cell>
          <cell r="F224" t="str">
            <v>2G+L1800+L2300+L900</v>
          </cell>
          <cell r="G224">
            <v>44950</v>
          </cell>
        </row>
        <row r="225">
          <cell r="A225" t="str">
            <v>SENGP2</v>
          </cell>
          <cell r="B225" t="str">
            <v>TN</v>
          </cell>
          <cell r="C225" t="str">
            <v>Relocation</v>
          </cell>
          <cell r="D225" t="str">
            <v>Hua (2G+4G) + Eric 4G</v>
          </cell>
          <cell r="E225" t="str">
            <v>L2100 + L2300+L900+RET</v>
          </cell>
          <cell r="F225" t="str">
            <v>2G+L1800+L2100+L2300+L900+TTB-A</v>
          </cell>
          <cell r="G225">
            <v>44950</v>
          </cell>
        </row>
        <row r="226">
          <cell r="A226" t="str">
            <v>KTVMP2</v>
          </cell>
          <cell r="B226" t="str">
            <v>TN</v>
          </cell>
          <cell r="C226" t="str">
            <v>Relocation</v>
          </cell>
          <cell r="D226" t="str">
            <v>Hua (2G+4G) + Eric 4G</v>
          </cell>
          <cell r="E226" t="str">
            <v>L900 +L2300+RET</v>
          </cell>
          <cell r="F226" t="str">
            <v>2G+L1800+L2300+L900</v>
          </cell>
          <cell r="G226">
            <v>44950</v>
          </cell>
        </row>
        <row r="227">
          <cell r="A227" t="str">
            <v>JEWEL6</v>
          </cell>
          <cell r="B227" t="str">
            <v>CH</v>
          </cell>
          <cell r="C227" t="str">
            <v>Relocation</v>
          </cell>
          <cell r="D227" t="str">
            <v>Hua (2G+4G) + Eric 4G</v>
          </cell>
          <cell r="E227" t="str">
            <v>GSM+L1800+L2100 +RET</v>
          </cell>
          <cell r="F227" t="str">
            <v>2G+L1800+L2100+L2300</v>
          </cell>
          <cell r="G227">
            <v>44951</v>
          </cell>
        </row>
        <row r="228">
          <cell r="A228" t="str">
            <v>KNYUR3</v>
          </cell>
          <cell r="B228" t="str">
            <v>TN</v>
          </cell>
          <cell r="C228" t="str">
            <v>Relocation</v>
          </cell>
          <cell r="D228" t="str">
            <v>Hua (2G+4G) + Eric 4G</v>
          </cell>
          <cell r="E228" t="str">
            <v xml:space="preserve">L2100 </v>
          </cell>
          <cell r="F228" t="str">
            <v>2G+L1800+L2100</v>
          </cell>
          <cell r="G228">
            <v>44951</v>
          </cell>
        </row>
        <row r="229">
          <cell r="A229" t="str">
            <v>MELR22</v>
          </cell>
          <cell r="B229" t="str">
            <v>TN</v>
          </cell>
          <cell r="C229" t="str">
            <v>Relocation</v>
          </cell>
          <cell r="D229" t="str">
            <v>Hua (2G+4G) + Eric 4G</v>
          </cell>
          <cell r="E229" t="str">
            <v>L2100</v>
          </cell>
          <cell r="F229" t="str">
            <v>2G+L1800+L2100+L2300+L900</v>
          </cell>
          <cell r="G229">
            <v>44951</v>
          </cell>
        </row>
        <row r="230">
          <cell r="A230" t="str">
            <v>PTMPT2</v>
          </cell>
          <cell r="B230" t="str">
            <v>TN</v>
          </cell>
          <cell r="C230" t="str">
            <v>Relocation</v>
          </cell>
          <cell r="D230" t="str">
            <v>Hua (2G+4G) + Eric 4G</v>
          </cell>
          <cell r="E230" t="str">
            <v>L2100 + L2300+L900+RET</v>
          </cell>
          <cell r="F230" t="str">
            <v>2G+L1800+L2300+L2100+L900</v>
          </cell>
          <cell r="G230">
            <v>44954</v>
          </cell>
        </row>
        <row r="231">
          <cell r="A231" t="str">
            <v>KRAMR2</v>
          </cell>
          <cell r="B231" t="str">
            <v>TN</v>
          </cell>
          <cell r="C231" t="str">
            <v>Relocation</v>
          </cell>
          <cell r="D231" t="str">
            <v>Hua (2G+4G) + Eric 4G</v>
          </cell>
          <cell r="E231" t="str">
            <v>L2100 + L2300+L900+RET</v>
          </cell>
          <cell r="F231" t="str">
            <v>2G+L1800+L2300+L2100+L900</v>
          </cell>
          <cell r="G231">
            <v>44954</v>
          </cell>
        </row>
        <row r="232">
          <cell r="A232" t="str">
            <v>SLM419</v>
          </cell>
          <cell r="B232" t="str">
            <v>TN</v>
          </cell>
          <cell r="C232" t="str">
            <v>Relocation</v>
          </cell>
          <cell r="D232" t="str">
            <v>Hua (2G+4G) + Eric 4G</v>
          </cell>
          <cell r="E232" t="str">
            <v>L2100 +L900+RET</v>
          </cell>
          <cell r="F232" t="str">
            <v>2G+L1800+L2100+L2300+L900</v>
          </cell>
          <cell r="G232">
            <v>44955</v>
          </cell>
        </row>
        <row r="233">
          <cell r="A233" t="str">
            <v>CBE955</v>
          </cell>
          <cell r="B233" t="str">
            <v>TN</v>
          </cell>
          <cell r="C233" t="str">
            <v>Relocation</v>
          </cell>
          <cell r="D233" t="str">
            <v>Hua (2G+4G) + Eric 4G</v>
          </cell>
          <cell r="E233" t="str">
            <v>L2100 +L900+RET</v>
          </cell>
          <cell r="F233" t="str">
            <v>2G+L1800+L2100+L2300+L900</v>
          </cell>
          <cell r="G233">
            <v>44955</v>
          </cell>
        </row>
        <row r="234">
          <cell r="A234" t="str">
            <v>RENGM2</v>
          </cell>
          <cell r="B234" t="str">
            <v>TN</v>
          </cell>
          <cell r="C234" t="str">
            <v>Relocation</v>
          </cell>
          <cell r="D234" t="str">
            <v>Hua (2G+4G) + Eric 4G</v>
          </cell>
          <cell r="E234" t="str">
            <v>L2100 +L900+RET</v>
          </cell>
          <cell r="F234" t="str">
            <v>2G+L1800+L2100+L900</v>
          </cell>
          <cell r="G234">
            <v>44957</v>
          </cell>
        </row>
        <row r="235">
          <cell r="A235" t="str">
            <v>VDSN10</v>
          </cell>
          <cell r="B235" t="str">
            <v>TN</v>
          </cell>
          <cell r="C235" t="str">
            <v>Relocation</v>
          </cell>
          <cell r="D235" t="str">
            <v>Hua (2G+4G) + Eric 4G</v>
          </cell>
          <cell r="E235" t="str">
            <v>Need IP</v>
          </cell>
          <cell r="F235" t="str">
            <v>GL1800</v>
          </cell>
          <cell r="G235">
            <v>44912</v>
          </cell>
        </row>
        <row r="236">
          <cell r="A236" t="str">
            <v>NALPM2</v>
          </cell>
          <cell r="B236" t="str">
            <v>TN</v>
          </cell>
          <cell r="C236" t="str">
            <v>Relocation</v>
          </cell>
          <cell r="D236" t="str">
            <v>Hua (2G+4G) + Eric 4G</v>
          </cell>
          <cell r="E236" t="str">
            <v>L2100 + L2300+L900+RET</v>
          </cell>
          <cell r="F236" t="str">
            <v>2G+L1800+L2100+L2300+L900</v>
          </cell>
          <cell r="G236">
            <v>44912</v>
          </cell>
        </row>
        <row r="237">
          <cell r="A237" t="str">
            <v>BESA12</v>
          </cell>
          <cell r="B237" t="str">
            <v>TN</v>
          </cell>
          <cell r="C237" t="str">
            <v>Relocation</v>
          </cell>
          <cell r="D237" t="str">
            <v>Hua (2G+4G) + Eric 4G</v>
          </cell>
          <cell r="E237" t="e">
            <v>#N/A</v>
          </cell>
          <cell r="F237" t="str">
            <v>2G+L1800+L2100+L2300+L900+TTB-A,B,C</v>
          </cell>
          <cell r="G237">
            <v>44928</v>
          </cell>
        </row>
        <row r="238">
          <cell r="A238" t="str">
            <v>AMNCH2</v>
          </cell>
          <cell r="B238" t="str">
            <v>TN</v>
          </cell>
          <cell r="C238" t="str">
            <v>Relocation</v>
          </cell>
          <cell r="D238" t="str">
            <v>Hua (2G+4G) + Eric 4G</v>
          </cell>
          <cell r="E238" t="e">
            <v>#N/A</v>
          </cell>
          <cell r="F238" t="str">
            <v>2G+L1800+L2100+L900</v>
          </cell>
          <cell r="G238">
            <v>44959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7490" refreshedDate="44846.846924189813" createdVersion="7" refreshedVersion="7" minRefreshableVersion="3" recordCount="44" xr:uid="{00000000-000A-0000-FFFF-FFFF00000000}">
  <cacheSource type="worksheet">
    <worksheetSource ref="A2:CX44" sheet="DATA"/>
  </cacheSource>
  <cacheFields count="79">
    <cacheField name="SI. No." numFmtId="0">
      <sharedItems containsSemiMixedTypes="0" containsString="0" containsNumber="1" containsInteger="1" minValue="1" maxValue="44"/>
    </cacheField>
    <cacheField name="Circle" numFmtId="0">
      <sharedItems count="2">
        <s v="TN"/>
        <s v="CHN"/>
      </sharedItems>
    </cacheField>
    <cacheField name="Old Site ID" numFmtId="0">
      <sharedItems/>
    </cacheField>
    <cacheField name="FD Site" numFmtId="0">
      <sharedItems containsBlank="1"/>
    </cacheField>
    <cacheField name="New Site ID" numFmtId="0">
      <sharedItems/>
    </cacheField>
    <cacheField name="remarks to relocate" numFmtId="0">
      <sharedItems containsBlank="1"/>
    </cacheField>
    <cacheField name="ageing" numFmtId="0">
      <sharedItems containsString="0" containsBlank="1" containsNumber="1" containsInteger="1" minValue="1" maxValue="44846"/>
    </cacheField>
    <cacheField name="Old Lat" numFmtId="0">
      <sharedItems containsBlank="1" containsMixedTypes="1" containsNumber="1" minValue="8.9183330000000005" maxValue="13.146944"/>
    </cacheField>
    <cacheField name="Old Lon" numFmtId="0">
      <sharedItems containsBlank="1" containsMixedTypes="1" containsNumber="1" minValue="76.935276999999999" maxValue="80.262777"/>
    </cacheField>
    <cacheField name="New Lat" numFmtId="0">
      <sharedItems containsBlank="1" containsMixedTypes="1" containsNumber="1" minValue="9.3633330000000008" maxValue="13.083888"/>
    </cacheField>
    <cacheField name="New Lon" numFmtId="0">
      <sharedItems containsBlank="1" containsMixedTypes="1" containsNumber="1" minValue="76.937830000000005" maxValue="80.262500000000003"/>
    </cacheField>
    <cacheField name="Locator ID" numFmtId="15">
      <sharedItems/>
    </cacheField>
    <cacheField name="OEM" numFmtId="0">
      <sharedItems containsBlank="1"/>
    </cacheField>
    <cacheField name="District" numFmtId="0">
      <sharedItems containsBlank="1"/>
    </cacheField>
    <cacheField name="Zone" numFmtId="0">
      <sharedItems containsBlank="1" count="8">
        <s v="TRY"/>
        <s v="VLR"/>
        <s v="CBE"/>
        <s v="MDU"/>
        <s v="CHN"/>
        <s v="ERD"/>
        <s v="SLM"/>
        <m/>
      </sharedItems>
    </cacheField>
    <cacheField name="Old ToCo" numFmtId="0">
      <sharedItems containsBlank="1"/>
    </cacheField>
    <cacheField name="Old ToCo ID" numFmtId="0">
      <sharedItems containsBlank="1" containsMixedTypes="1" containsNumber="1" containsInteger="1" minValue="1654" maxValue="6231"/>
    </cacheField>
    <cacheField name="New ToCo" numFmtId="0">
      <sharedItems containsBlank="1"/>
    </cacheField>
    <cacheField name="New ToCo ID" numFmtId="0">
      <sharedItems containsBlank="1"/>
    </cacheField>
    <cacheField name="Product" numFmtId="0">
      <sharedItems containsBlank="1"/>
    </cacheField>
    <cacheField name="Tower Type" numFmtId="0">
      <sharedItems containsBlank="1"/>
    </cacheField>
    <cacheField name="Reasons" numFmtId="0">
      <sharedItems containsBlank="1" count="11">
        <s v="BSNL Exit Feasible Sites"/>
        <s v="High Opex Saving_Sep'21"/>
        <s v="Opex Saving"/>
        <s v="LL Issue"/>
        <s v="Opex Saving(344)"/>
        <s v="Unsafe"/>
        <s v="Agreement expiry"/>
        <s v="CNIL Free Exit Feasble Relocation"/>
        <s v="High Opex"/>
        <s v="Less AGL"/>
        <m/>
      </sharedItems>
    </cacheField>
    <cacheField name="Priority" numFmtId="0">
      <sharedItems containsBlank="1"/>
    </cacheField>
    <cacheField name="RFAI Date" numFmtId="0">
      <sharedItems containsNonDate="0" containsDate="1" containsString="0" containsBlank="1" minDate="2022-08-13T00:00:00" maxDate="2022-10-07T00:00:00"/>
    </cacheField>
    <cacheField name="N RFAI" numFmtId="0">
      <sharedItems containsNonDate="0" containsString="0" containsBlank="1"/>
    </cacheField>
    <cacheField name="M RFAI" numFmtId="0">
      <sharedItems containsBlank="1"/>
    </cacheField>
    <cacheField name="RND" numFmtId="0">
      <sharedItems containsBlank="1"/>
    </cacheField>
    <cacheField name="LB Plan" numFmtId="0">
      <sharedItems containsBlank="1"/>
    </cacheField>
    <cacheField name="MW CR" numFmtId="0">
      <sharedItems containsBlank="1"/>
    </cacheField>
    <cacheField name="New MW RL No." numFmtId="0">
      <sharedItems containsBlank="1"/>
    </cacheField>
    <cacheField name="RF Plan" numFmtId="0">
      <sharedItems containsBlank="1"/>
    </cacheField>
    <cacheField name="IP Plan" numFmtId="0">
      <sharedItems containsBlank="1"/>
    </cacheField>
    <cacheField name="CGI Status" numFmtId="0">
      <sharedItems containsBlank="1"/>
    </cacheField>
    <cacheField name="Site Allocated" numFmtId="0">
      <sharedItems containsNonDate="0" containsDate="1" containsString="0" containsBlank="1" minDate="2022-08-18T00:00:00" maxDate="2022-10-12T00:00:00"/>
    </cacheField>
    <cacheField name="Survey Completed" numFmtId="0">
      <sharedItems containsNonDate="0" containsDate="1" containsString="0" containsBlank="1" minDate="2022-01-10T00:00:00" maxDate="2022-10-01T00:00:00"/>
    </cacheField>
    <cacheField name="Config Tech" numFmtId="0">
      <sharedItems containsBlank="1"/>
    </cacheField>
    <cacheField name="Huawei Curr. Config" numFmtId="0">
      <sharedItems containsBlank="1"/>
    </cacheField>
    <cacheField name="Eric Curr. Config" numFmtId="0">
      <sharedItems containsBlank="1"/>
    </cacheField>
    <cacheField name="Sec Count" numFmtId="0">
      <sharedItems containsBlank="1" containsMixedTypes="1" containsNumber="1" containsInteger="1" minValue="3" maxValue="4"/>
    </cacheField>
    <cacheField name="Survey Pending Status" numFmtId="0">
      <sharedItems containsBlank="1"/>
    </cacheField>
    <cacheField name="Total Radio Count" numFmtId="0">
      <sharedItems containsBlank="1" containsMixedTypes="1" containsNumber="1" containsInteger="1" minValue="5" maxValue="17"/>
    </cacheField>
    <cacheField name="MO No." numFmtId="0">
      <sharedItems containsString="0" containsBlank="1" containsNumber="1" containsInteger="1" minValue="79365" maxValue="21120773"/>
    </cacheField>
    <cacheField name="MO Date" numFmtId="0">
      <sharedItems containsNonDate="0" containsDate="1" containsString="0" containsBlank="1" minDate="2022-08-23T00:00:00" maxDate="2022-10-01T00:00:00"/>
    </cacheField>
    <cacheField name="MD" numFmtId="0">
      <sharedItems containsNonDate="0" containsDate="1" containsString="0" containsBlank="1" minDate="2022-08-22T00:00:00" maxDate="2022-10-01T00:00:00" count="15">
        <d v="2022-08-22T00:00:00"/>
        <d v="2022-08-25T00:00:00"/>
        <d v="2022-09-08T00:00:00"/>
        <d v="2022-08-31T00:00:00"/>
        <m/>
        <d v="2022-08-30T00:00:00"/>
        <d v="2022-08-29T00:00:00"/>
        <d v="2022-09-10T00:00:00"/>
        <d v="2022-09-09T00:00:00"/>
        <d v="2022-09-17T00:00:00"/>
        <d v="2022-09-19T00:00:00"/>
        <d v="2022-09-20T00:00:00"/>
        <d v="2022-09-24T00:00:00"/>
        <d v="2022-09-30T00:00:00"/>
        <d v="2022-09-04T00:00:00"/>
      </sharedItems>
      <fieldGroup par="77" base="43">
        <rangePr groupBy="days" startDate="2022-08-22T00:00:00" endDate="2022-10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0-2022"/>
        </groupItems>
      </fieldGroup>
    </cacheField>
    <cacheField name="MoS Date" numFmtId="0">
      <sharedItems containsNonDate="0" containsDate="1" containsString="0" containsBlank="1" minDate="2022-08-23T00:00:00" maxDate="2022-10-02T00:00:00" count="16">
        <d v="2022-08-24T00:00:00"/>
        <d v="2022-08-23T00:00:00"/>
        <d v="2022-08-26T00:00:00"/>
        <d v="2022-09-09T00:00:00"/>
        <d v="2022-09-01T00:00:00"/>
        <m/>
        <d v="2022-08-31T00:00:00"/>
        <d v="2022-08-30T00:00:00"/>
        <d v="2022-09-11T00:00:00"/>
        <d v="2022-09-10T00:00:00"/>
        <d v="2022-09-18T00:00:00"/>
        <d v="2022-09-20T00:00:00"/>
        <d v="2022-09-21T00:00:00"/>
        <d v="2022-09-25T00:00:00"/>
        <d v="2022-10-01T00:00:00"/>
        <d v="2022-09-05T00:00:00"/>
      </sharedItems>
      <fieldGroup par="78" base="44">
        <rangePr groupBy="days" startDate="2022-08-23T00:00:00" endDate="2022-10-02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10-2022"/>
        </groupItems>
      </fieldGroup>
    </cacheField>
    <cacheField name="Status" numFmtId="0">
      <sharedItems containsBlank="1" count="32">
        <s v="Relocated"/>
        <s v="Not possible because of public issue"/>
        <s v="RTN available we can relocate"/>
        <s v="Alarm Clearance"/>
        <s v="New Site RFAI issue"/>
        <s v="AOM available we can relocate"/>
        <s v="HOP Material req"/>
        <s v="Old site Honey bee clear we can relocate "/>
        <s v="New site change to FD,then only we can relocate "/>
        <s v="Waiting for power Cpri approval,"/>
        <s v="Planned"/>
        <s v="RFAI rejected"/>
        <s v="Material Dispatched means we can relocate"/>
        <s v="Survey wip,"/>
        <s v="MS1 WIP"/>
        <s v="Material Dispatched means relocate."/>
        <s v="Material Dispatched means relocate"/>
        <s v="MRN wip"/>
        <s v="Waiting for power Cpri approval"/>
        <m/>
        <s v="AOM Exit Letter confirmation need" u="1"/>
        <s v="Hop material requird" u="1"/>
        <s v="Survey WIP" u="1"/>
        <s v="Public Issue" u="1"/>
        <s v="Pole Required" u="1"/>
        <s v="Full site material material  req" u="1"/>
        <s v="RTN Material Required" u="1"/>
        <s v="Realince confirmation need" u="1"/>
        <s v=" pri New Site installation pending" u="1"/>
        <s v="Old site Honey bee prob/mail given to toco" u="1"/>
        <s v="New Site Change to FD" u="1"/>
        <s v="RFAI rejected due to 4 pole" u="1"/>
      </sharedItems>
    </cacheField>
    <cacheField name="Dismantle Date" numFmtId="0">
      <sharedItems containsNonDate="0" containsDate="1" containsString="0" containsBlank="1" minDate="2022-04-08T00:00:00" maxDate="2022-10-08T00:00:00"/>
    </cacheField>
    <cacheField name="Installation Date" numFmtId="0">
      <sharedItems containsNonDate="0" containsDate="1" containsString="0" containsBlank="1" minDate="2022-05-08T00:00:00" maxDate="2022-10-03T00:00:00" count="16">
        <d v="2022-08-26T00:00:00"/>
        <m/>
        <d v="2022-08-27T00:00:00"/>
        <d v="2022-08-09T00:00:00"/>
        <d v="2022-09-18T00:00:00"/>
        <d v="2022-09-05T00:00:00"/>
        <d v="2022-05-08T00:00:00"/>
        <d v="2022-09-03T00:00:00"/>
        <d v="2022-09-11T00:00:00"/>
        <d v="2022-09-14T00:00:00"/>
        <d v="2022-09-16T00:00:00"/>
        <d v="2022-09-13T00:00:00"/>
        <d v="2022-09-23T00:00:00"/>
        <d v="2022-09-20T00:00:00"/>
        <d v="2022-10-02T00:00:00"/>
        <d v="2022-07-10T00:00:00"/>
      </sharedItems>
      <fieldGroup par="75" base="47">
        <rangePr groupBy="days" startDate="2022-05-08T00:00:00" endDate="2022-10-03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-10-2022"/>
        </groupItems>
      </fieldGroup>
    </cacheField>
    <cacheField name="CAM No." numFmtId="0">
      <sharedItems containsBlank="1"/>
    </cacheField>
    <cacheField name="CAM Raise Date" numFmtId="0">
      <sharedItems containsNonDate="0" containsDate="1" containsString="0" containsBlank="1" minDate="2022-08-27T00:00:00" maxDate="2022-09-14T00:00:00"/>
    </cacheField>
    <cacheField name="Integration Date" numFmtId="0">
      <sharedItems containsNonDate="0" containsDate="1" containsString="0" containsBlank="1" minDate="2022-05-08T00:00:00" maxDate="2022-10-03T00:00:00" count="17">
        <d v="2022-08-27T00:00:00"/>
        <d v="2022-08-26T00:00:00"/>
        <m/>
        <d v="2022-08-28T00:00:00"/>
        <d v="2022-08-10T00:00:00"/>
        <d v="2022-09-18T00:00:00"/>
        <d v="2022-09-05T00:00:00"/>
        <d v="2022-05-08T00:00:00"/>
        <d v="2022-09-02T00:00:00"/>
        <d v="2022-09-11T00:00:00"/>
        <d v="2022-09-14T00:00:00"/>
        <d v="2022-09-16T00:00:00"/>
        <d v="2022-09-13T00:00:00"/>
        <d v="2022-09-24T00:00:00"/>
        <d v="2022-09-21T00:00:00"/>
        <d v="2022-10-02T00:00:00"/>
        <d v="2022-06-10T00:00:00"/>
      </sharedItems>
      <fieldGroup par="76" base="50">
        <rangePr groupBy="days" startDate="2022-05-08T00:00:00" endDate="2022-10-03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-10-2022"/>
        </groupItems>
      </fieldGroup>
    </cacheField>
    <cacheField name="Final Status" numFmtId="0">
      <sharedItems containsBlank="1"/>
    </cacheField>
    <cacheField name="Reason for Delay" numFmtId="0">
      <sharedItems containsBlank="1" containsMixedTypes="1" containsNumber="1" containsInteger="1" minValue="0" maxValue="0"/>
    </cacheField>
    <cacheField name="EMF Date" numFmtId="0">
      <sharedItems containsDate="1" containsBlank="1" containsMixedTypes="1" minDate="2022-08-27T00:00:00" maxDate="2022-09-24T00:00:00"/>
    </cacheField>
    <cacheField name="SCFT" numFmtId="0">
      <sharedItems containsDate="1" containsBlank="1" containsMixedTypes="1" minDate="2022-09-12T00:00:00" maxDate="2022-09-25T00:00:00"/>
    </cacheField>
    <cacheField name="SACFA" numFmtId="0">
      <sharedItems containsBlank="1"/>
    </cacheField>
    <cacheField name="MS1 Date" numFmtId="0">
      <sharedItems containsNonDate="0" containsDate="1" containsString="0" containsBlank="1" minDate="2022-08-29T00:00:00" maxDate="2022-10-02T00:00:00"/>
    </cacheField>
    <cacheField name="ageing2" numFmtId="0">
      <sharedItems containsString="0" containsBlank="1" containsNumber="1" containsInteger="1" minValue="7" maxValue="55"/>
    </cacheField>
    <cacheField name="Month" numFmtId="0">
      <sharedItems containsBlank="1"/>
    </cacheField>
    <cacheField name="MW Phy AT" numFmtId="0">
      <sharedItems containsBlank="1"/>
    </cacheField>
    <cacheField name="Responsibility" numFmtId="0">
      <sharedItems containsNonDate="0" containsString="0" containsBlank="1"/>
    </cacheField>
    <cacheField name="MW Soft AT" numFmtId="0">
      <sharedItems containsNonDate="0" containsDate="1" containsString="0" containsBlank="1" minDate="2022-09-26T00:00:00" maxDate="2022-09-27T00:00:00"/>
    </cacheField>
    <cacheField name="Responsibility2" numFmtId="0">
      <sharedItems containsNonDate="0" containsString="0" containsBlank="1"/>
    </cacheField>
    <cacheField name="Huawei Phy AT" numFmtId="0">
      <sharedItems containsBlank="1"/>
    </cacheField>
    <cacheField name="Responsibility3" numFmtId="0">
      <sharedItems containsNonDate="0" containsString="0" containsBlank="1"/>
    </cacheField>
    <cacheField name="Huawei Soft AT" numFmtId="0">
      <sharedItems containsDate="1" containsBlank="1" containsMixedTypes="1" minDate="2022-08-31T00:00:00" maxDate="2022-09-03T00:00:00"/>
    </cacheField>
    <cacheField name="Responsibility4" numFmtId="0">
      <sharedItems containsNonDate="0" containsString="0" containsBlank="1"/>
    </cacheField>
    <cacheField name="Ericsson Phy AT" numFmtId="0">
      <sharedItems containsDate="1" containsBlank="1" containsMixedTypes="1" minDate="2022-09-09T00:00:00" maxDate="2022-09-10T00:00:00"/>
    </cacheField>
    <cacheField name="Responsibility5" numFmtId="0">
      <sharedItems containsNonDate="0" containsString="0" containsBlank="1"/>
    </cacheField>
    <cacheField name="Ericsson Soft AT" numFmtId="0">
      <sharedItems containsNonDate="0" containsDate="1" containsString="0" containsBlank="1" minDate="2022-09-24T00:00:00" maxDate="2022-09-25T00:00:00"/>
    </cacheField>
    <cacheField name="Responsibility6" numFmtId="0">
      <sharedItems containsNonDate="0" containsString="0" containsBlank="1"/>
    </cacheField>
    <cacheField name="MS2 Date" numFmtId="0">
      <sharedItems containsNonDate="0" containsString="0" containsBlank="1"/>
    </cacheField>
    <cacheField name="KPI Status" numFmtId="0">
      <sharedItems containsNonDate="0" containsString="0" containsBlank="1"/>
    </cacheField>
    <cacheField name="Final Status2" numFmtId="0">
      <sharedItems containsNonDate="0" containsString="0" containsBlank="1"/>
    </cacheField>
    <cacheField name="Remarks" numFmtId="0">
      <sharedItems containsNonDate="0" containsString="0" containsBlank="1"/>
    </cacheField>
    <cacheField name="Months4" numFmtId="0" databaseField="0">
      <fieldGroup base="47">
        <rangePr groupBy="months" startDate="2022-05-08T00:00:00" endDate="2022-10-03T00:00:00"/>
        <groupItems count="14">
          <s v="&lt;08-05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-10-2022"/>
        </groupItems>
      </fieldGroup>
    </cacheField>
    <cacheField name="Months5" numFmtId="0" databaseField="0">
      <fieldGroup base="50">
        <rangePr groupBy="months" startDate="2022-05-08T00:00:00" endDate="2022-10-03T00:00:00"/>
        <groupItems count="14">
          <s v="&lt;08-05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-10-2022"/>
        </groupItems>
      </fieldGroup>
    </cacheField>
    <cacheField name="Months7" numFmtId="0" databaseField="0">
      <fieldGroup base="43">
        <rangePr groupBy="months" startDate="2022-08-22T00:00:00" endDate="2022-10-01T00:00:00"/>
        <groupItems count="14">
          <s v="&lt;22-08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2"/>
        </groupItems>
      </fieldGroup>
    </cacheField>
    <cacheField name="Months8" numFmtId="0" databaseField="0">
      <fieldGroup base="44">
        <rangePr groupBy="months" startDate="2022-08-23T00:00:00" endDate="2022-10-02T00:00:00"/>
        <groupItems count="14">
          <s v="&lt;23-08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0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n v="1"/>
    <x v="0"/>
    <s v="KLKLU1"/>
    <s v="Ok"/>
    <s v="KLKLU2"/>
    <m/>
    <m/>
    <n v="10.152777"/>
    <n v="78.849999999999994"/>
    <n v="10.15315"/>
    <n v="78.850040000000007"/>
    <s v="155-1015-31788500"/>
    <s v="Hua (2G+4G) + Eric 4G"/>
    <s v=" Pudukottai"/>
    <x v="0"/>
    <s v="BSNL"/>
    <n v="5630"/>
    <s v="INDUS"/>
    <s v="IN-3133834"/>
    <s v="STANDARD_PRODUCT"/>
    <s v="GBT"/>
    <x v="0"/>
    <s v="Done"/>
    <d v="2022-08-13T00:00:00"/>
    <m/>
    <m/>
    <s v="Yes"/>
    <s v="Yes"/>
    <s v="NA"/>
    <s v="NA"/>
    <s v="Yes"/>
    <s v="Yes"/>
    <s v="Yes"/>
    <d v="2022-08-18T00:00:00"/>
    <d v="2022-08-20T00:00:00"/>
    <s v="L18+L23+L900"/>
    <s v="L18"/>
    <s v="L900+L2300"/>
    <s v="3+1"/>
    <s v="NA"/>
    <n v="8"/>
    <n v="20332935"/>
    <d v="2022-08-23T00:00:00"/>
    <x v="0"/>
    <x v="0"/>
    <x v="0"/>
    <d v="2022-08-26T00:00:00"/>
    <x v="0"/>
    <s v="CREQ97497"/>
    <d v="2022-08-27T00:00:00"/>
    <x v="0"/>
    <s v="Relocated"/>
    <s v="Rain"/>
    <d v="2022-08-27T00:00:00"/>
    <s v="Done"/>
    <s v="Yes"/>
    <d v="2022-08-29T00:00:00"/>
    <m/>
    <s v="sep"/>
    <m/>
    <m/>
    <d v="2022-09-26T00:00:00"/>
    <m/>
    <s v="Accepted"/>
    <m/>
    <d v="2022-09-02T00:00:00"/>
    <m/>
    <d v="2022-09-09T00:00:00"/>
    <m/>
    <m/>
    <m/>
    <m/>
    <m/>
    <m/>
    <m/>
  </r>
  <r>
    <n v="2"/>
    <x v="0"/>
    <s v="VDATL1"/>
    <s v="Ok"/>
    <s v="VDATL2"/>
    <m/>
    <m/>
    <n v="12.987221999999999"/>
    <n v="79.124443999999997"/>
    <n v="12.986599999999999"/>
    <n v="79.123419999999996"/>
    <s v="155-1298-66791234"/>
    <s v="Eric only"/>
    <s v=" Vellore"/>
    <x v="1"/>
    <s v="BSNL"/>
    <n v="4646"/>
    <s v="INDUS"/>
    <s v="IN-3133857"/>
    <s v="ECO"/>
    <s v="GBT"/>
    <x v="1"/>
    <s v="Done"/>
    <d v="2022-08-13T00:00:00"/>
    <m/>
    <m/>
    <s v="Yes"/>
    <s v="Yes"/>
    <s v="NA"/>
    <s v="NA"/>
    <s v="Yes"/>
    <s v="Yes"/>
    <s v="Yes"/>
    <d v="2022-08-18T00:00:00"/>
    <d v="2022-08-20T00:00:00"/>
    <s v="L18+L23"/>
    <s v="NA"/>
    <s v="UBR+L23"/>
    <n v="3"/>
    <s v="NA"/>
    <n v="6"/>
    <n v="20323304"/>
    <d v="2022-08-23T00:00:00"/>
    <x v="0"/>
    <x v="0"/>
    <x v="0"/>
    <d v="2022-08-26T00:00:00"/>
    <x v="0"/>
    <s v="CREQ97576"/>
    <d v="2022-08-27T00:00:00"/>
    <x v="1"/>
    <s v="Relocated"/>
    <s v="No delay"/>
    <d v="2022-08-30T00:00:00"/>
    <s v="Done"/>
    <s v="Yes"/>
    <d v="2022-08-29T00:00:00"/>
    <m/>
    <s v="sep"/>
    <m/>
    <m/>
    <d v="2022-09-26T00:00:00"/>
    <m/>
    <s v="NA"/>
    <m/>
    <s v="NA"/>
    <m/>
    <s v="Accepted"/>
    <m/>
    <d v="2022-09-24T00:00:00"/>
    <m/>
    <m/>
    <m/>
    <m/>
    <m/>
  </r>
  <r>
    <n v="3"/>
    <x v="0"/>
    <s v="PLGAM1"/>
    <s v="Ok"/>
    <s v="PLGA10"/>
    <s v="Not possible because of public issue"/>
    <n v="55"/>
    <n v="10.899722000000001"/>
    <n v="79.712221999999997"/>
    <n v="10.89995"/>
    <n v="79.712029999999999"/>
    <s v="155-1089-99797120"/>
    <s v="Huawei only"/>
    <s v="Nagapattinam"/>
    <x v="0"/>
    <s v="BSNL"/>
    <n v="5555"/>
    <s v="INDUS"/>
    <s v="IN-3133804"/>
    <s v="ECO"/>
    <s v="GBT"/>
    <x v="1"/>
    <s v="Done"/>
    <d v="2022-08-17T00:00:00"/>
    <m/>
    <s v="Public Issue"/>
    <s v="Yes"/>
    <s v="Yes"/>
    <s v="NA"/>
    <s v="NA"/>
    <s v="Yes"/>
    <s v="Yes"/>
    <s v="Yes"/>
    <d v="2022-08-18T00:00:00"/>
    <d v="2022-08-20T00:00:00"/>
    <s v="L18+L21+L23"/>
    <s v="L18+L21+L23"/>
    <s v="NA"/>
    <n v="3"/>
    <s v="NA"/>
    <n v="9"/>
    <n v="20323117"/>
    <d v="2022-08-23T00:00:00"/>
    <x v="0"/>
    <x v="1"/>
    <x v="1"/>
    <m/>
    <x v="1"/>
    <m/>
    <m/>
    <x v="2"/>
    <s v="Pending"/>
    <m/>
    <m/>
    <m/>
    <s v="Yes"/>
    <m/>
    <n v="55"/>
    <s v="oct"/>
    <m/>
    <m/>
    <m/>
    <m/>
    <m/>
    <m/>
    <m/>
    <m/>
    <m/>
    <m/>
    <m/>
    <m/>
    <m/>
    <m/>
    <m/>
    <m/>
  </r>
  <r>
    <n v="4"/>
    <x v="0"/>
    <s v="SARKR1"/>
    <s v="Ok"/>
    <s v="SARKR2"/>
    <m/>
    <m/>
    <n v="10.530832999999999"/>
    <n v="77.368054999999998"/>
    <n v="10.53091"/>
    <n v="77.368099999999998"/>
    <s v="155-1053-09773681"/>
    <s v="Hua (2G+4G) + Eric 4G"/>
    <s v=" Tirupur"/>
    <x v="2"/>
    <s v="INDUS"/>
    <s v="IN-1067292"/>
    <s v="INDUS"/>
    <s v="IN-3138568"/>
    <s v="ECO"/>
    <s v="GBT"/>
    <x v="2"/>
    <s v="Done"/>
    <d v="2022-08-18T00:00:00"/>
    <m/>
    <m/>
    <s v="Yes"/>
    <s v="Yes"/>
    <s v="NA"/>
    <s v="NA"/>
    <s v="Yes"/>
    <s v="Yes"/>
    <s v="Yes"/>
    <d v="2022-08-18T00:00:00"/>
    <d v="2022-08-20T00:00:00"/>
    <s v="L18+L21+L23+L900"/>
    <s v="L18"/>
    <s v="L21+L23+L900"/>
    <n v="4"/>
    <s v="NA"/>
    <n v="16"/>
    <n v="20323311"/>
    <d v="2022-08-23T00:00:00"/>
    <x v="0"/>
    <x v="0"/>
    <x v="0"/>
    <d v="2022-08-27T00:00:00"/>
    <x v="2"/>
    <s v="CREQ97582"/>
    <d v="2022-08-27T00:00:00"/>
    <x v="3"/>
    <s v="Relocated"/>
    <s v="Rain"/>
    <s v="30-08-2022"/>
    <s v="Done"/>
    <s v="Yes"/>
    <d v="2022-08-30T00:00:00"/>
    <m/>
    <s v="sep"/>
    <m/>
    <m/>
    <m/>
    <m/>
    <m/>
    <m/>
    <d v="2022-08-31T00:00:00"/>
    <m/>
    <m/>
    <m/>
    <m/>
    <m/>
    <m/>
    <m/>
    <m/>
    <m/>
  </r>
  <r>
    <n v="5"/>
    <x v="0"/>
    <s v="CENYH1"/>
    <s v="Ok"/>
    <s v="CENYH2"/>
    <m/>
    <n v="53"/>
    <n v="12.223611"/>
    <n v="78.188888000000006"/>
    <n v="12.22397"/>
    <n v="78.189009999999996"/>
    <s v="155-1222-39781890"/>
    <s v="Eric only"/>
    <s v="Dharmapuri"/>
    <x v="2"/>
    <s v="Reliance"/>
    <s v="TN5PLCD001B_37"/>
    <s v="INDUS"/>
    <s v="IN-3136150"/>
    <s v="ECO"/>
    <s v="GBT"/>
    <x v="2"/>
    <s v="Done"/>
    <d v="2022-08-20T00:00:00"/>
    <m/>
    <s v="Realince confirmation need"/>
    <s v="Yes"/>
    <s v="Yes"/>
    <s v="NA"/>
    <s v="NA"/>
    <s v="Yes"/>
    <s v="Yes"/>
    <s v="Yes"/>
    <d v="2022-08-20T00:00:00"/>
    <d v="2022-08-24T00:00:00"/>
    <s v="L18+L21+L23+L900"/>
    <s v="NA"/>
    <s v="L18+L21+L23+L900"/>
    <n v="3"/>
    <s v="NA"/>
    <n v="12"/>
    <n v="20388248"/>
    <d v="2022-08-26T00:00:00"/>
    <x v="1"/>
    <x v="2"/>
    <x v="0"/>
    <d v="2022-08-08T00:00:00"/>
    <x v="3"/>
    <m/>
    <m/>
    <x v="4"/>
    <s v="Relocated"/>
    <s v="pri issue"/>
    <m/>
    <m/>
    <s v="Yes"/>
    <m/>
    <n v="53"/>
    <s v="oct"/>
    <m/>
    <m/>
    <m/>
    <m/>
    <m/>
    <m/>
    <m/>
    <m/>
    <m/>
    <m/>
    <m/>
    <m/>
    <m/>
    <m/>
    <m/>
    <m/>
  </r>
  <r>
    <n v="6"/>
    <x v="0"/>
    <s v="MANVLl"/>
    <s v="LINK"/>
    <s v="MANVL2"/>
    <m/>
    <m/>
    <n v="11.991111"/>
    <n v="79.659443999999993"/>
    <n v="11.99164"/>
    <n v="79.659459999999996"/>
    <s v="15534-1199-16796594"/>
    <s v="Hua (2G+4G) + Eric 4G"/>
    <s v="Puducherry"/>
    <x v="0"/>
    <s v="INDUS"/>
    <s v="IN-1113834"/>
    <s v="INDUS"/>
    <s v="IN-3131828"/>
    <s v="ECO"/>
    <s v="GBT"/>
    <x v="3"/>
    <s v="Done"/>
    <d v="2022-08-26T00:00:00"/>
    <m/>
    <m/>
    <s v="Yes"/>
    <s v="Yes"/>
    <s v="NA"/>
    <s v="NA"/>
    <s v="Yes"/>
    <s v="Yes"/>
    <s v="Yes"/>
    <d v="2022-08-26T00:00:00"/>
    <d v="2022-08-30T00:00:00"/>
    <s v="L18+L2300"/>
    <s v="L18"/>
    <s v="L2300"/>
    <n v="3"/>
    <s v="NA"/>
    <n v="6"/>
    <m/>
    <m/>
    <x v="2"/>
    <x v="3"/>
    <x v="0"/>
    <d v="2022-09-18T00:00:00"/>
    <x v="4"/>
    <m/>
    <m/>
    <x v="5"/>
    <s v="Relocated"/>
    <n v="0"/>
    <d v="2022-09-19T00:00:00"/>
    <s v="Done"/>
    <s v="Yes"/>
    <d v="2022-09-20T00:00:00"/>
    <m/>
    <s v="sep"/>
    <m/>
    <m/>
    <d v="2022-09-26T00:00:00"/>
    <m/>
    <m/>
    <m/>
    <m/>
    <m/>
    <m/>
    <m/>
    <m/>
    <m/>
    <m/>
    <m/>
    <m/>
    <m/>
  </r>
  <r>
    <n v="7"/>
    <x v="0"/>
    <s v="SLM146"/>
    <s v="Ok"/>
    <s v="SLM394"/>
    <m/>
    <m/>
    <n v="11.658333000000001"/>
    <n v="78.174999999999997"/>
    <n v="11.65828"/>
    <n v="78.174959999999999"/>
    <s v="155-1165-82781749"/>
    <s v="Huawei only"/>
    <s v="Salem"/>
    <x v="2"/>
    <s v="BSNL"/>
    <n v="3811"/>
    <s v="INDUS"/>
    <s v="IN-3133899"/>
    <s v="ECO"/>
    <s v="GBT"/>
    <x v="1"/>
    <s v="Done"/>
    <d v="2022-08-26T00:00:00"/>
    <m/>
    <m/>
    <s v="Yes"/>
    <s v="Yes"/>
    <s v="NA"/>
    <s v="NA"/>
    <s v="Yes"/>
    <s v="Yes"/>
    <s v="Yes"/>
    <d v="2022-08-26T00:00:00"/>
    <d v="2022-08-30T00:00:00"/>
    <s v="L18+L21+L23"/>
    <s v="L18+L21+L23"/>
    <s v="NA"/>
    <n v="3"/>
    <s v="NA"/>
    <s v="9+2"/>
    <n v="20490475"/>
    <d v="2022-08-31T00:00:00"/>
    <x v="3"/>
    <x v="4"/>
    <x v="0"/>
    <d v="2022-09-05T00:00:00"/>
    <x v="5"/>
    <s v="CREQ98397"/>
    <d v="2022-09-05T00:00:00"/>
    <x v="6"/>
    <s v="Relocated"/>
    <n v="0"/>
    <d v="2022-09-10T00:00:00"/>
    <s v="Done"/>
    <s v="Yes"/>
    <d v="2022-09-08T00:00:00"/>
    <m/>
    <s v="sep"/>
    <m/>
    <m/>
    <m/>
    <m/>
    <s v="Accepted"/>
    <m/>
    <m/>
    <m/>
    <s v="NA"/>
    <m/>
    <m/>
    <m/>
    <m/>
    <m/>
    <m/>
    <m/>
  </r>
  <r>
    <n v="22"/>
    <x v="0"/>
    <s v="CBE253"/>
    <s v="Ok"/>
    <s v="CBE948"/>
    <m/>
    <n v="22"/>
    <n v="10.953611"/>
    <n v="76.976944000000003"/>
    <n v="10.9537"/>
    <n v="76.977181000000002"/>
    <s v="155-1095-47769790"/>
    <s v="Hua (2G+4G) + Eric 4G"/>
    <s v="Coiambatore"/>
    <x v="2"/>
    <s v="ATC"/>
    <s v="TN4110"/>
    <s v="TVI"/>
    <s v="VDTNCBE1774"/>
    <s v="STANDARD_PRODUCT"/>
    <s v="YET_TO_BE_FINALIZED"/>
    <x v="4"/>
    <s v="Done"/>
    <d v="2022-09-19T00:00:00"/>
    <m/>
    <m/>
    <s v="Yes"/>
    <s v="Yes"/>
    <s v="NA"/>
    <s v="NA"/>
    <s v="Yes"/>
    <s v="Yes"/>
    <s v="Yes"/>
    <d v="2022-09-20T00:00:00"/>
    <d v="2022-09-22T00:00:00"/>
    <s v="L18+L21+L23+L900"/>
    <s v="L18"/>
    <s v="L21+L23+L900"/>
    <n v="4"/>
    <s v="NA"/>
    <n v="17"/>
    <n v="20953731"/>
    <d v="2022-09-22T00:00:00"/>
    <x v="4"/>
    <x v="5"/>
    <x v="0"/>
    <d v="2022-04-08T00:00:00"/>
    <x v="6"/>
    <m/>
    <m/>
    <x v="7"/>
    <s v="Relocated"/>
    <m/>
    <m/>
    <m/>
    <s v="Yes"/>
    <m/>
    <n v="22"/>
    <s v="oct"/>
    <m/>
    <m/>
    <m/>
    <m/>
    <m/>
    <m/>
    <m/>
    <m/>
    <m/>
    <m/>
    <m/>
    <m/>
    <m/>
    <m/>
    <m/>
    <m/>
  </r>
  <r>
    <n v="9"/>
    <x v="0"/>
    <s v="TRY66"/>
    <s v="FD "/>
    <s v="TRY403"/>
    <m/>
    <m/>
    <n v="10.785555"/>
    <n v="78.663055"/>
    <n v="10.784509999999999"/>
    <n v="78.663340000000005"/>
    <s v="155-1078-45786633"/>
    <s v="Hua (2G+4G) + Eric 4G"/>
    <s v="Tiruchirappalli"/>
    <x v="0"/>
    <s v="INDUS"/>
    <s v="IN-1062128"/>
    <s v="INDUS"/>
    <s v="IN-3131827"/>
    <s v="Indus_Lite+"/>
    <s v="GBT"/>
    <x v="3"/>
    <s v="Done"/>
    <d v="2022-08-26T00:00:00"/>
    <m/>
    <m/>
    <s v="Yes"/>
    <s v="Yes"/>
    <s v="NA"/>
    <s v="NA"/>
    <s v="Yes"/>
    <s v="Yes"/>
    <s v="Yes"/>
    <d v="2022-08-26T00:00:00"/>
    <d v="2022-08-30T00:00:00"/>
    <s v="L18+L21+L23+L900"/>
    <s v="L18"/>
    <s v="L21+L23+L900"/>
    <n v="4"/>
    <s v="NA"/>
    <n v="15"/>
    <n v="20489214"/>
    <d v="2022-08-31T00:00:00"/>
    <x v="5"/>
    <x v="6"/>
    <x v="0"/>
    <d v="2022-09-03T00:00:00"/>
    <x v="7"/>
    <s v="SREQ868606"/>
    <d v="2022-09-05T00:00:00"/>
    <x v="8"/>
    <s v="Relocated"/>
    <n v="0"/>
    <d v="2022-09-06T00:00:00"/>
    <s v="Done"/>
    <s v="Yes"/>
    <d v="2022-09-07T00:00:00"/>
    <m/>
    <s v="sep"/>
    <m/>
    <m/>
    <d v="2022-09-26T00:00:00"/>
    <m/>
    <m/>
    <m/>
    <m/>
    <m/>
    <m/>
    <m/>
    <m/>
    <m/>
    <m/>
    <m/>
    <m/>
    <m/>
  </r>
  <r>
    <n v="10"/>
    <x v="0"/>
    <s v="ERD60"/>
    <s v="Ok"/>
    <s v="ERD247"/>
    <m/>
    <n v="47"/>
    <n v="11.335000000000001"/>
    <n v="77.731943999999999"/>
    <n v="11.335000000000001"/>
    <n v="77.733189999999993"/>
    <s v="155-1133-50777331"/>
    <s v="Hua (2G+4G) + Eric 4G"/>
    <s v="Erode"/>
    <x v="2"/>
    <s v="Reliance"/>
    <s v="TN6ERODE0006G_12"/>
    <s v="INDUS"/>
    <s v="IN-3136109"/>
    <s v="STANDARD_PRODUCT"/>
    <s v="RTT"/>
    <x v="2"/>
    <s v="Done"/>
    <d v="2022-08-26T00:00:00"/>
    <m/>
    <s v="Realince confirmation need"/>
    <s v="Yes"/>
    <s v="Yes"/>
    <s v="NA"/>
    <s v="NA"/>
    <s v="Yes"/>
    <s v="Yes"/>
    <s v="Yes"/>
    <d v="2022-08-26T00:00:00"/>
    <d v="2022-08-30T00:00:00"/>
    <s v="L18+L21+L23+L900"/>
    <s v="L18"/>
    <s v="L21+L23+L900"/>
    <n v="3"/>
    <s v="NA"/>
    <n v="12"/>
    <n v="20478549"/>
    <d v="2022-08-30T00:00:00"/>
    <x v="6"/>
    <x v="7"/>
    <x v="0"/>
    <m/>
    <x v="3"/>
    <m/>
    <m/>
    <x v="4"/>
    <s v="Relocated"/>
    <s v="pri issue"/>
    <m/>
    <m/>
    <s v="Yes"/>
    <m/>
    <n v="47"/>
    <s v="oct"/>
    <m/>
    <m/>
    <m/>
    <m/>
    <m/>
    <m/>
    <m/>
    <m/>
    <m/>
    <m/>
    <m/>
    <m/>
    <m/>
    <m/>
    <m/>
    <m/>
  </r>
  <r>
    <n v="11"/>
    <x v="0"/>
    <s v="KDKL14"/>
    <s v="Ok"/>
    <s v="KDKL46"/>
    <m/>
    <m/>
    <n v="10.23298"/>
    <n v="77.509709999999998"/>
    <n v="10.23298"/>
    <n v="77.509709999999998"/>
    <s v="155-1023-29775097"/>
    <s v="Hua (2G+4G) + Eric 4G"/>
    <s v="Dindigul"/>
    <x v="2"/>
    <s v="BSNL"/>
    <n v="2467"/>
    <s v="ATC"/>
    <s v="TN/DI/AT/23081"/>
    <s v="ECO"/>
    <s v="GBT"/>
    <x v="0"/>
    <s v="Done"/>
    <d v="2022-08-30T00:00:00"/>
    <m/>
    <m/>
    <s v="Yes"/>
    <s v="Yes"/>
    <s v="NA"/>
    <s v="NA"/>
    <s v="Yes"/>
    <s v="Yes"/>
    <s v="Yes"/>
    <d v="2022-09-02T00:00:00"/>
    <d v="2022-09-06T00:00:00"/>
    <s v="L18+L23+L900"/>
    <s v="L18"/>
    <s v="L23+L900"/>
    <n v="3"/>
    <s v="NA"/>
    <n v="10"/>
    <n v="20621740"/>
    <d v="2022-09-07T00:00:00"/>
    <x v="2"/>
    <x v="3"/>
    <x v="0"/>
    <d v="2022-09-11T00:00:00"/>
    <x v="8"/>
    <s v="SREQ879085"/>
    <d v="2022-09-13T00:00:00"/>
    <x v="9"/>
    <s v="Relocated"/>
    <n v="0"/>
    <d v="2022-09-12T00:00:00"/>
    <d v="2022-09-12T00:00:00"/>
    <s v="Yes"/>
    <d v="2022-09-13T00:00:00"/>
    <m/>
    <s v="sep"/>
    <m/>
    <m/>
    <d v="2022-09-26T00:00:00"/>
    <m/>
    <m/>
    <m/>
    <m/>
    <m/>
    <m/>
    <m/>
    <d v="2022-09-24T00:00:00"/>
    <m/>
    <m/>
    <m/>
    <m/>
    <m/>
  </r>
  <r>
    <n v="12"/>
    <x v="0"/>
    <s v="NLGR1"/>
    <s v="Ok"/>
    <s v="NLGRI4"/>
    <m/>
    <m/>
    <n v="10.750277000000001"/>
    <n v="79.090833000000003"/>
    <n v="10.750277000000001"/>
    <n v="79.090833000000003"/>
    <s v="155-1074-99790909"/>
    <s v="Hua (2G+4G) + Eric 4G"/>
    <s v="Thanjavur"/>
    <x v="0"/>
    <s v="INDUS"/>
    <s v="IN-1059525"/>
    <s v="Summit"/>
    <s v="I-TN-TJVR-ENB-0043"/>
    <s v="STANDARD_PRODUCT"/>
    <s v="GBT"/>
    <x v="2"/>
    <s v="Done"/>
    <d v="2022-09-02T00:00:00"/>
    <m/>
    <m/>
    <s v="Yes"/>
    <s v="Yes"/>
    <s v="NA"/>
    <s v="NA"/>
    <s v="Yes"/>
    <s v="Yes"/>
    <s v="Yes"/>
    <d v="2022-09-02T00:00:00"/>
    <d v="2022-09-06T00:00:00"/>
    <s v="L18+L21+L23+L900"/>
    <s v="L18"/>
    <s v="L21+L23+L900"/>
    <n v="4"/>
    <s v="NA"/>
    <n v="16"/>
    <n v="20684546"/>
    <d v="2022-09-09T00:00:00"/>
    <x v="7"/>
    <x v="8"/>
    <x v="0"/>
    <d v="2022-09-14T00:00:00"/>
    <x v="9"/>
    <m/>
    <m/>
    <x v="10"/>
    <s v="Relocated"/>
    <n v="0"/>
    <d v="2022-09-16T00:00:00"/>
    <d v="2022-09-17T00:00:00"/>
    <s v="Yes"/>
    <d v="2022-09-17T00:00:00"/>
    <m/>
    <s v="sep"/>
    <s v="Accepted"/>
    <m/>
    <m/>
    <m/>
    <m/>
    <m/>
    <m/>
    <m/>
    <m/>
    <m/>
    <m/>
    <m/>
    <m/>
    <m/>
    <m/>
    <m/>
  </r>
  <r>
    <n v="13"/>
    <x v="0"/>
    <s v="DGL38"/>
    <s v="Ok"/>
    <s v="DGL123"/>
    <m/>
    <m/>
    <s v="SERQ/RMO Done"/>
    <n v="77.957776999999993"/>
    <n v="10.33784"/>
    <n v="77.957589999999996"/>
    <s v="155-1033-78779575"/>
    <s v="Hua (2G+4G) + Eric 4G"/>
    <s v="Dimdigul"/>
    <x v="2"/>
    <s v="Tower Vision"/>
    <s v="DATNDGL1372"/>
    <s v="Summit"/>
    <s v="I-TN-DDGL-ENB-0038"/>
    <s v="STANDARD_PRODUCT"/>
    <s v="GBT"/>
    <x v="4"/>
    <s v="Done"/>
    <d v="2022-09-05T00:00:00"/>
    <m/>
    <m/>
    <s v="Yes"/>
    <s v="Yes"/>
    <s v="NA"/>
    <s v="NA"/>
    <s v="Yes"/>
    <s v="Yes"/>
    <s v="Yes"/>
    <d v="2022-09-06T00:00:00"/>
    <d v="2022-09-06T00:00:00"/>
    <s v="L18+L21+L23+L900"/>
    <s v="L18"/>
    <s v="L21+L23+L900"/>
    <n v="3"/>
    <s v="NA"/>
    <n v="12"/>
    <n v="20651999"/>
    <d v="2022-09-08T00:00:00"/>
    <x v="8"/>
    <x v="9"/>
    <x v="0"/>
    <d v="2022-09-16T00:00:00"/>
    <x v="10"/>
    <m/>
    <m/>
    <x v="11"/>
    <s v="Relocated"/>
    <n v="0"/>
    <d v="2022-09-19T00:00:00"/>
    <s v="Done"/>
    <s v="Yes"/>
    <d v="2022-09-20T00:00:00"/>
    <m/>
    <s v="sep"/>
    <m/>
    <m/>
    <m/>
    <m/>
    <m/>
    <m/>
    <m/>
    <m/>
    <m/>
    <m/>
    <m/>
    <m/>
    <m/>
    <m/>
    <m/>
    <m/>
  </r>
  <r>
    <n v="14"/>
    <x v="0"/>
    <s v="PDY04"/>
    <s v="FD"/>
    <s v="PDY391"/>
    <s v="RTN available we can relocate"/>
    <n v="36"/>
    <n v="11.933332999999999"/>
    <n v="79.807221999999996"/>
    <n v="11.93365"/>
    <n v="79.806579999999997"/>
    <s v="15534-1193-36798065"/>
    <s v="Hua (2G+4G) + Eric 4G"/>
    <s v="Pondy"/>
    <x v="0"/>
    <s v="INDUS"/>
    <s v="IN-1061659"/>
    <s v="INDUS"/>
    <s v="IN-3139956"/>
    <s v="Indus_Lite+"/>
    <s v="RTT"/>
    <x v="5"/>
    <s v="Done"/>
    <d v="2022-09-05T00:00:00"/>
    <m/>
    <m/>
    <s v="Yes"/>
    <s v="Yes"/>
    <s v="NA"/>
    <s v="NA"/>
    <s v="Yes"/>
    <s v="Yes"/>
    <s v="Yes"/>
    <d v="2022-09-06T00:00:00"/>
    <d v="2022-09-06T00:00:00"/>
    <s v="L18+L21+L23+L900"/>
    <s v="L18"/>
    <s v="L21+L23+L900"/>
    <n v="4"/>
    <s v="NA"/>
    <n v="16"/>
    <n v="1003449"/>
    <d v="2022-09-08T00:00:00"/>
    <x v="8"/>
    <x v="9"/>
    <x v="2"/>
    <m/>
    <x v="1"/>
    <m/>
    <m/>
    <x v="2"/>
    <s v="Pending"/>
    <m/>
    <m/>
    <m/>
    <s v="Yes"/>
    <m/>
    <n v="36"/>
    <s v="oct"/>
    <m/>
    <m/>
    <m/>
    <m/>
    <m/>
    <m/>
    <m/>
    <m/>
    <m/>
    <m/>
    <m/>
    <m/>
    <m/>
    <m/>
    <m/>
    <m/>
  </r>
  <r>
    <n v="15"/>
    <x v="0"/>
    <s v="VNDNI1"/>
    <s v="Ok"/>
    <s v="VNDNI3"/>
    <m/>
    <m/>
    <n v="9.5169440000000005"/>
    <n v="78.601388"/>
    <n v="9.5169440000000005"/>
    <n v="78.601388"/>
    <s v="155-0951-45786008"/>
    <s v="Hua (2G+4G) + Eric 4G"/>
    <s v="Ramanathapuram"/>
    <x v="3"/>
    <s v="BSNL"/>
    <n v="3661"/>
    <s v="INDUS"/>
    <s v="IN-3133822"/>
    <s v="ECO"/>
    <s v="GBT"/>
    <x v="0"/>
    <s v="Done"/>
    <d v="2022-09-05T00:00:00"/>
    <m/>
    <m/>
    <s v="Yes"/>
    <s v="Yes"/>
    <s v="NA"/>
    <s v="NA"/>
    <s v="Yes"/>
    <s v="Yes"/>
    <s v="Yes"/>
    <d v="2022-09-06T00:00:00"/>
    <d v="2022-09-06T00:00:00"/>
    <s v="L18+L21"/>
    <s v="L18"/>
    <s v="L21"/>
    <n v="3"/>
    <s v="NA"/>
    <n v="6"/>
    <n v="20651954"/>
    <d v="2022-09-08T00:00:00"/>
    <x v="8"/>
    <x v="9"/>
    <x v="0"/>
    <d v="2022-09-13T00:00:00"/>
    <x v="11"/>
    <m/>
    <m/>
    <x v="12"/>
    <s v="Relocated"/>
    <m/>
    <d v="2022-09-16T00:00:00"/>
    <d v="2022-09-17T00:00:00"/>
    <s v="Yes"/>
    <d v="2022-09-17T00:00:00"/>
    <m/>
    <s v="sep"/>
    <s v="Accepted"/>
    <m/>
    <d v="2022-09-26T00:00:00"/>
    <m/>
    <s v="Accepted"/>
    <m/>
    <m/>
    <m/>
    <s v="Accepted"/>
    <m/>
    <d v="2022-09-24T00:00:00"/>
    <m/>
    <m/>
    <m/>
    <m/>
    <m/>
  </r>
  <r>
    <n v="16"/>
    <x v="1"/>
    <s v="ASHOK"/>
    <s v="FD"/>
    <s v="ASHO23"/>
    <s v="Alarm Clearance"/>
    <n v="34"/>
    <n v="13.032222000000001"/>
    <n v="80.219722000000004"/>
    <n v="13.032064"/>
    <n v="80.219350000000006"/>
    <s v="152-1303-20802195"/>
    <s v="Hua (2G+4G) + Eric 4G"/>
    <s v="Chennai"/>
    <x v="4"/>
    <s v="INDUS"/>
    <s v="IN-1043982"/>
    <s v="INDUS"/>
    <s v="IN-3042571"/>
    <s v="STANDARD_PRODUCT"/>
    <s v="RTT"/>
    <x v="5"/>
    <s v="Done"/>
    <d v="2022-09-07T00:00:00"/>
    <m/>
    <m/>
    <s v="Yes"/>
    <s v="Yes"/>
    <s v="NA"/>
    <s v="NA"/>
    <s v="Yes"/>
    <s v="Yes"/>
    <s v="Yes"/>
    <d v="2022-09-08T00:00:00"/>
    <d v="2022-09-07T00:00:00"/>
    <s v="L18+L21+L23+L900"/>
    <s v="L23"/>
    <s v="L900+UBR"/>
    <n v="3"/>
    <s v="NA"/>
    <n v="12"/>
    <n v="79365"/>
    <d v="2022-09-16T00:00:00"/>
    <x v="9"/>
    <x v="10"/>
    <x v="3"/>
    <m/>
    <x v="12"/>
    <m/>
    <m/>
    <x v="13"/>
    <s v="Relocated"/>
    <s v="pri issue"/>
    <m/>
    <m/>
    <s v="Yes"/>
    <d v="2022-10-01T00:00:00"/>
    <n v="34"/>
    <s v="oct"/>
    <m/>
    <m/>
    <m/>
    <m/>
    <m/>
    <m/>
    <m/>
    <m/>
    <m/>
    <m/>
    <m/>
    <m/>
    <m/>
    <m/>
    <m/>
    <m/>
  </r>
  <r>
    <n v="17"/>
    <x v="0"/>
    <s v="TECGE1"/>
    <s v="Ok"/>
    <s v="TECGE3"/>
    <m/>
    <m/>
    <n v="10.982222"/>
    <n v="78.773332999999994"/>
    <n v="10.98348"/>
    <n v="78.772840000000002"/>
    <s v="155-1098-34787728"/>
    <s v="Hua (2G+4G) + Eric 4G"/>
    <s v="Tiruchirappalli"/>
    <x v="0"/>
    <s v="BSNL"/>
    <n v="6231"/>
    <s v="INDUS"/>
    <s v="IN-3144602"/>
    <s v="ECO"/>
    <s v="GBT"/>
    <x v="1"/>
    <s v="Done"/>
    <d v="2022-09-10T00:00:00"/>
    <m/>
    <m/>
    <s v="Yes"/>
    <s v="Yes"/>
    <s v="NA"/>
    <s v="NA"/>
    <s v="Yes"/>
    <s v="Yes"/>
    <s v="Yes"/>
    <d v="2022-09-12T00:00:00"/>
    <d v="2022-09-16T00:00:00"/>
    <s v="L18+L21+L23"/>
    <s v="L18"/>
    <s v="L21+L23"/>
    <n v="3"/>
    <s v="NA"/>
    <n v="8"/>
    <n v="20817618"/>
    <d v="2022-09-16T00:00:00"/>
    <x v="10"/>
    <x v="11"/>
    <x v="0"/>
    <d v="2022-09-20T00:00:00"/>
    <x v="13"/>
    <m/>
    <m/>
    <x v="14"/>
    <s v="Relocated"/>
    <s v="No delay"/>
    <d v="2022-09-23T00:00:00"/>
    <d v="2022-09-24T00:00:00"/>
    <s v="Yes"/>
    <d v="2022-09-25T00:00:00"/>
    <m/>
    <s v="sep"/>
    <m/>
    <m/>
    <d v="2022-09-26T00:00:00"/>
    <m/>
    <m/>
    <m/>
    <m/>
    <m/>
    <m/>
    <m/>
    <m/>
    <m/>
    <m/>
    <m/>
    <m/>
    <m/>
  </r>
  <r>
    <n v="18"/>
    <x v="0"/>
    <s v="NSNP6"/>
    <s v="Ok"/>
    <s v="NSNP17"/>
    <s v="New Site RFAI issue"/>
    <n v="29"/>
    <n v="11.1225"/>
    <n v="76.935276999999999"/>
    <n v="11.12196"/>
    <n v="76.937830000000005"/>
    <s v="155-1112-19769378"/>
    <s v="Hua (2G+4G) + Eric 4G"/>
    <s v="Coiambatore"/>
    <x v="2"/>
    <s v="INDUS"/>
    <s v="IN-1307896"/>
    <s v="INDUS"/>
    <s v="IN-3096531"/>
    <s v="STANDARD_PRODUCT"/>
    <s v="GBT"/>
    <x v="6"/>
    <s v="Done"/>
    <d v="2022-09-12T00:00:00"/>
    <m/>
    <m/>
    <s v="Yes"/>
    <s v="Yes"/>
    <s v="NA"/>
    <s v="NA"/>
    <s v="Yes"/>
    <s v="Yes"/>
    <s v="Yes"/>
    <d v="2022-09-13T00:00:00"/>
    <d v="2022-09-16T00:00:00"/>
    <s v="L18+L21+L23"/>
    <s v="L18"/>
    <s v="L21+L23(TB IN B)"/>
    <n v="3"/>
    <s v="NA"/>
    <n v="10"/>
    <m/>
    <m/>
    <x v="4"/>
    <x v="5"/>
    <x v="4"/>
    <m/>
    <x v="1"/>
    <m/>
    <m/>
    <x v="2"/>
    <s v="Pending"/>
    <m/>
    <m/>
    <m/>
    <s v="Yes"/>
    <m/>
    <n v="29"/>
    <s v="oct"/>
    <m/>
    <m/>
    <m/>
    <m/>
    <m/>
    <m/>
    <m/>
    <m/>
    <m/>
    <m/>
    <m/>
    <m/>
    <m/>
    <m/>
    <m/>
    <m/>
  </r>
  <r>
    <n v="19"/>
    <x v="0"/>
    <s v="KMKPM1"/>
    <s v="Ok"/>
    <s v="KMKPM2"/>
    <s v="AOM available we can relocate"/>
    <n v="28"/>
    <n v="12.992777"/>
    <n v="79.341666000000004"/>
    <s v="12.992777,"/>
    <n v="79.341666000000004"/>
    <s v="155-1299-30793416"/>
    <s v="Eric only"/>
    <s v="VELLORE"/>
    <x v="1"/>
    <s v="GTL"/>
    <s v="TAM/GBT/K/28551"/>
    <s v="INDUS"/>
    <s v="IN-3138296"/>
    <s v="ECO"/>
    <s v="GBT"/>
    <x v="4"/>
    <s v="Done"/>
    <d v="2022-09-13T00:00:00"/>
    <m/>
    <m/>
    <s v="Yes"/>
    <s v="Yes"/>
    <s v="NA"/>
    <s v="NA"/>
    <s v="Yes"/>
    <s v="Yes"/>
    <s v="Yes"/>
    <d v="2022-09-14T00:00:00"/>
    <d v="2022-09-16T00:00:00"/>
    <s v="L18+L21+L23+L900"/>
    <s v="-"/>
    <s v="UBR+L23+L900"/>
    <n v="3"/>
    <s v="NA"/>
    <n v="9"/>
    <n v="20820603"/>
    <d v="2022-09-16T00:00:00"/>
    <x v="10"/>
    <x v="11"/>
    <x v="5"/>
    <m/>
    <x v="1"/>
    <m/>
    <m/>
    <x v="2"/>
    <s v="Pending"/>
    <m/>
    <m/>
    <m/>
    <s v="Yes"/>
    <m/>
    <n v="28"/>
    <s v="oct"/>
    <m/>
    <m/>
    <m/>
    <m/>
    <m/>
    <m/>
    <m/>
    <m/>
    <m/>
    <m/>
    <m/>
    <m/>
    <m/>
    <m/>
    <m/>
    <m/>
  </r>
  <r>
    <n v="20"/>
    <x v="0"/>
    <s v="TINDL1"/>
    <s v="LINK"/>
    <s v="TINDL2"/>
    <s v="HOP Material req"/>
    <n v="23"/>
    <n v="11.318054999999999"/>
    <n v="77.673888000000005"/>
    <n v="11.318333000000001"/>
    <n v="77.673888000000005"/>
    <s v="155-1131-79776738"/>
    <s v="Hua (2G+4G) + Eric 4G"/>
    <s v="Erode"/>
    <x v="5"/>
    <s v="TVI"/>
    <s v="DATNERD1395"/>
    <s v="INDUS"/>
    <s v="IN-3138660"/>
    <s v="ECO"/>
    <s v="GBT"/>
    <x v="4"/>
    <s v="Done"/>
    <d v="2022-09-17T00:00:00"/>
    <m/>
    <m/>
    <s v="Yes"/>
    <s v="Yes"/>
    <s v="NA"/>
    <s v="NA"/>
    <s v="Yes"/>
    <s v="Yes"/>
    <s v="Yes"/>
    <d v="2022-09-19T00:00:00"/>
    <d v="2022-09-19T00:00:00"/>
    <s v="L18+L21+L23+L900"/>
    <s v="L18+L21+L23"/>
    <s v="L900"/>
    <n v="3"/>
    <s v="NA"/>
    <n v="14"/>
    <n v="20924860"/>
    <d v="2022-09-21T00:00:00"/>
    <x v="11"/>
    <x v="12"/>
    <x v="6"/>
    <m/>
    <x v="1"/>
    <m/>
    <m/>
    <x v="2"/>
    <s v="Pending"/>
    <m/>
    <m/>
    <m/>
    <s v="Yes"/>
    <m/>
    <n v="23"/>
    <s v="oct"/>
    <m/>
    <m/>
    <m/>
    <m/>
    <m/>
    <m/>
    <m/>
    <m/>
    <m/>
    <m/>
    <m/>
    <m/>
    <m/>
    <m/>
    <m/>
    <m/>
  </r>
  <r>
    <n v="21"/>
    <x v="0"/>
    <s v="UDYPT2"/>
    <s v="Ok"/>
    <s v="UDYPT3"/>
    <m/>
    <n v="23"/>
    <n v="10.7425"/>
    <n v="78.689166"/>
    <s v="10.7425,"/>
    <n v="78.689166"/>
    <s v="155-1074-23786885"/>
    <s v="Hua (2G+4G) + Eric 4G"/>
    <s v="Tiruchirappalli"/>
    <x v="0"/>
    <s v="Ascend"/>
    <s v="0007178"/>
    <s v="INDUS"/>
    <s v="IN-3138340"/>
    <s v="ECO"/>
    <s v="GBT"/>
    <x v="4"/>
    <s v="Done"/>
    <d v="2022-09-18T00:00:00"/>
    <m/>
    <m/>
    <s v="Yes"/>
    <s v="Yes"/>
    <s v="NA"/>
    <s v="NA"/>
    <s v="Yes"/>
    <s v="Yes"/>
    <s v="Yes"/>
    <d v="2022-09-19T00:00:00"/>
    <d v="2022-09-20T00:00:00"/>
    <s v="L18+L21+L23+L900"/>
    <s v="L18"/>
    <s v="L21+L23+L900"/>
    <n v="4"/>
    <s v="NA"/>
    <n v="14"/>
    <n v="20917446"/>
    <d v="2022-09-21T00:00:00"/>
    <x v="11"/>
    <x v="12"/>
    <x v="0"/>
    <d v="2022-10-01T00:00:00"/>
    <x v="14"/>
    <m/>
    <m/>
    <x v="15"/>
    <s v="Relocated"/>
    <m/>
    <s v="pending"/>
    <s v="pending"/>
    <s v="Yes"/>
    <m/>
    <n v="23"/>
    <s v="oct"/>
    <m/>
    <m/>
    <m/>
    <m/>
    <m/>
    <m/>
    <m/>
    <m/>
    <m/>
    <m/>
    <m/>
    <m/>
    <m/>
    <m/>
    <m/>
    <m/>
  </r>
  <r>
    <n v="8"/>
    <x v="0"/>
    <s v="GVPTI2"/>
    <s v="FD "/>
    <s v="GVPTI4"/>
    <m/>
    <n v="47"/>
    <n v="10.169444"/>
    <n v="77.696665999999993"/>
    <n v="10.170640000000001"/>
    <n v="77.697959999999995"/>
    <s v="155-1017-06776979"/>
    <s v="Hua (2G+4G) + Eric 4G"/>
    <s v="Theni"/>
    <x v="3"/>
    <s v="INDUS"/>
    <s v="IN-1030719"/>
    <s v="INDUS"/>
    <s v="IN-3132119"/>
    <s v="ECO"/>
    <s v="GBT"/>
    <x v="3"/>
    <s v="Done"/>
    <d v="2022-08-26T00:00:00"/>
    <m/>
    <m/>
    <s v="Yes"/>
    <s v="Yes"/>
    <s v="NA"/>
    <s v="NA"/>
    <s v="Yes"/>
    <s v="Yes"/>
    <s v="Yes"/>
    <d v="2022-08-26T00:00:00"/>
    <d v="2022-08-30T00:00:00"/>
    <s v="L18+L21+L23+L900"/>
    <s v="L18"/>
    <s v="L21+L23+L900"/>
    <n v="4"/>
    <s v="NA"/>
    <n v="15"/>
    <m/>
    <d v="2022-08-30T00:00:00"/>
    <x v="3"/>
    <x v="4"/>
    <x v="0"/>
    <d v="2022-08-08T00:00:00"/>
    <x v="3"/>
    <m/>
    <m/>
    <x v="16"/>
    <s v="Relocated"/>
    <m/>
    <m/>
    <m/>
    <s v="Yes"/>
    <m/>
    <n v="47"/>
    <s v="oct"/>
    <m/>
    <m/>
    <m/>
    <m/>
    <m/>
    <m/>
    <m/>
    <m/>
    <m/>
    <m/>
    <m/>
    <m/>
    <m/>
    <m/>
    <m/>
    <m/>
  </r>
  <r>
    <n v="23"/>
    <x v="0"/>
    <s v="VDGPI1"/>
    <s v="Ok"/>
    <s v="VDGPI2"/>
    <s v="Old site Honey bee clear we can relocate "/>
    <n v="22"/>
    <n v="11.151111"/>
    <n v="77.737776999999994"/>
    <n v="11.151111"/>
    <n v="77.737776999999994"/>
    <s v="155-1115-21777362"/>
    <m/>
    <s v="Erode"/>
    <x v="5"/>
    <s v="GTL"/>
    <s v="TAM/GBT/K/30945"/>
    <s v="INDUS"/>
    <s v="IN-1059252"/>
    <s v="Sharing"/>
    <s v="GBT"/>
    <x v="7"/>
    <s v="Done"/>
    <d v="2022-09-19T00:00:00"/>
    <m/>
    <m/>
    <s v="Yes"/>
    <s v="Yes"/>
    <s v="NA"/>
    <s v="NA"/>
    <s v="Yes"/>
    <s v="Yes"/>
    <s v="Yes"/>
    <d v="2022-09-20T00:00:00"/>
    <d v="2022-09-23T00:00:00"/>
    <m/>
    <m/>
    <m/>
    <m/>
    <m/>
    <m/>
    <m/>
    <m/>
    <x v="4"/>
    <x v="5"/>
    <x v="7"/>
    <m/>
    <x v="1"/>
    <m/>
    <m/>
    <x v="2"/>
    <s v="Pending"/>
    <m/>
    <m/>
    <m/>
    <s v="Yes"/>
    <m/>
    <n v="22"/>
    <s v="oct"/>
    <m/>
    <m/>
    <m/>
    <m/>
    <m/>
    <m/>
    <m/>
    <m/>
    <m/>
    <m/>
    <m/>
    <m/>
    <m/>
    <m/>
    <m/>
    <m/>
  </r>
  <r>
    <n v="24"/>
    <x v="1"/>
    <s v="BESAN2"/>
    <s v="Ok"/>
    <s v="BESA12"/>
    <s v="New site change to FD,then only we can relocate "/>
    <n v="22"/>
    <n v="13.000014999999999"/>
    <n v="80.262777"/>
    <s v="12.99972,"/>
    <n v="80.262500000000003"/>
    <s v="152-1299-97802624"/>
    <s v="Hua(4G)+Eric(2G+4G)"/>
    <s v="Chennai"/>
    <x v="4"/>
    <s v="INDUS"/>
    <s v="IN-1006924"/>
    <s v="TVI"/>
    <s v="BSTNCHN1884"/>
    <s v="STANDARD_PRODUCT"/>
    <s v="RTT"/>
    <x v="8"/>
    <s v="Done"/>
    <d v="2022-09-19T00:00:00"/>
    <m/>
    <m/>
    <s v="Yes"/>
    <s v="Yes"/>
    <s v="NA"/>
    <s v="NA"/>
    <s v="Yes"/>
    <s v="Yes"/>
    <s v="Yes"/>
    <d v="2022-09-20T00:00:00"/>
    <d v="2022-09-21T00:00:00"/>
    <s v="L18+L21+L23+L900"/>
    <s v="L23"/>
    <s v="UBR+L900"/>
    <n v="3"/>
    <s v="NA"/>
    <n v="12"/>
    <n v="79540"/>
    <d v="2022-09-23T00:00:00"/>
    <x v="12"/>
    <x v="13"/>
    <x v="8"/>
    <m/>
    <x v="1"/>
    <m/>
    <m/>
    <x v="2"/>
    <s v="Pending"/>
    <m/>
    <m/>
    <m/>
    <s v="Yes"/>
    <m/>
    <n v="22"/>
    <s v="oct"/>
    <m/>
    <m/>
    <m/>
    <m/>
    <m/>
    <m/>
    <m/>
    <m/>
    <m/>
    <m/>
    <m/>
    <m/>
    <m/>
    <m/>
    <m/>
    <m/>
  </r>
  <r>
    <n v="25"/>
    <x v="0"/>
    <s v="DPI10"/>
    <s v="Ok"/>
    <s v="DPI061"/>
    <s v="Waiting for power Cpri approval,"/>
    <n v="19"/>
    <n v="12.158333000000001"/>
    <n v="78.161388000000002"/>
    <n v="12.158333000000001"/>
    <n v="78.161388000000002"/>
    <s v="155-1215-81781621"/>
    <m/>
    <s v="Dharmapuri"/>
    <x v="6"/>
    <s v="INDUS"/>
    <s v="IN-1031175"/>
    <s v="Summit"/>
    <s v="I-TN-DMPI-ENB-0010"/>
    <s v="STANDARD_PRODUCT"/>
    <s v="YET_TO_BE_FINALIZED"/>
    <x v="4"/>
    <s v="Done"/>
    <d v="2022-09-22T00:00:00"/>
    <m/>
    <m/>
    <s v="Yes"/>
    <s v="NA"/>
    <s v="NA"/>
    <s v="NA"/>
    <s v="NA"/>
    <s v="Yes"/>
    <s v="NA"/>
    <d v="2022-09-23T00:00:00"/>
    <d v="2022-09-24T00:00:00"/>
    <s v="L18+L21+L23+L900"/>
    <s v="L18"/>
    <s v="L23+L18+L900"/>
    <n v="4"/>
    <s v="NA"/>
    <n v="15"/>
    <m/>
    <m/>
    <x v="4"/>
    <x v="5"/>
    <x v="9"/>
    <m/>
    <x v="1"/>
    <m/>
    <m/>
    <x v="2"/>
    <s v="Pending"/>
    <m/>
    <m/>
    <m/>
    <m/>
    <m/>
    <n v="19"/>
    <s v="oct"/>
    <m/>
    <m/>
    <m/>
    <m/>
    <m/>
    <m/>
    <m/>
    <m/>
    <m/>
    <m/>
    <m/>
    <m/>
    <m/>
    <m/>
    <m/>
    <m/>
  </r>
  <r>
    <n v="26"/>
    <x v="1"/>
    <s v="ANNAN7"/>
    <s v="Ok"/>
    <s v="ANNA34"/>
    <s v="Planned"/>
    <n v="19"/>
    <n v="13.083888"/>
    <n v="80.218055000000007"/>
    <n v="13.083888"/>
    <n v="80.218055000000007"/>
    <s v="152-1308-38802181"/>
    <m/>
    <s v="Chennai"/>
    <x v="4"/>
    <s v="Reliance"/>
    <s v="TN_CHENN_099"/>
    <s v="INDUS"/>
    <s v="IN-3134201"/>
    <s v="Indus_Lite+"/>
    <s v="RTT"/>
    <x v="1"/>
    <s v="Done"/>
    <d v="2022-09-22T00:00:00"/>
    <m/>
    <m/>
    <s v="Yes"/>
    <s v="NA"/>
    <s v="NA"/>
    <s v="NA"/>
    <s v="NA"/>
    <s v="Yes"/>
    <s v="NA"/>
    <d v="2022-09-23T00:00:00"/>
    <d v="2022-09-26T00:00:00"/>
    <s v="L18+L21+L23+L900"/>
    <s v="L23"/>
    <s v="UBR+L900"/>
    <n v="3"/>
    <s v="NA"/>
    <n v="9"/>
    <m/>
    <m/>
    <x v="4"/>
    <x v="5"/>
    <x v="10"/>
    <m/>
    <x v="1"/>
    <m/>
    <m/>
    <x v="2"/>
    <s v="Pending"/>
    <m/>
    <m/>
    <m/>
    <s v="Yes"/>
    <m/>
    <n v="19"/>
    <s v="oct"/>
    <m/>
    <m/>
    <m/>
    <m/>
    <m/>
    <m/>
    <m/>
    <m/>
    <m/>
    <m/>
    <m/>
    <m/>
    <m/>
    <m/>
    <m/>
    <m/>
  </r>
  <r>
    <n v="27"/>
    <x v="0"/>
    <s v="DGL18"/>
    <s v="Ok"/>
    <s v="DGL122"/>
    <s v="RFAI rejected"/>
    <n v="19"/>
    <n v="10.362500000000001"/>
    <n v="77.982221999999993"/>
    <n v="10.362500000000001"/>
    <n v="77.982221999999993"/>
    <s v="155-1036-35779823"/>
    <m/>
    <s v="Dindigul"/>
    <x v="3"/>
    <s v="ATC"/>
    <s v="TANDIN0347"/>
    <s v="INDUS"/>
    <s v="IN-3138629"/>
    <s v="Indus_Lite+"/>
    <s v="RTT"/>
    <x v="4"/>
    <s v="Done"/>
    <d v="2022-09-22T00:00:00"/>
    <m/>
    <m/>
    <s v="Yes"/>
    <s v="NA"/>
    <s v="NA"/>
    <s v="NA"/>
    <s v="NA"/>
    <s v="Yes"/>
    <s v="NA"/>
    <d v="2022-09-23T00:00:00"/>
    <d v="2022-09-24T00:00:00"/>
    <s v="L18+l21+l2300"/>
    <s v="L18"/>
    <s v="L21+L23"/>
    <n v="3"/>
    <s v="NA"/>
    <n v="14"/>
    <m/>
    <m/>
    <x v="4"/>
    <x v="5"/>
    <x v="11"/>
    <m/>
    <x v="1"/>
    <m/>
    <m/>
    <x v="2"/>
    <s v="Pending"/>
    <m/>
    <m/>
    <m/>
    <s v="Yes"/>
    <m/>
    <n v="19"/>
    <s v="oct"/>
    <m/>
    <m/>
    <m/>
    <m/>
    <m/>
    <m/>
    <m/>
    <m/>
    <m/>
    <m/>
    <m/>
    <m/>
    <m/>
    <m/>
    <m/>
    <m/>
  </r>
  <r>
    <n v="28"/>
    <x v="0"/>
    <s v="KPKTR1"/>
    <s v="Ok"/>
    <s v="KPKTR2"/>
    <s v="Material Dispatched means we can relocate"/>
    <n v="19"/>
    <n v="10.988333000000001"/>
    <n v="78.055000000000007"/>
    <n v="10.988333000000001"/>
    <n v="78.055000000000007"/>
    <s v="155-1098-84780551"/>
    <s v="Hua(4G)+Eric(2G+4G)"/>
    <s v="Karur"/>
    <x v="0"/>
    <s v="Tower Vision"/>
    <s v="BSTNKAR1339"/>
    <s v="INDUS"/>
    <s v="-"/>
    <s v="ECO"/>
    <s v="YET_TO_BE_FINALIZED"/>
    <x v="4"/>
    <s v="Done"/>
    <d v="2022-09-22T00:00:00"/>
    <m/>
    <m/>
    <s v="Yes"/>
    <s v="NA"/>
    <s v="NA"/>
    <s v="NA"/>
    <s v="NA"/>
    <s v="Yes"/>
    <s v="NA"/>
    <d v="2022-09-23T00:00:00"/>
    <d v="2022-09-24T00:00:00"/>
    <s v="L18+L21+L23+L900"/>
    <s v="L18"/>
    <s v="L21+L23+L900"/>
    <n v="3"/>
    <s v="NA"/>
    <n v="12"/>
    <n v="21096242"/>
    <d v="2022-09-29T00:00:00"/>
    <x v="13"/>
    <x v="14"/>
    <x v="12"/>
    <m/>
    <x v="1"/>
    <m/>
    <m/>
    <x v="2"/>
    <s v="Pending"/>
    <m/>
    <m/>
    <m/>
    <s v="Yes"/>
    <m/>
    <n v="19"/>
    <s v="oct"/>
    <m/>
    <m/>
    <m/>
    <m/>
    <m/>
    <m/>
    <m/>
    <m/>
    <m/>
    <m/>
    <m/>
    <m/>
    <m/>
    <m/>
    <m/>
    <m/>
  </r>
  <r>
    <n v="29"/>
    <x v="0"/>
    <s v="CBEM65"/>
    <s v="Ok"/>
    <s v="CBE929"/>
    <s v="Waiting for power Cpri approval,"/>
    <n v="16"/>
    <n v="11.074999999999999"/>
    <n v="77.028054999999995"/>
    <s v="11.075,"/>
    <n v="77.028054999999995"/>
    <s v="155-1107-65770289"/>
    <m/>
    <s v="Coimbatore"/>
    <x v="2"/>
    <s v="ATC"/>
    <s v="TANCOI5645"/>
    <s v="ATC"/>
    <s v="TN/CO/AT/23065"/>
    <s v="ATC_LITE_POLE_SITE"/>
    <s v="YET_TO_BE_FINALIZED"/>
    <x v="9"/>
    <s v="Done"/>
    <d v="2022-09-25T00:00:00"/>
    <m/>
    <m/>
    <s v="NA"/>
    <s v="NA"/>
    <s v="NA"/>
    <s v="NA"/>
    <s v="NA"/>
    <s v="Yes"/>
    <s v="NA"/>
    <d v="2022-09-26T00:00:00"/>
    <d v="2022-09-28T00:00:00"/>
    <s v="L18+L23"/>
    <s v="L18+L23"/>
    <s v="NA"/>
    <n v="3"/>
    <s v="NA"/>
    <n v="5"/>
    <m/>
    <m/>
    <x v="4"/>
    <x v="5"/>
    <x v="9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0"/>
    <x v="1"/>
    <s v="TRUST3"/>
    <s v="Ok"/>
    <s v="TRUST8"/>
    <s v="Survey wip,"/>
    <n v="16"/>
    <n v="13.05664"/>
    <n v="80.226529999999997"/>
    <s v="13.05692,"/>
    <n v="80.225970000000004"/>
    <s v="152-1305-69802259"/>
    <m/>
    <s v="Chennai"/>
    <x v="4"/>
    <s v="INDUS"/>
    <s v="IN-1237752"/>
    <s v="ATC"/>
    <s v="TN/CH/VD/12654"/>
    <s v="STANDARD_PRODUCT"/>
    <s v="RTT"/>
    <x v="8"/>
    <s v="Done"/>
    <d v="2022-09-25T00:00:00"/>
    <m/>
    <m/>
    <s v="NA"/>
    <s v="NA"/>
    <s v="NA"/>
    <s v="NA"/>
    <s v="NA"/>
    <s v="Yes"/>
    <s v="NA"/>
    <d v="2022-09-26T00:00:00"/>
    <m/>
    <s v="L18+L21"/>
    <s v="L18+L21"/>
    <s v="NA"/>
    <n v="3"/>
    <s v="NA"/>
    <n v="6"/>
    <m/>
    <m/>
    <x v="4"/>
    <x v="5"/>
    <x v="13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1"/>
    <x v="1"/>
    <s v="MOGWE7"/>
    <s v="Ok"/>
    <s v="MOGW31"/>
    <s v="New Site RFAI issue"/>
    <n v="16"/>
    <n v="13.085000000000001"/>
    <n v="80.165554999999998"/>
    <s v="13.08508,"/>
    <n v="80.165689999999998"/>
    <s v="152-1308-50801656"/>
    <m/>
    <s v="Chennai"/>
    <x v="4"/>
    <s v="INDUS"/>
    <s v="IN-1070952"/>
    <s v="ATC"/>
    <s v="TN/CH/VO/10915"/>
    <s v="STANDARD_PRODUCT"/>
    <s v="RTT"/>
    <x v="8"/>
    <s v="Done"/>
    <d v="2022-09-25T00:00:00"/>
    <m/>
    <m/>
    <s v="NA"/>
    <s v="NA"/>
    <s v="NA"/>
    <s v="NA"/>
    <s v="NA"/>
    <s v="Yes"/>
    <s v="NA"/>
    <d v="2022-09-26T00:00:00"/>
    <d v="2022-09-30T00:00:00"/>
    <s v="L18+L21+L23"/>
    <s v="L18+L21+L23"/>
    <s v="NA"/>
    <n v="4"/>
    <s v="NA"/>
    <n v="12"/>
    <m/>
    <m/>
    <x v="4"/>
    <x v="5"/>
    <x v="4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2"/>
    <x v="1"/>
    <s v="NMROA"/>
    <s v="Ok"/>
    <s v="NMRO3"/>
    <s v="Survey wip,"/>
    <n v="16"/>
    <n v="13.071388000000001"/>
    <n v="80.222776999999994"/>
    <n v="13.071809999999999"/>
    <s v=",80.2225"/>
    <e v="#N/A"/>
    <m/>
    <s v="Chennai"/>
    <x v="4"/>
    <s v="INDUS"/>
    <s v="IN-1044190"/>
    <s v="ATC"/>
    <s v="TN/CH/TT/12843"/>
    <s v="STANDARD_PRODUCT"/>
    <s v="RTT"/>
    <x v="8"/>
    <s v="Done"/>
    <d v="2022-09-25T00:00:00"/>
    <m/>
    <m/>
    <s v="NA"/>
    <s v="NA"/>
    <s v="NA"/>
    <s v="NA"/>
    <s v="NA"/>
    <s v="Yes"/>
    <s v="NA"/>
    <d v="2022-09-26T00:00:00"/>
    <m/>
    <s v="L23+L18+L21"/>
    <s v="L18+L21+L23"/>
    <s v="NA"/>
    <n v="4"/>
    <s v="NA"/>
    <n v="11"/>
    <m/>
    <m/>
    <x v="4"/>
    <x v="5"/>
    <x v="13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4"/>
    <x v="0"/>
    <s v="VYMDU1"/>
    <s v="Ok"/>
    <s v="VYMDU2"/>
    <s v="MS1 WIP"/>
    <n v="16"/>
    <n v="10.408333000000001"/>
    <n v="79.689166"/>
    <s v="10.408707,"/>
    <n v="79.687002000000007"/>
    <s v="155-1040-76796868"/>
    <m/>
    <s v="Nagapattinam"/>
    <x v="0"/>
    <s v="BSNL"/>
    <n v="1654"/>
    <s v="INDUS"/>
    <s v="IN-3133854"/>
    <s v="ECO"/>
    <s v="GBT"/>
    <x v="0"/>
    <s v="Done"/>
    <d v="2022-09-25T00:00:00"/>
    <m/>
    <m/>
    <s v="NA"/>
    <s v="NA"/>
    <s v="NA"/>
    <s v="NA"/>
    <s v="NA"/>
    <s v="Yes"/>
    <s v="NA"/>
    <d v="2022-09-26T00:00:00"/>
    <d v="2022-09-30T00:00:00"/>
    <m/>
    <m/>
    <m/>
    <m/>
    <m/>
    <m/>
    <n v="21120773"/>
    <d v="2022-09-30T00:00:00"/>
    <x v="14"/>
    <x v="15"/>
    <x v="14"/>
    <d v="2022-10-07T00:00:00"/>
    <x v="15"/>
    <m/>
    <m/>
    <x v="4"/>
    <s v="Pending"/>
    <m/>
    <m/>
    <m/>
    <m/>
    <m/>
    <n v="16"/>
    <s v="oct"/>
    <m/>
    <m/>
    <m/>
    <m/>
    <m/>
    <m/>
    <m/>
    <m/>
    <m/>
    <m/>
    <m/>
    <m/>
    <m/>
    <m/>
    <m/>
    <m/>
  </r>
  <r>
    <n v="33"/>
    <x v="1"/>
    <s v="PATT22"/>
    <s v="Ok"/>
    <s v="PATT30"/>
    <s v="Material Dispatched means relocate."/>
    <n v="16"/>
    <n v="13.146944"/>
    <n v="80.055833000000007"/>
    <s v="13.146944,"/>
    <n v="80.055833000000007"/>
    <s v="152-1314-69800560"/>
    <m/>
    <s v="Chennai"/>
    <x v="4"/>
    <s v="GTL"/>
    <s v="CHN/GBT/K/08601"/>
    <s v="INDUS"/>
    <s v="IN-3138219"/>
    <s v="ECO"/>
    <s v="GBT"/>
    <x v="3"/>
    <s v="Done"/>
    <d v="2022-09-25T00:00:00"/>
    <m/>
    <m/>
    <s v="NA"/>
    <s v="NA"/>
    <s v="NA"/>
    <s v="NA"/>
    <s v="NA"/>
    <s v="Yes"/>
    <s v="NA"/>
    <d v="2022-09-26T00:00:00"/>
    <d v="2022-09-30T00:00:00"/>
    <s v="L18+L21+L23+L900"/>
    <s v="L23"/>
    <s v="L18+L21+L23"/>
    <n v="4"/>
    <s v="NA"/>
    <m/>
    <n v="79702"/>
    <d v="2022-09-30T00:00:00"/>
    <x v="14"/>
    <x v="15"/>
    <x v="15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5"/>
    <x v="0"/>
    <s v="TOTNU1"/>
    <s v="Ok"/>
    <s v="TOTNU2"/>
    <s v="Material Dispatched means relocate"/>
    <n v="16"/>
    <n v="10.341388"/>
    <n v="78.017499999999998"/>
    <s v="10.341388,"/>
    <n v="78.017499999999998"/>
    <s v="155-1034-14780173"/>
    <m/>
    <s v="Dindigul"/>
    <x v="3"/>
    <s v="Reliance"/>
    <s v="TN5DDGL005B_26"/>
    <s v="INDUS"/>
    <s v="IN-3136093"/>
    <s v="ECO"/>
    <s v="GBT"/>
    <x v="2"/>
    <s v="Done"/>
    <d v="2022-09-25T00:00:00"/>
    <m/>
    <m/>
    <s v="NA"/>
    <s v="NA"/>
    <s v="NA"/>
    <s v="NA"/>
    <s v="NA"/>
    <s v="Yes"/>
    <s v="NA"/>
    <d v="2022-09-26T00:00:00"/>
    <d v="2022-09-27T00:00:00"/>
    <s v="L18+L21+L23+L900"/>
    <s v="L18+L21+L23"/>
    <s v="L900"/>
    <n v="3"/>
    <s v="NA"/>
    <n v="12"/>
    <m/>
    <m/>
    <x v="4"/>
    <x v="5"/>
    <x v="16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6"/>
    <x v="0"/>
    <s v="KLPVR2"/>
    <s v="Ok"/>
    <s v="KLPVR6"/>
    <s v="MRN wip"/>
    <n v="16"/>
    <n v="8.9183330000000005"/>
    <n v="77.396665999999996"/>
    <s v="8.918333,"/>
    <n v="77.396665999999996"/>
    <s v="155-0891-88773963"/>
    <m/>
    <s v="Tirunelveli"/>
    <x v="3"/>
    <s v="Tower Vision"/>
    <s v="BSTNTNL1208"/>
    <s v="INDUS"/>
    <s v="IN-3138433"/>
    <s v="ECO"/>
    <s v="GBT"/>
    <x v="4"/>
    <s v="Done"/>
    <d v="2022-09-25T00:00:00"/>
    <m/>
    <m/>
    <s v="NA"/>
    <s v="NA"/>
    <s v="NA"/>
    <s v="NA"/>
    <s v="NA"/>
    <s v="Yes"/>
    <s v="NA"/>
    <d v="2022-09-26T00:00:00"/>
    <d v="2022-09-27T00:00:00"/>
    <s v="L18+L21+L23+L900(TB-A)"/>
    <s v="L18"/>
    <s v="L21+L23+L900"/>
    <n v="4"/>
    <s v="NA"/>
    <n v="16"/>
    <m/>
    <m/>
    <x v="4"/>
    <x v="5"/>
    <x v="17"/>
    <m/>
    <x v="1"/>
    <m/>
    <m/>
    <x v="2"/>
    <s v="Pending"/>
    <m/>
    <m/>
    <m/>
    <m/>
    <m/>
    <n v="16"/>
    <s v="oct"/>
    <m/>
    <m/>
    <m/>
    <m/>
    <m/>
    <m/>
    <m/>
    <m/>
    <m/>
    <m/>
    <m/>
    <m/>
    <m/>
    <m/>
    <m/>
    <m/>
  </r>
  <r>
    <n v="37"/>
    <x v="0"/>
    <s v="RMPM32"/>
    <s v="Ok"/>
    <s v="RMPM51"/>
    <s v="Waiting for power Cpri approval"/>
    <n v="13"/>
    <n v="9.3633330000000008"/>
    <n v="78.832776999999993"/>
    <n v="9.3633330000000008"/>
    <n v="78.832776999999993"/>
    <s v="155-0936-36788338"/>
    <m/>
    <s v="Ramanathapuram"/>
    <x v="3"/>
    <s v="GTL"/>
    <s v="TAM/RTT/K/29438"/>
    <s v="INDUS"/>
    <s v="IN-3131824"/>
    <s v="Indus_Lite+"/>
    <s v="RTT"/>
    <x v="3"/>
    <s v="Done"/>
    <d v="2022-09-28T00:00:00"/>
    <m/>
    <m/>
    <s v="NA"/>
    <s v="NA"/>
    <s v="NA"/>
    <s v="NA"/>
    <s v="NA"/>
    <s v="Yes"/>
    <s v="NA"/>
    <d v="2022-09-29T00:00:00"/>
    <d v="2022-09-30T00:00:00"/>
    <s v="l23+l18"/>
    <s v="1l8"/>
    <s v="l23"/>
    <n v="4"/>
    <s v="NA"/>
    <n v="6"/>
    <m/>
    <m/>
    <x v="4"/>
    <x v="5"/>
    <x v="18"/>
    <m/>
    <x v="1"/>
    <m/>
    <m/>
    <x v="2"/>
    <s v="Pending"/>
    <m/>
    <m/>
    <m/>
    <m/>
    <m/>
    <n v="13"/>
    <s v="oct"/>
    <m/>
    <m/>
    <m/>
    <m/>
    <m/>
    <m/>
    <m/>
    <m/>
    <m/>
    <m/>
    <m/>
    <m/>
    <m/>
    <m/>
    <m/>
    <m/>
  </r>
  <r>
    <n v="38"/>
    <x v="0"/>
    <s v="TIR60"/>
    <s v="Ok"/>
    <s v="TIR513"/>
    <s v="MRN wip"/>
    <n v="12"/>
    <n v="11.126111"/>
    <n v="77.344443999999996"/>
    <n v="11.126111"/>
    <n v="77.344443999999996"/>
    <s v="155-1112-72773444"/>
    <m/>
    <s v="Tiruppur"/>
    <x v="2"/>
    <s v="INDUS"/>
    <s v="IN-1062173"/>
    <s v="INDUS"/>
    <s v="IN-1074957"/>
    <s v="STANDARD_PRODUCT"/>
    <s v="RTT"/>
    <x v="3"/>
    <s v="Done"/>
    <d v="2022-09-29T00:00:00"/>
    <m/>
    <m/>
    <s v="NA"/>
    <s v="NA"/>
    <s v="NA"/>
    <s v="NA"/>
    <s v="NA"/>
    <s v="Yes"/>
    <s v="NA"/>
    <d v="2022-09-30T00:00:00"/>
    <d v="2022-01-10T00:00:00"/>
    <s v="L23+L18+L21"/>
    <s v="l23+l18+l21"/>
    <s v="NA"/>
    <n v="3"/>
    <s v="NA"/>
    <n v="12"/>
    <m/>
    <m/>
    <x v="4"/>
    <x v="5"/>
    <x v="17"/>
    <m/>
    <x v="1"/>
    <m/>
    <m/>
    <x v="2"/>
    <s v="Pending"/>
    <m/>
    <m/>
    <m/>
    <m/>
    <m/>
    <n v="12"/>
    <s v="oct"/>
    <m/>
    <m/>
    <m/>
    <m/>
    <m/>
    <m/>
    <m/>
    <m/>
    <m/>
    <m/>
    <m/>
    <m/>
    <m/>
    <m/>
    <m/>
    <m/>
  </r>
  <r>
    <n v="39"/>
    <x v="0"/>
    <s v="VANDA3"/>
    <s v="Ok"/>
    <s v="VAND31"/>
    <s v="Planned"/>
    <n v="12"/>
    <n v="12.870555"/>
    <n v="80.075833000000003"/>
    <n v="12.870555"/>
    <n v="80.075833000000003"/>
    <s v="152-1287-12800762"/>
    <m/>
    <s v="Chennai"/>
    <x v="4"/>
    <s v="INDUS"/>
    <s v="IN-1043640"/>
    <s v="INDUS"/>
    <s v="IN-3138703"/>
    <s v="STANDARD_PRODUCT"/>
    <s v="RTT"/>
    <x v="3"/>
    <s v="Done"/>
    <d v="2022-09-29T00:00:00"/>
    <m/>
    <m/>
    <s v="NA"/>
    <s v="NA"/>
    <s v="NA"/>
    <s v="NA"/>
    <s v="NA"/>
    <s v="Yes"/>
    <s v="NA"/>
    <d v="2022-09-30T00:00:00"/>
    <m/>
    <m/>
    <m/>
    <m/>
    <m/>
    <m/>
    <m/>
    <m/>
    <m/>
    <x v="4"/>
    <x v="5"/>
    <x v="10"/>
    <m/>
    <x v="1"/>
    <m/>
    <m/>
    <x v="2"/>
    <s v="Pending"/>
    <m/>
    <m/>
    <m/>
    <m/>
    <m/>
    <n v="12"/>
    <s v="oct"/>
    <m/>
    <m/>
    <m/>
    <m/>
    <m/>
    <m/>
    <m/>
    <m/>
    <m/>
    <m/>
    <m/>
    <m/>
    <m/>
    <m/>
    <m/>
    <m/>
  </r>
  <r>
    <n v="40"/>
    <x v="1"/>
    <s v="TARA16"/>
    <s v="Ok"/>
    <s v="TARA33"/>
    <s v="Planned"/>
    <n v="7"/>
    <s v="12.974444,"/>
    <n v="80.235833"/>
    <s v="12.974444,"/>
    <n v="80.235833"/>
    <s v="152-1297-54802363"/>
    <m/>
    <s v="Chennai"/>
    <x v="4"/>
    <s v="ATC"/>
    <s v="TN/CH/VO/10710"/>
    <s v="TVI"/>
    <s v="-"/>
    <s v="ECO"/>
    <s v="RTT"/>
    <x v="10"/>
    <s v="Done"/>
    <d v="2022-10-04T00:00:00"/>
    <m/>
    <m/>
    <s v="NA"/>
    <s v="NA"/>
    <s v="NA"/>
    <s v="NA"/>
    <s v="NA"/>
    <s v="Yes"/>
    <s v="NA"/>
    <d v="2022-10-05T00:00:00"/>
    <d v="2022-08-09T00:00:00"/>
    <s v="L23+L18+L21+L900"/>
    <s v="L23"/>
    <s v="L18+L21+L900"/>
    <n v="4"/>
    <s v="NA"/>
    <n v="17"/>
    <m/>
    <m/>
    <x v="4"/>
    <x v="5"/>
    <x v="10"/>
    <m/>
    <x v="1"/>
    <m/>
    <m/>
    <x v="2"/>
    <m/>
    <m/>
    <m/>
    <m/>
    <m/>
    <m/>
    <n v="7"/>
    <m/>
    <m/>
    <m/>
    <m/>
    <m/>
    <m/>
    <m/>
    <m/>
    <m/>
    <m/>
    <m/>
    <m/>
    <m/>
    <m/>
    <m/>
    <m/>
    <m/>
  </r>
  <r>
    <n v="41"/>
    <x v="0"/>
    <s v="NGPM5"/>
    <s v="Ok"/>
    <s v="NGPM24"/>
    <s v="Survey wip,"/>
    <n v="7"/>
    <n v="10.761602999999999"/>
    <s v=",79.83819"/>
    <n v="10.761602999999999"/>
    <s v=",79.83819"/>
    <s v="155-1076-05798379"/>
    <m/>
    <s v="Nagapattinam"/>
    <x v="0"/>
    <s v="INDUS"/>
    <s v="IN-1062514"/>
    <s v="INDUS"/>
    <s v="IN-3138662"/>
    <s v="ECO"/>
    <s v="GBT"/>
    <x v="5"/>
    <s v="Done"/>
    <d v="2022-10-04T00:00:00"/>
    <m/>
    <m/>
    <s v="NA"/>
    <s v="NA"/>
    <s v="NA"/>
    <s v="NA"/>
    <s v="NA"/>
    <s v="Yes"/>
    <s v="NA"/>
    <d v="2022-10-05T00:00:00"/>
    <m/>
    <m/>
    <m/>
    <m/>
    <m/>
    <m/>
    <m/>
    <m/>
    <m/>
    <x v="4"/>
    <x v="5"/>
    <x v="13"/>
    <m/>
    <x v="1"/>
    <m/>
    <m/>
    <x v="2"/>
    <m/>
    <m/>
    <m/>
    <m/>
    <m/>
    <m/>
    <m/>
    <m/>
    <m/>
    <m/>
    <m/>
    <m/>
    <m/>
    <m/>
    <m/>
    <m/>
    <m/>
    <m/>
    <m/>
    <m/>
    <m/>
    <m/>
    <m/>
    <m/>
  </r>
  <r>
    <n v="42"/>
    <x v="0"/>
    <s v="KANR1"/>
    <m/>
    <s v="KANUR2"/>
    <s v="Survey wip,"/>
    <n v="1"/>
    <n v="11.399444000000001"/>
    <n v="79.469443999999996"/>
    <n v="11.399722000000001"/>
    <s v=",79.469444"/>
    <s v="155-1139-86794691"/>
    <m/>
    <s v="Cuddalore"/>
    <x v="1"/>
    <s v="GTL"/>
    <s v="TAM/GBT/K/28604"/>
    <s v="Ascend"/>
    <s v="-"/>
    <s v="ECO"/>
    <s v="GBT"/>
    <x v="7"/>
    <s v="Done"/>
    <d v="2022-10-06T00:00:00"/>
    <m/>
    <m/>
    <s v="NA"/>
    <s v="NA"/>
    <s v="NA"/>
    <s v="NA"/>
    <s v="NA"/>
    <s v="Yes"/>
    <s v="NA"/>
    <d v="2022-10-11T00:00:00"/>
    <m/>
    <m/>
    <m/>
    <m/>
    <m/>
    <m/>
    <m/>
    <m/>
    <m/>
    <x v="4"/>
    <x v="5"/>
    <x v="19"/>
    <m/>
    <x v="1"/>
    <m/>
    <m/>
    <x v="2"/>
    <m/>
    <m/>
    <m/>
    <m/>
    <m/>
    <m/>
    <m/>
    <m/>
    <m/>
    <m/>
    <m/>
    <m/>
    <m/>
    <m/>
    <m/>
    <m/>
    <m/>
    <m/>
    <m/>
    <m/>
    <m/>
    <m/>
    <m/>
    <m/>
  </r>
  <r>
    <n v="43"/>
    <x v="1"/>
    <s v="ANNA11"/>
    <m/>
    <s v="ANNA25"/>
    <s v="Survey wip,"/>
    <n v="44846"/>
    <m/>
    <m/>
    <m/>
    <m/>
    <s v="Pending"/>
    <m/>
    <m/>
    <x v="7"/>
    <m/>
    <m/>
    <m/>
    <m/>
    <m/>
    <m/>
    <x v="10"/>
    <m/>
    <m/>
    <m/>
    <m/>
    <m/>
    <m/>
    <m/>
    <m/>
    <m/>
    <m/>
    <m/>
    <m/>
    <m/>
    <m/>
    <m/>
    <m/>
    <m/>
    <m/>
    <m/>
    <m/>
    <m/>
    <x v="4"/>
    <x v="5"/>
    <x v="19"/>
    <m/>
    <x v="1"/>
    <m/>
    <m/>
    <x v="2"/>
    <m/>
    <m/>
    <m/>
    <m/>
    <m/>
    <m/>
    <m/>
    <m/>
    <m/>
    <m/>
    <m/>
    <m/>
    <m/>
    <m/>
    <m/>
    <m/>
    <m/>
    <m/>
    <m/>
    <m/>
    <m/>
    <m/>
    <m/>
    <m/>
  </r>
  <r>
    <n v="44"/>
    <x v="0"/>
    <s v="ACHNP1"/>
    <m/>
    <s v="ACHNP2"/>
    <s v="Survey wip,"/>
    <n v="44846"/>
    <m/>
    <m/>
    <m/>
    <m/>
    <s v="Pending"/>
    <m/>
    <m/>
    <x v="7"/>
    <m/>
    <m/>
    <m/>
    <m/>
    <m/>
    <m/>
    <x v="10"/>
    <m/>
    <m/>
    <m/>
    <m/>
    <m/>
    <m/>
    <m/>
    <m/>
    <m/>
    <m/>
    <m/>
    <m/>
    <m/>
    <m/>
    <m/>
    <m/>
    <m/>
    <m/>
    <m/>
    <m/>
    <m/>
    <x v="4"/>
    <x v="5"/>
    <x v="19"/>
    <m/>
    <x v="1"/>
    <m/>
    <m/>
    <x v="2"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rowHeaderCaption="Status">
  <location ref="A3:V22" firstHeaderRow="1" firstDataRow="2" firstDataCol="1"/>
  <pivotFields count="79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6"/>
        <item x="0"/>
        <item x="7"/>
        <item x="8"/>
        <item x="1"/>
        <item x="3"/>
        <item x="2"/>
        <item x="4"/>
        <item x="5"/>
        <item x="9"/>
        <item x="10"/>
        <item t="default"/>
      </items>
    </pivotField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showAll="0">
      <items count="369">
        <item x="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axis="axisCol" showAll="0">
      <items count="33">
        <item m="1" x="24"/>
        <item m="1" x="27"/>
        <item x="0"/>
        <item x="17"/>
        <item m="1" x="23"/>
        <item m="1" x="20"/>
        <item m="1" x="30"/>
        <item m="1" x="22"/>
        <item x="10"/>
        <item m="1" x="29"/>
        <item m="1" x="26"/>
        <item m="1" x="21"/>
        <item m="1" x="25"/>
        <item m="1" x="31"/>
        <item m="1" x="28"/>
        <item x="19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t="default"/>
      </items>
    </pivotField>
    <pivotField showAll="0"/>
    <pivotField showAll="0">
      <items count="369">
        <item x="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showAll="0"/>
    <pivotField showAll="0"/>
    <pivotField showAll="0">
      <items count="369">
        <item x="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1"/>
  </rowFields>
  <rowItems count="18">
    <i>
      <x/>
    </i>
    <i r="1">
      <x v="3"/>
    </i>
    <i r="1">
      <x v="4"/>
    </i>
    <i r="1">
      <x v="5"/>
    </i>
    <i r="1">
      <x v="8"/>
    </i>
    <i r="1">
      <x v="10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45"/>
  </colFields>
  <colItems count="21">
    <i>
      <x v="2"/>
    </i>
    <i>
      <x v="3"/>
    </i>
    <i>
      <x v="8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Count of New Site ID" fld="4" subtotal="count" baseField="0" baseItem="0"/>
  </dataFields>
  <formats count="88">
    <format dxfId="114">
      <pivotArea outline="0" collapsedLevelsAreSubtotals="1" fieldPosition="0"/>
    </format>
    <format dxfId="113">
      <pivotArea field="45" type="button" dataOnly="0" labelOnly="1" outline="0" axis="axisCol" fieldPosition="0"/>
    </format>
    <format dxfId="112">
      <pivotArea dataOnly="0" labelOnly="1" fieldPosition="0">
        <references count="1">
          <reference field="45" count="0"/>
        </references>
      </pivotArea>
    </format>
    <format dxfId="111">
      <pivotArea dataOnly="0" labelOnly="1" grandRow="1" outline="0" fieldPosition="0"/>
    </format>
    <format dxfId="110">
      <pivotArea dataOnly="0" labelOnly="1" fieldPosition="0">
        <references count="1">
          <reference field="1" count="0"/>
        </references>
      </pivotArea>
    </format>
    <format dxfId="109">
      <pivotArea dataOnly="0" labelOnly="1" grandCol="1" outline="0" fieldPosition="0"/>
    </format>
    <format dxfId="108">
      <pivotArea outline="0" collapsedLevelsAreSubtotals="1" fieldPosition="0"/>
    </format>
    <format dxfId="107">
      <pivotArea field="45" type="button" dataOnly="0" labelOnly="1" outline="0" axis="axisCol" fieldPosition="0"/>
    </format>
    <format dxfId="106">
      <pivotArea dataOnly="0" labelOnly="1" fieldPosition="0">
        <references count="1">
          <reference field="45" count="0"/>
        </references>
      </pivotArea>
    </format>
    <format dxfId="105">
      <pivotArea dataOnly="0" labelOnly="1" grandRow="1" outline="0" fieldPosition="0"/>
    </format>
    <format dxfId="104">
      <pivotArea dataOnly="0" labelOnly="1" fieldPosition="0">
        <references count="1">
          <reference field="1" count="0"/>
        </references>
      </pivotArea>
    </format>
    <format dxfId="103">
      <pivotArea dataOnly="0" labelOnly="1" grandCol="1" outline="0" fieldPosition="0"/>
    </format>
    <format dxfId="102">
      <pivotArea outline="0" collapsedLevelsAreSubtotals="1" fieldPosition="0"/>
    </format>
    <format dxfId="101">
      <pivotArea field="45" type="button" dataOnly="0" labelOnly="1" outline="0" axis="axisCol" fieldPosition="0"/>
    </format>
    <format dxfId="100">
      <pivotArea dataOnly="0" labelOnly="1" fieldPosition="0">
        <references count="1">
          <reference field="45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1" count="0"/>
        </references>
      </pivotArea>
    </format>
    <format dxfId="97">
      <pivotArea dataOnly="0" labelOnly="1" grandCol="1" outline="0" fieldPosition="0"/>
    </format>
    <format dxfId="96">
      <pivotArea outline="0" collapsedLevelsAreSubtotals="1" fieldPosition="0"/>
    </format>
    <format dxfId="95">
      <pivotArea field="45" type="button" dataOnly="0" labelOnly="1" outline="0" axis="axisCol" fieldPosition="0"/>
    </format>
    <format dxfId="94">
      <pivotArea dataOnly="0" labelOnly="1" fieldPosition="0">
        <references count="1">
          <reference field="45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1">
          <reference field="1" count="0"/>
        </references>
      </pivotArea>
    </format>
    <format dxfId="91">
      <pivotArea dataOnly="0" labelOnly="1" grandCol="1" outline="0" fieldPosition="0"/>
    </format>
    <format dxfId="90">
      <pivotArea outline="0" collapsedLevelsAreSubtotals="1" fieldPosition="0"/>
    </format>
    <format dxfId="89">
      <pivotArea field="45" type="button" dataOnly="0" labelOnly="1" outline="0" axis="axisCol" fieldPosition="0"/>
    </format>
    <format dxfId="88">
      <pivotArea dataOnly="0" labelOnly="1" fieldPosition="0">
        <references count="1">
          <reference field="45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Col="1" outline="0" fieldPosition="0"/>
    </format>
    <format dxfId="84">
      <pivotArea dataOnly="0" labelOnly="1" fieldPosition="0">
        <references count="1">
          <reference field="45" count="0"/>
        </references>
      </pivotArea>
    </format>
    <format dxfId="83">
      <pivotArea field="45" grandRow="1" collapsedLevelsAreSubtotals="1" axis="axisCol" fieldPosition="0">
        <references count="1">
          <reference field="45" count="0"/>
        </references>
      </pivotArea>
    </format>
    <format dxfId="82">
      <pivotArea collapsedLevelsAreSubtotals="1" fieldPosition="0">
        <references count="2">
          <reference field="1" count="0" selected="0"/>
          <reference field="45" count="0"/>
        </references>
      </pivotArea>
    </format>
    <format dxfId="81">
      <pivotArea dataOnly="0" labelOnly="1" fieldPosition="0">
        <references count="1">
          <reference field="1" count="0"/>
        </references>
      </pivotArea>
    </format>
    <format dxfId="80">
      <pivotArea dataOnly="0" labelOnly="1" fieldPosition="0">
        <references count="1">
          <reference field="1" count="1">
            <x v="0"/>
          </reference>
        </references>
      </pivotArea>
    </format>
    <format dxfId="79">
      <pivotArea dataOnly="0" labelOnly="1" grandCol="1" outline="0" fieldPosition="0"/>
    </format>
    <format dxfId="78">
      <pivotArea field="45" type="button" dataOnly="0" labelOnly="1" outline="0" axis="axisCol" fieldPosition="0"/>
    </format>
    <format dxfId="77">
      <pivotArea outline="0" collapsedLevelsAreSubtotals="1" fieldPosition="0"/>
    </format>
    <format dxfId="76">
      <pivotArea field="1" type="button" dataOnly="0" labelOnly="1" outline="0" axis="axisRow" fieldPosition="0"/>
    </format>
    <format dxfId="75">
      <pivotArea dataOnly="0" labelOnly="1" fieldPosition="0">
        <references count="1">
          <reference field="1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2">
          <reference field="1" count="1" selected="0">
            <x v="0"/>
          </reference>
          <reference field="21" count="2">
            <x v="3"/>
            <x v="8"/>
          </reference>
        </references>
      </pivotArea>
    </format>
    <format dxfId="72">
      <pivotArea dataOnly="0" labelOnly="1" fieldPosition="0">
        <references count="2">
          <reference field="1" count="1" selected="0">
            <x v="1"/>
          </reference>
          <reference field="21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71">
      <pivotArea dataOnly="0" labelOnly="1" fieldPosition="0">
        <references count="1">
          <reference field="45" count="0"/>
        </references>
      </pivotArea>
    </format>
    <format dxfId="70">
      <pivotArea dataOnly="0" labelOnly="1" grandCol="1" outline="0" fieldPosition="0"/>
    </format>
    <format dxfId="69">
      <pivotArea outline="0" collapsedLevelsAreSubtotals="1" fieldPosition="0"/>
    </format>
    <format dxfId="68">
      <pivotArea field="1" type="button" dataOnly="0" labelOnly="1" outline="0" axis="axisRow" fieldPosition="0"/>
    </format>
    <format dxfId="67">
      <pivotArea dataOnly="0" labelOnly="1" fieldPosition="0">
        <references count="1">
          <reference field="1" count="0"/>
        </references>
      </pivotArea>
    </format>
    <format dxfId="66">
      <pivotArea dataOnly="0" labelOnly="1" grandRow="1" outline="0" fieldPosition="0"/>
    </format>
    <format dxfId="65">
      <pivotArea dataOnly="0" labelOnly="1" fieldPosition="0">
        <references count="2">
          <reference field="1" count="1" selected="0">
            <x v="0"/>
          </reference>
          <reference field="21" count="2">
            <x v="3"/>
            <x v="8"/>
          </reference>
        </references>
      </pivotArea>
    </format>
    <format dxfId="64">
      <pivotArea dataOnly="0" labelOnly="1" fieldPosition="0">
        <references count="2">
          <reference field="1" count="1" selected="0">
            <x v="1"/>
          </reference>
          <reference field="21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63">
      <pivotArea dataOnly="0" labelOnly="1" fieldPosition="0">
        <references count="1">
          <reference field="45" count="0"/>
        </references>
      </pivotArea>
    </format>
    <format dxfId="62">
      <pivotArea dataOnly="0" labelOnly="1" grandCol="1" outline="0" fieldPosition="0"/>
    </format>
    <format dxfId="61">
      <pivotArea outline="0" collapsedLevelsAreSubtotals="1" fieldPosition="0"/>
    </format>
    <format dxfId="60">
      <pivotArea field="1" type="button" dataOnly="0" labelOnly="1" outline="0" axis="axisRow" fieldPosition="0"/>
    </format>
    <format dxfId="59">
      <pivotArea dataOnly="0" labelOnly="1" fieldPosition="0">
        <references count="1">
          <reference field="1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2">
          <reference field="1" count="1" selected="0">
            <x v="0"/>
          </reference>
          <reference field="21" count="2">
            <x v="3"/>
            <x v="8"/>
          </reference>
        </references>
      </pivotArea>
    </format>
    <format dxfId="56">
      <pivotArea dataOnly="0" labelOnly="1" fieldPosition="0">
        <references count="2">
          <reference field="1" count="1" selected="0">
            <x v="1"/>
          </reference>
          <reference field="21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55">
      <pivotArea dataOnly="0" labelOnly="1" fieldPosition="0">
        <references count="1">
          <reference field="45" count="0"/>
        </references>
      </pivotArea>
    </format>
    <format dxfId="54">
      <pivotArea dataOnly="0" labelOnly="1" grandCol="1" outline="0" fieldPosition="0"/>
    </format>
    <format dxfId="53">
      <pivotArea dataOnly="0" labelOnly="1" fieldPosition="0">
        <references count="1">
          <reference field="1" count="1">
            <x v="0"/>
          </reference>
        </references>
      </pivotArea>
    </format>
    <format dxfId="52">
      <pivotArea dataOnly="0" labelOnly="1" fieldPosition="0">
        <references count="1">
          <reference field="1" count="1">
            <x v="0"/>
          </reference>
        </references>
      </pivotArea>
    </format>
    <format dxfId="51">
      <pivotArea dataOnly="0" labelOnly="1" fieldPosition="0">
        <references count="1">
          <reference field="1" count="1">
            <x v="1"/>
          </reference>
        </references>
      </pivotArea>
    </format>
    <format dxfId="50">
      <pivotArea collapsedLevelsAreSubtotals="1" fieldPosition="0">
        <references count="2">
          <reference field="1" count="1">
            <x v="0"/>
          </reference>
          <reference field="45" count="1" selected="0">
            <x v="4"/>
          </reference>
        </references>
      </pivotArea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4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" type="button" dataOnly="0" labelOnly="1" outline="0" axis="axisRow" fieldPosition="0"/>
    </format>
    <format dxfId="43">
      <pivotArea dataOnly="0" labelOnly="1" fieldPosition="0">
        <references count="1">
          <reference field="1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2">
          <reference field="1" count="1" selected="0">
            <x v="0"/>
          </reference>
          <reference field="21" count="4">
            <x v="3"/>
            <x v="4"/>
            <x v="5"/>
            <x v="8"/>
          </reference>
        </references>
      </pivotArea>
    </format>
    <format dxfId="40">
      <pivotArea dataOnly="0" labelOnly="1" fieldPosition="0">
        <references count="2">
          <reference field="1" count="1" selected="0">
            <x v="1"/>
          </reference>
          <reference field="21" count="0"/>
        </references>
      </pivotArea>
    </format>
    <format dxfId="39">
      <pivotArea dataOnly="0" labelOnly="1" fieldPosition="0">
        <references count="1">
          <reference field="45" count="0"/>
        </references>
      </pivotArea>
    </format>
    <format dxfId="38">
      <pivotArea dataOnly="0" labelOnly="1" grandCol="1" outline="0" fieldPosition="0"/>
    </format>
    <format dxfId="37">
      <pivotArea outline="0" collapsedLevelsAreSubtotals="1" fieldPosition="0"/>
    </format>
    <format dxfId="36">
      <pivotArea field="45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fieldPosition="0">
        <references count="1">
          <reference field="45" count="0"/>
        </references>
      </pivotArea>
    </format>
    <format dxfId="33">
      <pivotArea dataOnly="0" labelOnly="1" grandCol="1" outline="0" fieldPosition="0"/>
    </format>
    <format dxfId="32">
      <pivotArea outline="0" collapsedLevelsAreSubtotals="1" fieldPosition="0"/>
    </format>
    <format dxfId="31">
      <pivotArea field="45" type="button" dataOnly="0" labelOnly="1" outline="0" axis="axisCol" fieldPosition="0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45" count="0"/>
        </references>
      </pivotArea>
    </format>
    <format dxfId="28">
      <pivotArea dataOnly="0" labelOnly="1" grandCol="1" outline="0" fieldPosition="0"/>
    </format>
    <format dxfId="27">
      <pivotArea dataOnly="0" labelOnly="1" fieldPosition="0">
        <references count="1">
          <reference field="45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18"/>
  <sheetViews>
    <sheetView topLeftCell="I1" workbookViewId="0">
      <selection activeCell="B2" sqref="B2:Z18"/>
    </sheetView>
  </sheetViews>
  <sheetFormatPr defaultColWidth="8.7265625" defaultRowHeight="14.5" x14ac:dyDescent="0.35"/>
  <cols>
    <col min="1" max="1" width="2.54296875" style="27" customWidth="1"/>
    <col min="2" max="2" width="11.26953125" style="27" bestFit="1" customWidth="1"/>
    <col min="3" max="3" width="6.54296875" style="27" bestFit="1" customWidth="1"/>
    <col min="4" max="4" width="11.54296875" style="27" bestFit="1" customWidth="1"/>
    <col min="5" max="5" width="4.26953125" style="27" bestFit="1" customWidth="1"/>
    <col min="6" max="6" width="4.1796875" style="27" bestFit="1" customWidth="1"/>
    <col min="7" max="7" width="5" style="27" bestFit="1" customWidth="1"/>
    <col min="8" max="8" width="10" style="27" bestFit="1" customWidth="1"/>
    <col min="9" max="9" width="11" style="27" bestFit="1" customWidth="1"/>
    <col min="10" max="10" width="10.81640625" style="27" bestFit="1" customWidth="1"/>
    <col min="11" max="11" width="4.81640625" style="27" bestFit="1" customWidth="1"/>
    <col min="12" max="12" width="5.1796875" style="27" bestFit="1" customWidth="1"/>
    <col min="13" max="13" width="4.81640625" style="27" bestFit="1" customWidth="1"/>
    <col min="14" max="14" width="1.81640625" style="27" customWidth="1"/>
    <col min="15" max="15" width="11.26953125" style="27" bestFit="1" customWidth="1"/>
    <col min="16" max="16" width="6.54296875" style="27" bestFit="1" customWidth="1"/>
    <col min="17" max="17" width="11.54296875" style="27" bestFit="1" customWidth="1"/>
    <col min="18" max="18" width="4.26953125" style="27" bestFit="1" customWidth="1"/>
    <col min="19" max="19" width="4.1796875" style="27" bestFit="1" customWidth="1"/>
    <col min="20" max="20" width="5" style="27" bestFit="1" customWidth="1"/>
    <col min="21" max="21" width="10" style="27" bestFit="1" customWidth="1"/>
    <col min="22" max="22" width="11" style="27" bestFit="1" customWidth="1"/>
    <col min="23" max="23" width="10.81640625" style="27" bestFit="1" customWidth="1"/>
    <col min="24" max="24" width="4.81640625" style="27" bestFit="1" customWidth="1"/>
    <col min="25" max="25" width="5.1796875" style="27" bestFit="1" customWidth="1"/>
    <col min="26" max="26" width="4.81640625" style="27" bestFit="1" customWidth="1"/>
    <col min="27" max="27" width="16.7265625" style="27" bestFit="1" customWidth="1"/>
    <col min="28" max="16384" width="8.7265625" style="27"/>
  </cols>
  <sheetData>
    <row r="2" spans="2:26" x14ac:dyDescent="0.35">
      <c r="B2" s="41" t="s">
        <v>325</v>
      </c>
      <c r="C2" s="41" t="s">
        <v>38101</v>
      </c>
      <c r="D2" s="41" t="s">
        <v>875</v>
      </c>
      <c r="O2" s="41" t="s">
        <v>325</v>
      </c>
      <c r="P2" s="41" t="s">
        <v>1871</v>
      </c>
      <c r="Q2" s="41" t="s">
        <v>875</v>
      </c>
    </row>
    <row r="3" spans="2:26" x14ac:dyDescent="0.35">
      <c r="B3" s="40" t="s">
        <v>11</v>
      </c>
      <c r="C3" s="40" t="s">
        <v>887</v>
      </c>
      <c r="D3" s="40" t="s">
        <v>921</v>
      </c>
      <c r="E3" s="40" t="s">
        <v>922</v>
      </c>
      <c r="F3" s="40" t="s">
        <v>39</v>
      </c>
      <c r="G3" s="40" t="s">
        <v>923</v>
      </c>
      <c r="H3" s="40" t="s">
        <v>926</v>
      </c>
      <c r="I3" s="40" t="s">
        <v>924</v>
      </c>
      <c r="J3" s="40" t="s">
        <v>564</v>
      </c>
      <c r="K3" s="40" t="s">
        <v>925</v>
      </c>
      <c r="L3" s="40" t="s">
        <v>49</v>
      </c>
      <c r="M3" s="40" t="s">
        <v>563</v>
      </c>
      <c r="N3" s="42"/>
      <c r="O3" s="40" t="s">
        <v>11</v>
      </c>
      <c r="P3" s="40" t="s">
        <v>887</v>
      </c>
      <c r="Q3" s="40" t="s">
        <v>921</v>
      </c>
      <c r="R3" s="40" t="s">
        <v>922</v>
      </c>
      <c r="S3" s="40" t="s">
        <v>39</v>
      </c>
      <c r="T3" s="40" t="s">
        <v>923</v>
      </c>
      <c r="U3" s="40" t="s">
        <v>926</v>
      </c>
      <c r="V3" s="40" t="s">
        <v>924</v>
      </c>
      <c r="W3" s="40" t="s">
        <v>564</v>
      </c>
      <c r="X3" s="40" t="s">
        <v>925</v>
      </c>
      <c r="Y3" s="40" t="s">
        <v>49</v>
      </c>
      <c r="Z3" s="40" t="s">
        <v>563</v>
      </c>
    </row>
    <row r="4" spans="2:26" x14ac:dyDescent="0.35">
      <c r="B4" s="6" t="s">
        <v>104</v>
      </c>
      <c r="C4" s="6">
        <f>COUNTIFS(DATA!$AK:$AK,"&gt;0",DATA!$AV:$AV,'Feb - Jan Summary'!$C$2,DATA!$F:$F,'Feb - Jan Summary'!B4,DATA!$G:$G,'Feb - Jan Summary'!$D$2)</f>
        <v>12</v>
      </c>
      <c r="D4" s="6">
        <f>COUNTIFS(DATA!$AL:$AL,"&gt;0",DATA!$AV:$AV,'Feb - Jan Summary'!$C$2,DATA!$F:$F,'Feb - Jan Summary'!B4,DATA!$G:$G,'Feb - Jan Summary'!$D$2)</f>
        <v>9</v>
      </c>
      <c r="E4" s="6">
        <f>COUNTIFS(DATA!$AY:$AY,"&gt;0",DATA!$AV:$AV,'Feb - Jan Summary'!$C$2,DATA!$F:$F,'Feb - Jan Summary'!B4,DATA!$G:$G,'Feb - Jan Summary'!$D$2)</f>
        <v>6</v>
      </c>
      <c r="F4" s="6">
        <f>COUNTIFS(DATA!$AZ:$AZ,"&gt;0",DATA!$AV:$AV,'Feb - Jan Summary'!$C$2,DATA!$F:$F,'Feb - Jan Summary'!B4,DATA!$G:$G,'Feb - Jan Summary'!$D$2)</f>
        <v>6</v>
      </c>
      <c r="G4" s="6">
        <f>COUNTIFS(DATA!$BA:$BA,"&gt;0",DATA!$AV:$AV,'Feb - Jan Summary'!$C$2,DATA!$F:$F,'Feb - Jan Summary'!B4,DATA!$G:$G,'Feb - Jan Summary'!$D$2)</f>
        <v>5</v>
      </c>
      <c r="H4" s="6">
        <f>COUNTIFS(DATA!$BD:$BD,"&gt;0",DATA!$AV:$AV,'Feb - Jan Summary'!$C$2,DATA!$F:$F,B4,DATA!$G:$G,'Feb - Jan Summary'!$D$2)</f>
        <v>2</v>
      </c>
      <c r="I4" s="6">
        <f>COUNTIFS(DATA!$BF:$BF,"&gt;0",DATA!$AV:$AV,'Feb - Jan Summary'!$C$2,DATA!$F:$F,'Feb - Jan Summary'!B4,DATA!$G:$G,'Feb - Jan Summary'!$D$2)</f>
        <v>2</v>
      </c>
      <c r="J4" s="6">
        <f>COUNTIFS(DATA!$BK:$BK,"&gt;0",DATA!$AV:$AV,'Feb - Jan Summary'!$C$2,DATA!$F:$F,'Feb - Jan Summary'!B4,DATA!$G:$G,'Feb - Jan Summary'!$D$2)</f>
        <v>2</v>
      </c>
      <c r="K4" s="6">
        <f>COUNTIFS(DATA!$BO:$BO,"&gt;0",DATA!$AV:$AV,'Feb - Jan Summary'!$C$2,DATA!$F:$F,'Feb - Jan Summary'!B4,DATA!$G:$G,'Feb - Jan Summary'!$D$2)</f>
        <v>0</v>
      </c>
      <c r="L4" s="6">
        <f>COUNTIFS(DATA!$BQ:$BQ,"&gt;0",DATA!$AV:$AV,'Feb - Jan Summary'!$C$2,DATA!$F:$F,'Feb - Jan Summary'!B4,DATA!$G:$G,'Feb - Jan Summary'!$D$2)</f>
        <v>0</v>
      </c>
      <c r="M4" s="6">
        <f>COUNTIFS(DATA!$BY:$BY,"&gt;0",DATA!$AV:$AV,'Feb - Jan Summary'!$C$2,DATA!$F:$F,'Feb - Jan Summary'!B4,DATA!$G:$G,'Feb - Jan Summary'!$D$2)</f>
        <v>1</v>
      </c>
      <c r="N4" s="28"/>
      <c r="O4" s="6" t="s">
        <v>104</v>
      </c>
      <c r="P4" s="6">
        <f>COUNTIFS(DATA!$AK:$AK,"&gt;0",DATA!$AV:$AV,'Feb - Jan Summary'!$P$2,DATA!$F:$F,'Feb - Jan Summary'!O4,DATA!$G:$G,'Feb - Jan Summary'!$Q$2)</f>
        <v>27</v>
      </c>
      <c r="Q4" s="6">
        <f>COUNTIFS(DATA!$AL:$AL,"&gt;0",DATA!$AV:$AV,'Feb - Jan Summary'!$P$2,DATA!$F:$F,'Feb - Jan Summary'!O4,DATA!$G:$G,'Feb - Jan Summary'!$Q$2)</f>
        <v>27</v>
      </c>
      <c r="R4" s="6">
        <f>COUNTIFS(DATA!$AY:$AY,"&gt;0",DATA!$AV:$AV,'Feb - Jan Summary'!$P$2,DATA!$F:$F,'Feb - Jan Summary'!O4,DATA!$G:$G,'Feb - Jan Summary'!$Q$2)</f>
        <v>23</v>
      </c>
      <c r="S4" s="6">
        <f>COUNTIFS(DATA!$AZ:$AZ,"&gt;0",DATA!$AV:$AV,'Feb - Jan Summary'!$P$2,DATA!$F:$F,'Feb - Jan Summary'!O4,DATA!$G:$G,'Feb - Jan Summary'!$Q$2)</f>
        <v>23</v>
      </c>
      <c r="T4" s="6">
        <f>COUNTIFS(DATA!$BA:$BA,"&gt;0",DATA!$AV:$AV,'Feb - Jan Summary'!$P$2,DATA!$F:$F,'Feb - Jan Summary'!O4,DATA!$G:$G,'Feb - Jan Summary'!$Q$2)</f>
        <v>23</v>
      </c>
      <c r="U4" s="6">
        <f>COUNTIFS(DATA!$BD:$BD,"&gt;0",DATA!$AV:$AV,'Feb - Jan Summary'!$P$2,DATA!$F:$F,O4,DATA!$G:$G,'Feb - Jan Summary'!$Q$2)</f>
        <v>27</v>
      </c>
      <c r="V4" s="6">
        <f>COUNTIFS(DATA!$BF:$BF,"&gt;0",DATA!$AV:$AV,'Feb - Jan Summary'!$P$2,DATA!$F:$F,'Feb - Jan Summary'!O4,DATA!$G:$G,'Feb - Jan Summary'!$Q$2)</f>
        <v>27</v>
      </c>
      <c r="W4" s="6">
        <f>COUNTIFS(DATA!$BK:$BK,"&gt;0",DATA!$AV:$AV,'Feb - Jan Summary'!$P$2,DATA!$F:$F,'Feb - Jan Summary'!O4,DATA!$G:$G,'Feb - Jan Summary'!$Q$2)</f>
        <v>27</v>
      </c>
      <c r="X4" s="6">
        <f>COUNTIFS(DATA!$BO:$BO,"&gt;0",DATA!$AV:$AV,'Feb - Jan Summary'!$P$2,DATA!$F:$F,'Feb - Jan Summary'!O4,DATA!$G:$G,'Feb - Jan Summary'!$Q$2)</f>
        <v>27</v>
      </c>
      <c r="Y4" s="6">
        <f>COUNTIFS(DATA!$BQ:$BQ,"&gt;0",DATA!$AV:$AV,'Feb - Jan Summary'!$P$2,DATA!$F:$F,'Feb - Jan Summary'!O4,DATA!$G:$G,'Feb - Jan Summary'!$Q$2)</f>
        <v>20</v>
      </c>
      <c r="Z4" s="6">
        <f>COUNTIFS(DATA!$BY:$BY,"&gt;0",DATA!$AV:$AV,'Feb - Jan Summary'!$P$2,DATA!$F:$F,'Feb - Jan Summary'!O4,DATA!$G:$G,'Feb - Jan Summary'!$Q$2)</f>
        <v>27</v>
      </c>
    </row>
    <row r="5" spans="2:26" x14ac:dyDescent="0.35">
      <c r="B5" s="6" t="s">
        <v>186</v>
      </c>
      <c r="C5" s="6">
        <f>COUNTIFS(DATA!$AK:$AK,"&gt;0",DATA!$AV:$AV,'Feb - Jan Summary'!$C$2,DATA!$F:$F,'Feb - Jan Summary'!B5,DATA!$G:$G,'Feb - Jan Summary'!$D$2)</f>
        <v>11</v>
      </c>
      <c r="D5" s="6">
        <f>COUNTIFS(DATA!$AL:$AL,"&gt;0",DATA!$AV:$AV,'Feb - Jan Summary'!$C$2,DATA!$F:$F,'Feb - Jan Summary'!B5,DATA!$G:$G,'Feb - Jan Summary'!$D$2)</f>
        <v>9</v>
      </c>
      <c r="E5" s="6">
        <f>COUNTIFS(DATA!$AY:$AY,"&gt;0",DATA!$AV:$AV,'Feb - Jan Summary'!$C$2,DATA!$F:$F,'Feb - Jan Summary'!B5,DATA!$G:$G,'Feb - Jan Summary'!$D$2)</f>
        <v>5</v>
      </c>
      <c r="F5" s="6">
        <f>COUNTIFS(DATA!$AZ:$AZ,"&gt;0",DATA!$AV:$AV,'Feb - Jan Summary'!$C$2,DATA!$F:$F,'Feb - Jan Summary'!B5,DATA!$G:$G,'Feb - Jan Summary'!$D$2)</f>
        <v>5</v>
      </c>
      <c r="G5" s="6">
        <f>COUNTIFS(DATA!$BA:$BA,"&gt;0",DATA!$AV:$AV,'Feb - Jan Summary'!$C$2,DATA!$F:$F,'Feb - Jan Summary'!B5,DATA!$G:$G,'Feb - Jan Summary'!$D$2)</f>
        <v>5</v>
      </c>
      <c r="H5" s="6">
        <f>COUNTIFS(DATA!$BD:$BD,"&gt;0",DATA!$AV:$AV,'Feb - Jan Summary'!$C$2,DATA!$F:$F,B5,DATA!$G:$G,'Feb - Jan Summary'!$D$2)</f>
        <v>1</v>
      </c>
      <c r="I5" s="6">
        <f>COUNTIFS(DATA!$BF:$BF,"&gt;0",DATA!$AV:$AV,'Feb - Jan Summary'!$C$2,DATA!$F:$F,'Feb - Jan Summary'!B5,DATA!$G:$G,'Feb - Jan Summary'!$D$2)</f>
        <v>2</v>
      </c>
      <c r="J5" s="6">
        <f>COUNTIFS(DATA!$BK:$BK,"&gt;0",DATA!$AV:$AV,'Feb - Jan Summary'!$C$2,DATA!$F:$F,'Feb - Jan Summary'!B5,DATA!$G:$G,'Feb - Jan Summary'!$D$2)</f>
        <v>1</v>
      </c>
      <c r="K5" s="6">
        <f>COUNTIFS(DATA!$BO:$BO,"&gt;0",DATA!$AV:$AV,'Feb - Jan Summary'!$C$2,DATA!$F:$F,'Feb - Jan Summary'!B5,DATA!$G:$G,'Feb - Jan Summary'!$D$2)</f>
        <v>1</v>
      </c>
      <c r="L5" s="6">
        <f>COUNTIFS(DATA!$BQ:$BQ,"&gt;0",DATA!$AV:$AV,'Feb - Jan Summary'!$C$2,DATA!$F:$F,'Feb - Jan Summary'!B5,DATA!$G:$G,'Feb - Jan Summary'!$D$2)</f>
        <v>1</v>
      </c>
      <c r="M5" s="6">
        <f>COUNTIFS(DATA!$BY:$BY,"&gt;0",DATA!$AV:$AV,'Feb - Jan Summary'!$C$2,DATA!$F:$F,'Feb - Jan Summary'!B5,DATA!$G:$G,'Feb - Jan Summary'!$D$2)</f>
        <v>1</v>
      </c>
      <c r="N5" s="28"/>
      <c r="O5" s="6" t="s">
        <v>186</v>
      </c>
      <c r="P5" s="6">
        <f>COUNTIFS(DATA!$AK:$AK,"&gt;0",DATA!$AV:$AV,'Feb - Jan Summary'!$P$2,DATA!$F:$F,'Feb - Jan Summary'!O5,DATA!$G:$G,'Feb - Jan Summary'!$Q$2)</f>
        <v>1</v>
      </c>
      <c r="Q5" s="6">
        <f>COUNTIFS(DATA!$AL:$AL,"&gt;0",DATA!$AV:$AV,'Feb - Jan Summary'!$P$2,DATA!$F:$F,'Feb - Jan Summary'!O5,DATA!$G:$G,'Feb - Jan Summary'!$Q$2)</f>
        <v>1</v>
      </c>
      <c r="R5" s="6">
        <f>COUNTIFS(DATA!$AY:$AY,"&gt;0",DATA!$AV:$AV,'Feb - Jan Summary'!$P$2,DATA!$F:$F,'Feb - Jan Summary'!O5,DATA!$G:$G,'Feb - Jan Summary'!$Q$2)</f>
        <v>1</v>
      </c>
      <c r="S5" s="6">
        <f>COUNTIFS(DATA!$AZ:$AZ,"&gt;0",DATA!$AV:$AV,'Feb - Jan Summary'!$P$2,DATA!$F:$F,'Feb - Jan Summary'!O5,DATA!$G:$G,'Feb - Jan Summary'!$Q$2)</f>
        <v>1</v>
      </c>
      <c r="T5" s="6">
        <f>COUNTIFS(DATA!$BA:$BA,"&gt;0",DATA!$AV:$AV,'Feb - Jan Summary'!$P$2,DATA!$F:$F,'Feb - Jan Summary'!O5,DATA!$G:$G,'Feb - Jan Summary'!$Q$2)</f>
        <v>1</v>
      </c>
      <c r="U5" s="6">
        <f>COUNTIFS(DATA!$BD:$BD,"&gt;0",DATA!$AV:$AV,'Feb - Jan Summary'!$P$2,DATA!$F:$F,O5,DATA!$G:$G,'Feb - Jan Summary'!$Q$2)</f>
        <v>1</v>
      </c>
      <c r="V5" s="6">
        <f>COUNTIFS(DATA!$BF:$BF,"&gt;0",DATA!$AV:$AV,'Feb - Jan Summary'!$P$2,DATA!$F:$F,'Feb - Jan Summary'!O5,DATA!$G:$G,'Feb - Jan Summary'!$Q$2)</f>
        <v>1</v>
      </c>
      <c r="W5" s="6">
        <f>COUNTIFS(DATA!$BK:$BK,"&gt;0",DATA!$AV:$AV,'Feb - Jan Summary'!$P$2,DATA!$F:$F,'Feb - Jan Summary'!O5,DATA!$G:$G,'Feb - Jan Summary'!$Q$2)</f>
        <v>1</v>
      </c>
      <c r="X5" s="6">
        <f>COUNTIFS(DATA!$BO:$BO,"&gt;0",DATA!$AV:$AV,'Feb - Jan Summary'!$P$2,DATA!$F:$F,'Feb - Jan Summary'!O5,DATA!$G:$G,'Feb - Jan Summary'!$Q$2)</f>
        <v>1</v>
      </c>
      <c r="Y5" s="6">
        <f>COUNTIFS(DATA!$BQ:$BQ,"&gt;0",DATA!$AV:$AV,'Feb - Jan Summary'!$P$2,DATA!$F:$F,'Feb - Jan Summary'!O5,DATA!$G:$G,'Feb - Jan Summary'!$Q$2)</f>
        <v>0</v>
      </c>
      <c r="Z5" s="6">
        <f>COUNTIFS(DATA!$BY:$BY,"&gt;0",DATA!$AV:$AV,'Feb - Jan Summary'!$P$2,DATA!$F:$F,'Feb - Jan Summary'!O5,DATA!$G:$G,'Feb - Jan Summary'!$Q$2)</f>
        <v>1</v>
      </c>
    </row>
    <row r="6" spans="2:26" x14ac:dyDescent="0.35">
      <c r="B6" s="6" t="s">
        <v>137</v>
      </c>
      <c r="C6" s="6">
        <f>COUNTIFS(DATA!$AK:$AK,"&gt;0",DATA!$AV:$AV,'Feb - Jan Summary'!$C$2,DATA!$F:$F,'Feb - Jan Summary'!B6,DATA!$G:$G,'Feb - Jan Summary'!$D$2)</f>
        <v>7</v>
      </c>
      <c r="D6" s="6">
        <f>COUNTIFS(DATA!$AL:$AL,"&gt;0",DATA!$AV:$AV,'Feb - Jan Summary'!$C$2,DATA!$F:$F,'Feb - Jan Summary'!B6,DATA!$G:$G,'Feb - Jan Summary'!$D$2)</f>
        <v>7</v>
      </c>
      <c r="E6" s="6">
        <f>COUNTIFS(DATA!$AY:$AY,"&gt;0",DATA!$AV:$AV,'Feb - Jan Summary'!$C$2,DATA!$F:$F,'Feb - Jan Summary'!B6,DATA!$G:$G,'Feb - Jan Summary'!$D$2)</f>
        <v>4</v>
      </c>
      <c r="F6" s="6">
        <f>COUNTIFS(DATA!$AZ:$AZ,"&gt;0",DATA!$AV:$AV,'Feb - Jan Summary'!$C$2,DATA!$F:$F,'Feb - Jan Summary'!B6,DATA!$G:$G,'Feb - Jan Summary'!$D$2)</f>
        <v>4</v>
      </c>
      <c r="G6" s="6">
        <f>COUNTIFS(DATA!$BA:$BA,"&gt;0",DATA!$AV:$AV,'Feb - Jan Summary'!$C$2,DATA!$F:$F,'Feb - Jan Summary'!B6,DATA!$G:$G,'Feb - Jan Summary'!$D$2)</f>
        <v>4</v>
      </c>
      <c r="H6" s="6">
        <f>COUNTIFS(DATA!$BD:$BD,"&gt;0",DATA!$AV:$AV,'Feb - Jan Summary'!$C$2,DATA!$F:$F,B6,DATA!$G:$G,'Feb - Jan Summary'!$D$2)</f>
        <v>0</v>
      </c>
      <c r="I6" s="6">
        <f>COUNTIFS(DATA!$BF:$BF,"&gt;0",DATA!$AV:$AV,'Feb - Jan Summary'!$C$2,DATA!$F:$F,'Feb - Jan Summary'!B6,DATA!$G:$G,'Feb - Jan Summary'!$D$2)</f>
        <v>0</v>
      </c>
      <c r="J6" s="6">
        <f>COUNTIFS(DATA!$BK:$BK,"&gt;0",DATA!$AV:$AV,'Feb - Jan Summary'!$C$2,DATA!$F:$F,'Feb - Jan Summary'!B6,DATA!$G:$G,'Feb - Jan Summary'!$D$2)</f>
        <v>0</v>
      </c>
      <c r="K6" s="6">
        <f>COUNTIFS(DATA!$BO:$BO,"&gt;0",DATA!$AV:$AV,'Feb - Jan Summary'!$C$2,DATA!$F:$F,'Feb - Jan Summary'!B6,DATA!$G:$G,'Feb - Jan Summary'!$D$2)</f>
        <v>0</v>
      </c>
      <c r="L6" s="6">
        <f>COUNTIFS(DATA!$BQ:$BQ,"&gt;0",DATA!$AV:$AV,'Feb - Jan Summary'!$C$2,DATA!$F:$F,'Feb - Jan Summary'!B6,DATA!$G:$G,'Feb - Jan Summary'!$D$2)</f>
        <v>0</v>
      </c>
      <c r="M6" s="6">
        <f>COUNTIFS(DATA!$BY:$BY,"&gt;0",DATA!$AV:$AV,'Feb - Jan Summary'!$C$2,DATA!$F:$F,'Feb - Jan Summary'!B6,DATA!$G:$G,'Feb - Jan Summary'!$D$2)</f>
        <v>0</v>
      </c>
      <c r="N6" s="28"/>
      <c r="O6" s="6" t="s">
        <v>137</v>
      </c>
      <c r="P6" s="6">
        <f>COUNTIFS(DATA!$AK:$AK,"&gt;0",DATA!$AV:$AV,'Feb - Jan Summary'!$P$2,DATA!$F:$F,'Feb - Jan Summary'!O6,DATA!$G:$G,'Feb - Jan Summary'!$Q$2)</f>
        <v>4</v>
      </c>
      <c r="Q6" s="6">
        <f>COUNTIFS(DATA!$AL:$AL,"&gt;0",DATA!$AV:$AV,'Feb - Jan Summary'!$P$2,DATA!$F:$F,'Feb - Jan Summary'!O6,DATA!$G:$G,'Feb - Jan Summary'!$Q$2)</f>
        <v>4</v>
      </c>
      <c r="R6" s="6">
        <f>COUNTIFS(DATA!$AY:$AY,"&gt;0",DATA!$AV:$AV,'Feb - Jan Summary'!$P$2,DATA!$F:$F,'Feb - Jan Summary'!O6,DATA!$G:$G,'Feb - Jan Summary'!$Q$2)</f>
        <v>4</v>
      </c>
      <c r="S6" s="6">
        <f>COUNTIFS(DATA!$AZ:$AZ,"&gt;0",DATA!$AV:$AV,'Feb - Jan Summary'!$P$2,DATA!$F:$F,'Feb - Jan Summary'!O6,DATA!$G:$G,'Feb - Jan Summary'!$Q$2)</f>
        <v>4</v>
      </c>
      <c r="T6" s="6">
        <f>COUNTIFS(DATA!$BA:$BA,"&gt;0",DATA!$AV:$AV,'Feb - Jan Summary'!$P$2,DATA!$F:$F,'Feb - Jan Summary'!O6,DATA!$G:$G,'Feb - Jan Summary'!$Q$2)</f>
        <v>4</v>
      </c>
      <c r="U6" s="6">
        <f>COUNTIFS(DATA!$BD:$BD,"&gt;0",DATA!$AV:$AV,'Feb - Jan Summary'!$P$2,DATA!$F:$F,O6,DATA!$G:$G,'Feb - Jan Summary'!$Q$2)</f>
        <v>4</v>
      </c>
      <c r="V6" s="6">
        <f>COUNTIFS(DATA!$BF:$BF,"&gt;0",DATA!$AV:$AV,'Feb - Jan Summary'!$P$2,DATA!$F:$F,'Feb - Jan Summary'!O6,DATA!$G:$G,'Feb - Jan Summary'!$Q$2)</f>
        <v>4</v>
      </c>
      <c r="W6" s="6">
        <f>COUNTIFS(DATA!$BK:$BK,"&gt;0",DATA!$AV:$AV,'Feb - Jan Summary'!$P$2,DATA!$F:$F,'Feb - Jan Summary'!O6,DATA!$G:$G,'Feb - Jan Summary'!$Q$2)</f>
        <v>4</v>
      </c>
      <c r="X6" s="6">
        <f>COUNTIFS(DATA!$BO:$BO,"&gt;0",DATA!$AV:$AV,'Feb - Jan Summary'!$P$2,DATA!$F:$F,'Feb - Jan Summary'!O6,DATA!$G:$G,'Feb - Jan Summary'!$Q$2)</f>
        <v>4</v>
      </c>
      <c r="Y6" s="6">
        <f>COUNTIFS(DATA!$BQ:$BQ,"&gt;0",DATA!$AV:$AV,'Feb - Jan Summary'!$P$2,DATA!$F:$F,'Feb - Jan Summary'!O6,DATA!$G:$G,'Feb - Jan Summary'!$Q$2)</f>
        <v>4</v>
      </c>
      <c r="Z6" s="6">
        <f>COUNTIFS(DATA!$BY:$BY,"&gt;0",DATA!$AV:$AV,'Feb - Jan Summary'!$P$2,DATA!$F:$F,'Feb - Jan Summary'!O6,DATA!$G:$G,'Feb - Jan Summary'!$Q$2)</f>
        <v>4</v>
      </c>
    </row>
    <row r="7" spans="2:26" x14ac:dyDescent="0.35">
      <c r="B7" s="6" t="s">
        <v>940</v>
      </c>
      <c r="C7" s="6">
        <f>COUNTIFS(DATA!$AK:$AK,"&gt;0",DATA!$AV:$AV,'Feb - Jan Summary'!$C$2,DATA!$F:$F,'Feb - Jan Summary'!B7,DATA!$G:$G,'Feb - Jan Summary'!$D$2)</f>
        <v>14</v>
      </c>
      <c r="D7" s="6">
        <f>COUNTIFS(DATA!$AL:$AL,"&gt;0",DATA!$AV:$AV,'Feb - Jan Summary'!$C$2,DATA!$F:$F,'Feb - Jan Summary'!B7,DATA!$G:$G,'Feb - Jan Summary'!$D$2)</f>
        <v>12</v>
      </c>
      <c r="E7" s="6">
        <f>COUNTIFS(DATA!$AY:$AY,"&gt;0",DATA!$AV:$AV,'Feb - Jan Summary'!$C$2,DATA!$F:$F,'Feb - Jan Summary'!B7,DATA!$G:$G,'Feb - Jan Summary'!$D$2)</f>
        <v>7</v>
      </c>
      <c r="F7" s="6">
        <f>COUNTIFS(DATA!$AZ:$AZ,"&gt;0",DATA!$AV:$AV,'Feb - Jan Summary'!$C$2,DATA!$F:$F,'Feb - Jan Summary'!B7,DATA!$G:$G,'Feb - Jan Summary'!$D$2)</f>
        <v>7</v>
      </c>
      <c r="G7" s="6">
        <f>COUNTIFS(DATA!$BA:$BA,"&gt;0",DATA!$AV:$AV,'Feb - Jan Summary'!$C$2,DATA!$F:$F,'Feb - Jan Summary'!B7,DATA!$G:$G,'Feb - Jan Summary'!$D$2)</f>
        <v>6</v>
      </c>
      <c r="H7" s="6">
        <f>COUNTIFS(DATA!$BD:$BD,"&gt;0",DATA!$AV:$AV,'Feb - Jan Summary'!$C$2,DATA!$F:$F,B7,DATA!$G:$G,'Feb - Jan Summary'!$D$2)</f>
        <v>4</v>
      </c>
      <c r="I7" s="6">
        <f>COUNTIFS(DATA!$BF:$BF,"&gt;0",DATA!$AV:$AV,'Feb - Jan Summary'!$C$2,DATA!$F:$F,'Feb - Jan Summary'!B7,DATA!$G:$G,'Feb - Jan Summary'!$D$2)</f>
        <v>4</v>
      </c>
      <c r="J7" s="6">
        <f>COUNTIFS(DATA!$BK:$BK,"&gt;0",DATA!$AV:$AV,'Feb - Jan Summary'!$C$2,DATA!$F:$F,'Feb - Jan Summary'!B7,DATA!$G:$G,'Feb - Jan Summary'!$D$2)</f>
        <v>4</v>
      </c>
      <c r="K7" s="6">
        <f>COUNTIFS(DATA!$BO:$BO,"&gt;0",DATA!$AV:$AV,'Feb - Jan Summary'!$C$2,DATA!$F:$F,'Feb - Jan Summary'!B7,DATA!$G:$G,'Feb - Jan Summary'!$D$2)</f>
        <v>2</v>
      </c>
      <c r="L7" s="6">
        <f>COUNTIFS(DATA!$BQ:$BQ,"&gt;0",DATA!$AV:$AV,'Feb - Jan Summary'!$C$2,DATA!$F:$F,'Feb - Jan Summary'!B7,DATA!$G:$G,'Feb - Jan Summary'!$D$2)</f>
        <v>0</v>
      </c>
      <c r="M7" s="6">
        <f>COUNTIFS(DATA!$BY:$BY,"&gt;0",DATA!$AV:$AV,'Feb - Jan Summary'!$C$2,DATA!$F:$F,'Feb - Jan Summary'!B7,DATA!$G:$G,'Feb - Jan Summary'!$D$2)</f>
        <v>4</v>
      </c>
      <c r="N7" s="28"/>
      <c r="O7" s="6" t="s">
        <v>940</v>
      </c>
      <c r="P7" s="6">
        <f>COUNTIFS(DATA!$AK:$AK,"&gt;0",DATA!$AV:$AV,'Feb - Jan Summary'!$P$2,DATA!$F:$F,'Feb - Jan Summary'!O7,DATA!$G:$G,'Feb - Jan Summary'!$Q$2)</f>
        <v>11</v>
      </c>
      <c r="Q7" s="6">
        <f>COUNTIFS(DATA!$AL:$AL,"&gt;0",DATA!$AV:$AV,'Feb - Jan Summary'!$P$2,DATA!$F:$F,'Feb - Jan Summary'!O7,DATA!$G:$G,'Feb - Jan Summary'!$Q$2)</f>
        <v>11</v>
      </c>
      <c r="R7" s="6">
        <f>COUNTIFS(DATA!$AY:$AY,"&gt;0",DATA!$AV:$AV,'Feb - Jan Summary'!$P$2,DATA!$F:$F,'Feb - Jan Summary'!O7,DATA!$G:$G,'Feb - Jan Summary'!$Q$2)</f>
        <v>11</v>
      </c>
      <c r="S7" s="6">
        <f>COUNTIFS(DATA!$AZ:$AZ,"&gt;0",DATA!$AV:$AV,'Feb - Jan Summary'!$P$2,DATA!$F:$F,'Feb - Jan Summary'!O7,DATA!$G:$G,'Feb - Jan Summary'!$Q$2)</f>
        <v>11</v>
      </c>
      <c r="T7" s="6">
        <f>COUNTIFS(DATA!$BA:$BA,"&gt;0",DATA!$AV:$AV,'Feb - Jan Summary'!$P$2,DATA!$F:$F,'Feb - Jan Summary'!O7,DATA!$G:$G,'Feb - Jan Summary'!$Q$2)</f>
        <v>11</v>
      </c>
      <c r="U7" s="6">
        <f>COUNTIFS(DATA!$BD:$BD,"&gt;0",DATA!$AV:$AV,'Feb - Jan Summary'!$P$2,DATA!$F:$F,O7,DATA!$G:$G,'Feb - Jan Summary'!$Q$2)</f>
        <v>11</v>
      </c>
      <c r="V7" s="6">
        <f>COUNTIFS(DATA!$BF:$BF,"&gt;0",DATA!$AV:$AV,'Feb - Jan Summary'!$P$2,DATA!$F:$F,'Feb - Jan Summary'!O7,DATA!$G:$G,'Feb - Jan Summary'!$Q$2)</f>
        <v>11</v>
      </c>
      <c r="W7" s="6">
        <f>COUNTIFS(DATA!$BK:$BK,"&gt;0",DATA!$AV:$AV,'Feb - Jan Summary'!$P$2,DATA!$F:$F,'Feb - Jan Summary'!O7,DATA!$G:$G,'Feb - Jan Summary'!$Q$2)</f>
        <v>11</v>
      </c>
      <c r="X7" s="6">
        <f>COUNTIFS(DATA!$BO:$BO,"&gt;0",DATA!$AV:$AV,'Feb - Jan Summary'!$P$2,DATA!$F:$F,'Feb - Jan Summary'!O7,DATA!$G:$G,'Feb - Jan Summary'!$Q$2)</f>
        <v>11</v>
      </c>
      <c r="Y7" s="6">
        <f>COUNTIFS(DATA!$BQ:$BQ,"&gt;0",DATA!$AV:$AV,'Feb - Jan Summary'!$P$2,DATA!$F:$F,'Feb - Jan Summary'!O7,DATA!$G:$G,'Feb - Jan Summary'!$Q$2)</f>
        <v>4</v>
      </c>
      <c r="Z7" s="6">
        <f>COUNTIFS(DATA!$BY:$BY,"&gt;0",DATA!$AV:$AV,'Feb - Jan Summary'!$P$2,DATA!$F:$F,'Feb - Jan Summary'!O7,DATA!$G:$G,'Feb - Jan Summary'!$Q$2)</f>
        <v>11</v>
      </c>
    </row>
    <row r="8" spans="2:26" x14ac:dyDescent="0.35">
      <c r="B8" s="6" t="s">
        <v>70</v>
      </c>
      <c r="C8" s="6">
        <f>COUNTIFS(DATA!$AK:$AK,"&gt;0",DATA!$AV:$AV,'Feb - Jan Summary'!$C$2,DATA!$F:$F,'Feb - Jan Summary'!B8,DATA!$G:$G,'Feb - Jan Summary'!$D$2)</f>
        <v>10</v>
      </c>
      <c r="D8" s="6">
        <f>COUNTIFS(DATA!$AL:$AL,"&gt;0",DATA!$AV:$AV,'Feb - Jan Summary'!$C$2,DATA!$F:$F,'Feb - Jan Summary'!B8,DATA!$G:$G,'Feb - Jan Summary'!$D$2)</f>
        <v>9</v>
      </c>
      <c r="E8" s="6">
        <f>COUNTIFS(DATA!$AY:$AY,"&gt;0",DATA!$AV:$AV,'Feb - Jan Summary'!$C$2,DATA!$F:$F,'Feb - Jan Summary'!B8,DATA!$G:$G,'Feb - Jan Summary'!$D$2)</f>
        <v>6</v>
      </c>
      <c r="F8" s="6">
        <f>COUNTIFS(DATA!$AZ:$AZ,"&gt;0",DATA!$AV:$AV,'Feb - Jan Summary'!$C$2,DATA!$F:$F,'Feb - Jan Summary'!B8,DATA!$G:$G,'Feb - Jan Summary'!$D$2)</f>
        <v>6</v>
      </c>
      <c r="G8" s="6">
        <f>COUNTIFS(DATA!$BA:$BA,"&gt;0",DATA!$AV:$AV,'Feb - Jan Summary'!$C$2,DATA!$F:$F,'Feb - Jan Summary'!B8,DATA!$G:$G,'Feb - Jan Summary'!$D$2)</f>
        <v>6</v>
      </c>
      <c r="H8" s="6">
        <f>COUNTIFS(DATA!$BD:$BD,"&gt;0",DATA!$AV:$AV,'Feb - Jan Summary'!$C$2,DATA!$F:$F,B8,DATA!$G:$G,'Feb - Jan Summary'!$D$2)</f>
        <v>1</v>
      </c>
      <c r="I8" s="6">
        <f>COUNTIFS(DATA!$BF:$BF,"&gt;0",DATA!$AV:$AV,'Feb - Jan Summary'!$C$2,DATA!$F:$F,'Feb - Jan Summary'!B8,DATA!$G:$G,'Feb - Jan Summary'!$D$2)</f>
        <v>1</v>
      </c>
      <c r="J8" s="6">
        <f>COUNTIFS(DATA!$BK:$BK,"&gt;0",DATA!$AV:$AV,'Feb - Jan Summary'!$C$2,DATA!$F:$F,'Feb - Jan Summary'!B8,DATA!$G:$G,'Feb - Jan Summary'!$D$2)</f>
        <v>1</v>
      </c>
      <c r="K8" s="6">
        <f>COUNTIFS(DATA!$BO:$BO,"&gt;0",DATA!$AV:$AV,'Feb - Jan Summary'!$C$2,DATA!$F:$F,'Feb - Jan Summary'!B8,DATA!$G:$G,'Feb - Jan Summary'!$D$2)</f>
        <v>1</v>
      </c>
      <c r="L8" s="6">
        <f>COUNTIFS(DATA!$BQ:$BQ,"&gt;0",DATA!$AV:$AV,'Feb - Jan Summary'!$C$2,DATA!$F:$F,'Feb - Jan Summary'!B8,DATA!$G:$G,'Feb - Jan Summary'!$D$2)</f>
        <v>1</v>
      </c>
      <c r="M8" s="6">
        <f>COUNTIFS(DATA!$BY:$BY,"&gt;0",DATA!$AV:$AV,'Feb - Jan Summary'!$C$2,DATA!$F:$F,'Feb - Jan Summary'!B8,DATA!$G:$G,'Feb - Jan Summary'!$D$2)</f>
        <v>1</v>
      </c>
      <c r="N8" s="28"/>
      <c r="O8" s="6" t="s">
        <v>70</v>
      </c>
      <c r="P8" s="6">
        <f>COUNTIFS(DATA!$AK:$AK,"&gt;0",DATA!$AV:$AV,'Feb - Jan Summary'!$P$2,DATA!$F:$F,'Feb - Jan Summary'!O8,DATA!$G:$G,'Feb - Jan Summary'!$Q$2)</f>
        <v>10</v>
      </c>
      <c r="Q8" s="6">
        <f>COUNTIFS(DATA!$AL:$AL,"&gt;0",DATA!$AV:$AV,'Feb - Jan Summary'!$P$2,DATA!$F:$F,'Feb - Jan Summary'!O8,DATA!$G:$G,'Feb - Jan Summary'!$Q$2)</f>
        <v>10</v>
      </c>
      <c r="R8" s="6">
        <f>COUNTIFS(DATA!$AY:$AY,"&gt;0",DATA!$AV:$AV,'Feb - Jan Summary'!$P$2,DATA!$F:$F,'Feb - Jan Summary'!O8,DATA!$G:$G,'Feb - Jan Summary'!$Q$2)</f>
        <v>10</v>
      </c>
      <c r="S8" s="6">
        <f>COUNTIFS(DATA!$AZ:$AZ,"&gt;0",DATA!$AV:$AV,'Feb - Jan Summary'!$P$2,DATA!$F:$F,'Feb - Jan Summary'!O8,DATA!$G:$G,'Feb - Jan Summary'!$Q$2)</f>
        <v>10</v>
      </c>
      <c r="T8" s="6">
        <f>COUNTIFS(DATA!$BA:$BA,"&gt;0",DATA!$AV:$AV,'Feb - Jan Summary'!$P$2,DATA!$F:$F,'Feb - Jan Summary'!O8,DATA!$G:$G,'Feb - Jan Summary'!$Q$2)</f>
        <v>10</v>
      </c>
      <c r="U8" s="6">
        <f>COUNTIFS(DATA!$BD:$BD,"&gt;0",DATA!$AV:$AV,'Feb - Jan Summary'!$P$2,DATA!$F:$F,O8,DATA!$G:$G,'Feb - Jan Summary'!$Q$2)</f>
        <v>10</v>
      </c>
      <c r="V8" s="6">
        <f>COUNTIFS(DATA!$BF:$BF,"&gt;0",DATA!$AV:$AV,'Feb - Jan Summary'!$P$2,DATA!$F:$F,'Feb - Jan Summary'!O8,DATA!$G:$G,'Feb - Jan Summary'!$Q$2)</f>
        <v>10</v>
      </c>
      <c r="W8" s="6">
        <f>COUNTIFS(DATA!$BK:$BK,"&gt;0",DATA!$AV:$AV,'Feb - Jan Summary'!$P$2,DATA!$F:$F,'Feb - Jan Summary'!O8,DATA!$G:$G,'Feb - Jan Summary'!$Q$2)</f>
        <v>10</v>
      </c>
      <c r="X8" s="6">
        <f>COUNTIFS(DATA!$BO:$BO,"&gt;0",DATA!$AV:$AV,'Feb - Jan Summary'!$P$2,DATA!$F:$F,'Feb - Jan Summary'!O8,DATA!$G:$G,'Feb - Jan Summary'!$Q$2)</f>
        <v>10</v>
      </c>
      <c r="Y8" s="6">
        <f>COUNTIFS(DATA!$BQ:$BQ,"&gt;0",DATA!$AV:$AV,'Feb - Jan Summary'!$P$2,DATA!$F:$F,'Feb - Jan Summary'!O8,DATA!$G:$G,'Feb - Jan Summary'!$Q$2)</f>
        <v>9</v>
      </c>
      <c r="Z8" s="6">
        <f>COUNTIFS(DATA!$BY:$BY,"&gt;0",DATA!$AV:$AV,'Feb - Jan Summary'!$P$2,DATA!$F:$F,'Feb - Jan Summary'!O8,DATA!$G:$G,'Feb - Jan Summary'!$Q$2)</f>
        <v>10</v>
      </c>
    </row>
    <row r="9" spans="2:26" x14ac:dyDescent="0.35">
      <c r="B9" s="40" t="s">
        <v>245</v>
      </c>
      <c r="C9" s="40">
        <f>SUM(C4:C8)</f>
        <v>54</v>
      </c>
      <c r="D9" s="40">
        <f t="shared" ref="D9:M9" si="0">SUM(D4:D8)</f>
        <v>46</v>
      </c>
      <c r="E9" s="40">
        <f t="shared" si="0"/>
        <v>28</v>
      </c>
      <c r="F9" s="40">
        <f t="shared" si="0"/>
        <v>28</v>
      </c>
      <c r="G9" s="40">
        <f t="shared" si="0"/>
        <v>26</v>
      </c>
      <c r="H9" s="40">
        <f t="shared" si="0"/>
        <v>8</v>
      </c>
      <c r="I9" s="40">
        <f t="shared" si="0"/>
        <v>9</v>
      </c>
      <c r="J9" s="40">
        <f t="shared" si="0"/>
        <v>8</v>
      </c>
      <c r="K9" s="40">
        <f t="shared" si="0"/>
        <v>4</v>
      </c>
      <c r="L9" s="40">
        <f t="shared" si="0"/>
        <v>2</v>
      </c>
      <c r="M9" s="40">
        <f t="shared" si="0"/>
        <v>7</v>
      </c>
      <c r="N9" s="42"/>
      <c r="O9" s="40" t="s">
        <v>245</v>
      </c>
      <c r="P9" s="40">
        <f>SUM(P4:P8)</f>
        <v>53</v>
      </c>
      <c r="Q9" s="40">
        <f t="shared" ref="Q9:Z9" si="1">SUM(Q4:Q8)</f>
        <v>53</v>
      </c>
      <c r="R9" s="40">
        <f t="shared" si="1"/>
        <v>49</v>
      </c>
      <c r="S9" s="40">
        <f t="shared" si="1"/>
        <v>49</v>
      </c>
      <c r="T9" s="40">
        <f t="shared" si="1"/>
        <v>49</v>
      </c>
      <c r="U9" s="40">
        <f t="shared" si="1"/>
        <v>53</v>
      </c>
      <c r="V9" s="40">
        <f t="shared" si="1"/>
        <v>53</v>
      </c>
      <c r="W9" s="40">
        <f t="shared" si="1"/>
        <v>53</v>
      </c>
      <c r="X9" s="40">
        <f t="shared" si="1"/>
        <v>53</v>
      </c>
      <c r="Y9" s="40">
        <f t="shared" si="1"/>
        <v>37</v>
      </c>
      <c r="Z9" s="40">
        <f t="shared" si="1"/>
        <v>53</v>
      </c>
    </row>
    <row r="11" spans="2:26" x14ac:dyDescent="0.35">
      <c r="B11" s="41" t="s">
        <v>325</v>
      </c>
      <c r="C11" s="41" t="s">
        <v>38101</v>
      </c>
      <c r="D11" s="41" t="s">
        <v>876</v>
      </c>
      <c r="O11" s="41" t="s">
        <v>325</v>
      </c>
      <c r="P11" s="41" t="s">
        <v>1871</v>
      </c>
      <c r="Q11" s="41" t="s">
        <v>876</v>
      </c>
    </row>
    <row r="12" spans="2:26" x14ac:dyDescent="0.35">
      <c r="B12" s="40" t="s">
        <v>11</v>
      </c>
      <c r="C12" s="40" t="s">
        <v>887</v>
      </c>
      <c r="D12" s="40" t="s">
        <v>921</v>
      </c>
      <c r="E12" s="40" t="s">
        <v>922</v>
      </c>
      <c r="F12" s="40" t="s">
        <v>39</v>
      </c>
      <c r="G12" s="40" t="s">
        <v>923</v>
      </c>
      <c r="H12" s="40" t="s">
        <v>924</v>
      </c>
      <c r="I12" s="40" t="s">
        <v>564</v>
      </c>
      <c r="J12" s="40" t="s">
        <v>925</v>
      </c>
      <c r="K12" s="40" t="s">
        <v>49</v>
      </c>
      <c r="L12" s="40" t="s">
        <v>563</v>
      </c>
      <c r="M12" s="42"/>
      <c r="N12" s="42"/>
      <c r="O12" s="40" t="s">
        <v>11</v>
      </c>
      <c r="P12" s="40" t="s">
        <v>887</v>
      </c>
      <c r="Q12" s="40" t="s">
        <v>921</v>
      </c>
      <c r="R12" s="40" t="s">
        <v>922</v>
      </c>
      <c r="S12" s="40" t="s">
        <v>39</v>
      </c>
      <c r="T12" s="40" t="s">
        <v>923</v>
      </c>
      <c r="U12" s="40" t="s">
        <v>926</v>
      </c>
      <c r="V12" s="40" t="s">
        <v>924</v>
      </c>
      <c r="W12" s="40" t="s">
        <v>564</v>
      </c>
      <c r="X12" s="40" t="s">
        <v>925</v>
      </c>
      <c r="Y12" s="40" t="s">
        <v>49</v>
      </c>
      <c r="Z12" s="40" t="s">
        <v>563</v>
      </c>
    </row>
    <row r="13" spans="2:26" x14ac:dyDescent="0.35">
      <c r="B13" s="6" t="s">
        <v>104</v>
      </c>
      <c r="C13" s="6">
        <f>COUNTIFS(DATA!$AK:$AK,"&gt;0",DATA!$AV:$AV,'Feb - Jan Summary'!$C$11,DATA!$F:$F,'Feb - Jan Summary'!B13,DATA!$G:$G,'Feb - Jan Summary'!$D$11)</f>
        <v>3</v>
      </c>
      <c r="D13" s="6">
        <f>COUNTIFS(DATA!$AL:$AL,"&gt;0",DATA!$AV:$AV,'Feb - Jan Summary'!$C$11,DATA!$F:$F,'Feb - Jan Summary'!B13,DATA!$G:$G,'Feb - Jan Summary'!$D$11)</f>
        <v>0</v>
      </c>
      <c r="E13" s="6">
        <f>COUNTIFS(DATA!$AY:$AY,"&gt;0",DATA!$AV:$AV,'Feb - Jan Summary'!$C$11,DATA!$F:$F,'Feb - Jan Summary'!B13,DATA!$G:$G,'Feb - Jan Summary'!$D$11)</f>
        <v>0</v>
      </c>
      <c r="F13" s="6">
        <f>COUNTIFS(DATA!$AZ:$AZ,"&gt;0",DATA!$AV:$AV,'Feb - Jan Summary'!$C$11,DATA!$F:$F,'Feb - Jan Summary'!B13,DATA!$G:$G,'Feb - Jan Summary'!$D$11)</f>
        <v>0</v>
      </c>
      <c r="G13" s="6">
        <f>COUNTIFS(DATA!$BA:$BA,"&gt;0",DATA!$AV:$AV,'Feb - Jan Summary'!$C$11,DATA!$F:$F,'Feb - Jan Summary'!B13,DATA!$G:$G,'Feb - Jan Summary'!$D$11)</f>
        <v>0</v>
      </c>
      <c r="H13" s="6">
        <f>COUNTIFS(DATA!$BF:$BF,"&gt;0",DATA!$AV:$AV,'Feb - Jan Summary'!$C$11,DATA!$F:$F,'Feb - Jan Summary'!B13,DATA!$G:$G,'Feb - Jan Summary'!$D$11)</f>
        <v>0</v>
      </c>
      <c r="I13" s="6">
        <f>COUNTIFS(DATA!$BK:$BK,"&gt;0",DATA!$AV:$AV,'Feb - Jan Summary'!$C$11,DATA!$F:$F,'Feb - Jan Summary'!B13,DATA!$G:$G,'Feb - Jan Summary'!$D$11)</f>
        <v>0</v>
      </c>
      <c r="J13" s="6">
        <f>COUNTIFS(DATA!$BO:$BO,"&gt;0",DATA!$AV:$AV,'Feb - Jan Summary'!$C$11,DATA!$F:$F,'Feb - Jan Summary'!B13,DATA!$G:$G,'Feb - Jan Summary'!$D$11)</f>
        <v>1</v>
      </c>
      <c r="K13" s="6">
        <f>COUNTIFS(DATA!$BQ:$BQ,"&gt;0",DATA!$AV:$AV,'Feb - Jan Summary'!$C$11,DATA!$F:$F,'Feb - Jan Summary'!B13,DATA!$G:$G,'Feb - Jan Summary'!$D$11)</f>
        <v>0</v>
      </c>
      <c r="L13" s="6">
        <f>COUNTIFS(DATA!$BY:$BY,"&gt;0",DATA!$AV:$AV,'Feb - Jan Summary'!$C$11,DATA!$F:$F,'Feb - Jan Summary'!B13,DATA!$G:$G,'Feb - Jan Summary'!$D$11)</f>
        <v>0</v>
      </c>
      <c r="M13" s="28"/>
      <c r="N13" s="28"/>
      <c r="O13" s="6" t="s">
        <v>104</v>
      </c>
      <c r="P13" s="6">
        <f>COUNTIFS(DATA!$AK:$AK,"&gt;0",DATA!$AV:$AV,'Feb - Jan Summary'!$P$11,DATA!$F:$F,'Feb - Jan Summary'!O13,DATA!$G:$G,'Feb - Jan Summary'!$Q$11)</f>
        <v>1</v>
      </c>
      <c r="Q13" s="6">
        <f>COUNTIFS(DATA!$AL:$AL,"&gt;0",DATA!$AV:$AV,'Feb - Jan Summary'!$P$11,DATA!$F:$F,'Feb - Jan Summary'!O13,DATA!$G:$G,'Feb - Jan Summary'!$Q$11)</f>
        <v>1</v>
      </c>
      <c r="R13" s="6">
        <f>COUNTIFS(DATA!$AY:$AY,"&gt;0",DATA!$AV:$AV,'Feb - Jan Summary'!$P$11,DATA!$F:$F,'Feb - Jan Summary'!O13,DATA!$G:$G,'Feb - Jan Summary'!$Q$11)</f>
        <v>1</v>
      </c>
      <c r="S13" s="6">
        <f>COUNTIFS(DATA!$AZ:$AZ,"&gt;0",DATA!$AV:$AV,'Feb - Jan Summary'!$P$11,DATA!$F:$F,'Feb - Jan Summary'!O13,DATA!$G:$G,'Feb - Jan Summary'!$Q$11)</f>
        <v>1</v>
      </c>
      <c r="T13" s="6">
        <f>COUNTIFS(DATA!$BA:$BA,"&gt;0",DATA!$AV:$AV,'Feb - Jan Summary'!$P$11,DATA!$F:$F,'Feb - Jan Summary'!O13,DATA!$G:$G,'Feb - Jan Summary'!$Q$11)</f>
        <v>1</v>
      </c>
      <c r="U13" s="6">
        <f>COUNTIFS(DATA!$BD:$BD,"&gt;0",DATA!$AV:$AV,'Feb - Jan Summary'!$P$11,DATA!$F:$F,O13,DATA!$G:$G,'Feb - Jan Summary'!$Q$11)</f>
        <v>0</v>
      </c>
      <c r="V13" s="6">
        <f>COUNTIFS(DATA!$BF:$BF,"&gt;0",DATA!$AV:$AV,'Feb - Jan Summary'!$P$11,DATA!$F:$F,'Feb - Jan Summary'!O13,DATA!$G:$G,'Feb - Jan Summary'!$Q$11)</f>
        <v>1</v>
      </c>
      <c r="W13" s="6">
        <f>COUNTIFS(DATA!$BK:$BK,"&gt;0",DATA!$AV:$AV,'Feb - Jan Summary'!$P$11,DATA!$F:$F,'Feb - Jan Summary'!O13,DATA!$G:$G,'Feb - Jan Summary'!$Q$11)</f>
        <v>1</v>
      </c>
      <c r="X13" s="6">
        <f>COUNTIFS(DATA!$BO:$BO,"&gt;0",DATA!$AV:$AV,'Feb - Jan Summary'!$P$11,DATA!$F:$F,'Feb - Jan Summary'!O13,DATA!$G:$G,'Feb - Jan Summary'!$Q$11)</f>
        <v>1</v>
      </c>
      <c r="Y13" s="6">
        <f>COUNTIFS(DATA!$BQ:$BQ,"&gt;0",DATA!$AV:$AV,'Feb - Jan Summary'!$P$11,DATA!$F:$F,'Feb - Jan Summary'!O13,DATA!$G:$G,'Feb - Jan Summary'!$Q$11)</f>
        <v>1</v>
      </c>
      <c r="Z13" s="6">
        <f>COUNTIFS(DATA!$BY:$BY,"&gt;0",DATA!$AV:$AV,'Feb - Jan Summary'!$P$11,DATA!$F:$F,'Feb - Jan Summary'!O13,DATA!$G:$G,'Feb - Jan Summary'!$Q$11)</f>
        <v>1</v>
      </c>
    </row>
    <row r="14" spans="2:26" x14ac:dyDescent="0.35">
      <c r="B14" s="6" t="s">
        <v>186</v>
      </c>
      <c r="C14" s="6">
        <f>COUNTIFS(DATA!$AK:$AK,"&gt;0",DATA!$AV:$AV,'Feb - Jan Summary'!$C$11,DATA!$F:$F,'Feb - Jan Summary'!B14,DATA!$G:$G,'Feb - Jan Summary'!$D$11)</f>
        <v>0</v>
      </c>
      <c r="D14" s="6">
        <f>COUNTIFS(DATA!$AL:$AL,"&gt;0",DATA!$AV:$AV,'Feb - Jan Summary'!$C$11,DATA!$F:$F,'Feb - Jan Summary'!B14,DATA!$G:$G,'Feb - Jan Summary'!$D$11)</f>
        <v>0</v>
      </c>
      <c r="E14" s="6">
        <f>COUNTIFS(DATA!$AY:$AY,"&gt;0",DATA!$AV:$AV,'Feb - Jan Summary'!$C$11,DATA!$F:$F,'Feb - Jan Summary'!B14,DATA!$G:$G,'Feb - Jan Summary'!$D$11)</f>
        <v>0</v>
      </c>
      <c r="F14" s="6">
        <f>COUNTIFS(DATA!$AZ:$AZ,"&gt;0",DATA!$AV:$AV,'Feb - Jan Summary'!$C$11,DATA!$F:$F,'Feb - Jan Summary'!B14,DATA!$G:$G,'Feb - Jan Summary'!$D$11)</f>
        <v>0</v>
      </c>
      <c r="G14" s="6">
        <f>COUNTIFS(DATA!$BA:$BA,"&gt;0",DATA!$AV:$AV,'Feb - Jan Summary'!$C$11,DATA!$F:$F,'Feb - Jan Summary'!B14,DATA!$G:$G,'Feb - Jan Summary'!$D$11)</f>
        <v>0</v>
      </c>
      <c r="H14" s="6">
        <f>COUNTIFS(DATA!$BF:$BF,"&gt;0",DATA!$AV:$AV,'Feb - Jan Summary'!$C$11,DATA!$F:$F,'Feb - Jan Summary'!B14,DATA!$G:$G,'Feb - Jan Summary'!$D$11)</f>
        <v>0</v>
      </c>
      <c r="I14" s="6">
        <f>COUNTIFS(DATA!$BK:$BK,"&gt;0",DATA!$AV:$AV,'Feb - Jan Summary'!$C$11,DATA!$F:$F,'Feb - Jan Summary'!B14,DATA!$G:$G,'Feb - Jan Summary'!$D$11)</f>
        <v>0</v>
      </c>
      <c r="J14" s="6">
        <f>COUNTIFS(DATA!$BO:$BO,"&gt;0",DATA!$AV:$AV,'Feb - Jan Summary'!$C$11,DATA!$F:$F,'Feb - Jan Summary'!B14,DATA!$G:$G,'Feb - Jan Summary'!$D$11)</f>
        <v>0</v>
      </c>
      <c r="K14" s="6">
        <f>COUNTIFS(DATA!$BQ:$BQ,"&gt;0",DATA!$AV:$AV,'Feb - Jan Summary'!$C$11,DATA!$F:$F,'Feb - Jan Summary'!B14,DATA!$G:$G,'Feb - Jan Summary'!$D$11)</f>
        <v>0</v>
      </c>
      <c r="L14" s="6">
        <f>COUNTIFS(DATA!$BY:$BY,"&gt;0",DATA!$AV:$AV,'Feb - Jan Summary'!$C$11,DATA!$F:$F,'Feb - Jan Summary'!B14,DATA!$G:$G,'Feb - Jan Summary'!$D$11)</f>
        <v>0</v>
      </c>
      <c r="M14" s="28"/>
      <c r="N14" s="28"/>
      <c r="O14" s="6" t="s">
        <v>186</v>
      </c>
      <c r="P14" s="6">
        <f>COUNTIFS(DATA!$AK:$AK,"&gt;0",DATA!$AV:$AV,'Feb - Jan Summary'!$P$11,DATA!$F:$F,'Feb - Jan Summary'!O14,DATA!$G:$G,'Feb - Jan Summary'!$Q$11)</f>
        <v>0</v>
      </c>
      <c r="Q14" s="6">
        <f>COUNTIFS(DATA!$AL:$AL,"&gt;0",DATA!$AV:$AV,'Feb - Jan Summary'!$P$11,DATA!$F:$F,'Feb - Jan Summary'!O14,DATA!$G:$G,'Feb - Jan Summary'!$Q$11)</f>
        <v>0</v>
      </c>
      <c r="R14" s="6">
        <f>COUNTIFS(DATA!$AY:$AY,"&gt;0",DATA!$AV:$AV,'Feb - Jan Summary'!$P$11,DATA!$F:$F,'Feb - Jan Summary'!O14,DATA!$G:$G,'Feb - Jan Summary'!$Q$11)</f>
        <v>0</v>
      </c>
      <c r="S14" s="6">
        <f>COUNTIFS(DATA!$AZ:$AZ,"&gt;0",DATA!$AV:$AV,'Feb - Jan Summary'!$P$11,DATA!$F:$F,'Feb - Jan Summary'!O14,DATA!$G:$G,'Feb - Jan Summary'!$Q$11)</f>
        <v>0</v>
      </c>
      <c r="T14" s="6">
        <f>COUNTIFS(DATA!$BA:$BA,"&gt;0",DATA!$AV:$AV,'Feb - Jan Summary'!$P$11,DATA!$F:$F,'Feb - Jan Summary'!O14,DATA!$G:$G,'Feb - Jan Summary'!$Q$11)</f>
        <v>0</v>
      </c>
      <c r="U14" s="6">
        <f>COUNTIFS(DATA!$BD:$BD,"&gt;0",DATA!$AV:$AV,'Feb - Jan Summary'!$P$11,DATA!$F:$F,O14,DATA!$G:$G,'Feb - Jan Summary'!$Q$11)</f>
        <v>0</v>
      </c>
      <c r="V14" s="6">
        <f>COUNTIFS(DATA!$BF:$BF,"&gt;0",DATA!$AV:$AV,'Feb - Jan Summary'!$P$11,DATA!$F:$F,'Feb - Jan Summary'!O14,DATA!$G:$G,'Feb - Jan Summary'!$Q$11)</f>
        <v>0</v>
      </c>
      <c r="W14" s="6">
        <f>COUNTIFS(DATA!$BK:$BK,"&gt;0",DATA!$AV:$AV,'Feb - Jan Summary'!$P$11,DATA!$F:$F,'Feb - Jan Summary'!O14,DATA!$G:$G,'Feb - Jan Summary'!$Q$11)</f>
        <v>0</v>
      </c>
      <c r="X14" s="6">
        <f>COUNTIFS(DATA!$BO:$BO,"&gt;0",DATA!$AV:$AV,'Feb - Jan Summary'!$P$11,DATA!$F:$F,'Feb - Jan Summary'!O14,DATA!$G:$G,'Feb - Jan Summary'!$Q$11)</f>
        <v>0</v>
      </c>
      <c r="Y14" s="6">
        <f>COUNTIFS(DATA!$BQ:$BQ,"&gt;0",DATA!$AV:$AV,'Feb - Jan Summary'!$P$11,DATA!$F:$F,'Feb - Jan Summary'!O14,DATA!$G:$G,'Feb - Jan Summary'!$Q$11)</f>
        <v>0</v>
      </c>
      <c r="Z14" s="6">
        <f>COUNTIFS(DATA!$BY:$BY,"&gt;0",DATA!$AV:$AV,'Feb - Jan Summary'!$P$11,DATA!$F:$F,'Feb - Jan Summary'!O14,DATA!$G:$G,'Feb - Jan Summary'!$Q$11)</f>
        <v>0</v>
      </c>
    </row>
    <row r="15" spans="2:26" x14ac:dyDescent="0.35">
      <c r="B15" s="6" t="s">
        <v>137</v>
      </c>
      <c r="C15" s="6">
        <f>COUNTIFS(DATA!$AK:$AK,"&gt;0",DATA!$AV:$AV,'Feb - Jan Summary'!$C$11,DATA!$F:$F,'Feb - Jan Summary'!B15,DATA!$G:$G,'Feb - Jan Summary'!$D$11)</f>
        <v>2</v>
      </c>
      <c r="D15" s="6">
        <f>COUNTIFS(DATA!$AL:$AL,"&gt;0",DATA!$AV:$AV,'Feb - Jan Summary'!$C$11,DATA!$F:$F,'Feb - Jan Summary'!B15,DATA!$G:$G,'Feb - Jan Summary'!$D$11)</f>
        <v>1</v>
      </c>
      <c r="E15" s="6">
        <f>COUNTIFS(DATA!$AY:$AY,"&gt;0",DATA!$AV:$AV,'Feb - Jan Summary'!$C$11,DATA!$F:$F,'Feb - Jan Summary'!B15,DATA!$G:$G,'Feb - Jan Summary'!$D$11)</f>
        <v>1</v>
      </c>
      <c r="F15" s="6">
        <f>COUNTIFS(DATA!$AZ:$AZ,"&gt;0",DATA!$AV:$AV,'Feb - Jan Summary'!$C$11,DATA!$F:$F,'Feb - Jan Summary'!B15,DATA!$G:$G,'Feb - Jan Summary'!$D$11)</f>
        <v>1</v>
      </c>
      <c r="G15" s="6">
        <f>COUNTIFS(DATA!$BA:$BA,"&gt;0",DATA!$AV:$AV,'Feb - Jan Summary'!$C$11,DATA!$F:$F,'Feb - Jan Summary'!B15,DATA!$G:$G,'Feb - Jan Summary'!$D$11)</f>
        <v>1</v>
      </c>
      <c r="H15" s="6">
        <f>COUNTIFS(DATA!$BF:$BF,"&gt;0",DATA!$AV:$AV,'Feb - Jan Summary'!$C$11,DATA!$F:$F,'Feb - Jan Summary'!B15,DATA!$G:$G,'Feb - Jan Summary'!$D$11)</f>
        <v>1</v>
      </c>
      <c r="I15" s="6">
        <f>COUNTIFS(DATA!$BK:$BK,"&gt;0",DATA!$AV:$AV,'Feb - Jan Summary'!$C$11,DATA!$F:$F,'Feb - Jan Summary'!B15,DATA!$G:$G,'Feb - Jan Summary'!$D$11)</f>
        <v>1</v>
      </c>
      <c r="J15" s="6">
        <f>COUNTIFS(DATA!$BO:$BO,"&gt;0",DATA!$AV:$AV,'Feb - Jan Summary'!$C$11,DATA!$F:$F,'Feb - Jan Summary'!B15,DATA!$G:$G,'Feb - Jan Summary'!$D$11)</f>
        <v>0</v>
      </c>
      <c r="K15" s="6">
        <f>COUNTIFS(DATA!$BQ:$BQ,"&gt;0",DATA!$AV:$AV,'Feb - Jan Summary'!$C$11,DATA!$F:$F,'Feb - Jan Summary'!B15,DATA!$G:$G,'Feb - Jan Summary'!$D$11)</f>
        <v>0</v>
      </c>
      <c r="L15" s="6">
        <f>COUNTIFS(DATA!$BY:$BY,"&gt;0",DATA!$AV:$AV,'Feb - Jan Summary'!$C$11,DATA!$F:$F,'Feb - Jan Summary'!B15,DATA!$G:$G,'Feb - Jan Summary'!$D$11)</f>
        <v>0</v>
      </c>
      <c r="M15" s="28"/>
      <c r="N15" s="28"/>
      <c r="O15" s="6" t="s">
        <v>137</v>
      </c>
      <c r="P15" s="6">
        <f>COUNTIFS(DATA!$AK:$AK,"&gt;0",DATA!$AV:$AV,'Feb - Jan Summary'!$P$11,DATA!$F:$F,'Feb - Jan Summary'!O15,DATA!$G:$G,'Feb - Jan Summary'!$Q$11)</f>
        <v>0</v>
      </c>
      <c r="Q15" s="6">
        <f>COUNTIFS(DATA!$AL:$AL,"&gt;0",DATA!$AV:$AV,'Feb - Jan Summary'!$P$11,DATA!$F:$F,'Feb - Jan Summary'!O15,DATA!$G:$G,'Feb - Jan Summary'!$Q$11)</f>
        <v>0</v>
      </c>
      <c r="R15" s="6">
        <f>COUNTIFS(DATA!$AY:$AY,"&gt;0",DATA!$AV:$AV,'Feb - Jan Summary'!$P$11,DATA!$F:$F,'Feb - Jan Summary'!O15,DATA!$G:$G,'Feb - Jan Summary'!$Q$11)</f>
        <v>0</v>
      </c>
      <c r="S15" s="6">
        <f>COUNTIFS(DATA!$AZ:$AZ,"&gt;0",DATA!$AV:$AV,'Feb - Jan Summary'!$P$11,DATA!$F:$F,'Feb - Jan Summary'!O15,DATA!$G:$G,'Feb - Jan Summary'!$Q$11)</f>
        <v>0</v>
      </c>
      <c r="T15" s="6">
        <f>COUNTIFS(DATA!$BA:$BA,"&gt;0",DATA!$AV:$AV,'Feb - Jan Summary'!$P$11,DATA!$F:$F,'Feb - Jan Summary'!O15,DATA!$G:$G,'Feb - Jan Summary'!$Q$11)</f>
        <v>0</v>
      </c>
      <c r="U15" s="6">
        <f>COUNTIFS(DATA!$BD:$BD,"&gt;0",DATA!$AV:$AV,'Feb - Jan Summary'!$P$11,DATA!$F:$F,O15,DATA!$G:$G,'Feb - Jan Summary'!$Q$11)</f>
        <v>0</v>
      </c>
      <c r="V15" s="6">
        <f>COUNTIFS(DATA!$BF:$BF,"&gt;0",DATA!$AV:$AV,'Feb - Jan Summary'!$P$11,DATA!$F:$F,'Feb - Jan Summary'!O15,DATA!$G:$G,'Feb - Jan Summary'!$Q$11)</f>
        <v>0</v>
      </c>
      <c r="W15" s="6">
        <f>COUNTIFS(DATA!$BK:$BK,"&gt;0",DATA!$AV:$AV,'Feb - Jan Summary'!$P$11,DATA!$F:$F,'Feb - Jan Summary'!O15,DATA!$G:$G,'Feb - Jan Summary'!$Q$11)</f>
        <v>0</v>
      </c>
      <c r="X15" s="6">
        <f>COUNTIFS(DATA!$BO:$BO,"&gt;0",DATA!$AV:$AV,'Feb - Jan Summary'!$P$11,DATA!$F:$F,'Feb - Jan Summary'!O15,DATA!$G:$G,'Feb - Jan Summary'!$Q$11)</f>
        <v>0</v>
      </c>
      <c r="Y15" s="6">
        <f>COUNTIFS(DATA!$BQ:$BQ,"&gt;0",DATA!$AV:$AV,'Feb - Jan Summary'!$P$11,DATA!$F:$F,'Feb - Jan Summary'!O15,DATA!$G:$G,'Feb - Jan Summary'!$Q$11)</f>
        <v>0</v>
      </c>
      <c r="Z15" s="6">
        <f>COUNTIFS(DATA!$BY:$BY,"&gt;0",DATA!$AV:$AV,'Feb - Jan Summary'!$P$11,DATA!$F:$F,'Feb - Jan Summary'!O15,DATA!$G:$G,'Feb - Jan Summary'!$Q$11)</f>
        <v>0</v>
      </c>
    </row>
    <row r="16" spans="2:26" x14ac:dyDescent="0.35">
      <c r="B16" s="6" t="s">
        <v>940</v>
      </c>
      <c r="C16" s="6">
        <f>COUNTIFS(DATA!$AK:$AK,"&gt;0",DATA!$AV:$AV,'Feb - Jan Summary'!$C$11,DATA!$F:$F,'Feb - Jan Summary'!B16,DATA!$G:$G,'Feb - Jan Summary'!$D$11)</f>
        <v>0</v>
      </c>
      <c r="D16" s="6">
        <f>COUNTIFS(DATA!$AL:$AL,"&gt;0",DATA!$AV:$AV,'Feb - Jan Summary'!$C$11,DATA!$F:$F,'Feb - Jan Summary'!B16,DATA!$G:$G,'Feb - Jan Summary'!$D$11)</f>
        <v>0</v>
      </c>
      <c r="E16" s="6">
        <f>COUNTIFS(DATA!$AY:$AY,"&gt;0",DATA!$AV:$AV,'Feb - Jan Summary'!$C$11,DATA!$F:$F,'Feb - Jan Summary'!B16,DATA!$G:$G,'Feb - Jan Summary'!$D$11)</f>
        <v>0</v>
      </c>
      <c r="F16" s="6">
        <f>COUNTIFS(DATA!$AZ:$AZ,"&gt;0",DATA!$AV:$AV,'Feb - Jan Summary'!$C$11,DATA!$F:$F,'Feb - Jan Summary'!B16,DATA!$G:$G,'Feb - Jan Summary'!$D$11)</f>
        <v>0</v>
      </c>
      <c r="G16" s="6">
        <f>COUNTIFS(DATA!$BA:$BA,"&gt;0",DATA!$AV:$AV,'Feb - Jan Summary'!$C$11,DATA!$F:$F,'Feb - Jan Summary'!B16,DATA!$G:$G,'Feb - Jan Summary'!$D$11)</f>
        <v>0</v>
      </c>
      <c r="H16" s="6">
        <f>COUNTIFS(DATA!$BF:$BF,"&gt;0",DATA!$AV:$AV,'Feb - Jan Summary'!$C$11,DATA!$F:$F,'Feb - Jan Summary'!B16,DATA!$G:$G,'Feb - Jan Summary'!$D$11)</f>
        <v>0</v>
      </c>
      <c r="I16" s="6">
        <f>COUNTIFS(DATA!$BK:$BK,"&gt;0",DATA!$AV:$AV,'Feb - Jan Summary'!$C$11,DATA!$F:$F,'Feb - Jan Summary'!B16,DATA!$G:$G,'Feb - Jan Summary'!$D$11)</f>
        <v>0</v>
      </c>
      <c r="J16" s="6">
        <f>COUNTIFS(DATA!$BO:$BO,"&gt;0",DATA!$AV:$AV,'Feb - Jan Summary'!$C$11,DATA!$F:$F,'Feb - Jan Summary'!B16,DATA!$G:$G,'Feb - Jan Summary'!$D$11)</f>
        <v>0</v>
      </c>
      <c r="K16" s="6">
        <f>COUNTIFS(DATA!$BQ:$BQ,"&gt;0",DATA!$AV:$AV,'Feb - Jan Summary'!$C$11,DATA!$F:$F,'Feb - Jan Summary'!B16,DATA!$G:$G,'Feb - Jan Summary'!$D$11)</f>
        <v>0</v>
      </c>
      <c r="L16" s="6">
        <f>COUNTIFS(DATA!$BY:$BY,"&gt;0",DATA!$AV:$AV,'Feb - Jan Summary'!$C$11,DATA!$F:$F,'Feb - Jan Summary'!B16,DATA!$G:$G,'Feb - Jan Summary'!$D$11)</f>
        <v>0</v>
      </c>
      <c r="M16" s="28"/>
      <c r="N16" s="28"/>
      <c r="O16" s="6" t="s">
        <v>940</v>
      </c>
      <c r="P16" s="6">
        <f>COUNTIFS(DATA!$AK:$AK,"&gt;0",DATA!$AV:$AV,'Feb - Jan Summary'!$P$11,DATA!$F:$F,'Feb - Jan Summary'!O16,DATA!$G:$G,'Feb - Jan Summary'!$Q$11)</f>
        <v>1</v>
      </c>
      <c r="Q16" s="6">
        <f>COUNTIFS(DATA!$AL:$AL,"&gt;0",DATA!$AV:$AV,'Feb - Jan Summary'!$P$11,DATA!$F:$F,'Feb - Jan Summary'!O16,DATA!$G:$G,'Feb - Jan Summary'!$Q$11)</f>
        <v>1</v>
      </c>
      <c r="R16" s="6">
        <f>COUNTIFS(DATA!$AY:$AY,"&gt;0",DATA!$AV:$AV,'Feb - Jan Summary'!$P$11,DATA!$F:$F,'Feb - Jan Summary'!O16,DATA!$G:$G,'Feb - Jan Summary'!$Q$11)</f>
        <v>1</v>
      </c>
      <c r="S16" s="6">
        <f>COUNTIFS(DATA!$AZ:$AZ,"&gt;0",DATA!$AV:$AV,'Feb - Jan Summary'!$P$11,DATA!$F:$F,'Feb - Jan Summary'!O16,DATA!$G:$G,'Feb - Jan Summary'!$Q$11)</f>
        <v>1</v>
      </c>
      <c r="T16" s="6">
        <f>COUNTIFS(DATA!$BA:$BA,"&gt;0",DATA!$AV:$AV,'Feb - Jan Summary'!$P$11,DATA!$F:$F,'Feb - Jan Summary'!O16,DATA!$G:$G,'Feb - Jan Summary'!$Q$11)</f>
        <v>1</v>
      </c>
      <c r="U16" s="6">
        <f>COUNTIFS(DATA!$BD:$BD,"&gt;0",DATA!$AV:$AV,'Feb - Jan Summary'!$P$11,DATA!$F:$F,O16,DATA!$G:$G,'Feb - Jan Summary'!$Q$11)</f>
        <v>0</v>
      </c>
      <c r="V16" s="6">
        <f>COUNTIFS(DATA!$BF:$BF,"&gt;0",DATA!$AV:$AV,'Feb - Jan Summary'!$P$11,DATA!$F:$F,'Feb - Jan Summary'!O16,DATA!$G:$G,'Feb - Jan Summary'!$Q$11)</f>
        <v>1</v>
      </c>
      <c r="W16" s="6">
        <f>COUNTIFS(DATA!$BK:$BK,"&gt;0",DATA!$AV:$AV,'Feb - Jan Summary'!$P$11,DATA!$F:$F,'Feb - Jan Summary'!O16,DATA!$G:$G,'Feb - Jan Summary'!$Q$11)</f>
        <v>1</v>
      </c>
      <c r="X16" s="6">
        <f>COUNTIFS(DATA!$BO:$BO,"&gt;0",DATA!$AV:$AV,'Feb - Jan Summary'!$P$11,DATA!$F:$F,'Feb - Jan Summary'!O16,DATA!$G:$G,'Feb - Jan Summary'!$Q$11)</f>
        <v>1</v>
      </c>
      <c r="Y16" s="6">
        <f>COUNTIFS(DATA!$BQ:$BQ,"&gt;0",DATA!$AV:$AV,'Feb - Jan Summary'!$P$11,DATA!$F:$F,'Feb - Jan Summary'!O16,DATA!$G:$G,'Feb - Jan Summary'!$Q$11)</f>
        <v>1</v>
      </c>
      <c r="Z16" s="6">
        <f>COUNTIFS(DATA!$BY:$BY,"&gt;0",DATA!$AV:$AV,'Feb - Jan Summary'!$P$11,DATA!$F:$F,'Feb - Jan Summary'!O16,DATA!$G:$G,'Feb - Jan Summary'!$Q$11)</f>
        <v>1</v>
      </c>
    </row>
    <row r="17" spans="2:26" x14ac:dyDescent="0.35">
      <c r="B17" s="6" t="s">
        <v>70</v>
      </c>
      <c r="C17" s="6">
        <f>COUNTIFS(DATA!$AK:$AK,"&gt;0",DATA!$AV:$AV,'Feb - Jan Summary'!$C$11,DATA!$F:$F,'Feb - Jan Summary'!B17,DATA!$G:$G,'Feb - Jan Summary'!$D$11)</f>
        <v>1</v>
      </c>
      <c r="D17" s="6">
        <f>COUNTIFS(DATA!$AL:$AL,"&gt;0",DATA!$AV:$AV,'Feb - Jan Summary'!$C$11,DATA!$F:$F,'Feb - Jan Summary'!B17,DATA!$G:$G,'Feb - Jan Summary'!$D$11)</f>
        <v>0</v>
      </c>
      <c r="E17" s="6">
        <f>COUNTIFS(DATA!$AY:$AY,"&gt;0",DATA!$AV:$AV,'Feb - Jan Summary'!$C$11,DATA!$F:$F,'Feb - Jan Summary'!B17,DATA!$G:$G,'Feb - Jan Summary'!$D$11)</f>
        <v>0</v>
      </c>
      <c r="F17" s="6">
        <f>COUNTIFS(DATA!$AZ:$AZ,"&gt;0",DATA!$AV:$AV,'Feb - Jan Summary'!$C$11,DATA!$F:$F,'Feb - Jan Summary'!B17,DATA!$G:$G,'Feb - Jan Summary'!$D$11)</f>
        <v>0</v>
      </c>
      <c r="G17" s="6">
        <f>COUNTIFS(DATA!$BA:$BA,"&gt;0",DATA!$AV:$AV,'Feb - Jan Summary'!$C$11,DATA!$F:$F,'Feb - Jan Summary'!B17,DATA!$G:$G,'Feb - Jan Summary'!$D$11)</f>
        <v>0</v>
      </c>
      <c r="H17" s="6">
        <f>COUNTIFS(DATA!$BF:$BF,"&gt;0",DATA!$AV:$AV,'Feb - Jan Summary'!$C$11,DATA!$F:$F,'Feb - Jan Summary'!B17,DATA!$G:$G,'Feb - Jan Summary'!$D$11)</f>
        <v>0</v>
      </c>
      <c r="I17" s="6">
        <f>COUNTIFS(DATA!$BK:$BK,"&gt;0",DATA!$AV:$AV,'Feb - Jan Summary'!$C$11,DATA!$F:$F,'Feb - Jan Summary'!B17,DATA!$G:$G,'Feb - Jan Summary'!$D$11)</f>
        <v>0</v>
      </c>
      <c r="J17" s="6">
        <f>COUNTIFS(DATA!$BO:$BO,"&gt;0",DATA!$AV:$AV,'Feb - Jan Summary'!$C$11,DATA!$F:$F,'Feb - Jan Summary'!B17,DATA!$G:$G,'Feb - Jan Summary'!$D$11)</f>
        <v>0</v>
      </c>
      <c r="K17" s="6">
        <f>COUNTIFS(DATA!$BQ:$BQ,"&gt;0",DATA!$AV:$AV,'Feb - Jan Summary'!$C$11,DATA!$F:$F,'Feb - Jan Summary'!B17,DATA!$G:$G,'Feb - Jan Summary'!$D$11)</f>
        <v>0</v>
      </c>
      <c r="L17" s="6">
        <f>COUNTIFS(DATA!$BY:$BY,"&gt;0",DATA!$AV:$AV,'Feb - Jan Summary'!$C$11,DATA!$F:$F,'Feb - Jan Summary'!B17,DATA!$G:$G,'Feb - Jan Summary'!$D$11)</f>
        <v>0</v>
      </c>
      <c r="M17" s="28"/>
      <c r="N17" s="28"/>
      <c r="O17" s="6" t="s">
        <v>70</v>
      </c>
      <c r="P17" s="6">
        <f>COUNTIFS(DATA!$AK:$AK,"&gt;0",DATA!$AV:$AV,'Feb - Jan Summary'!$P$11,DATA!$F:$F,'Feb - Jan Summary'!O17,DATA!$G:$G,'Feb - Jan Summary'!$Q$11)</f>
        <v>0</v>
      </c>
      <c r="Q17" s="6">
        <f>COUNTIFS(DATA!$AL:$AL,"&gt;0",DATA!$AV:$AV,'Feb - Jan Summary'!$P$11,DATA!$F:$F,'Feb - Jan Summary'!O17,DATA!$G:$G,'Feb - Jan Summary'!$Q$11)</f>
        <v>0</v>
      </c>
      <c r="R17" s="6">
        <f>COUNTIFS(DATA!$AY:$AY,"&gt;0",DATA!$AV:$AV,'Feb - Jan Summary'!$P$11,DATA!$F:$F,'Feb - Jan Summary'!O17,DATA!$G:$G,'Feb - Jan Summary'!$Q$11)</f>
        <v>0</v>
      </c>
      <c r="S17" s="6">
        <f>COUNTIFS(DATA!$AZ:$AZ,"&gt;0",DATA!$AV:$AV,'Feb - Jan Summary'!$P$11,DATA!$F:$F,'Feb - Jan Summary'!O17,DATA!$G:$G,'Feb - Jan Summary'!$Q$11)</f>
        <v>0</v>
      </c>
      <c r="T17" s="6">
        <f>COUNTIFS(DATA!$BA:$BA,"&gt;0",DATA!$AV:$AV,'Feb - Jan Summary'!$P$11,DATA!$F:$F,'Feb - Jan Summary'!O17,DATA!$G:$G,'Feb - Jan Summary'!$Q$11)</f>
        <v>0</v>
      </c>
      <c r="U17" s="6">
        <f>COUNTIFS(DATA!$BD:$BD,"&gt;0",DATA!$AV:$AV,'Feb - Jan Summary'!$P$11,DATA!$F:$F,O17,DATA!$G:$G,'Feb - Jan Summary'!$Q$11)</f>
        <v>0</v>
      </c>
      <c r="V17" s="6">
        <f>COUNTIFS(DATA!$BF:$BF,"&gt;0",DATA!$AV:$AV,'Feb - Jan Summary'!$P$11,DATA!$F:$F,'Feb - Jan Summary'!O17,DATA!$G:$G,'Feb - Jan Summary'!$Q$11)</f>
        <v>0</v>
      </c>
      <c r="W17" s="6">
        <f>COUNTIFS(DATA!$BK:$BK,"&gt;0",DATA!$AV:$AV,'Feb - Jan Summary'!$P$11,DATA!$F:$F,'Feb - Jan Summary'!O17,DATA!$G:$G,'Feb - Jan Summary'!$Q$11)</f>
        <v>0</v>
      </c>
      <c r="X17" s="6">
        <f>COUNTIFS(DATA!$BO:$BO,"&gt;0",DATA!$AV:$AV,'Feb - Jan Summary'!$P$11,DATA!$F:$F,'Feb - Jan Summary'!O17,DATA!$G:$G,'Feb - Jan Summary'!$Q$11)</f>
        <v>0</v>
      </c>
      <c r="Y17" s="6">
        <f>COUNTIFS(DATA!$BQ:$BQ,"&gt;0",DATA!$AV:$AV,'Feb - Jan Summary'!$P$11,DATA!$F:$F,'Feb - Jan Summary'!O17,DATA!$G:$G,'Feb - Jan Summary'!$Q$11)</f>
        <v>0</v>
      </c>
      <c r="Z17" s="6">
        <f>COUNTIFS(DATA!$BY:$BY,"&gt;0",DATA!$AV:$AV,'Feb - Jan Summary'!$P$11,DATA!$F:$F,'Feb - Jan Summary'!O17,DATA!$G:$G,'Feb - Jan Summary'!$Q$11)</f>
        <v>0</v>
      </c>
    </row>
    <row r="18" spans="2:26" x14ac:dyDescent="0.35">
      <c r="B18" s="40" t="s">
        <v>245</v>
      </c>
      <c r="C18" s="40">
        <f t="shared" ref="C18:L18" si="2">SUM(C13:C17)</f>
        <v>6</v>
      </c>
      <c r="D18" s="40">
        <f t="shared" si="2"/>
        <v>1</v>
      </c>
      <c r="E18" s="40">
        <f t="shared" si="2"/>
        <v>1</v>
      </c>
      <c r="F18" s="40">
        <f t="shared" si="2"/>
        <v>1</v>
      </c>
      <c r="G18" s="40">
        <f t="shared" si="2"/>
        <v>1</v>
      </c>
      <c r="H18" s="40">
        <f t="shared" si="2"/>
        <v>1</v>
      </c>
      <c r="I18" s="40">
        <f t="shared" si="2"/>
        <v>1</v>
      </c>
      <c r="J18" s="40">
        <f t="shared" si="2"/>
        <v>1</v>
      </c>
      <c r="K18" s="40">
        <f t="shared" si="2"/>
        <v>0</v>
      </c>
      <c r="L18" s="40">
        <f t="shared" si="2"/>
        <v>0</v>
      </c>
      <c r="M18" s="42"/>
      <c r="N18" s="42"/>
      <c r="O18" s="40" t="s">
        <v>245</v>
      </c>
      <c r="P18" s="40">
        <f t="shared" ref="P18:Z18" si="3">SUM(P13:P17)</f>
        <v>2</v>
      </c>
      <c r="Q18" s="40">
        <f t="shared" si="3"/>
        <v>2</v>
      </c>
      <c r="R18" s="40">
        <f t="shared" si="3"/>
        <v>2</v>
      </c>
      <c r="S18" s="40">
        <f t="shared" si="3"/>
        <v>2</v>
      </c>
      <c r="T18" s="40">
        <f t="shared" si="3"/>
        <v>2</v>
      </c>
      <c r="U18" s="40">
        <f t="shared" si="3"/>
        <v>0</v>
      </c>
      <c r="V18" s="40">
        <f t="shared" si="3"/>
        <v>2</v>
      </c>
      <c r="W18" s="40">
        <f t="shared" si="3"/>
        <v>2</v>
      </c>
      <c r="X18" s="40">
        <f t="shared" si="3"/>
        <v>2</v>
      </c>
      <c r="Y18" s="40">
        <f t="shared" si="3"/>
        <v>2</v>
      </c>
      <c r="Z18" s="40">
        <f t="shared" si="3"/>
        <v>2</v>
      </c>
    </row>
  </sheetData>
  <conditionalFormatting sqref="P4:Z8 C13:N17 C4:N8">
    <cfRule type="cellIs" dxfId="469" priority="4" operator="equal">
      <formula>0</formula>
    </cfRule>
  </conditionalFormatting>
  <conditionalFormatting sqref="P13:Z17">
    <cfRule type="cellIs" dxfId="468" priority="3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14"/>
  <sheetViews>
    <sheetView workbookViewId="0">
      <selection activeCell="B2" sqref="B2:J14"/>
    </sheetView>
  </sheetViews>
  <sheetFormatPr defaultColWidth="8.7265625" defaultRowHeight="14.5" x14ac:dyDescent="0.35"/>
  <cols>
    <col min="1" max="1" width="8.7265625" style="27"/>
    <col min="2" max="2" width="19.54296875" style="27" customWidth="1"/>
    <col min="3" max="5" width="9.7265625" style="27" customWidth="1"/>
    <col min="6" max="6" width="8.7265625" style="27"/>
    <col min="7" max="7" width="29" style="27" customWidth="1"/>
    <col min="8" max="10" width="9.54296875" style="27" customWidth="1"/>
    <col min="11" max="16384" width="8.7265625" style="27"/>
  </cols>
  <sheetData>
    <row r="2" spans="2:10" ht="15.65" customHeight="1" x14ac:dyDescent="0.35">
      <c r="B2" s="159" t="s">
        <v>875</v>
      </c>
      <c r="C2" s="159"/>
      <c r="D2" s="159"/>
      <c r="E2" s="43" t="s">
        <v>38101</v>
      </c>
      <c r="G2" s="159" t="s">
        <v>1546</v>
      </c>
      <c r="H2" s="159"/>
      <c r="I2" s="159"/>
      <c r="J2" s="43" t="s">
        <v>38101</v>
      </c>
    </row>
    <row r="3" spans="2:10" ht="15.65" customHeight="1" x14ac:dyDescent="0.35">
      <c r="B3" s="44" t="s">
        <v>1537</v>
      </c>
      <c r="C3" s="44" t="s">
        <v>1538</v>
      </c>
      <c r="D3" s="44" t="s">
        <v>1539</v>
      </c>
      <c r="E3" s="44" t="s">
        <v>62</v>
      </c>
      <c r="G3" s="44" t="s">
        <v>1537</v>
      </c>
      <c r="H3" s="44" t="s">
        <v>1538</v>
      </c>
      <c r="I3" s="44" t="s">
        <v>1539</v>
      </c>
      <c r="J3" s="44" t="s">
        <v>62</v>
      </c>
    </row>
    <row r="4" spans="2:10" ht="15.65" customHeight="1" x14ac:dyDescent="0.35">
      <c r="B4" s="45" t="s">
        <v>887</v>
      </c>
      <c r="C4" s="46">
        <f>'Feb - Jan Summary'!C9</f>
        <v>54</v>
      </c>
      <c r="D4" s="46"/>
      <c r="E4" s="45"/>
      <c r="G4" s="45" t="s">
        <v>887</v>
      </c>
      <c r="H4" s="46">
        <f>'Feb - Jan Summary'!C18</f>
        <v>6</v>
      </c>
      <c r="I4" s="46"/>
      <c r="J4" s="45"/>
    </row>
    <row r="5" spans="2:10" ht="15.65" customHeight="1" x14ac:dyDescent="0.35">
      <c r="B5" s="45" t="s">
        <v>937</v>
      </c>
      <c r="C5" s="46">
        <f>'Feb - Jan Summary'!D9</f>
        <v>46</v>
      </c>
      <c r="D5" s="46">
        <f t="shared" ref="D5:D10" si="0">C4-C5</f>
        <v>8</v>
      </c>
      <c r="E5" s="45"/>
      <c r="G5" s="45" t="s">
        <v>937</v>
      </c>
      <c r="H5" s="46">
        <f>'Feb - Jan Summary'!D18</f>
        <v>1</v>
      </c>
      <c r="I5" s="46">
        <f>H4-H5</f>
        <v>5</v>
      </c>
      <c r="J5" s="45"/>
    </row>
    <row r="6" spans="2:10" ht="15.65" customHeight="1" x14ac:dyDescent="0.35">
      <c r="B6" s="45" t="s">
        <v>922</v>
      </c>
      <c r="C6" s="46">
        <f>'Feb - Jan Summary'!E9</f>
        <v>28</v>
      </c>
      <c r="D6" s="46">
        <f t="shared" si="0"/>
        <v>18</v>
      </c>
      <c r="E6" s="45"/>
      <c r="G6" s="45" t="s">
        <v>922</v>
      </c>
      <c r="H6" s="46">
        <f>'Feb - Jan Summary'!E18</f>
        <v>1</v>
      </c>
      <c r="I6" s="46">
        <f t="shared" ref="I6:I12" si="1">H5-H6</f>
        <v>0</v>
      </c>
      <c r="J6" s="45"/>
    </row>
    <row r="7" spans="2:10" ht="15.65" customHeight="1" x14ac:dyDescent="0.35">
      <c r="B7" s="45" t="s">
        <v>1540</v>
      </c>
      <c r="C7" s="46">
        <f>'Feb - Jan Summary'!F9</f>
        <v>28</v>
      </c>
      <c r="D7" s="46">
        <f t="shared" si="0"/>
        <v>0</v>
      </c>
      <c r="E7" s="45"/>
      <c r="G7" s="45" t="s">
        <v>1540</v>
      </c>
      <c r="H7" s="46">
        <f>'Feb - Jan Summary'!F18</f>
        <v>1</v>
      </c>
      <c r="I7" s="46">
        <f t="shared" si="1"/>
        <v>0</v>
      </c>
      <c r="J7" s="45"/>
    </row>
    <row r="8" spans="2:10" ht="15.65" customHeight="1" x14ac:dyDescent="0.35">
      <c r="B8" s="45" t="s">
        <v>1541</v>
      </c>
      <c r="C8" s="46">
        <f>'Feb - Jan Summary'!G9</f>
        <v>26</v>
      </c>
      <c r="D8" s="46">
        <f t="shared" si="0"/>
        <v>2</v>
      </c>
      <c r="E8" s="45"/>
      <c r="G8" s="45" t="s">
        <v>1541</v>
      </c>
      <c r="H8" s="46">
        <f>'Feb - Jan Summary'!G18</f>
        <v>1</v>
      </c>
      <c r="I8" s="46">
        <f t="shared" si="1"/>
        <v>0</v>
      </c>
      <c r="J8" s="45"/>
    </row>
    <row r="9" spans="2:10" ht="15.65" customHeight="1" x14ac:dyDescent="0.35">
      <c r="B9" s="45" t="s">
        <v>1547</v>
      </c>
      <c r="C9" s="46">
        <f>'Feb - Jan Summary'!H9</f>
        <v>8</v>
      </c>
      <c r="D9" s="46">
        <f t="shared" si="0"/>
        <v>18</v>
      </c>
      <c r="E9" s="45"/>
      <c r="G9" s="45" t="s">
        <v>1542</v>
      </c>
      <c r="H9" s="46">
        <f>'Feb - Jan Summary'!H18</f>
        <v>1</v>
      </c>
      <c r="I9" s="46">
        <f t="shared" si="1"/>
        <v>0</v>
      </c>
      <c r="J9" s="45"/>
    </row>
    <row r="10" spans="2:10" ht="15.65" customHeight="1" x14ac:dyDescent="0.35">
      <c r="B10" s="45" t="s">
        <v>1542</v>
      </c>
      <c r="C10" s="46">
        <f>'Feb - Jan Summary'!I9</f>
        <v>9</v>
      </c>
      <c r="D10" s="46">
        <f t="shared" si="0"/>
        <v>-1</v>
      </c>
      <c r="E10" s="45" t="s">
        <v>1548</v>
      </c>
      <c r="G10" s="45" t="s">
        <v>1543</v>
      </c>
      <c r="H10" s="46">
        <f>H9</f>
        <v>1</v>
      </c>
      <c r="I10" s="46">
        <f t="shared" si="1"/>
        <v>0</v>
      </c>
      <c r="J10" s="45"/>
    </row>
    <row r="11" spans="2:10" ht="15.65" customHeight="1" x14ac:dyDescent="0.35">
      <c r="B11" s="45" t="s">
        <v>1543</v>
      </c>
      <c r="C11" s="46">
        <f>C10</f>
        <v>9</v>
      </c>
      <c r="D11" s="46"/>
      <c r="E11" s="45"/>
      <c r="G11" s="45" t="s">
        <v>1544</v>
      </c>
      <c r="H11" s="46">
        <f>'Feb - Jan Summary'!I18</f>
        <v>1</v>
      </c>
      <c r="I11" s="46">
        <f t="shared" si="1"/>
        <v>0</v>
      </c>
      <c r="J11" s="45"/>
    </row>
    <row r="12" spans="2:10" ht="15.65" customHeight="1" x14ac:dyDescent="0.35">
      <c r="B12" s="45" t="s">
        <v>1544</v>
      </c>
      <c r="C12" s="46">
        <f>'Feb - Jan Summary'!J9</f>
        <v>8</v>
      </c>
      <c r="D12" s="46">
        <f>C10-C12</f>
        <v>1</v>
      </c>
      <c r="E12" s="45"/>
      <c r="G12" s="45" t="s">
        <v>1545</v>
      </c>
      <c r="H12" s="46">
        <f>'Feb - Jan Summary'!K18</f>
        <v>0</v>
      </c>
      <c r="I12" s="46">
        <f t="shared" si="1"/>
        <v>1</v>
      </c>
      <c r="J12" s="45"/>
    </row>
    <row r="13" spans="2:10" ht="15.65" customHeight="1" x14ac:dyDescent="0.35">
      <c r="B13" s="45" t="s">
        <v>38093</v>
      </c>
      <c r="C13" s="46">
        <f>'Feb - Jan Summary'!L9</f>
        <v>2</v>
      </c>
      <c r="D13" s="46">
        <f>C12-C13</f>
        <v>6</v>
      </c>
      <c r="E13" s="45"/>
      <c r="G13" s="45" t="s">
        <v>563</v>
      </c>
      <c r="H13" s="46">
        <f>'Feb - Jan Summary'!L18</f>
        <v>0</v>
      </c>
      <c r="I13" s="46">
        <f>H11-H13</f>
        <v>1</v>
      </c>
      <c r="J13" s="45"/>
    </row>
    <row r="14" spans="2:10" ht="15.65" customHeight="1" x14ac:dyDescent="0.35">
      <c r="B14" s="45" t="s">
        <v>563</v>
      </c>
      <c r="C14" s="46">
        <f>'Feb - Jan Summary'!M9</f>
        <v>7</v>
      </c>
      <c r="D14" s="46">
        <f>C11-C14</f>
        <v>2</v>
      </c>
      <c r="E14" s="45"/>
    </row>
  </sheetData>
  <mergeCells count="2">
    <mergeCell ref="B2:D2"/>
    <mergeCell ref="G2:I2"/>
  </mergeCells>
  <conditionalFormatting sqref="H4:J13">
    <cfRule type="cellIs" dxfId="467" priority="2" operator="equal">
      <formula>0</formula>
    </cfRule>
  </conditionalFormatting>
  <conditionalFormatting sqref="C4:E14">
    <cfRule type="cellIs" dxfId="466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EA0D-EA6B-4F64-8EAF-CA2B5D52179D}">
  <dimension ref="B1:O33"/>
  <sheetViews>
    <sheetView workbookViewId="0">
      <selection activeCell="B2" sqref="B2:F6"/>
    </sheetView>
  </sheetViews>
  <sheetFormatPr defaultRowHeight="14.5" x14ac:dyDescent="0.35"/>
  <cols>
    <col min="1" max="1" width="8.7265625" style="27"/>
    <col min="2" max="2" width="24.54296875" style="27" bestFit="1" customWidth="1"/>
    <col min="3" max="3" width="17.54296875" style="27" bestFit="1" customWidth="1"/>
    <col min="4" max="4" width="15.26953125" style="27" bestFit="1" customWidth="1"/>
    <col min="5" max="5" width="16.453125" style="27" bestFit="1" customWidth="1"/>
    <col min="6" max="6" width="14.81640625" style="27" bestFit="1" customWidth="1"/>
    <col min="7" max="7" width="13.7265625" style="27" bestFit="1" customWidth="1"/>
    <col min="8" max="8" width="8" style="27" bestFit="1" customWidth="1"/>
    <col min="9" max="9" width="15.26953125" style="27" bestFit="1" customWidth="1"/>
    <col min="10" max="10" width="16.453125" style="27" bestFit="1" customWidth="1"/>
    <col min="11" max="11" width="14.81640625" style="27" bestFit="1" customWidth="1"/>
    <col min="12" max="12" width="19.26953125" style="27" bestFit="1" customWidth="1"/>
    <col min="13" max="13" width="18.54296875" style="27" bestFit="1" customWidth="1"/>
    <col min="14" max="14" width="18.81640625" style="27" bestFit="1" customWidth="1"/>
    <col min="15" max="15" width="24.1796875" style="27" bestFit="1" customWidth="1"/>
    <col min="16" max="23" width="3.81640625" style="27" bestFit="1" customWidth="1"/>
    <col min="24" max="24" width="10.7265625" style="27" bestFit="1" customWidth="1"/>
    <col min="25" max="28" width="2.81640625" style="27" bestFit="1" customWidth="1"/>
    <col min="29" max="38" width="3.81640625" style="27" bestFit="1" customWidth="1"/>
    <col min="39" max="39" width="8.7265625" style="27"/>
    <col min="40" max="40" width="10.7265625" style="27" bestFit="1" customWidth="1"/>
    <col min="41" max="16384" width="8.7265625" style="27"/>
  </cols>
  <sheetData>
    <row r="1" spans="2:15" x14ac:dyDescent="0.35">
      <c r="B1"/>
      <c r="D1"/>
    </row>
    <row r="2" spans="2:15" x14ac:dyDescent="0.35">
      <c r="B2" s="160" t="s">
        <v>37904</v>
      </c>
      <c r="C2" s="160"/>
      <c r="D2" s="160"/>
      <c r="E2" s="160"/>
      <c r="F2" s="160"/>
    </row>
    <row r="3" spans="2:15" x14ac:dyDescent="0.35">
      <c r="B3" s="124" t="s">
        <v>1537</v>
      </c>
      <c r="C3" s="124" t="s">
        <v>37903</v>
      </c>
      <c r="D3" s="124" t="s">
        <v>37902</v>
      </c>
      <c r="E3" s="124" t="s">
        <v>37901</v>
      </c>
      <c r="F3" s="124" t="s">
        <v>37914</v>
      </c>
    </row>
    <row r="4" spans="2:15" x14ac:dyDescent="0.35">
      <c r="B4" s="6" t="s">
        <v>876</v>
      </c>
      <c r="C4" s="6">
        <f ca="1">COUNTIFS(DATA!$G:$G,Pending!B4,DATA!$BV:$BV,Pending!C3)</f>
        <v>0</v>
      </c>
      <c r="D4" s="46">
        <f ca="1">COUNTIFS(DATA!$G:$G,Pending!B4,DATA!$BV:$BV,Pending!D3)</f>
        <v>0</v>
      </c>
      <c r="E4" s="46">
        <f ca="1">COUNTIFS(DATA!$G:$G,Pending!B4,DATA!$BV:$BV,Pending!E3)</f>
        <v>2</v>
      </c>
      <c r="F4" s="46">
        <f ca="1">SUM(C4:E4)</f>
        <v>2</v>
      </c>
    </row>
    <row r="5" spans="2:15" x14ac:dyDescent="0.35">
      <c r="B5" s="6" t="s">
        <v>875</v>
      </c>
      <c r="C5" s="6">
        <f ca="1">COUNTIFS(DATA!$G:$G,Pending!B5,DATA!$BV:$BV,Pending!C3)</f>
        <v>0</v>
      </c>
      <c r="D5" s="46">
        <f ca="1">COUNTIFS(DATA!$G:$G,Pending!B5,DATA!$BV:$BV,Pending!D3)</f>
        <v>0</v>
      </c>
      <c r="E5" s="46">
        <f ca="1">COUNTIFS(DATA!$G:$G,Pending!B5,DATA!$BV:$BV,Pending!E3)</f>
        <v>23</v>
      </c>
      <c r="F5" s="46">
        <f ca="1">SUM(C5:E5)</f>
        <v>23</v>
      </c>
    </row>
    <row r="6" spans="2:15" x14ac:dyDescent="0.35">
      <c r="B6" s="123" t="s">
        <v>245</v>
      </c>
      <c r="C6" s="123">
        <f ca="1">SUM(C4:C5)</f>
        <v>0</v>
      </c>
      <c r="D6" s="123">
        <f t="shared" ref="D6:E6" ca="1" si="0">SUM(D4:D5)</f>
        <v>0</v>
      </c>
      <c r="E6" s="123">
        <f t="shared" ca="1" si="0"/>
        <v>25</v>
      </c>
      <c r="F6" s="123">
        <f ca="1">SUM(F4:F5)</f>
        <v>25</v>
      </c>
    </row>
    <row r="8" spans="2:15" x14ac:dyDescent="0.35">
      <c r="B8" s="160" t="s">
        <v>38100</v>
      </c>
      <c r="C8" s="160"/>
      <c r="D8" s="160"/>
      <c r="E8" s="160"/>
      <c r="F8" s="160"/>
    </row>
    <row r="9" spans="2:15" x14ac:dyDescent="0.35">
      <c r="B9" s="124" t="s">
        <v>1537</v>
      </c>
      <c r="C9" s="124" t="s">
        <v>38097</v>
      </c>
      <c r="D9" s="124" t="s">
        <v>38098</v>
      </c>
      <c r="E9" s="124" t="s">
        <v>38099</v>
      </c>
      <c r="F9" s="124" t="s">
        <v>37914</v>
      </c>
    </row>
    <row r="10" spans="2:15" x14ac:dyDescent="0.35">
      <c r="B10" s="6" t="s">
        <v>876</v>
      </c>
      <c r="C10" s="6">
        <f ca="1">COUNTIFS(DATA!$G:$G,Pending!B10,DATA!$AU:$AU,Pending!$C$9)</f>
        <v>0</v>
      </c>
      <c r="D10" s="46">
        <f ca="1">COUNTIFS(DATA!$G:$G,Pending!B10,DATA!$AU:$AU,Pending!$D$9)</f>
        <v>0</v>
      </c>
      <c r="E10" s="46">
        <f ca="1">COUNTIFS(DATA!$G:$G,Pending!B10,DATA!$AU:$AU,Pending!$E$9)</f>
        <v>5</v>
      </c>
      <c r="F10" s="46">
        <f ca="1">SUM(C10:E10)</f>
        <v>5</v>
      </c>
    </row>
    <row r="11" spans="2:15" x14ac:dyDescent="0.35">
      <c r="B11" s="6" t="s">
        <v>875</v>
      </c>
      <c r="C11" s="6">
        <f ca="1">COUNTIFS(DATA!$G:$G,Pending!B11,DATA!$AU:$AU,Pending!$C$9)</f>
        <v>0</v>
      </c>
      <c r="D11" s="46">
        <f ca="1">COUNTIFS(DATA!$G:$G,Pending!B11,DATA!$AU:$AU,Pending!$D$9)</f>
        <v>1</v>
      </c>
      <c r="E11" s="46">
        <f ca="1">COUNTIFS(DATA!$G:$G,Pending!B11,DATA!$AU:$AU,Pending!$E$9)</f>
        <v>7</v>
      </c>
      <c r="F11" s="46">
        <f ca="1">SUM(C11:E11)</f>
        <v>8</v>
      </c>
    </row>
    <row r="12" spans="2:15" x14ac:dyDescent="0.35">
      <c r="B12" s="123" t="s">
        <v>245</v>
      </c>
      <c r="C12" s="123">
        <f ca="1">SUM(C10:C11)</f>
        <v>0</v>
      </c>
      <c r="D12" s="123">
        <f t="shared" ref="D12:E12" ca="1" si="1">SUM(D10:D11)</f>
        <v>1</v>
      </c>
      <c r="E12" s="123">
        <f t="shared" ca="1" si="1"/>
        <v>12</v>
      </c>
      <c r="F12" s="123">
        <f ca="1">SUM(F10:F11)</f>
        <v>13</v>
      </c>
    </row>
    <row r="14" spans="2:15" x14ac:dyDescent="0.35">
      <c r="C14" s="130" t="s">
        <v>37914</v>
      </c>
      <c r="D14" s="156">
        <f>SUM(D16:D32)</f>
        <v>11</v>
      </c>
      <c r="E14" s="156">
        <f>SUM(E16:E32)</f>
        <v>12</v>
      </c>
      <c r="F14" s="156">
        <f>SUM(F16:F32)</f>
        <v>24</v>
      </c>
      <c r="G14" s="156">
        <f>SUM(G16:G32)</f>
        <v>12</v>
      </c>
    </row>
    <row r="15" spans="2:15" x14ac:dyDescent="0.35">
      <c r="C15" s="126" t="s">
        <v>38117</v>
      </c>
      <c r="D15" s="126" t="s">
        <v>1877</v>
      </c>
      <c r="E15" s="126" t="s">
        <v>1878</v>
      </c>
      <c r="F15" s="126" t="s">
        <v>1876</v>
      </c>
      <c r="G15" s="126" t="s">
        <v>38116</v>
      </c>
      <c r="H15" s="126" t="s">
        <v>325</v>
      </c>
      <c r="I15" s="126" t="s">
        <v>1877</v>
      </c>
      <c r="J15" s="126" t="s">
        <v>1878</v>
      </c>
      <c r="K15" s="126" t="s">
        <v>1876</v>
      </c>
      <c r="L15" s="126" t="s">
        <v>1776</v>
      </c>
      <c r="M15" s="126" t="s">
        <v>1775</v>
      </c>
      <c r="N15" s="126" t="s">
        <v>1879</v>
      </c>
      <c r="O15" s="126" t="s">
        <v>1774</v>
      </c>
    </row>
    <row r="16" spans="2:15" x14ac:dyDescent="0.35">
      <c r="B16" s="128"/>
      <c r="C16" s="129" t="s">
        <v>1269</v>
      </c>
      <c r="D16" s="46">
        <f>COUNTIFS(DATA!$K:$K,Pending!C16,DATA!$CX:$CX,Pending!$D$15)</f>
        <v>1</v>
      </c>
      <c r="E16" s="46">
        <f>COUNTIFS(DATA!$K:$K,Pending!C16,DATA!$CX:$CX,Pending!$E$15)</f>
        <v>0</v>
      </c>
      <c r="F16" s="46">
        <f>COUNTIFS(DATA!$K:$K,Pending!C16,DATA!$CX:$CX,Pending!$F$15)</f>
        <v>0</v>
      </c>
      <c r="G16" s="46"/>
      <c r="H16" s="51" t="s">
        <v>1275</v>
      </c>
      <c r="I16" s="46">
        <f>COUNTIFS(DATA!$AV:$AV,Pending!H16,DATA!$CX:$CX,Pending!$I$15)</f>
        <v>3</v>
      </c>
      <c r="J16" s="46">
        <f>COUNTIFS(DATA!$AV:$AV,Pending!H16,DATA!$CX:$CX,Pending!$J$15)</f>
        <v>0</v>
      </c>
      <c r="K16" s="46">
        <f>COUNTIFS(DATA!$AV:$AV,Pending!H16,DATA!$CX:$CX,Pending!$K$15)</f>
        <v>2</v>
      </c>
      <c r="L16" s="46">
        <f>COUNTIFS(DATA!$AV:$AV,Pending!H16,DATA!$CX:$CX,Pending!$L$15)</f>
        <v>0</v>
      </c>
      <c r="M16" s="46">
        <f>COUNTIFS(DATA!$AV:$AV,Pending!H16,DATA!$CX:$CX,Pending!$M$15)</f>
        <v>0</v>
      </c>
      <c r="N16" s="46">
        <f>COUNTIFS(DATA!$AV:$AV,Pending!H16,DATA!$CX:$CX,Pending!$N$15)</f>
        <v>0</v>
      </c>
      <c r="O16" s="46">
        <f>COUNTIFS(DATA!$AV:$AV,Pending!H16,DATA!$CX:$CX,Pending!$O$15)</f>
        <v>0</v>
      </c>
    </row>
    <row r="17" spans="2:15" x14ac:dyDescent="0.35">
      <c r="B17" s="128"/>
      <c r="C17" s="129" t="s">
        <v>190</v>
      </c>
      <c r="D17" s="46">
        <f>COUNTIFS(DATA!$K:$K,Pending!C17,DATA!$CX:$CX,Pending!$D$15)</f>
        <v>1</v>
      </c>
      <c r="E17" s="46">
        <f>COUNTIFS(DATA!$K:$K,Pending!C17,DATA!$CX:$CX,Pending!$E$15)</f>
        <v>0</v>
      </c>
      <c r="F17" s="46">
        <f>COUNTIFS(DATA!$K:$K,Pending!C17,DATA!$CX:$CX,Pending!$F$15)</f>
        <v>4</v>
      </c>
      <c r="G17" s="46">
        <v>3</v>
      </c>
      <c r="H17" s="51" t="s">
        <v>1271</v>
      </c>
      <c r="I17" s="46">
        <f>COUNTIFS(DATA!$AV:$AV,Pending!H17,DATA!$CX:$CX,Pending!$I$15)</f>
        <v>0</v>
      </c>
      <c r="J17" s="46">
        <f>COUNTIFS(DATA!$AV:$AV,Pending!H17,DATA!$CX:$CX,Pending!$J$15)</f>
        <v>0</v>
      </c>
      <c r="K17" s="46">
        <f>COUNTIFS(DATA!$AV:$AV,Pending!H17,DATA!$CX:$CX,Pending!$K$15)</f>
        <v>3</v>
      </c>
      <c r="L17" s="46">
        <f>COUNTIFS(DATA!$AV:$AV,Pending!H17,DATA!$CX:$CX,Pending!$L$15)</f>
        <v>0</v>
      </c>
      <c r="M17" s="46">
        <f>COUNTIFS(DATA!$AV:$AV,Pending!H17,DATA!$CX:$CX,Pending!$M$15)</f>
        <v>0</v>
      </c>
      <c r="N17" s="46">
        <f>COUNTIFS(DATA!$AV:$AV,Pending!H17,DATA!$CX:$CX,Pending!$N$15)</f>
        <v>0</v>
      </c>
      <c r="O17" s="46">
        <f>COUNTIFS(DATA!$AV:$AV,Pending!H17,DATA!$CX:$CX,Pending!$O$15)</f>
        <v>1</v>
      </c>
    </row>
    <row r="18" spans="2:15" x14ac:dyDescent="0.35">
      <c r="B18" s="128"/>
      <c r="C18" s="129" t="s">
        <v>300</v>
      </c>
      <c r="D18" s="46">
        <f>COUNTIFS(DATA!$K:$K,Pending!C18,DATA!$CX:$CX,Pending!$D$15)</f>
        <v>2</v>
      </c>
      <c r="E18" s="46">
        <f>COUNTIFS(DATA!$K:$K,Pending!C18,DATA!$CX:$CX,Pending!$E$15)</f>
        <v>4</v>
      </c>
      <c r="F18" s="46">
        <f>COUNTIFS(DATA!$K:$K,Pending!C18,DATA!$CX:$CX,Pending!$F$15)</f>
        <v>2</v>
      </c>
      <c r="G18" s="46">
        <v>1</v>
      </c>
      <c r="H18" s="51" t="s">
        <v>1272</v>
      </c>
      <c r="I18" s="46">
        <f>COUNTIFS(DATA!$AV:$AV,Pending!H18,DATA!$CX:$CX,Pending!$I$15)</f>
        <v>1</v>
      </c>
      <c r="J18" s="46">
        <f>COUNTIFS(DATA!$AV:$AV,Pending!H18,DATA!$CX:$CX,Pending!$J$15)</f>
        <v>0</v>
      </c>
      <c r="K18" s="46">
        <f>COUNTIFS(DATA!$AV:$AV,Pending!H18,DATA!$CX:$CX,Pending!$K$15)</f>
        <v>1</v>
      </c>
      <c r="L18" s="46">
        <f>COUNTIFS(DATA!$AV:$AV,Pending!H18,DATA!$CX:$CX,Pending!$L$15)</f>
        <v>0</v>
      </c>
      <c r="M18" s="46">
        <f>COUNTIFS(DATA!$AV:$AV,Pending!H18,DATA!$CX:$CX,Pending!$M$15)</f>
        <v>0</v>
      </c>
      <c r="N18" s="46">
        <f>COUNTIFS(DATA!$AV:$AV,Pending!H18,DATA!$CX:$CX,Pending!$N$15)</f>
        <v>0</v>
      </c>
      <c r="O18" s="46">
        <f>COUNTIFS(DATA!$AV:$AV,Pending!H18,DATA!$CX:$CX,Pending!$O$15)</f>
        <v>0</v>
      </c>
    </row>
    <row r="19" spans="2:15" x14ac:dyDescent="0.35">
      <c r="B19" s="128"/>
      <c r="C19" s="129" t="s">
        <v>113</v>
      </c>
      <c r="D19" s="46">
        <f>COUNTIFS(DATA!$K:$K,Pending!C19,DATA!$CX:$CX,Pending!$D$15)</f>
        <v>0</v>
      </c>
      <c r="E19" s="46">
        <f>COUNTIFS(DATA!$K:$K,Pending!C19,DATA!$CX:$CX,Pending!$E$15)</f>
        <v>0</v>
      </c>
      <c r="F19" s="46">
        <f>COUNTIFS(DATA!$K:$K,Pending!C19,DATA!$CX:$CX,Pending!$F$15)</f>
        <v>2</v>
      </c>
      <c r="G19" s="46">
        <v>1</v>
      </c>
      <c r="H19" s="51" t="s">
        <v>1273</v>
      </c>
      <c r="I19" s="46">
        <f>COUNTIFS(DATA!$AV:$AV,Pending!H19,DATA!$CX:$CX,Pending!$I$15)</f>
        <v>0</v>
      </c>
      <c r="J19" s="46">
        <f>COUNTIFS(DATA!$AV:$AV,Pending!H19,DATA!$CX:$CX,Pending!$J$15)</f>
        <v>2</v>
      </c>
      <c r="K19" s="46">
        <f>COUNTIFS(DATA!$AV:$AV,Pending!H19,DATA!$CX:$CX,Pending!$K$15)</f>
        <v>3</v>
      </c>
      <c r="L19" s="46">
        <f>COUNTIFS(DATA!$AV:$AV,Pending!H19,DATA!$CX:$CX,Pending!$L$15)</f>
        <v>0</v>
      </c>
      <c r="M19" s="46">
        <f>COUNTIFS(DATA!$AV:$AV,Pending!H19,DATA!$CX:$CX,Pending!$M$15)</f>
        <v>0</v>
      </c>
      <c r="N19" s="46">
        <f>COUNTIFS(DATA!$AV:$AV,Pending!H19,DATA!$CX:$CX,Pending!$N$15)</f>
        <v>0</v>
      </c>
      <c r="O19" s="46">
        <f>COUNTIFS(DATA!$AV:$AV,Pending!H19,DATA!$CX:$CX,Pending!$O$15)</f>
        <v>0</v>
      </c>
    </row>
    <row r="20" spans="2:15" x14ac:dyDescent="0.35">
      <c r="B20" s="128"/>
      <c r="C20" s="129" t="s">
        <v>154</v>
      </c>
      <c r="D20" s="46">
        <f>COUNTIFS(DATA!$K:$K,Pending!C20,DATA!$CX:$CX,Pending!$D$15)</f>
        <v>0</v>
      </c>
      <c r="E20" s="46">
        <f>COUNTIFS(DATA!$K:$K,Pending!C20,DATA!$CX:$CX,Pending!$E$15)</f>
        <v>0</v>
      </c>
      <c r="F20" s="46">
        <f>COUNTIFS(DATA!$K:$K,Pending!C20,DATA!$CX:$CX,Pending!$F$15)</f>
        <v>4</v>
      </c>
      <c r="G20" s="46">
        <v>1</v>
      </c>
      <c r="H20" s="51" t="s">
        <v>1662</v>
      </c>
      <c r="I20" s="46">
        <f>COUNTIFS(DATA!$AV:$AV,Pending!H20,DATA!$CX:$CX,Pending!$I$15)</f>
        <v>1</v>
      </c>
      <c r="J20" s="46">
        <f>COUNTIFS(DATA!$AV:$AV,Pending!H20,DATA!$CX:$CX,Pending!$J$15)</f>
        <v>0</v>
      </c>
      <c r="K20" s="46">
        <f>COUNTIFS(DATA!$AV:$AV,Pending!H20,DATA!$CX:$CX,Pending!$K$15)</f>
        <v>2</v>
      </c>
      <c r="L20" s="46">
        <f>COUNTIFS(DATA!$AV:$AV,Pending!H20,DATA!$CX:$CX,Pending!$L$15)</f>
        <v>0</v>
      </c>
      <c r="M20" s="46">
        <f>COUNTIFS(DATA!$AV:$AV,Pending!H20,DATA!$CX:$CX,Pending!$M$15)</f>
        <v>0</v>
      </c>
      <c r="N20" s="46">
        <f>COUNTIFS(DATA!$AV:$AV,Pending!H20,DATA!$CX:$CX,Pending!$N$15)</f>
        <v>0</v>
      </c>
      <c r="O20" s="46">
        <f>COUNTIFS(DATA!$AV:$AV,Pending!H20,DATA!$CX:$CX,Pending!$O$15)</f>
        <v>0</v>
      </c>
    </row>
    <row r="21" spans="2:15" x14ac:dyDescent="0.35">
      <c r="B21" s="128"/>
      <c r="C21" s="129" t="s">
        <v>147</v>
      </c>
      <c r="D21" s="46">
        <f>COUNTIFS(DATA!$K:$K,Pending!C21,DATA!$CX:$CX,Pending!$D$15)</f>
        <v>0</v>
      </c>
      <c r="E21" s="46">
        <f>COUNTIFS(DATA!$K:$K,Pending!C21,DATA!$CX:$CX,Pending!$E$15)</f>
        <v>2</v>
      </c>
      <c r="F21" s="46">
        <f>COUNTIFS(DATA!$K:$K,Pending!C21,DATA!$CX:$CX,Pending!$F$15)</f>
        <v>2</v>
      </c>
      <c r="G21" s="46"/>
      <c r="H21" s="51" t="s">
        <v>38095</v>
      </c>
      <c r="I21" s="46">
        <f>COUNTIFS(DATA!$AV:$AV,Pending!H21,DATA!$CX:$CX,Pending!$I$15)</f>
        <v>0</v>
      </c>
      <c r="J21" s="46">
        <f>COUNTIFS(DATA!$AV:$AV,Pending!H21,DATA!$CX:$CX,Pending!$J$15)</f>
        <v>0</v>
      </c>
      <c r="K21" s="46">
        <f>COUNTIFS(DATA!$AV:$AV,Pending!H21,DATA!$CX:$CX,Pending!$K$15)</f>
        <v>1</v>
      </c>
      <c r="L21" s="46">
        <f>COUNTIFS(DATA!$AV:$AV,Pending!H21,DATA!$CX:$CX,Pending!$L$15)</f>
        <v>0</v>
      </c>
      <c r="M21" s="46">
        <f>COUNTIFS(DATA!$AV:$AV,Pending!H21,DATA!$CX:$CX,Pending!$M$15)</f>
        <v>0</v>
      </c>
      <c r="N21" s="46">
        <f>COUNTIFS(DATA!$AV:$AV,Pending!H21,DATA!$CX:$CX,Pending!$N$15)</f>
        <v>0</v>
      </c>
      <c r="O21" s="46">
        <f>COUNTIFS(DATA!$AV:$AV,Pending!H21,DATA!$CX:$CX,Pending!$O$15)</f>
        <v>0</v>
      </c>
    </row>
    <row r="22" spans="2:15" x14ac:dyDescent="0.35">
      <c r="B22" s="128"/>
      <c r="C22" s="129" t="s">
        <v>275</v>
      </c>
      <c r="D22" s="46">
        <f>COUNTIFS(DATA!$K:$K,Pending!C22,DATA!$CX:$CX,Pending!$D$15)</f>
        <v>0</v>
      </c>
      <c r="E22" s="46">
        <f>COUNTIFS(DATA!$K:$K,Pending!C22,DATA!$CX:$CX,Pending!$E$15)</f>
        <v>0</v>
      </c>
      <c r="F22" s="46">
        <f>COUNTIFS(DATA!$K:$K,Pending!C22,DATA!$CX:$CX,Pending!$F$15)</f>
        <v>1</v>
      </c>
      <c r="G22" s="46">
        <v>1</v>
      </c>
      <c r="H22" s="51" t="s">
        <v>592</v>
      </c>
      <c r="I22" s="46">
        <f>COUNTIFS(DATA!$AV:$AV,Pending!H22,DATA!$CX:$CX,Pending!$I$15)</f>
        <v>1</v>
      </c>
      <c r="J22" s="46">
        <f>COUNTIFS(DATA!$AV:$AV,Pending!H22,DATA!$CX:$CX,Pending!$J$15)</f>
        <v>1</v>
      </c>
      <c r="K22" s="46">
        <f>COUNTIFS(DATA!$AV:$AV,Pending!H22,DATA!$CX:$CX,Pending!$K$15)</f>
        <v>3</v>
      </c>
      <c r="L22" s="46">
        <f>COUNTIFS(DATA!$AV:$AV,Pending!H22,DATA!$CX:$CX,Pending!$L$15)</f>
        <v>0</v>
      </c>
      <c r="M22" s="46">
        <f>COUNTIFS(DATA!$AV:$AV,Pending!H22,DATA!$CX:$CX,Pending!$M$15)</f>
        <v>1</v>
      </c>
      <c r="N22" s="46">
        <f>COUNTIFS(DATA!$AV:$AV,Pending!H22,DATA!$CX:$CX,Pending!$N$15)</f>
        <v>1</v>
      </c>
      <c r="O22" s="46">
        <f>COUNTIFS(DATA!$AV:$AV,Pending!H22,DATA!$CX:$CX,Pending!$O$15)</f>
        <v>0</v>
      </c>
    </row>
    <row r="23" spans="2:15" x14ac:dyDescent="0.35">
      <c r="B23" s="128"/>
      <c r="C23" s="129" t="s">
        <v>560</v>
      </c>
      <c r="D23" s="46">
        <f>COUNTIFS(DATA!$K:$K,Pending!C23,DATA!$CX:$CX,Pending!$D$15)</f>
        <v>1</v>
      </c>
      <c r="E23" s="46">
        <f>COUNTIFS(DATA!$K:$K,Pending!C23,DATA!$CX:$CX,Pending!$E$15)</f>
        <v>1</v>
      </c>
      <c r="F23" s="46">
        <f>COUNTIFS(DATA!$K:$K,Pending!C23,DATA!$CX:$CX,Pending!$F$15)</f>
        <v>1</v>
      </c>
      <c r="G23" s="46">
        <v>1</v>
      </c>
      <c r="H23" s="51" t="s">
        <v>593</v>
      </c>
      <c r="I23" s="46">
        <f>COUNTIFS(DATA!$AV:$AV,Pending!H23,DATA!$CX:$CX,Pending!$I$15)</f>
        <v>0</v>
      </c>
      <c r="J23" s="46">
        <f>COUNTIFS(DATA!$AV:$AV,Pending!H23,DATA!$CX:$CX,Pending!$J$15)</f>
        <v>1</v>
      </c>
      <c r="K23" s="46">
        <f>COUNTIFS(DATA!$AV:$AV,Pending!H23,DATA!$CX:$CX,Pending!$K$15)</f>
        <v>5</v>
      </c>
      <c r="L23" s="46">
        <f>COUNTIFS(DATA!$AV:$AV,Pending!H23,DATA!$CX:$CX,Pending!$L$15)</f>
        <v>0</v>
      </c>
      <c r="M23" s="46">
        <f>COUNTIFS(DATA!$AV:$AV,Pending!H23,DATA!$CX:$CX,Pending!$M$15)</f>
        <v>4</v>
      </c>
      <c r="N23" s="46">
        <f>COUNTIFS(DATA!$AV:$AV,Pending!H23,DATA!$CX:$CX,Pending!$N$15)</f>
        <v>1</v>
      </c>
      <c r="O23" s="46">
        <f>COUNTIFS(DATA!$AV:$AV,Pending!H23,DATA!$CX:$CX,Pending!$O$15)</f>
        <v>0</v>
      </c>
    </row>
    <row r="24" spans="2:15" x14ac:dyDescent="0.35">
      <c r="B24" s="128"/>
      <c r="C24" s="129" t="s">
        <v>176</v>
      </c>
      <c r="D24" s="46">
        <f>COUNTIFS(DATA!$K:$K,Pending!C24,DATA!$CX:$CX,Pending!$D$15)</f>
        <v>0</v>
      </c>
      <c r="E24" s="46">
        <f>COUNTIFS(DATA!$K:$K,Pending!C24,DATA!$CX:$CX,Pending!$E$15)</f>
        <v>1</v>
      </c>
      <c r="F24" s="46">
        <f>COUNTIFS(DATA!$K:$K,Pending!C24,DATA!$CX:$CX,Pending!$F$15)</f>
        <v>0</v>
      </c>
      <c r="G24" s="46"/>
      <c r="H24" s="51" t="s">
        <v>566</v>
      </c>
      <c r="I24" s="46">
        <f>COUNTIFS(DATA!$AV:$AV,Pending!H24,DATA!$CX:$CX,Pending!$I$15)</f>
        <v>4</v>
      </c>
      <c r="J24" s="46">
        <f>COUNTIFS(DATA!$AV:$AV,Pending!H24,DATA!$CX:$CX,Pending!$J$15)</f>
        <v>6</v>
      </c>
      <c r="K24" s="46">
        <f>COUNTIFS(DATA!$AV:$AV,Pending!H24,DATA!$CX:$CX,Pending!$K$15)</f>
        <v>1</v>
      </c>
      <c r="L24" s="46">
        <f>COUNTIFS(DATA!$AV:$AV,Pending!H24,DATA!$CX:$CX,Pending!$L$15)</f>
        <v>1</v>
      </c>
      <c r="M24" s="46">
        <f>COUNTIFS(DATA!$AV:$AV,Pending!H24,DATA!$CX:$CX,Pending!$M$15)</f>
        <v>3</v>
      </c>
      <c r="N24" s="46">
        <f>COUNTIFS(DATA!$AV:$AV,Pending!H24,DATA!$CX:$CX,Pending!$N$15)</f>
        <v>4</v>
      </c>
      <c r="O24" s="46">
        <f>COUNTIFS(DATA!$AV:$AV,Pending!H24,DATA!$CX:$CX,Pending!$O$15)</f>
        <v>0</v>
      </c>
    </row>
    <row r="25" spans="2:15" x14ac:dyDescent="0.35">
      <c r="B25" s="128"/>
      <c r="C25" s="129" t="s">
        <v>182</v>
      </c>
      <c r="D25" s="46">
        <f>COUNTIFS(DATA!$K:$K,Pending!C25,DATA!$CX:$CX,Pending!$D$15)</f>
        <v>0</v>
      </c>
      <c r="E25" s="46">
        <f>COUNTIFS(DATA!$K:$K,Pending!C25,DATA!$CX:$CX,Pending!$E$15)</f>
        <v>1</v>
      </c>
      <c r="F25" s="46">
        <f>COUNTIFS(DATA!$K:$K,Pending!C25,DATA!$CX:$CX,Pending!$F$15)</f>
        <v>0</v>
      </c>
      <c r="G25" s="46"/>
      <c r="H25" s="51" t="s">
        <v>1282</v>
      </c>
      <c r="I25" s="46">
        <f>COUNTIFS(DATA!$AV:$AV,Pending!H25,DATA!$CX:$CX,Pending!$I$15)</f>
        <v>1</v>
      </c>
      <c r="J25" s="46">
        <f>COUNTIFS(DATA!$AV:$AV,Pending!H25,DATA!$CX:$CX,Pending!$J$15)</f>
        <v>6</v>
      </c>
      <c r="K25" s="46">
        <f>COUNTIFS(DATA!$AV:$AV,Pending!H25,DATA!$CX:$CX,Pending!$K$15)</f>
        <v>3</v>
      </c>
      <c r="L25" s="46">
        <f>COUNTIFS(DATA!$AV:$AV,Pending!H25,DATA!$CX:$CX,Pending!$L$15)</f>
        <v>5</v>
      </c>
      <c r="M25" s="46">
        <f>COUNTIFS(DATA!$AV:$AV,Pending!H25,DATA!$CX:$CX,Pending!$M$15)</f>
        <v>2</v>
      </c>
      <c r="N25" s="46">
        <f>COUNTIFS(DATA!$AV:$AV,Pending!H25,DATA!$CX:$CX,Pending!$N$15)</f>
        <v>13</v>
      </c>
      <c r="O25" s="46">
        <f>COUNTIFS(DATA!$AV:$AV,Pending!H25,DATA!$CX:$CX,Pending!$O$15)</f>
        <v>7</v>
      </c>
    </row>
    <row r="26" spans="2:15" x14ac:dyDescent="0.35">
      <c r="C26" s="129" t="s">
        <v>130</v>
      </c>
      <c r="D26" s="46">
        <f>COUNTIFS(DATA!$K:$K,Pending!C26,DATA!$CX:$CX,Pending!$D$15)</f>
        <v>0</v>
      </c>
      <c r="E26" s="46">
        <f>COUNTIFS(DATA!$K:$K,Pending!C26,DATA!$CX:$CX,Pending!$E$15)</f>
        <v>0</v>
      </c>
      <c r="F26" s="46">
        <f>COUNTIFS(DATA!$K:$K,Pending!C26,DATA!$CX:$CX,Pending!$F$15)</f>
        <v>1</v>
      </c>
      <c r="G26" s="46">
        <v>1</v>
      </c>
      <c r="H26" s="51" t="s">
        <v>1871</v>
      </c>
      <c r="I26" s="46">
        <f>COUNTIFS(DATA!$AV:$AV,Pending!H26,DATA!$CX:$CX,Pending!$I$15)</f>
        <v>0</v>
      </c>
      <c r="J26" s="46">
        <f>COUNTIFS(DATA!$AV:$AV,Pending!H26,DATA!$CX:$CX,Pending!$J$15)</f>
        <v>0</v>
      </c>
      <c r="K26" s="46">
        <f>COUNTIFS(DATA!$AV:$AV,Pending!H26,DATA!$CX:$CX,Pending!$K$15)</f>
        <v>0</v>
      </c>
      <c r="L26" s="46">
        <f>COUNTIFS(DATA!$AV:$AV,Pending!H26,DATA!$CX:$CX,Pending!$L$15)</f>
        <v>3</v>
      </c>
      <c r="M26" s="46">
        <f>COUNTIFS(DATA!$AV:$AV,Pending!H26,DATA!$CX:$CX,Pending!$M$15)</f>
        <v>1</v>
      </c>
      <c r="N26" s="46">
        <f>COUNTIFS(DATA!$AV:$AV,Pending!H26,DATA!$CX:$CX,Pending!$N$15)</f>
        <v>15</v>
      </c>
      <c r="O26" s="46">
        <f>COUNTIFS(DATA!$AV:$AV,Pending!H26,DATA!$CX:$CX,Pending!$O$15)</f>
        <v>36</v>
      </c>
    </row>
    <row r="27" spans="2:15" x14ac:dyDescent="0.35">
      <c r="C27" s="129" t="s">
        <v>136</v>
      </c>
      <c r="D27" s="46">
        <f>COUNTIFS(DATA!$K:$K,Pending!C27,DATA!$CX:$CX,Pending!$D$15)</f>
        <v>0</v>
      </c>
      <c r="E27" s="46">
        <f>COUNTIFS(DATA!$K:$K,Pending!C27,DATA!$CX:$CX,Pending!$E$15)</f>
        <v>0</v>
      </c>
      <c r="F27" s="46">
        <f>COUNTIFS(DATA!$K:$K,Pending!C27,DATA!$CX:$CX,Pending!$F$15)</f>
        <v>1</v>
      </c>
      <c r="G27" s="46">
        <v>1</v>
      </c>
      <c r="H27" s="130" t="s">
        <v>37914</v>
      </c>
      <c r="I27" s="156">
        <f t="shared" ref="I27:O27" si="2">SUM(I16:I26)</f>
        <v>11</v>
      </c>
      <c r="J27" s="156">
        <f t="shared" si="2"/>
        <v>16</v>
      </c>
      <c r="K27" s="156">
        <f t="shared" si="2"/>
        <v>24</v>
      </c>
      <c r="L27" s="130">
        <f t="shared" si="2"/>
        <v>9</v>
      </c>
      <c r="M27" s="130">
        <f t="shared" si="2"/>
        <v>11</v>
      </c>
      <c r="N27" s="130">
        <f t="shared" si="2"/>
        <v>34</v>
      </c>
      <c r="O27" s="130">
        <f t="shared" si="2"/>
        <v>44</v>
      </c>
    </row>
    <row r="28" spans="2:15" x14ac:dyDescent="0.35">
      <c r="C28" s="129" t="s">
        <v>141</v>
      </c>
      <c r="D28" s="46">
        <f>COUNTIFS(DATA!$K:$K,Pending!C28,DATA!$CX:$CX,Pending!$D$15)</f>
        <v>1</v>
      </c>
      <c r="E28" s="46">
        <f>COUNTIFS(DATA!$K:$K,Pending!C28,DATA!$CX:$CX,Pending!$E$15)</f>
        <v>1</v>
      </c>
      <c r="F28" s="46">
        <f>COUNTIFS(DATA!$K:$K,Pending!C28,DATA!$CX:$CX,Pending!$F$15)</f>
        <v>3</v>
      </c>
      <c r="G28" s="46">
        <v>1</v>
      </c>
      <c r="H28" s="126" t="s">
        <v>325</v>
      </c>
      <c r="I28" s="126" t="s">
        <v>1877</v>
      </c>
      <c r="J28" s="126" t="s">
        <v>1878</v>
      </c>
      <c r="K28" s="126" t="s">
        <v>1876</v>
      </c>
      <c r="L28" s="126" t="s">
        <v>1776</v>
      </c>
      <c r="M28" s="126" t="s">
        <v>1775</v>
      </c>
      <c r="N28" s="126" t="s">
        <v>1879</v>
      </c>
      <c r="O28" s="126" t="s">
        <v>1774</v>
      </c>
    </row>
    <row r="29" spans="2:15" x14ac:dyDescent="0.35">
      <c r="C29" s="129" t="s">
        <v>312</v>
      </c>
      <c r="D29" s="46">
        <f>COUNTIFS(DATA!$K:$K,Pending!C29,DATA!$CX:$CX,Pending!$D$15)</f>
        <v>1</v>
      </c>
      <c r="E29" s="46">
        <f>COUNTIFS(DATA!$K:$K,Pending!C29,DATA!$CX:$CX,Pending!$E$15)</f>
        <v>1</v>
      </c>
      <c r="F29" s="46">
        <f>COUNTIFS(DATA!$K:$K,Pending!C29,DATA!$CX:$CX,Pending!$F$15)</f>
        <v>1</v>
      </c>
      <c r="G29" s="46">
        <v>1</v>
      </c>
      <c r="H29" s="45" t="s">
        <v>938</v>
      </c>
      <c r="I29" s="51">
        <f>COUNTIFS(DATA!$G:$G,Pending!H29,DATA!$CX:$CX,Pending!$I$15)</f>
        <v>8</v>
      </c>
      <c r="J29" s="46">
        <f>COUNTIFS(DATA!$G:$G,Pending!H29,DATA!$CX:$CX,Pending!$J$15)</f>
        <v>8</v>
      </c>
      <c r="K29" s="46">
        <f>COUNTIFS(DATA!$G:$G,Pending!H29,DATA!$CX:$CX,Pending!$K$15)</f>
        <v>23</v>
      </c>
      <c r="L29" s="46">
        <f>COUNTIFS(DATA!$G:$G,Pending!H29,DATA!$CX:$CX,Pending!$L$15)</f>
        <v>7</v>
      </c>
      <c r="M29" s="46">
        <f>COUNTIFS(DATA!$G:$G,Pending!H29,DATA!$CX:$CX,Pending!$M$15)</f>
        <v>9</v>
      </c>
      <c r="N29" s="46">
        <f>COUNTIFS(DATA!$G:$G,Pending!H29,DATA!$CX:$CX,Pending!$N$15)</f>
        <v>27</v>
      </c>
      <c r="O29" s="46">
        <f>COUNTIFS(DATA!$G:$G,Pending!H29,DATA!$CX:$CX,Pending!$O$15)</f>
        <v>44</v>
      </c>
    </row>
    <row r="30" spans="2:15" x14ac:dyDescent="0.35">
      <c r="C30" s="129" t="s">
        <v>347</v>
      </c>
      <c r="D30" s="46">
        <f>COUNTIFS(DATA!$K:$K,Pending!C30,DATA!$CX:$CX,Pending!$D$15)</f>
        <v>3</v>
      </c>
      <c r="E30" s="46">
        <f>COUNTIFS(DATA!$K:$K,Pending!C30,DATA!$CX:$CX,Pending!$E$15)</f>
        <v>0</v>
      </c>
      <c r="F30" s="46">
        <f>COUNTIFS(DATA!$K:$K,Pending!C30,DATA!$CX:$CX,Pending!$F$15)</f>
        <v>1</v>
      </c>
      <c r="G30" s="46"/>
      <c r="H30" s="45" t="s">
        <v>38115</v>
      </c>
      <c r="I30" s="51">
        <f>COUNTIFS(DATA!$G:$G,Pending!H30,DATA!$CX:$CX,Pending!$I$15)</f>
        <v>3</v>
      </c>
      <c r="J30" s="46">
        <f>COUNTIFS(DATA!$G:$G,Pending!H30,DATA!$CX:$CX,Pending!$J$15)</f>
        <v>8</v>
      </c>
      <c r="K30" s="46">
        <f>COUNTIFS(DATA!$G:$G,Pending!H30,DATA!$CX:$CX,Pending!$K$15)</f>
        <v>1</v>
      </c>
      <c r="L30" s="46">
        <f>COUNTIFS(DATA!$G:$G,Pending!H30,DATA!$CX:$CX,Pending!$L$15)</f>
        <v>2</v>
      </c>
      <c r="M30" s="46">
        <f>COUNTIFS(DATA!$G:$G,Pending!H30,DATA!$CX:$CX,Pending!$M$15)</f>
        <v>2</v>
      </c>
      <c r="N30" s="46">
        <f>COUNTIFS(DATA!$G:$G,Pending!H30,DATA!$CX:$CX,Pending!$N$15)</f>
        <v>7</v>
      </c>
      <c r="O30" s="46">
        <f>COUNTIFS(DATA!$G:$G,Pending!H30,DATA!$CX:$CX,Pending!$O$15)</f>
        <v>3</v>
      </c>
    </row>
    <row r="31" spans="2:15" x14ac:dyDescent="0.35">
      <c r="C31" s="129" t="s">
        <v>1264</v>
      </c>
      <c r="D31" s="46">
        <f>COUNTIFS(DATA!$K:$K,Pending!C31,DATA!$CX:$CX,Pending!$D$15)</f>
        <v>1</v>
      </c>
      <c r="E31" s="46">
        <f>COUNTIFS(DATA!$K:$K,Pending!C31,DATA!$CX:$CX,Pending!$E$15)</f>
        <v>1</v>
      </c>
      <c r="F31" s="46">
        <f>COUNTIFS(DATA!$K:$K,Pending!C31,DATA!$CX:$CX,Pending!$F$15)</f>
        <v>0</v>
      </c>
      <c r="G31" s="46"/>
      <c r="H31" s="45" t="s">
        <v>38113</v>
      </c>
      <c r="I31" s="46">
        <v>0</v>
      </c>
      <c r="J31" s="46">
        <v>6</v>
      </c>
      <c r="K31" s="46">
        <v>5</v>
      </c>
      <c r="L31" s="46">
        <v>19</v>
      </c>
      <c r="M31" s="46">
        <v>0</v>
      </c>
      <c r="N31" s="46">
        <v>1</v>
      </c>
      <c r="O31" s="46">
        <v>16</v>
      </c>
    </row>
    <row r="32" spans="2:15" x14ac:dyDescent="0.35">
      <c r="C32" s="129" t="s">
        <v>626</v>
      </c>
      <c r="D32" s="46">
        <f>COUNTIFS(DATA!$K:$K,Pending!C32,DATA!$CX:$CX,Pending!$D$15)</f>
        <v>0</v>
      </c>
      <c r="E32" s="46">
        <f>COUNTIFS(DATA!$K:$K,Pending!C32,DATA!$CX:$CX,Pending!$E$15)</f>
        <v>0</v>
      </c>
      <c r="F32" s="46">
        <f>COUNTIFS(DATA!$K:$K,Pending!C32,DATA!$CX:$CX,Pending!$F$15)</f>
        <v>1</v>
      </c>
      <c r="G32" s="46"/>
      <c r="H32" s="45" t="s">
        <v>38114</v>
      </c>
      <c r="I32" s="51">
        <v>2</v>
      </c>
      <c r="J32" s="46">
        <v>4</v>
      </c>
      <c r="K32" s="46">
        <v>20</v>
      </c>
      <c r="L32" s="46">
        <v>1</v>
      </c>
      <c r="M32" s="46">
        <v>12</v>
      </c>
      <c r="N32" s="46">
        <v>24</v>
      </c>
      <c r="O32" s="46">
        <v>30</v>
      </c>
    </row>
    <row r="33" spans="8:15" x14ac:dyDescent="0.35">
      <c r="H33" s="130" t="s">
        <v>37914</v>
      </c>
      <c r="I33" s="156">
        <f>SUM(I29:I32)</f>
        <v>13</v>
      </c>
      <c r="J33" s="156">
        <f t="shared" ref="J33:K33" si="3">SUM(J29:J32)</f>
        <v>26</v>
      </c>
      <c r="K33" s="156">
        <f t="shared" si="3"/>
        <v>49</v>
      </c>
      <c r="L33" s="130">
        <f>SUM(L29:L32)</f>
        <v>29</v>
      </c>
      <c r="M33" s="130">
        <f t="shared" ref="M33:O33" si="4">SUM(M29:M32)</f>
        <v>23</v>
      </c>
      <c r="N33" s="130">
        <f t="shared" si="4"/>
        <v>59</v>
      </c>
      <c r="O33" s="130">
        <f t="shared" si="4"/>
        <v>93</v>
      </c>
    </row>
  </sheetData>
  <mergeCells count="2">
    <mergeCell ref="B2:F2"/>
    <mergeCell ref="B8:F8"/>
  </mergeCells>
  <conditionalFormatting sqref="C10:F11 I16:O26 D16:G32">
    <cfRule type="cellIs" dxfId="465" priority="8" operator="equal">
      <formula>0</formula>
    </cfRule>
  </conditionalFormatting>
  <conditionalFormatting sqref="C4:F5">
    <cfRule type="cellIs" dxfId="464" priority="7" operator="equal">
      <formula>0</formula>
    </cfRule>
  </conditionalFormatting>
  <conditionalFormatting sqref="J29:O32">
    <cfRule type="cellIs" dxfId="463" priority="4" operator="equal">
      <formula>0</formula>
    </cfRule>
  </conditionalFormatting>
  <conditionalFormatting sqref="I31">
    <cfRule type="cellIs" dxfId="462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293"/>
  <sheetViews>
    <sheetView tabSelected="1" zoomScale="90" zoomScaleNormal="90" workbookViewId="0">
      <pane xSplit="6" ySplit="2" topLeftCell="G3" activePane="bottomRight" state="frozen"/>
      <selection pane="topRight" activeCell="G1" sqref="G1"/>
      <selection pane="bottomLeft" activeCell="A2" sqref="A2"/>
      <selection pane="bottomRight" activeCell="H7" sqref="H7"/>
    </sheetView>
  </sheetViews>
  <sheetFormatPr defaultColWidth="11.26953125" defaultRowHeight="13" x14ac:dyDescent="0.35"/>
  <cols>
    <col min="1" max="1" width="6.54296875" style="30" bestFit="1" customWidth="1"/>
    <col min="2" max="2" width="5" style="30" bestFit="1" customWidth="1"/>
    <col min="3" max="3" width="13.453125" style="30" customWidth="1"/>
    <col min="4" max="4" width="16" style="30" customWidth="1"/>
    <col min="5" max="5" width="10.453125" style="30" customWidth="1"/>
    <col min="6" max="6" width="9.81640625" style="30" customWidth="1"/>
    <col min="7" max="8" width="16.26953125" style="30" customWidth="1"/>
    <col min="9" max="9" width="22.1796875" style="30" customWidth="1"/>
    <col min="10" max="10" width="16.08984375" style="30" bestFit="1" customWidth="1"/>
    <col min="11" max="11" width="16.26953125" style="30" customWidth="1"/>
    <col min="12" max="12" width="18.81640625" style="30" customWidth="1"/>
    <col min="13" max="13" width="45" style="30" customWidth="1"/>
    <col min="14" max="14" width="14.1796875" style="30" customWidth="1"/>
    <col min="15" max="15" width="11.81640625" style="30" customWidth="1"/>
    <col min="16" max="16" width="12.1796875" style="30" customWidth="1"/>
    <col min="17" max="17" width="12.54296875" style="30" customWidth="1"/>
    <col min="18" max="18" width="18.1796875" style="30" customWidth="1"/>
    <col min="19" max="19" width="17.7265625" style="30" customWidth="1"/>
    <col min="20" max="20" width="12.81640625" style="30" customWidth="1"/>
    <col min="21" max="21" width="13.7265625" style="30" customWidth="1"/>
    <col min="22" max="22" width="16.81640625" style="30" customWidth="1"/>
    <col min="23" max="23" width="17" style="30" customWidth="1"/>
    <col min="24" max="24" width="17.54296875" style="30" customWidth="1"/>
    <col min="25" max="25" width="11.54296875" style="30" customWidth="1"/>
    <col min="26" max="26" width="16.81640625" style="30" customWidth="1"/>
    <col min="27" max="27" width="26.26953125" style="30" customWidth="1"/>
    <col min="28" max="28" width="11" style="30" customWidth="1"/>
    <col min="29" max="29" width="22" style="30" customWidth="1"/>
    <col min="30" max="30" width="9.26953125" style="30" customWidth="1"/>
    <col min="31" max="32" width="11.54296875" style="30" customWidth="1"/>
    <col min="33" max="33" width="11.453125" style="30" customWidth="1"/>
    <col min="34" max="34" width="11.54296875" style="30" customWidth="1"/>
    <col min="35" max="35" width="11.1796875" style="30" customWidth="1"/>
    <col min="36" max="36" width="13.7265625" style="30" customWidth="1"/>
    <col min="37" max="37" width="16.453125" style="30" customWidth="1"/>
    <col min="38" max="39" width="13.453125" style="30" customWidth="1"/>
    <col min="40" max="40" width="34.1796875" style="30" customWidth="1"/>
    <col min="41" max="41" width="21.1796875" style="30" customWidth="1"/>
    <col min="42" max="42" width="25" style="30" customWidth="1"/>
    <col min="43" max="43" width="13.54296875" style="30" customWidth="1"/>
    <col min="44" max="44" width="12" style="30" customWidth="1"/>
    <col min="45" max="47" width="14.54296875" style="30" customWidth="1"/>
    <col min="48" max="49" width="8.453125" style="30" customWidth="1"/>
    <col min="50" max="50" width="11.81640625" style="30" customWidth="1"/>
    <col min="51" max="51" width="12.7265625" style="30" customWidth="1"/>
    <col min="52" max="52" width="12.1796875" style="30" customWidth="1"/>
    <col min="53" max="54" width="13.81640625" style="30" customWidth="1"/>
    <col min="55" max="55" width="49.1796875" style="30" customWidth="1"/>
    <col min="56" max="57" width="12.54296875" style="30" customWidth="1"/>
    <col min="58" max="60" width="13.54296875" style="30" customWidth="1"/>
    <col min="61" max="61" width="10.1796875" style="30" customWidth="1"/>
    <col min="62" max="62" width="13.1796875" style="30" customWidth="1"/>
    <col min="63" max="63" width="14" style="30" customWidth="1"/>
    <col min="64" max="64" width="13.81640625" style="30" customWidth="1"/>
    <col min="65" max="65" width="9.26953125" style="30" customWidth="1"/>
    <col min="66" max="66" width="13.81640625" style="30" customWidth="1"/>
    <col min="67" max="68" width="14.1796875" style="30" customWidth="1"/>
    <col min="69" max="69" width="9.54296875" style="30" customWidth="1"/>
    <col min="70" max="75" width="16.26953125" style="30" customWidth="1"/>
    <col min="76" max="76" width="5.54296875" style="30" customWidth="1"/>
    <col min="77" max="77" width="10.7265625" style="30" customWidth="1"/>
    <col min="78" max="80" width="14.54296875" style="30" customWidth="1"/>
    <col min="81" max="81" width="9.7265625" style="30" customWidth="1"/>
    <col min="82" max="82" width="11.453125" style="30" customWidth="1"/>
    <col min="83" max="83" width="9.81640625" style="30" customWidth="1"/>
    <col min="84" max="84" width="19.81640625" style="30" customWidth="1"/>
    <col min="85" max="86" width="12.1796875" style="30" customWidth="1"/>
    <col min="87" max="88" width="11.453125" style="30" customWidth="1"/>
    <col min="89" max="89" width="11" style="30" customWidth="1"/>
    <col min="90" max="90" width="11.453125" style="30" customWidth="1"/>
    <col min="91" max="92" width="9.7265625" style="30" bestFit="1" customWidth="1"/>
    <col min="93" max="93" width="11.453125" style="30" customWidth="1"/>
    <col min="94" max="95" width="10.453125" style="30" customWidth="1"/>
    <col min="96" max="96" width="11.453125" style="30" customWidth="1"/>
    <col min="97" max="97" width="9.7265625" style="30" bestFit="1" customWidth="1"/>
    <col min="98" max="99" width="9.54296875" style="30" bestFit="1" customWidth="1"/>
    <col min="100" max="100" width="31.453125" style="30" bestFit="1" customWidth="1"/>
    <col min="101" max="101" width="18.26953125" style="30" customWidth="1"/>
    <col min="102" max="103" width="9.453125" style="30" customWidth="1"/>
    <col min="104" max="104" width="11.26953125" style="30"/>
    <col min="105" max="105" width="14" style="30" customWidth="1"/>
    <col min="106" max="16384" width="11.26953125" style="30"/>
  </cols>
  <sheetData>
    <row r="1" spans="1:105" x14ac:dyDescent="0.35">
      <c r="A1" s="66">
        <f t="shared" ref="A1:AK1" si="0">SUBTOTAL(3,A3:A1460)</f>
        <v>291</v>
      </c>
      <c r="B1" s="66">
        <f t="shared" si="0"/>
        <v>291</v>
      </c>
      <c r="C1" s="66">
        <f t="shared" si="0"/>
        <v>291</v>
      </c>
      <c r="D1" s="66">
        <f t="shared" si="0"/>
        <v>289</v>
      </c>
      <c r="E1" s="66">
        <f t="shared" si="0"/>
        <v>288</v>
      </c>
      <c r="F1" s="66">
        <f t="shared" si="0"/>
        <v>291</v>
      </c>
      <c r="G1" s="66">
        <f t="shared" si="0"/>
        <v>291</v>
      </c>
      <c r="H1" s="66">
        <f t="shared" si="0"/>
        <v>227</v>
      </c>
      <c r="I1" s="66">
        <f t="shared" si="0"/>
        <v>182</v>
      </c>
      <c r="J1" s="66">
        <f t="shared" si="0"/>
        <v>180</v>
      </c>
      <c r="K1" s="66">
        <f t="shared" si="0"/>
        <v>287</v>
      </c>
      <c r="L1" s="66">
        <f t="shared" si="0"/>
        <v>187</v>
      </c>
      <c r="M1" s="66">
        <f t="shared" si="0"/>
        <v>150</v>
      </c>
      <c r="N1" s="66">
        <f t="shared" si="0"/>
        <v>108</v>
      </c>
      <c r="O1" s="66">
        <f t="shared" si="0"/>
        <v>108</v>
      </c>
      <c r="P1" s="66">
        <f t="shared" si="0"/>
        <v>187</v>
      </c>
      <c r="Q1" s="66">
        <f t="shared" si="0"/>
        <v>187</v>
      </c>
      <c r="R1" s="66">
        <f t="shared" si="0"/>
        <v>280</v>
      </c>
      <c r="S1" s="66">
        <f t="shared" si="0"/>
        <v>206</v>
      </c>
      <c r="T1" s="66">
        <f t="shared" si="0"/>
        <v>189</v>
      </c>
      <c r="U1" s="66">
        <f t="shared" si="0"/>
        <v>206</v>
      </c>
      <c r="V1" s="66">
        <f t="shared" si="0"/>
        <v>160</v>
      </c>
      <c r="W1" s="66">
        <f t="shared" si="0"/>
        <v>177</v>
      </c>
      <c r="X1" s="66">
        <f t="shared" si="0"/>
        <v>121</v>
      </c>
      <c r="Y1" s="66">
        <f t="shared" si="0"/>
        <v>291</v>
      </c>
      <c r="Z1" s="66">
        <f t="shared" si="0"/>
        <v>291</v>
      </c>
      <c r="AA1" s="66">
        <f t="shared" si="0"/>
        <v>166</v>
      </c>
      <c r="AB1" s="66">
        <f t="shared" si="0"/>
        <v>0</v>
      </c>
      <c r="AC1" s="66">
        <f t="shared" si="0"/>
        <v>3</v>
      </c>
      <c r="AD1" s="66">
        <f t="shared" si="0"/>
        <v>287</v>
      </c>
      <c r="AE1" s="66">
        <f t="shared" si="0"/>
        <v>287</v>
      </c>
      <c r="AF1" s="66">
        <f t="shared" si="0"/>
        <v>278</v>
      </c>
      <c r="AG1" s="66">
        <f t="shared" si="0"/>
        <v>278</v>
      </c>
      <c r="AH1" s="66">
        <f t="shared" si="0"/>
        <v>281</v>
      </c>
      <c r="AI1" s="66">
        <f t="shared" si="0"/>
        <v>284</v>
      </c>
      <c r="AJ1" s="66">
        <f t="shared" si="0"/>
        <v>284</v>
      </c>
      <c r="AK1" s="66">
        <f t="shared" si="0"/>
        <v>291</v>
      </c>
      <c r="AL1" s="66">
        <v>278</v>
      </c>
      <c r="AM1" s="66">
        <v>66</v>
      </c>
      <c r="AN1" s="66">
        <v>219</v>
      </c>
      <c r="AO1" s="66">
        <v>175</v>
      </c>
      <c r="AP1" s="66">
        <v>217</v>
      </c>
      <c r="AQ1" s="66">
        <v>252</v>
      </c>
      <c r="AR1" s="66">
        <v>224</v>
      </c>
      <c r="AS1" s="66">
        <v>250</v>
      </c>
      <c r="AT1" s="66">
        <f t="shared" ref="AT1:BP1" ca="1" si="1">SUBTOTAL(3,AT3:AT1460)</f>
        <v>291</v>
      </c>
      <c r="AU1" s="66">
        <f t="shared" ca="1" si="1"/>
        <v>291</v>
      </c>
      <c r="AV1" s="66">
        <f t="shared" si="1"/>
        <v>291</v>
      </c>
      <c r="AW1" s="66">
        <f t="shared" si="1"/>
        <v>238</v>
      </c>
      <c r="AX1" s="66">
        <f t="shared" si="1"/>
        <v>249</v>
      </c>
      <c r="AY1" s="66">
        <f t="shared" si="1"/>
        <v>253</v>
      </c>
      <c r="AZ1" s="66">
        <f t="shared" si="1"/>
        <v>253</v>
      </c>
      <c r="BA1" s="66">
        <f t="shared" si="1"/>
        <v>251</v>
      </c>
      <c r="BB1" s="66">
        <f t="shared" si="1"/>
        <v>0</v>
      </c>
      <c r="BC1" s="66">
        <f t="shared" si="1"/>
        <v>273</v>
      </c>
      <c r="BD1" s="66">
        <f t="shared" si="1"/>
        <v>201</v>
      </c>
      <c r="BE1" s="66">
        <f t="shared" si="1"/>
        <v>122</v>
      </c>
      <c r="BF1" s="66">
        <f t="shared" si="1"/>
        <v>241</v>
      </c>
      <c r="BG1" s="66">
        <f t="shared" si="1"/>
        <v>160</v>
      </c>
      <c r="BH1" s="66">
        <f t="shared" si="1"/>
        <v>0</v>
      </c>
      <c r="BI1" s="66">
        <f t="shared" si="1"/>
        <v>6</v>
      </c>
      <c r="BJ1" s="66">
        <f t="shared" si="1"/>
        <v>6</v>
      </c>
      <c r="BK1" s="66">
        <f t="shared" si="1"/>
        <v>240</v>
      </c>
      <c r="BL1" s="66">
        <f t="shared" si="1"/>
        <v>0</v>
      </c>
      <c r="BM1" s="66">
        <f t="shared" si="1"/>
        <v>182</v>
      </c>
      <c r="BN1" s="66">
        <f t="shared" si="1"/>
        <v>12</v>
      </c>
      <c r="BO1" s="66">
        <f t="shared" si="1"/>
        <v>236</v>
      </c>
      <c r="BP1" s="66">
        <f t="shared" si="1"/>
        <v>172</v>
      </c>
      <c r="BQ1" s="66">
        <f t="shared" ref="BQ1:BR1" si="2">SUBTOTAL(3,BQ3:BQ1460)</f>
        <v>213</v>
      </c>
      <c r="BR1" s="66">
        <f t="shared" si="2"/>
        <v>124</v>
      </c>
      <c r="BS1" s="66">
        <f t="shared" ref="BS1:CZ1" ca="1" si="3">SUBTOTAL(3,BS3:BS1460)</f>
        <v>283</v>
      </c>
      <c r="BT1" s="66">
        <f t="shared" ca="1" si="3"/>
        <v>283</v>
      </c>
      <c r="BU1" s="66">
        <f t="shared" ca="1" si="3"/>
        <v>281</v>
      </c>
      <c r="BV1" s="66">
        <f t="shared" ca="1" si="3"/>
        <v>281</v>
      </c>
      <c r="BW1" s="66">
        <f t="shared" si="3"/>
        <v>0</v>
      </c>
      <c r="BX1" s="66">
        <f t="shared" si="3"/>
        <v>290</v>
      </c>
      <c r="BY1" s="66">
        <f t="shared" si="3"/>
        <v>238</v>
      </c>
      <c r="BZ1" s="66">
        <f t="shared" ca="1" si="3"/>
        <v>249</v>
      </c>
      <c r="CA1" s="66">
        <f t="shared" si="3"/>
        <v>3</v>
      </c>
      <c r="CB1" s="66">
        <f t="shared" si="3"/>
        <v>142</v>
      </c>
      <c r="CC1" s="66">
        <f t="shared" si="3"/>
        <v>5</v>
      </c>
      <c r="CD1" s="66">
        <f t="shared" si="3"/>
        <v>1</v>
      </c>
      <c r="CE1" s="66">
        <f t="shared" si="3"/>
        <v>142</v>
      </c>
      <c r="CF1" s="66">
        <f t="shared" si="3"/>
        <v>123</v>
      </c>
      <c r="CG1" s="66">
        <f t="shared" si="3"/>
        <v>168</v>
      </c>
      <c r="CH1" s="66">
        <f t="shared" si="3"/>
        <v>166</v>
      </c>
      <c r="CI1" s="66">
        <f t="shared" si="3"/>
        <v>0</v>
      </c>
      <c r="CJ1" s="66">
        <f t="shared" si="3"/>
        <v>212</v>
      </c>
      <c r="CK1" s="66">
        <f t="shared" si="3"/>
        <v>176</v>
      </c>
      <c r="CL1" s="66">
        <f t="shared" si="3"/>
        <v>0</v>
      </c>
      <c r="CM1" s="66">
        <f t="shared" si="3"/>
        <v>186</v>
      </c>
      <c r="CN1" s="66">
        <f t="shared" si="3"/>
        <v>181</v>
      </c>
      <c r="CO1" s="66">
        <f t="shared" si="3"/>
        <v>74</v>
      </c>
      <c r="CP1" s="66">
        <f t="shared" si="3"/>
        <v>179</v>
      </c>
      <c r="CQ1" s="66">
        <f t="shared" si="3"/>
        <v>179</v>
      </c>
      <c r="CR1" s="66">
        <f t="shared" si="3"/>
        <v>1</v>
      </c>
      <c r="CS1" s="66">
        <f t="shared" si="3"/>
        <v>84</v>
      </c>
      <c r="CT1" s="66">
        <f t="shared" si="3"/>
        <v>152</v>
      </c>
      <c r="CU1" s="66">
        <f t="shared" si="3"/>
        <v>122</v>
      </c>
      <c r="CV1" s="66">
        <f t="shared" si="3"/>
        <v>287</v>
      </c>
      <c r="CW1" s="66">
        <f t="shared" si="3"/>
        <v>99</v>
      </c>
      <c r="CX1" s="66">
        <f t="shared" si="3"/>
        <v>234</v>
      </c>
      <c r="CY1" s="66">
        <f t="shared" si="3"/>
        <v>0</v>
      </c>
      <c r="CZ1" s="66">
        <f t="shared" si="3"/>
        <v>160</v>
      </c>
    </row>
    <row r="2" spans="1:105" ht="39" x14ac:dyDescent="0.35">
      <c r="A2" s="131" t="s">
        <v>0</v>
      </c>
      <c r="B2" s="131" t="s">
        <v>1</v>
      </c>
      <c r="C2" s="131" t="s">
        <v>4</v>
      </c>
      <c r="D2" s="131" t="s">
        <v>2</v>
      </c>
      <c r="E2" s="131" t="s">
        <v>3</v>
      </c>
      <c r="F2" s="131" t="s">
        <v>11</v>
      </c>
      <c r="G2" s="131" t="s">
        <v>874</v>
      </c>
      <c r="H2" s="131" t="s">
        <v>1639</v>
      </c>
      <c r="I2" s="131" t="s">
        <v>596</v>
      </c>
      <c r="J2" s="131" t="s">
        <v>597</v>
      </c>
      <c r="K2" s="131" t="s">
        <v>10</v>
      </c>
      <c r="L2" s="131" t="s">
        <v>17</v>
      </c>
      <c r="M2" s="131" t="s">
        <v>953</v>
      </c>
      <c r="N2" s="132" t="s">
        <v>5</v>
      </c>
      <c r="O2" s="132" t="s">
        <v>6</v>
      </c>
      <c r="P2" s="132" t="s">
        <v>7</v>
      </c>
      <c r="Q2" s="132" t="s">
        <v>8</v>
      </c>
      <c r="R2" s="131" t="s">
        <v>9</v>
      </c>
      <c r="S2" s="131" t="s">
        <v>588</v>
      </c>
      <c r="T2" s="131" t="s">
        <v>12</v>
      </c>
      <c r="U2" s="131" t="s">
        <v>14</v>
      </c>
      <c r="V2" s="131" t="s">
        <v>13</v>
      </c>
      <c r="W2" s="131" t="s">
        <v>15</v>
      </c>
      <c r="X2" s="131" t="s">
        <v>16</v>
      </c>
      <c r="Y2" s="131" t="s">
        <v>18</v>
      </c>
      <c r="Z2" s="133" t="s">
        <v>19</v>
      </c>
      <c r="AA2" s="131" t="s">
        <v>250</v>
      </c>
      <c r="AB2" s="131" t="s">
        <v>20</v>
      </c>
      <c r="AC2" s="131" t="s">
        <v>21</v>
      </c>
      <c r="AD2" s="131" t="s">
        <v>22</v>
      </c>
      <c r="AE2" s="131" t="s">
        <v>23</v>
      </c>
      <c r="AF2" s="131" t="s">
        <v>24</v>
      </c>
      <c r="AG2" s="134" t="s">
        <v>25</v>
      </c>
      <c r="AH2" s="131" t="s">
        <v>26</v>
      </c>
      <c r="AI2" s="131" t="s">
        <v>27</v>
      </c>
      <c r="AJ2" s="131" t="s">
        <v>28</v>
      </c>
      <c r="AK2" s="131" t="s">
        <v>29</v>
      </c>
      <c r="AL2" s="135" t="s">
        <v>30</v>
      </c>
      <c r="AM2" s="135" t="s">
        <v>1405</v>
      </c>
      <c r="AN2" s="136" t="s">
        <v>31</v>
      </c>
      <c r="AO2" s="136" t="s">
        <v>32</v>
      </c>
      <c r="AP2" s="136" t="s">
        <v>33</v>
      </c>
      <c r="AQ2" s="136" t="s">
        <v>34</v>
      </c>
      <c r="AR2" s="137" t="s">
        <v>35</v>
      </c>
      <c r="AS2" s="137" t="s">
        <v>36</v>
      </c>
      <c r="AT2" s="137" t="s">
        <v>38153</v>
      </c>
      <c r="AU2" s="137" t="s">
        <v>38154</v>
      </c>
      <c r="AV2" s="138" t="s">
        <v>325</v>
      </c>
      <c r="AW2" s="138" t="s">
        <v>38147</v>
      </c>
      <c r="AX2" s="139" t="s">
        <v>37</v>
      </c>
      <c r="AY2" s="140" t="s">
        <v>38</v>
      </c>
      <c r="AZ2" s="140" t="s">
        <v>39</v>
      </c>
      <c r="BA2" s="140" t="s">
        <v>40</v>
      </c>
      <c r="BB2" s="137" t="s">
        <v>1649</v>
      </c>
      <c r="BC2" s="141" t="s">
        <v>41</v>
      </c>
      <c r="BD2" s="142" t="s">
        <v>42</v>
      </c>
      <c r="BE2" s="143" t="s">
        <v>882</v>
      </c>
      <c r="BF2" s="142" t="s">
        <v>43</v>
      </c>
      <c r="BG2" s="142" t="s">
        <v>878</v>
      </c>
      <c r="BH2" s="144" t="s">
        <v>1648</v>
      </c>
      <c r="BI2" s="142" t="s">
        <v>44</v>
      </c>
      <c r="BJ2" s="145" t="s">
        <v>45</v>
      </c>
      <c r="BK2" s="143" t="s">
        <v>46</v>
      </c>
      <c r="BL2" s="144" t="s">
        <v>1648</v>
      </c>
      <c r="BM2" s="143" t="s">
        <v>61</v>
      </c>
      <c r="BN2" s="143" t="s">
        <v>47</v>
      </c>
      <c r="BO2" s="145" t="s">
        <v>48</v>
      </c>
      <c r="BP2" s="145" t="s">
        <v>37920</v>
      </c>
      <c r="BQ2" s="143" t="s">
        <v>49</v>
      </c>
      <c r="BR2" s="143" t="s">
        <v>634</v>
      </c>
      <c r="BS2" s="144" t="s">
        <v>37897</v>
      </c>
      <c r="BT2" s="144" t="s">
        <v>37898</v>
      </c>
      <c r="BU2" s="144" t="s">
        <v>37899</v>
      </c>
      <c r="BV2" s="144" t="s">
        <v>37900</v>
      </c>
      <c r="BW2" s="144" t="s">
        <v>2016</v>
      </c>
      <c r="BX2" s="143" t="s">
        <v>50</v>
      </c>
      <c r="BY2" s="138" t="s">
        <v>51</v>
      </c>
      <c r="BZ2" s="146" t="s">
        <v>573</v>
      </c>
      <c r="CA2" s="146" t="s">
        <v>1279</v>
      </c>
      <c r="CB2" s="146" t="s">
        <v>1280</v>
      </c>
      <c r="CC2" s="147" t="s">
        <v>52</v>
      </c>
      <c r="CD2" s="148" t="s">
        <v>53</v>
      </c>
      <c r="CE2" s="147" t="s">
        <v>54</v>
      </c>
      <c r="CF2" s="148" t="s">
        <v>53</v>
      </c>
      <c r="CG2" s="149" t="s">
        <v>37906</v>
      </c>
      <c r="CH2" s="149" t="s">
        <v>55</v>
      </c>
      <c r="CI2" s="150" t="s">
        <v>53</v>
      </c>
      <c r="CJ2" s="149" t="s">
        <v>37905</v>
      </c>
      <c r="CK2" s="149" t="s">
        <v>56</v>
      </c>
      <c r="CL2" s="150" t="s">
        <v>53</v>
      </c>
      <c r="CM2" s="151" t="s">
        <v>37909</v>
      </c>
      <c r="CN2" s="151" t="s">
        <v>57</v>
      </c>
      <c r="CO2" s="152" t="s">
        <v>53</v>
      </c>
      <c r="CP2" s="151" t="s">
        <v>37910</v>
      </c>
      <c r="CQ2" s="151" t="s">
        <v>58</v>
      </c>
      <c r="CR2" s="152" t="s">
        <v>53</v>
      </c>
      <c r="CS2" s="153" t="s">
        <v>59</v>
      </c>
      <c r="CT2" s="138" t="s">
        <v>37911</v>
      </c>
      <c r="CU2" s="138" t="s">
        <v>60</v>
      </c>
      <c r="CV2" s="154" t="s">
        <v>1777</v>
      </c>
      <c r="CW2" s="155" t="s">
        <v>61</v>
      </c>
      <c r="CX2" s="139" t="s">
        <v>62</v>
      </c>
      <c r="CY2" s="139" t="s">
        <v>38112</v>
      </c>
      <c r="CZ2" s="154" t="s">
        <v>1772</v>
      </c>
    </row>
    <row r="3" spans="1:105" ht="12.75" customHeight="1" x14ac:dyDescent="0.35">
      <c r="A3" s="76">
        <v>1</v>
      </c>
      <c r="B3" s="76" t="s">
        <v>63</v>
      </c>
      <c r="C3" s="76" t="s">
        <v>66</v>
      </c>
      <c r="D3" s="76" t="s">
        <v>64</v>
      </c>
      <c r="E3" s="76" t="s">
        <v>65</v>
      </c>
      <c r="F3" s="75" t="s">
        <v>70</v>
      </c>
      <c r="G3" s="51" t="s">
        <v>938</v>
      </c>
      <c r="H3" s="114" t="s">
        <v>1642</v>
      </c>
      <c r="I3" s="75" t="s">
        <v>1778</v>
      </c>
      <c r="J3" s="75" t="s">
        <v>1779</v>
      </c>
      <c r="K3" s="82" t="s">
        <v>69</v>
      </c>
      <c r="L3" s="75" t="s">
        <v>117</v>
      </c>
      <c r="M3" s="76" t="s">
        <v>551</v>
      </c>
      <c r="N3" s="75">
        <v>10.152777</v>
      </c>
      <c r="O3" s="75">
        <v>78.849999999999994</v>
      </c>
      <c r="P3" s="75">
        <v>10.15315</v>
      </c>
      <c r="Q3" s="75">
        <v>78.850040000000007</v>
      </c>
      <c r="R3" s="83" t="s">
        <v>67</v>
      </c>
      <c r="S3" s="75" t="s">
        <v>68</v>
      </c>
      <c r="T3" s="75" t="s">
        <v>71</v>
      </c>
      <c r="U3" s="75" t="s">
        <v>72</v>
      </c>
      <c r="V3" s="75">
        <v>5630</v>
      </c>
      <c r="W3" s="75" t="s">
        <v>73</v>
      </c>
      <c r="X3" s="75" t="s">
        <v>74</v>
      </c>
      <c r="Y3" s="75" t="s">
        <v>75</v>
      </c>
      <c r="Z3" s="83">
        <v>44786</v>
      </c>
      <c r="AA3" s="75" t="s">
        <v>251</v>
      </c>
      <c r="AB3" s="83"/>
      <c r="AC3" s="83"/>
      <c r="AD3" s="84" t="s">
        <v>76</v>
      </c>
      <c r="AE3" s="84" t="s">
        <v>76</v>
      </c>
      <c r="AF3" s="75" t="s">
        <v>77</v>
      </c>
      <c r="AG3" s="75" t="s">
        <v>77</v>
      </c>
      <c r="AH3" s="75" t="s">
        <v>76</v>
      </c>
      <c r="AI3" s="84" t="s">
        <v>76</v>
      </c>
      <c r="AJ3" s="84" t="s">
        <v>76</v>
      </c>
      <c r="AK3" s="85">
        <v>44791</v>
      </c>
      <c r="AL3" s="85">
        <v>44793</v>
      </c>
      <c r="AM3" s="85"/>
      <c r="AN3" s="73" t="s">
        <v>78</v>
      </c>
      <c r="AO3" s="75" t="s">
        <v>79</v>
      </c>
      <c r="AP3" s="75" t="s">
        <v>80</v>
      </c>
      <c r="AQ3" s="75" t="s">
        <v>81</v>
      </c>
      <c r="AR3" s="75" t="s">
        <v>77</v>
      </c>
      <c r="AS3" s="75">
        <v>8</v>
      </c>
      <c r="AT3" s="75" t="str">
        <f t="shared" ref="AT3:AT66" ca="1" si="4">IF(AL3&gt;0,"",TODAY()-AK3)</f>
        <v/>
      </c>
      <c r="AU3" s="57" t="str">
        <f>IF(AL3&gt;0,"",IF(AT3&lt;=5,"0 to 5 Days",IF(AT3&lt;=10,"6 to 10 Days",IF(AT3&gt;10,"Morethan 10 Days",""))))</f>
        <v/>
      </c>
      <c r="AV3" s="75" t="s">
        <v>592</v>
      </c>
      <c r="AW3" s="75" t="s">
        <v>38095</v>
      </c>
      <c r="AX3" s="75">
        <v>20332935</v>
      </c>
      <c r="AY3" s="85">
        <v>44796</v>
      </c>
      <c r="AZ3" s="85">
        <v>44795</v>
      </c>
      <c r="BA3" s="85">
        <v>44797</v>
      </c>
      <c r="BB3" s="85"/>
      <c r="BC3" s="75" t="s">
        <v>551</v>
      </c>
      <c r="BD3" s="53">
        <v>44799</v>
      </c>
      <c r="BE3" s="53" t="s">
        <v>883</v>
      </c>
      <c r="BF3" s="53">
        <v>44799</v>
      </c>
      <c r="BG3" s="53" t="s">
        <v>38121</v>
      </c>
      <c r="BH3" s="53"/>
      <c r="BI3" s="51" t="s">
        <v>82</v>
      </c>
      <c r="BJ3" s="53">
        <v>44800</v>
      </c>
      <c r="BK3" s="55">
        <v>44800</v>
      </c>
      <c r="BL3" s="55"/>
      <c r="BM3" s="55" t="s">
        <v>247</v>
      </c>
      <c r="BN3" s="56" t="s">
        <v>83</v>
      </c>
      <c r="BO3" s="55">
        <v>44800</v>
      </c>
      <c r="BP3" s="55" t="s">
        <v>37921</v>
      </c>
      <c r="BQ3" s="55">
        <v>44802</v>
      </c>
      <c r="BR3" s="55" t="s">
        <v>37919</v>
      </c>
      <c r="BS3" s="57" t="str">
        <f t="shared" ref="BS3:BS66" ca="1" si="5">IF(BY3="","",IF(BQ3&gt;0,"",TODAY()-AK3))</f>
        <v/>
      </c>
      <c r="BT3" s="57" t="str">
        <f>IF(BY3="","",IF(BQ3&gt;0,"",IF(BS3&lt;=3,"0 to 3 Days",IF(BS3&lt;=7,"4 to 7 Days",IF(BS3&gt;7,"Morethan 7 Days","")))))</f>
        <v/>
      </c>
      <c r="BU3" s="57" t="str">
        <f ca="1">IF(BY3="","",IF(BQ3&gt;0,"",TODAY()-BY3))</f>
        <v/>
      </c>
      <c r="BV3" s="57" t="str">
        <f>IF(BY3="","",IF(BQ3&gt;0,"",IF(BU3&lt;=3,"0 to 3 Days",IF(BU3&lt;=7,"4 to 7 Days",IF(BU3&gt;7,"Morethan 7 Days","")))))</f>
        <v/>
      </c>
      <c r="BW3" s="57"/>
      <c r="BX3" s="56" t="s">
        <v>76</v>
      </c>
      <c r="BY3" s="55">
        <v>44802</v>
      </c>
      <c r="BZ3" s="51" t="str">
        <f t="shared" ref="BZ3:BZ44" ca="1" si="6">IF(BY3&gt;0,"",TODAY()-AK3)</f>
        <v/>
      </c>
      <c r="CA3" s="51"/>
      <c r="CB3" s="55">
        <f>CE3</f>
        <v>44830</v>
      </c>
      <c r="CC3" s="55"/>
      <c r="CD3" s="55" t="s">
        <v>556</v>
      </c>
      <c r="CE3" s="55">
        <v>44830</v>
      </c>
      <c r="CF3" s="55" t="s">
        <v>557</v>
      </c>
      <c r="CG3" s="55">
        <v>44803</v>
      </c>
      <c r="CH3" s="55">
        <v>44807</v>
      </c>
      <c r="CI3" s="55"/>
      <c r="CJ3" s="55">
        <v>44805</v>
      </c>
      <c r="CK3" s="55">
        <v>44807</v>
      </c>
      <c r="CL3" s="55"/>
      <c r="CM3" s="58">
        <v>44805</v>
      </c>
      <c r="CN3" s="58">
        <v>44810</v>
      </c>
      <c r="CO3" s="55" t="s">
        <v>558</v>
      </c>
      <c r="CP3" s="58">
        <v>44850</v>
      </c>
      <c r="CQ3" s="58">
        <v>44854</v>
      </c>
      <c r="CR3" s="55" t="s">
        <v>559</v>
      </c>
      <c r="CS3" s="59">
        <v>44940</v>
      </c>
      <c r="CT3" s="55">
        <v>44932</v>
      </c>
      <c r="CU3" s="55">
        <v>44932</v>
      </c>
      <c r="CV3" s="2" t="s">
        <v>1773</v>
      </c>
      <c r="CW3" s="51" t="s">
        <v>1276</v>
      </c>
      <c r="CX3" s="59" t="s">
        <v>38102</v>
      </c>
      <c r="CY3" s="59"/>
      <c r="CZ3" s="58" t="s">
        <v>251</v>
      </c>
      <c r="DA3" s="59" t="str">
        <f>VLOOKUP(C3,'[1]MS1_MS2 '!$A:$G,7,0)</f>
        <v>29-08-2022</v>
      </c>
    </row>
    <row r="4" spans="1:105" ht="12.75" customHeight="1" x14ac:dyDescent="0.35">
      <c r="A4" s="50">
        <v>2</v>
      </c>
      <c r="B4" s="50" t="s">
        <v>63</v>
      </c>
      <c r="C4" s="50" t="s">
        <v>85</v>
      </c>
      <c r="D4" s="50" t="s">
        <v>84</v>
      </c>
      <c r="E4" s="50" t="s">
        <v>65</v>
      </c>
      <c r="F4" s="51" t="s">
        <v>940</v>
      </c>
      <c r="G4" s="51" t="s">
        <v>938</v>
      </c>
      <c r="H4" s="51" t="s">
        <v>1641</v>
      </c>
      <c r="I4" s="51" t="s">
        <v>1780</v>
      </c>
      <c r="J4" s="51" t="s">
        <v>1781</v>
      </c>
      <c r="K4" s="52" t="s">
        <v>87</v>
      </c>
      <c r="L4" s="51" t="s">
        <v>117</v>
      </c>
      <c r="M4" s="50" t="s">
        <v>551</v>
      </c>
      <c r="N4" s="51">
        <v>12.987221999999999</v>
      </c>
      <c r="O4" s="51">
        <v>79.124443999999997</v>
      </c>
      <c r="P4" s="51">
        <v>12.986599999999999</v>
      </c>
      <c r="Q4" s="51">
        <v>79.123419999999996</v>
      </c>
      <c r="R4" s="53" t="s">
        <v>86</v>
      </c>
      <c r="S4" s="51" t="s">
        <v>1656</v>
      </c>
      <c r="T4" s="51" t="s">
        <v>71</v>
      </c>
      <c r="U4" s="51" t="s">
        <v>72</v>
      </c>
      <c r="V4" s="51">
        <v>4646</v>
      </c>
      <c r="W4" s="51" t="s">
        <v>88</v>
      </c>
      <c r="X4" s="51" t="s">
        <v>89</v>
      </c>
      <c r="Y4" s="51" t="s">
        <v>75</v>
      </c>
      <c r="Z4" s="53">
        <v>44786</v>
      </c>
      <c r="AA4" s="51" t="s">
        <v>252</v>
      </c>
      <c r="AB4" s="53"/>
      <c r="AC4" s="53"/>
      <c r="AD4" s="54" t="s">
        <v>76</v>
      </c>
      <c r="AE4" s="54" t="s">
        <v>76</v>
      </c>
      <c r="AF4" s="51" t="s">
        <v>77</v>
      </c>
      <c r="AG4" s="51" t="s">
        <v>77</v>
      </c>
      <c r="AH4" s="51" t="s">
        <v>76</v>
      </c>
      <c r="AI4" s="54" t="s">
        <v>76</v>
      </c>
      <c r="AJ4" s="54" t="s">
        <v>76</v>
      </c>
      <c r="AK4" s="55">
        <v>44791</v>
      </c>
      <c r="AL4" s="55">
        <v>44793</v>
      </c>
      <c r="AM4" s="55"/>
      <c r="AN4" s="56" t="s">
        <v>90</v>
      </c>
      <c r="AO4" s="51" t="s">
        <v>77</v>
      </c>
      <c r="AP4" s="51" t="s">
        <v>91</v>
      </c>
      <c r="AQ4" s="51">
        <v>3</v>
      </c>
      <c r="AR4" s="51" t="s">
        <v>77</v>
      </c>
      <c r="AS4" s="51">
        <v>6</v>
      </c>
      <c r="AT4" s="75" t="str">
        <f t="shared" ca="1" si="4"/>
        <v/>
      </c>
      <c r="AU4" s="57" t="str">
        <f t="shared" ref="AU4:AU67" si="7">IF(AL4&gt;0,"",IF(AT4&lt;=5,"0 to 5 Days",IF(AT4&lt;=10,"6 to 10 Days",IF(AT4&gt;10,"Morethan 10 Days",""))))</f>
        <v/>
      </c>
      <c r="AV4" s="51" t="s">
        <v>592</v>
      </c>
      <c r="AW4" s="75" t="s">
        <v>38095</v>
      </c>
      <c r="AX4" s="51">
        <v>20323304</v>
      </c>
      <c r="AY4" s="55">
        <v>44796</v>
      </c>
      <c r="AZ4" s="55">
        <v>44795</v>
      </c>
      <c r="BA4" s="55">
        <v>44797</v>
      </c>
      <c r="BB4" s="55"/>
      <c r="BC4" s="75" t="s">
        <v>551</v>
      </c>
      <c r="BD4" s="53">
        <v>44799</v>
      </c>
      <c r="BE4" s="53" t="s">
        <v>883</v>
      </c>
      <c r="BF4" s="53">
        <v>44799</v>
      </c>
      <c r="BG4" s="53" t="s">
        <v>38121</v>
      </c>
      <c r="BH4" s="53"/>
      <c r="BI4" s="51" t="s">
        <v>92</v>
      </c>
      <c r="BJ4" s="53">
        <v>44800</v>
      </c>
      <c r="BK4" s="55">
        <v>44799</v>
      </c>
      <c r="BL4" s="55"/>
      <c r="BM4" s="55" t="s">
        <v>247</v>
      </c>
      <c r="BN4" s="56" t="s">
        <v>93</v>
      </c>
      <c r="BO4" s="55">
        <v>44803</v>
      </c>
      <c r="BP4" s="55" t="s">
        <v>37922</v>
      </c>
      <c r="BQ4" s="55">
        <v>44802</v>
      </c>
      <c r="BR4" s="55" t="s">
        <v>37919</v>
      </c>
      <c r="BS4" s="57" t="str">
        <f t="shared" ca="1" si="5"/>
        <v/>
      </c>
      <c r="BT4" s="57" t="str">
        <f t="shared" ref="BT4:BT67" si="8">IF(BY4="","",IF(BQ4&gt;0,"",IF(BS4&lt;=3,"0 to 3 Days",IF(BS4&lt;=7,"4 to 7 Days",IF(BS4&gt;7,"Morethan 7 Days","")))))</f>
        <v/>
      </c>
      <c r="BU4" s="57" t="str">
        <f t="shared" ref="BU4:BU67" ca="1" si="9">IF(BY4="","",IF(BQ4&gt;0,"",TODAY()-BY4))</f>
        <v/>
      </c>
      <c r="BV4" s="57" t="str">
        <f t="shared" ref="BV4:BV67" si="10">IF(BY4="","",IF(BQ4&gt;0,"",IF(BU4&lt;=3,"0 to 3 Days",IF(BU4&lt;=7,"4 to 7 Days",IF(BU4&gt;7,"Morethan 7 Days","")))))</f>
        <v/>
      </c>
      <c r="BW4" s="57"/>
      <c r="BX4" s="56" t="s">
        <v>76</v>
      </c>
      <c r="BY4" s="55">
        <v>44802</v>
      </c>
      <c r="BZ4" s="51" t="str">
        <f t="shared" ca="1" si="6"/>
        <v/>
      </c>
      <c r="CA4" s="51"/>
      <c r="CB4" s="55">
        <f>CE4</f>
        <v>44828</v>
      </c>
      <c r="CC4" s="55" t="s">
        <v>77</v>
      </c>
      <c r="CD4" s="55"/>
      <c r="CE4" s="55">
        <v>44828</v>
      </c>
      <c r="CF4" s="55" t="s">
        <v>557</v>
      </c>
      <c r="CG4" s="55"/>
      <c r="CH4" s="55"/>
      <c r="CI4" s="55"/>
      <c r="CJ4" s="55"/>
      <c r="CK4" s="55"/>
      <c r="CL4" s="55"/>
      <c r="CM4" s="58">
        <v>44813</v>
      </c>
      <c r="CN4" s="58">
        <v>44818</v>
      </c>
      <c r="CO4" s="55" t="s">
        <v>558</v>
      </c>
      <c r="CP4" s="55">
        <v>44826</v>
      </c>
      <c r="CQ4" s="55">
        <v>44828</v>
      </c>
      <c r="CR4" s="55"/>
      <c r="CS4" s="59">
        <v>44921</v>
      </c>
      <c r="CT4" s="55">
        <v>44880</v>
      </c>
      <c r="CU4" s="55">
        <v>44880</v>
      </c>
      <c r="CV4" s="2" t="s">
        <v>1773</v>
      </c>
      <c r="CW4" s="51" t="s">
        <v>1276</v>
      </c>
      <c r="CX4" s="59" t="s">
        <v>38102</v>
      </c>
      <c r="CY4" s="59"/>
      <c r="CZ4" s="58" t="s">
        <v>252</v>
      </c>
      <c r="DA4" s="59" t="str">
        <f>VLOOKUP(C4,'[1]MS1_MS2 '!$A:$G,7,0)</f>
        <v>29-08-2022</v>
      </c>
    </row>
    <row r="5" spans="1:105" x14ac:dyDescent="0.35">
      <c r="A5" s="50">
        <v>3</v>
      </c>
      <c r="B5" s="50" t="s">
        <v>63</v>
      </c>
      <c r="C5" s="50" t="s">
        <v>95</v>
      </c>
      <c r="D5" s="50" t="s">
        <v>94</v>
      </c>
      <c r="E5" s="50" t="s">
        <v>65</v>
      </c>
      <c r="F5" s="51" t="s">
        <v>70</v>
      </c>
      <c r="G5" s="51" t="s">
        <v>938</v>
      </c>
      <c r="H5" s="115" t="s">
        <v>1640</v>
      </c>
      <c r="I5" s="51" t="s">
        <v>1782</v>
      </c>
      <c r="J5" s="51" t="s">
        <v>1783</v>
      </c>
      <c r="K5" s="52" t="s">
        <v>97</v>
      </c>
      <c r="L5" s="51" t="s">
        <v>117</v>
      </c>
      <c r="M5" s="50" t="s">
        <v>551</v>
      </c>
      <c r="N5" s="51">
        <v>10.899722000000001</v>
      </c>
      <c r="O5" s="51">
        <v>79.712221999999997</v>
      </c>
      <c r="P5" s="51">
        <v>10.89995</v>
      </c>
      <c r="Q5" s="51">
        <v>79.712029999999999</v>
      </c>
      <c r="R5" s="53" t="s">
        <v>96</v>
      </c>
      <c r="S5" s="51" t="s">
        <v>595</v>
      </c>
      <c r="T5" s="51" t="s">
        <v>71</v>
      </c>
      <c r="U5" s="51" t="s">
        <v>72</v>
      </c>
      <c r="V5" s="51">
        <v>5555</v>
      </c>
      <c r="W5" s="51" t="s">
        <v>98</v>
      </c>
      <c r="X5" s="51" t="s">
        <v>89</v>
      </c>
      <c r="Y5" s="51" t="s">
        <v>75</v>
      </c>
      <c r="Z5" s="53">
        <v>44790</v>
      </c>
      <c r="AA5" s="51" t="s">
        <v>252</v>
      </c>
      <c r="AB5" s="53"/>
      <c r="AC5" s="53" t="s">
        <v>99</v>
      </c>
      <c r="AD5" s="54" t="s">
        <v>76</v>
      </c>
      <c r="AE5" s="54" t="s">
        <v>76</v>
      </c>
      <c r="AF5" s="51" t="s">
        <v>77</v>
      </c>
      <c r="AG5" s="51" t="s">
        <v>77</v>
      </c>
      <c r="AH5" s="51" t="s">
        <v>76</v>
      </c>
      <c r="AI5" s="54" t="s">
        <v>76</v>
      </c>
      <c r="AJ5" s="54" t="s">
        <v>76</v>
      </c>
      <c r="AK5" s="55">
        <v>44790</v>
      </c>
      <c r="AL5" s="55">
        <v>44793</v>
      </c>
      <c r="AM5" s="55"/>
      <c r="AN5" s="56" t="s">
        <v>100</v>
      </c>
      <c r="AO5" s="51" t="s">
        <v>100</v>
      </c>
      <c r="AP5" s="51" t="s">
        <v>77</v>
      </c>
      <c r="AQ5" s="51">
        <v>3</v>
      </c>
      <c r="AR5" s="51" t="s">
        <v>77</v>
      </c>
      <c r="AS5" s="51">
        <v>9</v>
      </c>
      <c r="AT5" s="75" t="str">
        <f t="shared" ca="1" si="4"/>
        <v/>
      </c>
      <c r="AU5" s="57" t="str">
        <f t="shared" si="7"/>
        <v/>
      </c>
      <c r="AV5" s="51" t="s">
        <v>1282</v>
      </c>
      <c r="AW5" s="51" t="s">
        <v>1282</v>
      </c>
      <c r="AX5" s="51">
        <v>20323117</v>
      </c>
      <c r="AY5" s="55">
        <v>44796</v>
      </c>
      <c r="AZ5" s="55">
        <v>44796</v>
      </c>
      <c r="BA5" s="55">
        <v>44797</v>
      </c>
      <c r="BB5" s="55"/>
      <c r="BC5" s="75" t="s">
        <v>551</v>
      </c>
      <c r="BD5" s="53">
        <v>44895</v>
      </c>
      <c r="BE5" s="53" t="s">
        <v>38120</v>
      </c>
      <c r="BF5" s="53">
        <v>44896</v>
      </c>
      <c r="BG5" s="53" t="s">
        <v>884</v>
      </c>
      <c r="BH5" s="53"/>
      <c r="BI5" s="51"/>
      <c r="BJ5" s="53"/>
      <c r="BK5" s="55">
        <v>44898</v>
      </c>
      <c r="BL5" s="55"/>
      <c r="BM5" s="55" t="s">
        <v>247</v>
      </c>
      <c r="BN5" s="56"/>
      <c r="BO5" s="55">
        <v>44897</v>
      </c>
      <c r="BP5" s="55" t="s">
        <v>37923</v>
      </c>
      <c r="BQ5" s="55">
        <v>44909</v>
      </c>
      <c r="BR5" s="55" t="s">
        <v>37919</v>
      </c>
      <c r="BS5" s="57" t="str">
        <f t="shared" ca="1" si="5"/>
        <v/>
      </c>
      <c r="BT5" s="57" t="str">
        <f t="shared" si="8"/>
        <v/>
      </c>
      <c r="BU5" s="57" t="str">
        <f t="shared" ca="1" si="9"/>
        <v/>
      </c>
      <c r="BV5" s="57" t="str">
        <f t="shared" si="10"/>
        <v/>
      </c>
      <c r="BW5" s="57"/>
      <c r="BX5" s="56" t="s">
        <v>76</v>
      </c>
      <c r="BY5" s="55">
        <v>44898</v>
      </c>
      <c r="BZ5" s="51" t="str">
        <f t="shared" ca="1" si="6"/>
        <v/>
      </c>
      <c r="CA5" s="51"/>
      <c r="CB5" s="51"/>
      <c r="CC5" s="55"/>
      <c r="CD5" s="55"/>
      <c r="CE5" s="55"/>
      <c r="CF5" s="55"/>
      <c r="CG5" s="55"/>
      <c r="CH5" s="55"/>
      <c r="CI5" s="55"/>
      <c r="CJ5" s="55">
        <v>44935</v>
      </c>
      <c r="CK5" s="55"/>
      <c r="CL5" s="55"/>
      <c r="CM5" s="58"/>
      <c r="CN5" s="58"/>
      <c r="CO5" s="55"/>
      <c r="CP5" s="55"/>
      <c r="CQ5" s="55"/>
      <c r="CR5" s="55"/>
      <c r="CS5" s="59"/>
      <c r="CT5" s="55">
        <v>44915</v>
      </c>
      <c r="CU5" s="55">
        <v>44915</v>
      </c>
      <c r="CV5" s="125" t="s">
        <v>1776</v>
      </c>
      <c r="CW5" s="51"/>
      <c r="CX5" s="59" t="s">
        <v>1776</v>
      </c>
      <c r="CY5" s="59"/>
      <c r="CZ5" s="58" t="s">
        <v>252</v>
      </c>
      <c r="DA5" s="59">
        <f>VLOOKUP(C5,'[1]MS1_MS2 '!$A:$G,7,0)</f>
        <v>44898</v>
      </c>
    </row>
    <row r="6" spans="1:105" x14ac:dyDescent="0.35">
      <c r="A6" s="50">
        <v>4</v>
      </c>
      <c r="B6" s="50" t="s">
        <v>63</v>
      </c>
      <c r="C6" s="50" t="s">
        <v>102</v>
      </c>
      <c r="D6" s="50" t="s">
        <v>101</v>
      </c>
      <c r="E6" s="50" t="s">
        <v>65</v>
      </c>
      <c r="F6" s="51" t="s">
        <v>104</v>
      </c>
      <c r="G6" s="51" t="s">
        <v>938</v>
      </c>
      <c r="H6" s="114" t="s">
        <v>1642</v>
      </c>
      <c r="I6" s="51" t="s">
        <v>1784</v>
      </c>
      <c r="J6" s="51" t="s">
        <v>1785</v>
      </c>
      <c r="K6" s="52" t="s">
        <v>347</v>
      </c>
      <c r="L6" s="51" t="s">
        <v>117</v>
      </c>
      <c r="M6" s="50" t="s">
        <v>551</v>
      </c>
      <c r="N6" s="51">
        <v>10.530832999999999</v>
      </c>
      <c r="O6" s="51">
        <v>77.368054999999998</v>
      </c>
      <c r="P6" s="51">
        <v>10.53091</v>
      </c>
      <c r="Q6" s="51">
        <v>77.368099999999998</v>
      </c>
      <c r="R6" s="53" t="s">
        <v>103</v>
      </c>
      <c r="S6" s="51" t="s">
        <v>68</v>
      </c>
      <c r="T6" s="51" t="s">
        <v>72</v>
      </c>
      <c r="U6" s="51" t="s">
        <v>72</v>
      </c>
      <c r="V6" s="51" t="s">
        <v>105</v>
      </c>
      <c r="W6" s="51" t="s">
        <v>106</v>
      </c>
      <c r="X6" s="51" t="s">
        <v>89</v>
      </c>
      <c r="Y6" s="51" t="s">
        <v>75</v>
      </c>
      <c r="Z6" s="53">
        <v>44791</v>
      </c>
      <c r="AA6" s="51" t="s">
        <v>253</v>
      </c>
      <c r="AB6" s="53"/>
      <c r="AC6" s="53"/>
      <c r="AD6" s="54" t="s">
        <v>76</v>
      </c>
      <c r="AE6" s="54" t="s">
        <v>76</v>
      </c>
      <c r="AF6" s="51" t="s">
        <v>77</v>
      </c>
      <c r="AG6" s="51" t="s">
        <v>77</v>
      </c>
      <c r="AH6" s="51" t="s">
        <v>76</v>
      </c>
      <c r="AI6" s="54" t="s">
        <v>76</v>
      </c>
      <c r="AJ6" s="54" t="s">
        <v>76</v>
      </c>
      <c r="AK6" s="55">
        <v>44791</v>
      </c>
      <c r="AL6" s="55">
        <v>44793</v>
      </c>
      <c r="AM6" s="55"/>
      <c r="AN6" s="56" t="s">
        <v>107</v>
      </c>
      <c r="AO6" s="51" t="s">
        <v>79</v>
      </c>
      <c r="AP6" s="51" t="s">
        <v>108</v>
      </c>
      <c r="AQ6" s="51">
        <v>4</v>
      </c>
      <c r="AR6" s="51" t="s">
        <v>77</v>
      </c>
      <c r="AS6" s="51">
        <v>16</v>
      </c>
      <c r="AT6" s="75" t="str">
        <f t="shared" ca="1" si="4"/>
        <v/>
      </c>
      <c r="AU6" s="57" t="str">
        <f t="shared" si="7"/>
        <v/>
      </c>
      <c r="AV6" s="51" t="s">
        <v>592</v>
      </c>
      <c r="AW6" s="75" t="s">
        <v>38095</v>
      </c>
      <c r="AX6" s="51">
        <v>20323311</v>
      </c>
      <c r="AY6" s="55">
        <v>44796</v>
      </c>
      <c r="AZ6" s="55">
        <v>44795</v>
      </c>
      <c r="BA6" s="55">
        <v>44797</v>
      </c>
      <c r="BB6" s="55"/>
      <c r="BC6" s="75" t="s">
        <v>551</v>
      </c>
      <c r="BD6" s="53">
        <v>44800</v>
      </c>
      <c r="BE6" s="53" t="s">
        <v>38120</v>
      </c>
      <c r="BF6" s="53">
        <v>44800</v>
      </c>
      <c r="BG6" s="53" t="s">
        <v>38121</v>
      </c>
      <c r="BH6" s="53"/>
      <c r="BI6" s="51" t="s">
        <v>109</v>
      </c>
      <c r="BJ6" s="53">
        <v>44800</v>
      </c>
      <c r="BK6" s="55">
        <v>44801</v>
      </c>
      <c r="BL6" s="55"/>
      <c r="BM6" s="55" t="s">
        <v>247</v>
      </c>
      <c r="BN6" s="56" t="s">
        <v>83</v>
      </c>
      <c r="BO6" s="55">
        <v>44803</v>
      </c>
      <c r="BP6" s="55" t="s">
        <v>37924</v>
      </c>
      <c r="BQ6" s="55">
        <v>44803</v>
      </c>
      <c r="BR6" s="55" t="s">
        <v>37916</v>
      </c>
      <c r="BS6" s="57" t="str">
        <f t="shared" ca="1" si="5"/>
        <v/>
      </c>
      <c r="BT6" s="57" t="str">
        <f t="shared" si="8"/>
        <v/>
      </c>
      <c r="BU6" s="57" t="str">
        <f t="shared" ca="1" si="9"/>
        <v/>
      </c>
      <c r="BV6" s="57" t="str">
        <f t="shared" si="10"/>
        <v/>
      </c>
      <c r="BW6" s="57"/>
      <c r="BX6" s="56" t="s">
        <v>76</v>
      </c>
      <c r="BY6" s="55">
        <v>44803</v>
      </c>
      <c r="BZ6" s="51" t="str">
        <f t="shared" ca="1" si="6"/>
        <v/>
      </c>
      <c r="CA6" s="51"/>
      <c r="CB6" s="55">
        <f t="shared" ref="CB6:CB9" si="11">CE6</f>
        <v>44839</v>
      </c>
      <c r="CC6" s="55" t="s">
        <v>77</v>
      </c>
      <c r="CD6" s="55"/>
      <c r="CE6" s="55">
        <v>44839</v>
      </c>
      <c r="CF6" s="55" t="s">
        <v>557</v>
      </c>
      <c r="CG6" s="55">
        <v>44942</v>
      </c>
      <c r="CH6" s="55">
        <v>44945</v>
      </c>
      <c r="CI6" s="55"/>
      <c r="CJ6" s="55">
        <v>44803</v>
      </c>
      <c r="CK6" s="55">
        <v>44804</v>
      </c>
      <c r="CL6" s="55"/>
      <c r="CM6" s="58">
        <v>44932</v>
      </c>
      <c r="CN6" s="58">
        <v>44937</v>
      </c>
      <c r="CO6" s="55"/>
      <c r="CP6" s="58">
        <v>44831</v>
      </c>
      <c r="CQ6" s="55">
        <v>44835</v>
      </c>
      <c r="CR6" s="55"/>
      <c r="CS6" s="59"/>
      <c r="CT6" s="55">
        <v>44937</v>
      </c>
      <c r="CU6" s="55"/>
      <c r="CV6" s="125" t="s">
        <v>1876</v>
      </c>
      <c r="CW6" s="51"/>
      <c r="CX6" s="59" t="s">
        <v>1876</v>
      </c>
      <c r="CY6" s="59"/>
      <c r="CZ6" s="58" t="s">
        <v>253</v>
      </c>
      <c r="DA6" s="59" t="str">
        <f>VLOOKUP(C6,'[1]MS1_MS2 '!$A:$G,7,0)</f>
        <v>30-08-2022</v>
      </c>
    </row>
    <row r="7" spans="1:105" ht="12.75" customHeight="1" x14ac:dyDescent="0.35">
      <c r="A7" s="50">
        <v>5</v>
      </c>
      <c r="B7" s="50" t="s">
        <v>63</v>
      </c>
      <c r="C7" s="50" t="s">
        <v>111</v>
      </c>
      <c r="D7" s="50" t="s">
        <v>110</v>
      </c>
      <c r="E7" s="50" t="s">
        <v>65</v>
      </c>
      <c r="F7" s="51" t="s">
        <v>940</v>
      </c>
      <c r="G7" s="51" t="s">
        <v>938</v>
      </c>
      <c r="H7" s="51" t="s">
        <v>1641</v>
      </c>
      <c r="I7" s="51" t="s">
        <v>1786</v>
      </c>
      <c r="J7" s="51" t="s">
        <v>1787</v>
      </c>
      <c r="K7" s="52" t="s">
        <v>113</v>
      </c>
      <c r="L7" s="51" t="s">
        <v>117</v>
      </c>
      <c r="M7" s="50" t="s">
        <v>551</v>
      </c>
      <c r="N7" s="51">
        <v>12.223611</v>
      </c>
      <c r="O7" s="51">
        <v>78.188888000000006</v>
      </c>
      <c r="P7" s="51">
        <v>12.22397</v>
      </c>
      <c r="Q7" s="51">
        <v>78.189009999999996</v>
      </c>
      <c r="R7" s="53" t="s">
        <v>112</v>
      </c>
      <c r="S7" s="51" t="s">
        <v>1656</v>
      </c>
      <c r="T7" s="51" t="s">
        <v>114</v>
      </c>
      <c r="U7" s="51" t="s">
        <v>72</v>
      </c>
      <c r="V7" s="51" t="s">
        <v>115</v>
      </c>
      <c r="W7" s="51" t="s">
        <v>116</v>
      </c>
      <c r="X7" s="51" t="s">
        <v>89</v>
      </c>
      <c r="Y7" s="51" t="s">
        <v>75</v>
      </c>
      <c r="Z7" s="53">
        <v>44793</v>
      </c>
      <c r="AA7" s="51" t="s">
        <v>253</v>
      </c>
      <c r="AB7" s="53"/>
      <c r="AC7" s="53" t="s">
        <v>118</v>
      </c>
      <c r="AD7" s="54" t="s">
        <v>76</v>
      </c>
      <c r="AE7" s="54" t="s">
        <v>76</v>
      </c>
      <c r="AF7" s="51" t="s">
        <v>77</v>
      </c>
      <c r="AG7" s="51" t="s">
        <v>77</v>
      </c>
      <c r="AH7" s="51" t="s">
        <v>76</v>
      </c>
      <c r="AI7" s="54" t="s">
        <v>76</v>
      </c>
      <c r="AJ7" s="54" t="s">
        <v>76</v>
      </c>
      <c r="AK7" s="55">
        <v>44793</v>
      </c>
      <c r="AL7" s="55">
        <v>44797</v>
      </c>
      <c r="AM7" s="55"/>
      <c r="AN7" s="56" t="s">
        <v>107</v>
      </c>
      <c r="AO7" s="51" t="s">
        <v>77</v>
      </c>
      <c r="AP7" s="51" t="s">
        <v>107</v>
      </c>
      <c r="AQ7" s="51">
        <v>3</v>
      </c>
      <c r="AR7" s="51" t="s">
        <v>77</v>
      </c>
      <c r="AS7" s="51">
        <v>12</v>
      </c>
      <c r="AT7" s="75" t="str">
        <f t="shared" ca="1" si="4"/>
        <v/>
      </c>
      <c r="AU7" s="57" t="str">
        <f t="shared" si="7"/>
        <v/>
      </c>
      <c r="AV7" s="51" t="s">
        <v>593</v>
      </c>
      <c r="AW7" s="51" t="s">
        <v>593</v>
      </c>
      <c r="AX7" s="51">
        <v>20388248</v>
      </c>
      <c r="AY7" s="55">
        <v>44799</v>
      </c>
      <c r="AZ7" s="55">
        <v>44798</v>
      </c>
      <c r="BA7" s="55">
        <v>44799</v>
      </c>
      <c r="BB7" s="55"/>
      <c r="BC7" s="75" t="s">
        <v>551</v>
      </c>
      <c r="BD7" s="53">
        <v>44781</v>
      </c>
      <c r="BE7" s="53" t="s">
        <v>883</v>
      </c>
      <c r="BF7" s="53">
        <v>44782</v>
      </c>
      <c r="BG7" s="53" t="s">
        <v>884</v>
      </c>
      <c r="BH7" s="53"/>
      <c r="BI7" s="51"/>
      <c r="BJ7" s="53"/>
      <c r="BK7" s="55">
        <v>44783</v>
      </c>
      <c r="BL7" s="55"/>
      <c r="BM7" s="55" t="s">
        <v>247</v>
      </c>
      <c r="BN7" s="56"/>
      <c r="BO7" s="55">
        <v>44844</v>
      </c>
      <c r="BP7" s="55" t="s">
        <v>37925</v>
      </c>
      <c r="BQ7" s="55">
        <v>44845</v>
      </c>
      <c r="BR7" s="55" t="s">
        <v>37915</v>
      </c>
      <c r="BS7" s="57" t="str">
        <f t="shared" ca="1" si="5"/>
        <v/>
      </c>
      <c r="BT7" s="57" t="str">
        <f t="shared" si="8"/>
        <v/>
      </c>
      <c r="BU7" s="57" t="str">
        <f t="shared" ca="1" si="9"/>
        <v/>
      </c>
      <c r="BV7" s="57" t="str">
        <f t="shared" si="10"/>
        <v/>
      </c>
      <c r="BW7" s="57"/>
      <c r="BX7" s="56" t="s">
        <v>76</v>
      </c>
      <c r="BY7" s="55">
        <v>44845</v>
      </c>
      <c r="BZ7" s="51" t="str">
        <f t="shared" ca="1" si="6"/>
        <v/>
      </c>
      <c r="CA7" s="51"/>
      <c r="CB7" s="55">
        <f t="shared" si="11"/>
        <v>44856</v>
      </c>
      <c r="CC7" s="55"/>
      <c r="CD7" s="55"/>
      <c r="CE7" s="55">
        <v>44856</v>
      </c>
      <c r="CF7" s="55" t="s">
        <v>557</v>
      </c>
      <c r="CG7" s="55">
        <v>44887</v>
      </c>
      <c r="CH7" s="55">
        <v>44887</v>
      </c>
      <c r="CI7" s="55"/>
      <c r="CJ7" s="55">
        <v>44946</v>
      </c>
      <c r="CK7" s="55">
        <v>44865</v>
      </c>
      <c r="CL7" s="55"/>
      <c r="CM7" s="58">
        <v>44863</v>
      </c>
      <c r="CN7" s="58">
        <v>44868</v>
      </c>
      <c r="CO7" s="55" t="s">
        <v>558</v>
      </c>
      <c r="CP7" s="55">
        <v>44861</v>
      </c>
      <c r="CQ7" s="55">
        <v>44865</v>
      </c>
      <c r="CR7" s="55"/>
      <c r="CS7" s="59"/>
      <c r="CT7" s="55">
        <v>44868</v>
      </c>
      <c r="CU7" s="55"/>
      <c r="CV7" s="125" t="s">
        <v>1876</v>
      </c>
      <c r="CW7" s="51"/>
      <c r="CX7" s="59" t="s">
        <v>1876</v>
      </c>
      <c r="CY7" s="59"/>
      <c r="CZ7" s="58" t="s">
        <v>253</v>
      </c>
      <c r="DA7" s="59">
        <f>VLOOKUP(C7,'[1]MS1_MS2 '!$A:$G,7,0)</f>
        <v>44845</v>
      </c>
    </row>
    <row r="8" spans="1:105" ht="12.75" customHeight="1" x14ac:dyDescent="0.35">
      <c r="A8" s="50">
        <v>6</v>
      </c>
      <c r="B8" s="50" t="s">
        <v>63</v>
      </c>
      <c r="C8" s="50" t="s">
        <v>1752</v>
      </c>
      <c r="D8" s="50" t="s">
        <v>1753</v>
      </c>
      <c r="E8" s="50" t="s">
        <v>120</v>
      </c>
      <c r="F8" s="51" t="s">
        <v>70</v>
      </c>
      <c r="G8" s="51" t="s">
        <v>938</v>
      </c>
      <c r="H8" s="114" t="s">
        <v>1642</v>
      </c>
      <c r="I8" s="51" t="s">
        <v>1788</v>
      </c>
      <c r="J8" s="51" t="s">
        <v>1789</v>
      </c>
      <c r="K8" s="52" t="s">
        <v>176</v>
      </c>
      <c r="L8" s="51" t="s">
        <v>117</v>
      </c>
      <c r="M8" s="50" t="s">
        <v>551</v>
      </c>
      <c r="N8" s="51">
        <v>11.991111</v>
      </c>
      <c r="O8" s="51">
        <v>79.659443999999993</v>
      </c>
      <c r="P8" s="51">
        <v>11.99164</v>
      </c>
      <c r="Q8" s="51">
        <v>79.659459999999996</v>
      </c>
      <c r="R8" s="53" t="s">
        <v>121</v>
      </c>
      <c r="S8" s="51" t="s">
        <v>68</v>
      </c>
      <c r="T8" s="51" t="s">
        <v>123</v>
      </c>
      <c r="U8" s="51" t="s">
        <v>72</v>
      </c>
      <c r="V8" s="51" t="s">
        <v>124</v>
      </c>
      <c r="W8" s="51" t="s">
        <v>125</v>
      </c>
      <c r="X8" s="51" t="s">
        <v>89</v>
      </c>
      <c r="Y8" s="51" t="s">
        <v>75</v>
      </c>
      <c r="Z8" s="53">
        <v>44799</v>
      </c>
      <c r="AA8" s="51" t="s">
        <v>254</v>
      </c>
      <c r="AB8" s="53"/>
      <c r="AC8" s="53"/>
      <c r="AD8" s="54" t="s">
        <v>76</v>
      </c>
      <c r="AE8" s="54" t="s">
        <v>76</v>
      </c>
      <c r="AF8" s="51" t="s">
        <v>77</v>
      </c>
      <c r="AG8" s="51" t="s">
        <v>77</v>
      </c>
      <c r="AH8" s="51" t="s">
        <v>76</v>
      </c>
      <c r="AI8" s="54" t="s">
        <v>76</v>
      </c>
      <c r="AJ8" s="54" t="s">
        <v>76</v>
      </c>
      <c r="AK8" s="55">
        <v>44799</v>
      </c>
      <c r="AL8" s="55">
        <v>44803</v>
      </c>
      <c r="AM8" s="55"/>
      <c r="AN8" s="56" t="s">
        <v>126</v>
      </c>
      <c r="AO8" s="51" t="s">
        <v>79</v>
      </c>
      <c r="AP8" s="51" t="s">
        <v>127</v>
      </c>
      <c r="AQ8" s="51">
        <v>3</v>
      </c>
      <c r="AR8" s="51" t="s">
        <v>77</v>
      </c>
      <c r="AS8" s="51">
        <v>6</v>
      </c>
      <c r="AT8" s="75" t="str">
        <f t="shared" ca="1" si="4"/>
        <v/>
      </c>
      <c r="AU8" s="57" t="str">
        <f t="shared" si="7"/>
        <v/>
      </c>
      <c r="AV8" s="51" t="s">
        <v>592</v>
      </c>
      <c r="AW8" s="51" t="s">
        <v>592</v>
      </c>
      <c r="AX8" s="51">
        <v>1003427</v>
      </c>
      <c r="AY8" s="55">
        <v>44804</v>
      </c>
      <c r="AZ8" s="55">
        <v>44805</v>
      </c>
      <c r="BA8" s="55">
        <v>44805</v>
      </c>
      <c r="BB8" s="55"/>
      <c r="BC8" s="75" t="s">
        <v>551</v>
      </c>
      <c r="BD8" s="53">
        <v>44822</v>
      </c>
      <c r="BE8" s="53" t="s">
        <v>883</v>
      </c>
      <c r="BF8" s="53">
        <v>44822</v>
      </c>
      <c r="BG8" s="53" t="s">
        <v>884</v>
      </c>
      <c r="BH8" s="53"/>
      <c r="BI8" s="51"/>
      <c r="BJ8" s="53"/>
      <c r="BK8" s="55">
        <v>44822</v>
      </c>
      <c r="BL8" s="55"/>
      <c r="BM8" s="55" t="s">
        <v>247</v>
      </c>
      <c r="BN8" s="56">
        <v>0</v>
      </c>
      <c r="BO8" s="55">
        <v>44823</v>
      </c>
      <c r="BP8" s="55" t="s">
        <v>37926</v>
      </c>
      <c r="BQ8" s="55">
        <v>44824</v>
      </c>
      <c r="BR8" s="55" t="s">
        <v>37919</v>
      </c>
      <c r="BS8" s="57" t="str">
        <f t="shared" ca="1" si="5"/>
        <v/>
      </c>
      <c r="BT8" s="57" t="str">
        <f t="shared" si="8"/>
        <v/>
      </c>
      <c r="BU8" s="57" t="str">
        <f t="shared" ca="1" si="9"/>
        <v/>
      </c>
      <c r="BV8" s="57" t="str">
        <f t="shared" si="10"/>
        <v/>
      </c>
      <c r="BW8" s="57"/>
      <c r="BX8" s="56" t="s">
        <v>76</v>
      </c>
      <c r="BY8" s="55">
        <v>44824</v>
      </c>
      <c r="BZ8" s="51" t="str">
        <f t="shared" ca="1" si="6"/>
        <v/>
      </c>
      <c r="CA8" s="51"/>
      <c r="CB8" s="55">
        <f t="shared" si="11"/>
        <v>44830</v>
      </c>
      <c r="CC8" s="55"/>
      <c r="CD8" s="55"/>
      <c r="CE8" s="55">
        <v>44830</v>
      </c>
      <c r="CF8" s="55" t="s">
        <v>557</v>
      </c>
      <c r="CG8" s="55">
        <v>44879</v>
      </c>
      <c r="CH8" s="55">
        <v>44881</v>
      </c>
      <c r="CI8" s="55"/>
      <c r="CJ8" s="55">
        <v>44835</v>
      </c>
      <c r="CK8" s="55">
        <v>44835</v>
      </c>
      <c r="CL8" s="55"/>
      <c r="CM8" s="58">
        <v>44876</v>
      </c>
      <c r="CN8" s="58">
        <v>44881</v>
      </c>
      <c r="CO8" s="55" t="s">
        <v>558</v>
      </c>
      <c r="CP8" s="55">
        <v>44831</v>
      </c>
      <c r="CQ8" s="55">
        <v>44835</v>
      </c>
      <c r="CR8" s="55"/>
      <c r="CS8" s="59">
        <v>44940</v>
      </c>
      <c r="CT8" s="55">
        <v>44932</v>
      </c>
      <c r="CU8" s="55">
        <v>44932</v>
      </c>
      <c r="CV8" s="2" t="s">
        <v>1773</v>
      </c>
      <c r="CW8" s="51" t="s">
        <v>1276</v>
      </c>
      <c r="CX8" s="59" t="s">
        <v>38102</v>
      </c>
      <c r="CY8" s="59"/>
      <c r="CZ8" s="58" t="s">
        <v>254</v>
      </c>
      <c r="DA8" s="59">
        <f>VLOOKUP(C8,'[1]MS1_MS2 '!$A:$G,7,0)</f>
        <v>44824</v>
      </c>
    </row>
    <row r="9" spans="1:105" ht="12.75" customHeight="1" x14ac:dyDescent="0.35">
      <c r="A9" s="50">
        <v>7</v>
      </c>
      <c r="B9" s="50" t="s">
        <v>63</v>
      </c>
      <c r="C9" s="50" t="s">
        <v>1754</v>
      </c>
      <c r="D9" s="50" t="s">
        <v>1755</v>
      </c>
      <c r="E9" s="50" t="s">
        <v>128</v>
      </c>
      <c r="F9" s="51" t="s">
        <v>940</v>
      </c>
      <c r="G9" s="51" t="s">
        <v>938</v>
      </c>
      <c r="H9" s="115" t="s">
        <v>1640</v>
      </c>
      <c r="I9" s="51" t="s">
        <v>1790</v>
      </c>
      <c r="J9" s="51" t="s">
        <v>1791</v>
      </c>
      <c r="K9" s="52" t="s">
        <v>130</v>
      </c>
      <c r="L9" s="51" t="s">
        <v>117</v>
      </c>
      <c r="M9" s="50" t="s">
        <v>551</v>
      </c>
      <c r="N9" s="51">
        <v>11.658333000000001</v>
      </c>
      <c r="O9" s="51">
        <v>78.174999999999997</v>
      </c>
      <c r="P9" s="51">
        <v>11.65828</v>
      </c>
      <c r="Q9" s="51">
        <v>78.174959999999999</v>
      </c>
      <c r="R9" s="53" t="s">
        <v>129</v>
      </c>
      <c r="S9" s="51" t="s">
        <v>1657</v>
      </c>
      <c r="T9" s="51" t="s">
        <v>71</v>
      </c>
      <c r="U9" s="51" t="s">
        <v>72</v>
      </c>
      <c r="V9" s="51">
        <v>3811</v>
      </c>
      <c r="W9" s="51" t="s">
        <v>131</v>
      </c>
      <c r="X9" s="51" t="s">
        <v>89</v>
      </c>
      <c r="Y9" s="51" t="s">
        <v>75</v>
      </c>
      <c r="Z9" s="53">
        <v>44799</v>
      </c>
      <c r="AA9" s="51" t="s">
        <v>252</v>
      </c>
      <c r="AB9" s="53"/>
      <c r="AC9" s="53"/>
      <c r="AD9" s="54" t="s">
        <v>76</v>
      </c>
      <c r="AE9" s="54" t="s">
        <v>76</v>
      </c>
      <c r="AF9" s="51" t="s">
        <v>77</v>
      </c>
      <c r="AG9" s="51" t="s">
        <v>77</v>
      </c>
      <c r="AH9" s="51" t="s">
        <v>76</v>
      </c>
      <c r="AI9" s="54" t="s">
        <v>76</v>
      </c>
      <c r="AJ9" s="54" t="s">
        <v>76</v>
      </c>
      <c r="AK9" s="55">
        <v>44799</v>
      </c>
      <c r="AL9" s="55">
        <v>44803</v>
      </c>
      <c r="AM9" s="55"/>
      <c r="AN9" s="56" t="s">
        <v>100</v>
      </c>
      <c r="AO9" s="51" t="s">
        <v>100</v>
      </c>
      <c r="AP9" s="51" t="s">
        <v>77</v>
      </c>
      <c r="AQ9" s="51">
        <v>3</v>
      </c>
      <c r="AR9" s="51" t="s">
        <v>77</v>
      </c>
      <c r="AS9" s="51" t="s">
        <v>132</v>
      </c>
      <c r="AT9" s="75" t="str">
        <f t="shared" ca="1" si="4"/>
        <v/>
      </c>
      <c r="AU9" s="57" t="str">
        <f t="shared" si="7"/>
        <v/>
      </c>
      <c r="AV9" s="51" t="s">
        <v>592</v>
      </c>
      <c r="AW9" s="51" t="s">
        <v>592</v>
      </c>
      <c r="AX9" s="51">
        <v>20490475</v>
      </c>
      <c r="AY9" s="55">
        <v>44804</v>
      </c>
      <c r="AZ9" s="55">
        <v>44804</v>
      </c>
      <c r="BA9" s="55">
        <v>44805</v>
      </c>
      <c r="BB9" s="55"/>
      <c r="BC9" s="75" t="s">
        <v>551</v>
      </c>
      <c r="BD9" s="53">
        <v>44809</v>
      </c>
      <c r="BE9" s="53" t="s">
        <v>883</v>
      </c>
      <c r="BF9" s="53">
        <v>44809</v>
      </c>
      <c r="BG9" s="53" t="s">
        <v>884</v>
      </c>
      <c r="BH9" s="53"/>
      <c r="BI9" s="51" t="s">
        <v>133</v>
      </c>
      <c r="BJ9" s="53">
        <v>44809</v>
      </c>
      <c r="BK9" s="55">
        <v>44809</v>
      </c>
      <c r="BL9" s="55"/>
      <c r="BM9" s="55" t="s">
        <v>247</v>
      </c>
      <c r="BN9" s="56">
        <v>0</v>
      </c>
      <c r="BO9" s="55">
        <v>44814</v>
      </c>
      <c r="BP9" s="55" t="s">
        <v>37927</v>
      </c>
      <c r="BQ9" s="55">
        <v>44812</v>
      </c>
      <c r="BR9" s="55" t="s">
        <v>37915</v>
      </c>
      <c r="BS9" s="57" t="str">
        <f t="shared" ca="1" si="5"/>
        <v/>
      </c>
      <c r="BT9" s="57" t="str">
        <f t="shared" si="8"/>
        <v/>
      </c>
      <c r="BU9" s="57" t="str">
        <f t="shared" ca="1" si="9"/>
        <v/>
      </c>
      <c r="BV9" s="57" t="str">
        <f t="shared" si="10"/>
        <v/>
      </c>
      <c r="BW9" s="57"/>
      <c r="BX9" s="56" t="s">
        <v>76</v>
      </c>
      <c r="BY9" s="55">
        <v>44812</v>
      </c>
      <c r="BZ9" s="51" t="str">
        <f t="shared" ca="1" si="6"/>
        <v/>
      </c>
      <c r="CA9" s="51"/>
      <c r="CB9" s="55">
        <f t="shared" si="11"/>
        <v>44839</v>
      </c>
      <c r="CC9" s="55"/>
      <c r="CD9" s="55"/>
      <c r="CE9" s="55">
        <v>44839</v>
      </c>
      <c r="CF9" s="55" t="s">
        <v>557</v>
      </c>
      <c r="CG9" s="55">
        <v>44813</v>
      </c>
      <c r="CH9" s="55">
        <v>44815</v>
      </c>
      <c r="CI9" s="55"/>
      <c r="CJ9" s="55">
        <v>44946</v>
      </c>
      <c r="CK9" s="55">
        <v>44815</v>
      </c>
      <c r="CL9" s="55"/>
      <c r="CM9" s="58">
        <v>44811</v>
      </c>
      <c r="CN9" s="58">
        <v>44815</v>
      </c>
      <c r="CO9" s="55"/>
      <c r="CP9" s="55">
        <v>44839</v>
      </c>
      <c r="CQ9" s="55">
        <v>44839</v>
      </c>
      <c r="CR9" s="55"/>
      <c r="CS9" s="59">
        <v>44953</v>
      </c>
      <c r="CT9" s="55">
        <v>44951</v>
      </c>
      <c r="CU9" s="55">
        <v>44951</v>
      </c>
      <c r="CV9" s="125" t="s">
        <v>38102</v>
      </c>
      <c r="CW9" s="51" t="s">
        <v>1276</v>
      </c>
      <c r="CX9" s="59" t="s">
        <v>38102</v>
      </c>
      <c r="CY9" s="59"/>
      <c r="CZ9" s="58" t="s">
        <v>252</v>
      </c>
      <c r="DA9" s="59">
        <f>VLOOKUP(C9,'[1]MS1_MS2 '!$A:$G,7,0)</f>
        <v>44812</v>
      </c>
    </row>
    <row r="10" spans="1:105" x14ac:dyDescent="0.35">
      <c r="A10" s="50">
        <v>8</v>
      </c>
      <c r="B10" s="50" t="s">
        <v>63</v>
      </c>
      <c r="C10" s="50" t="s">
        <v>1756</v>
      </c>
      <c r="D10" s="50" t="s">
        <v>1757</v>
      </c>
      <c r="E10" s="50" t="s">
        <v>134</v>
      </c>
      <c r="F10" s="51" t="s">
        <v>137</v>
      </c>
      <c r="G10" s="51" t="s">
        <v>938</v>
      </c>
      <c r="H10" s="51" t="s">
        <v>1641</v>
      </c>
      <c r="I10" s="51" t="s">
        <v>1792</v>
      </c>
      <c r="J10" s="51" t="s">
        <v>1793</v>
      </c>
      <c r="K10" s="52" t="s">
        <v>136</v>
      </c>
      <c r="L10" s="51" t="s">
        <v>117</v>
      </c>
      <c r="M10" s="50" t="s">
        <v>551</v>
      </c>
      <c r="N10" s="51">
        <v>10.169444</v>
      </c>
      <c r="O10" s="51">
        <v>77.696665999999993</v>
      </c>
      <c r="P10" s="51">
        <v>10.170640000000001</v>
      </c>
      <c r="Q10" s="51">
        <v>77.697959999999995</v>
      </c>
      <c r="R10" s="53" t="s">
        <v>135</v>
      </c>
      <c r="S10" s="51" t="s">
        <v>68</v>
      </c>
      <c r="T10" s="51" t="s">
        <v>123</v>
      </c>
      <c r="U10" s="51" t="s">
        <v>72</v>
      </c>
      <c r="V10" s="51" t="s">
        <v>138</v>
      </c>
      <c r="W10" s="51" t="s">
        <v>139</v>
      </c>
      <c r="X10" s="51" t="s">
        <v>89</v>
      </c>
      <c r="Y10" s="51" t="s">
        <v>75</v>
      </c>
      <c r="Z10" s="53">
        <v>44799</v>
      </c>
      <c r="AA10" s="51" t="s">
        <v>254</v>
      </c>
      <c r="AB10" s="53"/>
      <c r="AC10" s="53"/>
      <c r="AD10" s="54" t="s">
        <v>76</v>
      </c>
      <c r="AE10" s="54" t="s">
        <v>76</v>
      </c>
      <c r="AF10" s="51" t="s">
        <v>77</v>
      </c>
      <c r="AG10" s="51" t="s">
        <v>77</v>
      </c>
      <c r="AH10" s="51" t="s">
        <v>76</v>
      </c>
      <c r="AI10" s="54" t="s">
        <v>76</v>
      </c>
      <c r="AJ10" s="54" t="s">
        <v>76</v>
      </c>
      <c r="AK10" s="55">
        <v>44799</v>
      </c>
      <c r="AL10" s="55">
        <v>44803</v>
      </c>
      <c r="AM10" s="55"/>
      <c r="AN10" s="56" t="s">
        <v>107</v>
      </c>
      <c r="AO10" s="51" t="s">
        <v>79</v>
      </c>
      <c r="AP10" s="51" t="s">
        <v>108</v>
      </c>
      <c r="AQ10" s="51">
        <v>4</v>
      </c>
      <c r="AR10" s="51" t="s">
        <v>77</v>
      </c>
      <c r="AS10" s="51">
        <v>15</v>
      </c>
      <c r="AT10" s="75" t="str">
        <f t="shared" ca="1" si="4"/>
        <v/>
      </c>
      <c r="AU10" s="57" t="str">
        <f t="shared" si="7"/>
        <v/>
      </c>
      <c r="AV10" s="51" t="s">
        <v>593</v>
      </c>
      <c r="AW10" s="51" t="s">
        <v>593</v>
      </c>
      <c r="AX10" s="51">
        <v>20489029</v>
      </c>
      <c r="AY10" s="55">
        <v>44803</v>
      </c>
      <c r="AZ10" s="55">
        <v>44804</v>
      </c>
      <c r="BA10" s="55">
        <v>44805</v>
      </c>
      <c r="BB10" s="55"/>
      <c r="BC10" s="75" t="s">
        <v>551</v>
      </c>
      <c r="BD10" s="53">
        <v>44781</v>
      </c>
      <c r="BE10" s="53" t="s">
        <v>38120</v>
      </c>
      <c r="BF10" s="53">
        <v>44782</v>
      </c>
      <c r="BG10" s="53" t="s">
        <v>884</v>
      </c>
      <c r="BH10" s="53"/>
      <c r="BI10" s="51"/>
      <c r="BJ10" s="53"/>
      <c r="BK10" s="55">
        <v>44722</v>
      </c>
      <c r="BL10" s="55"/>
      <c r="BM10" s="55" t="s">
        <v>247</v>
      </c>
      <c r="BN10" s="56"/>
      <c r="BO10" s="55">
        <v>44841</v>
      </c>
      <c r="BP10" s="55" t="s">
        <v>37928</v>
      </c>
      <c r="BQ10" s="55">
        <v>44847</v>
      </c>
      <c r="BR10" s="55" t="s">
        <v>37915</v>
      </c>
      <c r="BS10" s="57" t="str">
        <f t="shared" ca="1" si="5"/>
        <v/>
      </c>
      <c r="BT10" s="57" t="str">
        <f t="shared" si="8"/>
        <v/>
      </c>
      <c r="BU10" s="57" t="str">
        <f t="shared" ca="1" si="9"/>
        <v/>
      </c>
      <c r="BV10" s="57" t="str">
        <f t="shared" si="10"/>
        <v/>
      </c>
      <c r="BW10" s="57"/>
      <c r="BX10" s="56" t="s">
        <v>76</v>
      </c>
      <c r="BY10" s="55">
        <v>44847</v>
      </c>
      <c r="BZ10" s="51" t="str">
        <f t="shared" ca="1" si="6"/>
        <v/>
      </c>
      <c r="CA10" s="51"/>
      <c r="CB10" s="59">
        <v>44960</v>
      </c>
      <c r="CC10" s="55"/>
      <c r="CD10" s="55"/>
      <c r="CE10" s="55">
        <v>44960</v>
      </c>
      <c r="CF10" s="55"/>
      <c r="CG10" s="55">
        <v>44889</v>
      </c>
      <c r="CH10" s="55"/>
      <c r="CI10" s="55"/>
      <c r="CJ10" s="55">
        <v>44946</v>
      </c>
      <c r="CK10" s="55">
        <v>44885</v>
      </c>
      <c r="CL10" s="55"/>
      <c r="CM10" s="58">
        <v>44884</v>
      </c>
      <c r="CN10" s="58">
        <v>44889</v>
      </c>
      <c r="CO10" s="55"/>
      <c r="CP10" s="55">
        <v>44881</v>
      </c>
      <c r="CQ10" s="55">
        <v>44885</v>
      </c>
      <c r="CR10" s="55"/>
      <c r="CS10" s="59"/>
      <c r="CT10" s="55">
        <v>44889</v>
      </c>
      <c r="CU10" s="55"/>
      <c r="CV10" s="125" t="s">
        <v>1775</v>
      </c>
      <c r="CW10" s="51"/>
      <c r="CX10" s="59" t="s">
        <v>1775</v>
      </c>
      <c r="CY10" s="59"/>
      <c r="CZ10" s="58" t="s">
        <v>254</v>
      </c>
      <c r="DA10" s="59">
        <f>VLOOKUP(C10,'[1]MS1_MS2 '!$A:$G,7,0)</f>
        <v>44847</v>
      </c>
    </row>
    <row r="11" spans="1:105" x14ac:dyDescent="0.35">
      <c r="A11" s="50">
        <v>9</v>
      </c>
      <c r="B11" s="50" t="s">
        <v>63</v>
      </c>
      <c r="C11" s="50" t="s">
        <v>1758</v>
      </c>
      <c r="D11" s="50" t="s">
        <v>1759</v>
      </c>
      <c r="E11" s="50" t="s">
        <v>134</v>
      </c>
      <c r="F11" s="51" t="s">
        <v>70</v>
      </c>
      <c r="G11" s="51" t="s">
        <v>938</v>
      </c>
      <c r="H11" s="114" t="s">
        <v>1642</v>
      </c>
      <c r="I11" s="51" t="s">
        <v>1794</v>
      </c>
      <c r="J11" s="51" t="s">
        <v>1795</v>
      </c>
      <c r="K11" s="52" t="s">
        <v>141</v>
      </c>
      <c r="L11" s="51" t="s">
        <v>117</v>
      </c>
      <c r="M11" s="50" t="s">
        <v>551</v>
      </c>
      <c r="N11" s="51">
        <v>10.785555</v>
      </c>
      <c r="O11" s="51">
        <v>78.663055</v>
      </c>
      <c r="P11" s="51">
        <v>10.784509999999999</v>
      </c>
      <c r="Q11" s="51">
        <v>78.663340000000005</v>
      </c>
      <c r="R11" s="53" t="s">
        <v>140</v>
      </c>
      <c r="S11" s="51" t="s">
        <v>68</v>
      </c>
      <c r="T11" s="51" t="s">
        <v>123</v>
      </c>
      <c r="U11" s="51" t="s">
        <v>72</v>
      </c>
      <c r="V11" s="51" t="s">
        <v>142</v>
      </c>
      <c r="W11" s="51" t="s">
        <v>143</v>
      </c>
      <c r="X11" s="51" t="s">
        <v>144</v>
      </c>
      <c r="Y11" s="51" t="s">
        <v>75</v>
      </c>
      <c r="Z11" s="53">
        <v>44799</v>
      </c>
      <c r="AA11" s="51" t="s">
        <v>254</v>
      </c>
      <c r="AB11" s="53"/>
      <c r="AC11" s="53"/>
      <c r="AD11" s="54" t="s">
        <v>76</v>
      </c>
      <c r="AE11" s="54" t="s">
        <v>76</v>
      </c>
      <c r="AF11" s="51" t="s">
        <v>77</v>
      </c>
      <c r="AG11" s="51" t="s">
        <v>77</v>
      </c>
      <c r="AH11" s="51" t="s">
        <v>76</v>
      </c>
      <c r="AI11" s="54" t="s">
        <v>76</v>
      </c>
      <c r="AJ11" s="54" t="s">
        <v>76</v>
      </c>
      <c r="AK11" s="55">
        <v>44799</v>
      </c>
      <c r="AL11" s="55">
        <v>44803</v>
      </c>
      <c r="AM11" s="55"/>
      <c r="AN11" s="56" t="s">
        <v>107</v>
      </c>
      <c r="AO11" s="51" t="s">
        <v>79</v>
      </c>
      <c r="AP11" s="51" t="s">
        <v>108</v>
      </c>
      <c r="AQ11" s="51">
        <v>4</v>
      </c>
      <c r="AR11" s="51" t="s">
        <v>77</v>
      </c>
      <c r="AS11" s="51">
        <v>14</v>
      </c>
      <c r="AT11" s="75" t="str">
        <f t="shared" ca="1" si="4"/>
        <v/>
      </c>
      <c r="AU11" s="57" t="str">
        <f t="shared" si="7"/>
        <v/>
      </c>
      <c r="AV11" s="51" t="s">
        <v>592</v>
      </c>
      <c r="AW11" s="51" t="s">
        <v>592</v>
      </c>
      <c r="AX11" s="51">
        <v>20489214</v>
      </c>
      <c r="AY11" s="55">
        <v>44804</v>
      </c>
      <c r="AZ11" s="55">
        <v>44803</v>
      </c>
      <c r="BA11" s="55">
        <v>44804</v>
      </c>
      <c r="BB11" s="55"/>
      <c r="BC11" s="75" t="s">
        <v>551</v>
      </c>
      <c r="BD11" s="53">
        <v>44807</v>
      </c>
      <c r="BE11" s="53" t="s">
        <v>38120</v>
      </c>
      <c r="BF11" s="53">
        <v>44807</v>
      </c>
      <c r="BG11" s="53" t="s">
        <v>884</v>
      </c>
      <c r="BH11" s="53"/>
      <c r="BI11" s="51" t="s">
        <v>145</v>
      </c>
      <c r="BJ11" s="53">
        <v>44809</v>
      </c>
      <c r="BK11" s="55">
        <v>44806</v>
      </c>
      <c r="BL11" s="55"/>
      <c r="BM11" s="55" t="s">
        <v>247</v>
      </c>
      <c r="BN11" s="56">
        <v>0</v>
      </c>
      <c r="BO11" s="55">
        <v>44810</v>
      </c>
      <c r="BP11" s="55" t="s">
        <v>37929</v>
      </c>
      <c r="BQ11" s="55">
        <v>44811</v>
      </c>
      <c r="BR11" s="55" t="s">
        <v>37919</v>
      </c>
      <c r="BS11" s="57" t="str">
        <f t="shared" ca="1" si="5"/>
        <v/>
      </c>
      <c r="BT11" s="57" t="str">
        <f t="shared" si="8"/>
        <v/>
      </c>
      <c r="BU11" s="57" t="str">
        <f t="shared" ca="1" si="9"/>
        <v/>
      </c>
      <c r="BV11" s="57" t="str">
        <f t="shared" si="10"/>
        <v/>
      </c>
      <c r="BW11" s="57"/>
      <c r="BX11" s="56" t="s">
        <v>76</v>
      </c>
      <c r="BY11" s="55">
        <v>44811</v>
      </c>
      <c r="BZ11" s="51" t="str">
        <f t="shared" ca="1" si="6"/>
        <v/>
      </c>
      <c r="CA11" s="51"/>
      <c r="CB11" s="55">
        <f t="shared" ref="CB11:CB19" si="12">CE11</f>
        <v>44830</v>
      </c>
      <c r="CC11" s="55"/>
      <c r="CD11" s="55"/>
      <c r="CE11" s="55">
        <v>44830</v>
      </c>
      <c r="CF11" s="55" t="s">
        <v>557</v>
      </c>
      <c r="CG11" s="55"/>
      <c r="CH11" s="55"/>
      <c r="CI11" s="55"/>
      <c r="CJ11" s="55">
        <v>44853</v>
      </c>
      <c r="CK11" s="55">
        <v>44855</v>
      </c>
      <c r="CL11" s="55"/>
      <c r="CM11" s="58">
        <v>44915</v>
      </c>
      <c r="CN11" s="58">
        <v>44920</v>
      </c>
      <c r="CO11" s="55"/>
      <c r="CP11" s="58">
        <v>44918</v>
      </c>
      <c r="CQ11" s="55">
        <v>44920</v>
      </c>
      <c r="CR11" s="55"/>
      <c r="CS11" s="59"/>
      <c r="CT11" s="55">
        <v>44862</v>
      </c>
      <c r="CU11" s="55">
        <v>44862</v>
      </c>
      <c r="CV11" s="125" t="s">
        <v>1877</v>
      </c>
      <c r="CW11" s="51"/>
      <c r="CX11" s="59" t="s">
        <v>1877</v>
      </c>
      <c r="CY11" s="59"/>
      <c r="CZ11" s="58" t="s">
        <v>254</v>
      </c>
      <c r="DA11" s="59">
        <f>VLOOKUP(C11,'[1]MS1_MS2 '!$A:$G,7,0)</f>
        <v>44811</v>
      </c>
    </row>
    <row r="12" spans="1:105" x14ac:dyDescent="0.35">
      <c r="A12" s="50">
        <v>10</v>
      </c>
      <c r="B12" s="50" t="s">
        <v>63</v>
      </c>
      <c r="C12" s="50" t="s">
        <v>1760</v>
      </c>
      <c r="D12" s="50" t="s">
        <v>1761</v>
      </c>
      <c r="E12" s="50" t="s">
        <v>65</v>
      </c>
      <c r="F12" s="51" t="s">
        <v>104</v>
      </c>
      <c r="G12" s="51" t="s">
        <v>938</v>
      </c>
      <c r="H12" s="114" t="s">
        <v>1642</v>
      </c>
      <c r="I12" s="51" t="s">
        <v>1796</v>
      </c>
      <c r="J12" s="51" t="s">
        <v>1797</v>
      </c>
      <c r="K12" s="52" t="s">
        <v>147</v>
      </c>
      <c r="L12" s="51" t="s">
        <v>150</v>
      </c>
      <c r="M12" s="50" t="s">
        <v>551</v>
      </c>
      <c r="N12" s="51">
        <v>11.335000000000001</v>
      </c>
      <c r="O12" s="51">
        <v>77.731943999999999</v>
      </c>
      <c r="P12" s="51">
        <v>11.335000000000001</v>
      </c>
      <c r="Q12" s="51">
        <v>77.733189999999993</v>
      </c>
      <c r="R12" s="53" t="s">
        <v>146</v>
      </c>
      <c r="S12" s="51" t="s">
        <v>68</v>
      </c>
      <c r="T12" s="51" t="s">
        <v>114</v>
      </c>
      <c r="U12" s="51" t="s">
        <v>72</v>
      </c>
      <c r="V12" s="51" t="s">
        <v>148</v>
      </c>
      <c r="W12" s="51" t="s">
        <v>149</v>
      </c>
      <c r="X12" s="51" t="s">
        <v>74</v>
      </c>
      <c r="Y12" s="51" t="s">
        <v>75</v>
      </c>
      <c r="Z12" s="53">
        <v>44799</v>
      </c>
      <c r="AA12" s="51" t="s">
        <v>253</v>
      </c>
      <c r="AB12" s="53"/>
      <c r="AC12" s="53" t="s">
        <v>118</v>
      </c>
      <c r="AD12" s="54" t="s">
        <v>76</v>
      </c>
      <c r="AE12" s="54" t="s">
        <v>76</v>
      </c>
      <c r="AF12" s="51" t="s">
        <v>77</v>
      </c>
      <c r="AG12" s="51" t="s">
        <v>77</v>
      </c>
      <c r="AH12" s="51" t="s">
        <v>76</v>
      </c>
      <c r="AI12" s="54" t="s">
        <v>76</v>
      </c>
      <c r="AJ12" s="54" t="s">
        <v>76</v>
      </c>
      <c r="AK12" s="55">
        <v>44799</v>
      </c>
      <c r="AL12" s="55">
        <v>44803</v>
      </c>
      <c r="AM12" s="55"/>
      <c r="AN12" s="56" t="s">
        <v>107</v>
      </c>
      <c r="AO12" s="51" t="s">
        <v>79</v>
      </c>
      <c r="AP12" s="51" t="s">
        <v>108</v>
      </c>
      <c r="AQ12" s="51">
        <v>3</v>
      </c>
      <c r="AR12" s="51" t="s">
        <v>77</v>
      </c>
      <c r="AS12" s="51">
        <v>12</v>
      </c>
      <c r="AT12" s="75" t="str">
        <f t="shared" ca="1" si="4"/>
        <v/>
      </c>
      <c r="AU12" s="57" t="str">
        <f t="shared" si="7"/>
        <v/>
      </c>
      <c r="AV12" s="51" t="s">
        <v>593</v>
      </c>
      <c r="AW12" s="51" t="s">
        <v>593</v>
      </c>
      <c r="AX12" s="51">
        <v>20478549</v>
      </c>
      <c r="AY12" s="55">
        <v>44803</v>
      </c>
      <c r="AZ12" s="55">
        <v>44802</v>
      </c>
      <c r="BA12" s="55">
        <v>44803</v>
      </c>
      <c r="BB12" s="55"/>
      <c r="BC12" s="75" t="s">
        <v>551</v>
      </c>
      <c r="BD12" s="53">
        <v>44867</v>
      </c>
      <c r="BE12" s="53" t="s">
        <v>38120</v>
      </c>
      <c r="BF12" s="53">
        <v>44782</v>
      </c>
      <c r="BG12" s="53" t="s">
        <v>884</v>
      </c>
      <c r="BH12" s="53"/>
      <c r="BI12" s="51"/>
      <c r="BJ12" s="53"/>
      <c r="BK12" s="55">
        <v>44783</v>
      </c>
      <c r="BL12" s="55"/>
      <c r="BM12" s="55" t="s">
        <v>247</v>
      </c>
      <c r="BN12" s="56"/>
      <c r="BO12" s="55">
        <v>44844</v>
      </c>
      <c r="BP12" s="55" t="s">
        <v>37930</v>
      </c>
      <c r="BQ12" s="55">
        <v>44845</v>
      </c>
      <c r="BR12" s="55" t="s">
        <v>37916</v>
      </c>
      <c r="BS12" s="57" t="str">
        <f t="shared" ca="1" si="5"/>
        <v/>
      </c>
      <c r="BT12" s="57" t="str">
        <f t="shared" si="8"/>
        <v/>
      </c>
      <c r="BU12" s="57" t="str">
        <f t="shared" ca="1" si="9"/>
        <v/>
      </c>
      <c r="BV12" s="57" t="str">
        <f t="shared" si="10"/>
        <v/>
      </c>
      <c r="BW12" s="57"/>
      <c r="BX12" s="56" t="s">
        <v>76</v>
      </c>
      <c r="BY12" s="55">
        <v>44845</v>
      </c>
      <c r="BZ12" s="51" t="str">
        <f t="shared" ca="1" si="6"/>
        <v/>
      </c>
      <c r="CA12" s="51"/>
      <c r="CB12" s="55">
        <f t="shared" si="12"/>
        <v>44884</v>
      </c>
      <c r="CC12" s="55"/>
      <c r="CD12" s="55"/>
      <c r="CE12" s="55">
        <v>44884</v>
      </c>
      <c r="CF12" s="55" t="s">
        <v>557</v>
      </c>
      <c r="CG12" s="55"/>
      <c r="CH12" s="55"/>
      <c r="CI12" s="55"/>
      <c r="CJ12" s="55">
        <v>44946</v>
      </c>
      <c r="CK12" s="55">
        <v>44854</v>
      </c>
      <c r="CL12" s="55"/>
      <c r="CM12" s="58">
        <v>44849</v>
      </c>
      <c r="CN12" s="58">
        <v>44854</v>
      </c>
      <c r="CO12" s="55"/>
      <c r="CP12" s="55">
        <v>44850</v>
      </c>
      <c r="CQ12" s="55">
        <v>44854</v>
      </c>
      <c r="CR12" s="55"/>
      <c r="CS12" s="59"/>
      <c r="CT12" s="55">
        <v>44854</v>
      </c>
      <c r="CU12" s="55"/>
      <c r="CV12" s="125" t="s">
        <v>1775</v>
      </c>
      <c r="CW12" s="51"/>
      <c r="CX12" s="59" t="s">
        <v>1775</v>
      </c>
      <c r="CY12" s="59"/>
      <c r="CZ12" s="58" t="s">
        <v>253</v>
      </c>
      <c r="DA12" s="59">
        <f>VLOOKUP(C12,'[1]MS1_MS2 '!$A:$G,7,0)</f>
        <v>44845</v>
      </c>
    </row>
    <row r="13" spans="1:105" x14ac:dyDescent="0.35">
      <c r="A13" s="50">
        <v>11</v>
      </c>
      <c r="B13" s="50" t="s">
        <v>63</v>
      </c>
      <c r="C13" s="50" t="s">
        <v>152</v>
      </c>
      <c r="D13" s="50" t="s">
        <v>151</v>
      </c>
      <c r="E13" s="50" t="s">
        <v>128</v>
      </c>
      <c r="F13" s="51" t="s">
        <v>137</v>
      </c>
      <c r="G13" s="51" t="s">
        <v>938</v>
      </c>
      <c r="H13" s="114" t="s">
        <v>1642</v>
      </c>
      <c r="I13" s="51" t="s">
        <v>1798</v>
      </c>
      <c r="J13" s="51" t="s">
        <v>1799</v>
      </c>
      <c r="K13" s="52" t="s">
        <v>154</v>
      </c>
      <c r="L13" s="51" t="s">
        <v>117</v>
      </c>
      <c r="M13" s="50" t="s">
        <v>551</v>
      </c>
      <c r="N13" s="51">
        <v>10.23298</v>
      </c>
      <c r="O13" s="51">
        <v>77.509709999999998</v>
      </c>
      <c r="P13" s="51">
        <v>10.23298</v>
      </c>
      <c r="Q13" s="51">
        <v>77.509709999999998</v>
      </c>
      <c r="R13" s="53" t="s">
        <v>153</v>
      </c>
      <c r="S13" s="51" t="s">
        <v>68</v>
      </c>
      <c r="T13" s="51" t="s">
        <v>71</v>
      </c>
      <c r="U13" s="51" t="s">
        <v>155</v>
      </c>
      <c r="V13" s="51">
        <v>2467</v>
      </c>
      <c r="W13" s="51" t="s">
        <v>156</v>
      </c>
      <c r="X13" s="51" t="s">
        <v>89</v>
      </c>
      <c r="Y13" s="51" t="s">
        <v>75</v>
      </c>
      <c r="Z13" s="53">
        <v>44803</v>
      </c>
      <c r="AA13" s="51" t="s">
        <v>251</v>
      </c>
      <c r="AB13" s="53"/>
      <c r="AC13" s="53"/>
      <c r="AD13" s="54" t="s">
        <v>76</v>
      </c>
      <c r="AE13" s="54" t="s">
        <v>76</v>
      </c>
      <c r="AF13" s="51" t="s">
        <v>77</v>
      </c>
      <c r="AG13" s="51" t="s">
        <v>77</v>
      </c>
      <c r="AH13" s="51" t="s">
        <v>76</v>
      </c>
      <c r="AI13" s="54" t="s">
        <v>76</v>
      </c>
      <c r="AJ13" s="54" t="s">
        <v>76</v>
      </c>
      <c r="AK13" s="55">
        <v>44806</v>
      </c>
      <c r="AL13" s="55">
        <v>44810</v>
      </c>
      <c r="AM13" s="55"/>
      <c r="AN13" s="56" t="s">
        <v>78</v>
      </c>
      <c r="AO13" s="51" t="s">
        <v>79</v>
      </c>
      <c r="AP13" s="51" t="s">
        <v>157</v>
      </c>
      <c r="AQ13" s="51">
        <v>3</v>
      </c>
      <c r="AR13" s="51" t="s">
        <v>77</v>
      </c>
      <c r="AS13" s="51">
        <v>10</v>
      </c>
      <c r="AT13" s="75" t="str">
        <f t="shared" ca="1" si="4"/>
        <v/>
      </c>
      <c r="AU13" s="57" t="str">
        <f t="shared" si="7"/>
        <v/>
      </c>
      <c r="AV13" s="51" t="s">
        <v>592</v>
      </c>
      <c r="AW13" s="51" t="s">
        <v>592</v>
      </c>
      <c r="AX13" s="51">
        <v>20621740</v>
      </c>
      <c r="AY13" s="55">
        <v>44811</v>
      </c>
      <c r="AZ13" s="55">
        <v>44812</v>
      </c>
      <c r="BA13" s="55">
        <v>44813</v>
      </c>
      <c r="BB13" s="55"/>
      <c r="BC13" s="75" t="s">
        <v>551</v>
      </c>
      <c r="BD13" s="53">
        <v>44815</v>
      </c>
      <c r="BE13" s="53" t="s">
        <v>38120</v>
      </c>
      <c r="BF13" s="53">
        <v>44815</v>
      </c>
      <c r="BG13" s="53" t="s">
        <v>884</v>
      </c>
      <c r="BH13" s="53"/>
      <c r="BI13" s="51" t="s">
        <v>158</v>
      </c>
      <c r="BJ13" s="53">
        <v>44817</v>
      </c>
      <c r="BK13" s="55">
        <v>44815</v>
      </c>
      <c r="BL13" s="55"/>
      <c r="BM13" s="55" t="s">
        <v>247</v>
      </c>
      <c r="BN13" s="56">
        <v>0</v>
      </c>
      <c r="BO13" s="55">
        <v>44816</v>
      </c>
      <c r="BP13" s="55" t="s">
        <v>37931</v>
      </c>
      <c r="BQ13" s="55">
        <v>44816</v>
      </c>
      <c r="BR13" s="55" t="s">
        <v>37916</v>
      </c>
      <c r="BS13" s="57" t="str">
        <f t="shared" ca="1" si="5"/>
        <v/>
      </c>
      <c r="BT13" s="57" t="str">
        <f t="shared" si="8"/>
        <v/>
      </c>
      <c r="BU13" s="57" t="str">
        <f t="shared" ca="1" si="9"/>
        <v/>
      </c>
      <c r="BV13" s="57" t="str">
        <f t="shared" si="10"/>
        <v/>
      </c>
      <c r="BW13" s="57"/>
      <c r="BX13" s="56" t="s">
        <v>76</v>
      </c>
      <c r="BY13" s="55">
        <v>44817</v>
      </c>
      <c r="BZ13" s="51" t="str">
        <f t="shared" ca="1" si="6"/>
        <v/>
      </c>
      <c r="CA13" s="51"/>
      <c r="CB13" s="55">
        <f t="shared" si="12"/>
        <v>44830</v>
      </c>
      <c r="CC13" s="55"/>
      <c r="CD13" s="55"/>
      <c r="CE13" s="55">
        <v>44830</v>
      </c>
      <c r="CF13" s="55" t="s">
        <v>557</v>
      </c>
      <c r="CG13" s="55"/>
      <c r="CH13" s="55"/>
      <c r="CI13" s="55"/>
      <c r="CJ13" s="55">
        <v>44853</v>
      </c>
      <c r="CK13" s="55">
        <v>44855</v>
      </c>
      <c r="CL13" s="55"/>
      <c r="CM13" s="58">
        <v>44823</v>
      </c>
      <c r="CN13" s="58">
        <v>44828</v>
      </c>
      <c r="CO13" s="55"/>
      <c r="CP13" s="58">
        <v>44824</v>
      </c>
      <c r="CQ13" s="55">
        <v>44828</v>
      </c>
      <c r="CR13" s="55"/>
      <c r="CS13" s="59"/>
      <c r="CT13" s="55">
        <v>44828</v>
      </c>
      <c r="CU13" s="55"/>
      <c r="CV13" s="125" t="s">
        <v>1775</v>
      </c>
      <c r="CW13" s="51"/>
      <c r="CX13" s="59" t="s">
        <v>1775</v>
      </c>
      <c r="CY13" s="59"/>
      <c r="CZ13" s="58" t="s">
        <v>251</v>
      </c>
      <c r="DA13" s="59">
        <f>VLOOKUP(C13,'[1]MS1_MS2 '!$A:$G,7,0)</f>
        <v>44817</v>
      </c>
    </row>
    <row r="14" spans="1:105" ht="12.75" customHeight="1" x14ac:dyDescent="0.35">
      <c r="A14" s="50">
        <v>12</v>
      </c>
      <c r="B14" s="50" t="s">
        <v>63</v>
      </c>
      <c r="C14" s="50" t="s">
        <v>160</v>
      </c>
      <c r="D14" s="50" t="s">
        <v>159</v>
      </c>
      <c r="E14" s="50" t="s">
        <v>128</v>
      </c>
      <c r="F14" s="51" t="s">
        <v>70</v>
      </c>
      <c r="G14" s="51" t="s">
        <v>938</v>
      </c>
      <c r="H14" s="114" t="s">
        <v>1642</v>
      </c>
      <c r="I14" s="51" t="s">
        <v>1800</v>
      </c>
      <c r="J14" s="51" t="s">
        <v>1801</v>
      </c>
      <c r="K14" s="52" t="s">
        <v>162</v>
      </c>
      <c r="L14" s="51" t="s">
        <v>117</v>
      </c>
      <c r="M14" s="50" t="s">
        <v>551</v>
      </c>
      <c r="N14" s="51">
        <v>10.750277000000001</v>
      </c>
      <c r="O14" s="51">
        <v>79.090833000000003</v>
      </c>
      <c r="P14" s="51">
        <v>10.750277000000001</v>
      </c>
      <c r="Q14" s="51">
        <v>79.090833000000003</v>
      </c>
      <c r="R14" s="53" t="s">
        <v>161</v>
      </c>
      <c r="S14" s="51" t="s">
        <v>68</v>
      </c>
      <c r="T14" s="51" t="s">
        <v>123</v>
      </c>
      <c r="U14" s="51" t="s">
        <v>164</v>
      </c>
      <c r="V14" s="51" t="s">
        <v>163</v>
      </c>
      <c r="W14" s="51" t="s">
        <v>165</v>
      </c>
      <c r="X14" s="51" t="s">
        <v>74</v>
      </c>
      <c r="Y14" s="51" t="s">
        <v>75</v>
      </c>
      <c r="Z14" s="53">
        <v>44806</v>
      </c>
      <c r="AA14" s="51" t="s">
        <v>253</v>
      </c>
      <c r="AB14" s="53"/>
      <c r="AC14" s="53"/>
      <c r="AD14" s="54" t="s">
        <v>76</v>
      </c>
      <c r="AE14" s="54" t="s">
        <v>76</v>
      </c>
      <c r="AF14" s="51" t="s">
        <v>77</v>
      </c>
      <c r="AG14" s="51" t="s">
        <v>77</v>
      </c>
      <c r="AH14" s="51" t="s">
        <v>76</v>
      </c>
      <c r="AI14" s="54" t="s">
        <v>76</v>
      </c>
      <c r="AJ14" s="54" t="s">
        <v>76</v>
      </c>
      <c r="AK14" s="55">
        <v>44806</v>
      </c>
      <c r="AL14" s="55">
        <v>44810</v>
      </c>
      <c r="AM14" s="55"/>
      <c r="AN14" s="56" t="s">
        <v>107</v>
      </c>
      <c r="AO14" s="51" t="s">
        <v>79</v>
      </c>
      <c r="AP14" s="51" t="s">
        <v>108</v>
      </c>
      <c r="AQ14" s="51">
        <v>4</v>
      </c>
      <c r="AR14" s="51" t="s">
        <v>77</v>
      </c>
      <c r="AS14" s="51">
        <v>16</v>
      </c>
      <c r="AT14" s="75" t="str">
        <f t="shared" ca="1" si="4"/>
        <v/>
      </c>
      <c r="AU14" s="57" t="str">
        <f t="shared" si="7"/>
        <v/>
      </c>
      <c r="AV14" s="51" t="s">
        <v>592</v>
      </c>
      <c r="AW14" s="51" t="s">
        <v>592</v>
      </c>
      <c r="AX14" s="51">
        <v>20684546</v>
      </c>
      <c r="AY14" s="55">
        <v>44813</v>
      </c>
      <c r="AZ14" s="55">
        <v>44814</v>
      </c>
      <c r="BA14" s="55">
        <v>44815</v>
      </c>
      <c r="BB14" s="55"/>
      <c r="BC14" s="75" t="s">
        <v>551</v>
      </c>
      <c r="BD14" s="53">
        <v>44818</v>
      </c>
      <c r="BE14" s="53" t="s">
        <v>883</v>
      </c>
      <c r="BF14" s="53">
        <v>44818</v>
      </c>
      <c r="BG14" s="53" t="s">
        <v>884</v>
      </c>
      <c r="BH14" s="53"/>
      <c r="BI14" s="51"/>
      <c r="BJ14" s="53"/>
      <c r="BK14" s="55">
        <v>44818</v>
      </c>
      <c r="BL14" s="55"/>
      <c r="BM14" s="55" t="s">
        <v>247</v>
      </c>
      <c r="BN14" s="56">
        <v>0</v>
      </c>
      <c r="BO14" s="55">
        <v>44820</v>
      </c>
      <c r="BP14" s="55" t="s">
        <v>37932</v>
      </c>
      <c r="BQ14" s="55">
        <v>44821</v>
      </c>
      <c r="BR14" s="55" t="s">
        <v>37916</v>
      </c>
      <c r="BS14" s="57" t="str">
        <f t="shared" ca="1" si="5"/>
        <v/>
      </c>
      <c r="BT14" s="57" t="str">
        <f t="shared" si="8"/>
        <v/>
      </c>
      <c r="BU14" s="57" t="str">
        <f t="shared" ca="1" si="9"/>
        <v/>
      </c>
      <c r="BV14" s="57" t="str">
        <f t="shared" si="10"/>
        <v/>
      </c>
      <c r="BW14" s="57"/>
      <c r="BX14" s="56" t="s">
        <v>76</v>
      </c>
      <c r="BY14" s="55">
        <v>44821</v>
      </c>
      <c r="BZ14" s="51" t="str">
        <f t="shared" ca="1" si="6"/>
        <v/>
      </c>
      <c r="CA14" s="51"/>
      <c r="CB14" s="55">
        <f t="shared" si="12"/>
        <v>44838</v>
      </c>
      <c r="CC14" s="55">
        <v>44838</v>
      </c>
      <c r="CD14" s="55"/>
      <c r="CE14" s="55">
        <v>44838</v>
      </c>
      <c r="CF14" s="55" t="s">
        <v>557</v>
      </c>
      <c r="CG14" s="55">
        <v>44818</v>
      </c>
      <c r="CH14" s="55">
        <v>44838</v>
      </c>
      <c r="CI14" s="55"/>
      <c r="CJ14" s="55">
        <v>44834</v>
      </c>
      <c r="CK14" s="55">
        <v>44838</v>
      </c>
      <c r="CL14" s="55"/>
      <c r="CM14" s="58">
        <v>44839</v>
      </c>
      <c r="CN14" s="58">
        <v>44844</v>
      </c>
      <c r="CO14" s="55" t="s">
        <v>558</v>
      </c>
      <c r="CP14" s="58">
        <v>44831</v>
      </c>
      <c r="CQ14" s="55">
        <v>44835</v>
      </c>
      <c r="CR14" s="55"/>
      <c r="CS14" s="59"/>
      <c r="CT14" s="55">
        <v>44844</v>
      </c>
      <c r="CU14" s="55"/>
      <c r="CV14" s="125" t="s">
        <v>1879</v>
      </c>
      <c r="CW14" s="51" t="s">
        <v>1276</v>
      </c>
      <c r="CX14" s="59" t="s">
        <v>1879</v>
      </c>
      <c r="CY14" s="59"/>
      <c r="CZ14" s="58" t="s">
        <v>253</v>
      </c>
      <c r="DA14" s="59">
        <f>VLOOKUP(C14,'[1]MS1_MS2 '!$A:$G,7,0)</f>
        <v>44821</v>
      </c>
    </row>
    <row r="15" spans="1:105" ht="12.75" customHeight="1" x14ac:dyDescent="0.35">
      <c r="A15" s="50">
        <v>13</v>
      </c>
      <c r="B15" s="50" t="s">
        <v>63</v>
      </c>
      <c r="C15" s="50" t="s">
        <v>167</v>
      </c>
      <c r="D15" s="50" t="s">
        <v>166</v>
      </c>
      <c r="E15" s="50" t="s">
        <v>128</v>
      </c>
      <c r="F15" s="51" t="s">
        <v>137</v>
      </c>
      <c r="G15" s="51" t="s">
        <v>938</v>
      </c>
      <c r="H15" s="114" t="s">
        <v>1642</v>
      </c>
      <c r="I15" s="51" t="s">
        <v>1802</v>
      </c>
      <c r="J15" s="51" t="s">
        <v>1803</v>
      </c>
      <c r="K15" s="52" t="s">
        <v>154</v>
      </c>
      <c r="L15" s="51" t="s">
        <v>117</v>
      </c>
      <c r="M15" s="50" t="s">
        <v>551</v>
      </c>
      <c r="N15" s="51">
        <v>10.33784</v>
      </c>
      <c r="O15" s="51">
        <v>77.957776999999993</v>
      </c>
      <c r="P15" s="51">
        <v>10.33784</v>
      </c>
      <c r="Q15" s="51">
        <v>77.957589999999996</v>
      </c>
      <c r="R15" s="53" t="s">
        <v>168</v>
      </c>
      <c r="S15" s="51" t="s">
        <v>68</v>
      </c>
      <c r="T15" s="51" t="s">
        <v>169</v>
      </c>
      <c r="U15" s="51" t="s">
        <v>164</v>
      </c>
      <c r="V15" s="51" t="s">
        <v>170</v>
      </c>
      <c r="W15" s="51" t="s">
        <v>171</v>
      </c>
      <c r="X15" s="51" t="s">
        <v>74</v>
      </c>
      <c r="Y15" s="51" t="s">
        <v>75</v>
      </c>
      <c r="Z15" s="53">
        <v>44809</v>
      </c>
      <c r="AA15" s="51" t="s">
        <v>255</v>
      </c>
      <c r="AB15" s="53"/>
      <c r="AC15" s="53"/>
      <c r="AD15" s="54" t="s">
        <v>76</v>
      </c>
      <c r="AE15" s="54" t="s">
        <v>76</v>
      </c>
      <c r="AF15" s="51" t="s">
        <v>77</v>
      </c>
      <c r="AG15" s="51" t="s">
        <v>77</v>
      </c>
      <c r="AH15" s="51" t="s">
        <v>76</v>
      </c>
      <c r="AI15" s="54" t="s">
        <v>76</v>
      </c>
      <c r="AJ15" s="54" t="s">
        <v>76</v>
      </c>
      <c r="AK15" s="55">
        <v>44810</v>
      </c>
      <c r="AL15" s="55">
        <v>44810</v>
      </c>
      <c r="AM15" s="55"/>
      <c r="AN15" s="56" t="s">
        <v>107</v>
      </c>
      <c r="AO15" s="51" t="s">
        <v>79</v>
      </c>
      <c r="AP15" s="51" t="s">
        <v>108</v>
      </c>
      <c r="AQ15" s="51">
        <v>3</v>
      </c>
      <c r="AR15" s="51" t="s">
        <v>77</v>
      </c>
      <c r="AS15" s="51">
        <v>12</v>
      </c>
      <c r="AT15" s="75" t="str">
        <f t="shared" ca="1" si="4"/>
        <v/>
      </c>
      <c r="AU15" s="57" t="str">
        <f t="shared" si="7"/>
        <v/>
      </c>
      <c r="AV15" s="51" t="s">
        <v>592</v>
      </c>
      <c r="AW15" s="51" t="s">
        <v>592</v>
      </c>
      <c r="AX15" s="51">
        <v>20651999</v>
      </c>
      <c r="AY15" s="55">
        <v>44812</v>
      </c>
      <c r="AZ15" s="55">
        <v>44813</v>
      </c>
      <c r="BA15" s="55">
        <v>44814</v>
      </c>
      <c r="BB15" s="55"/>
      <c r="BC15" s="75" t="s">
        <v>551</v>
      </c>
      <c r="BD15" s="53">
        <v>44820</v>
      </c>
      <c r="BE15" s="53" t="s">
        <v>883</v>
      </c>
      <c r="BF15" s="53">
        <v>44820</v>
      </c>
      <c r="BG15" s="53" t="s">
        <v>884</v>
      </c>
      <c r="BH15" s="53"/>
      <c r="BI15" s="51"/>
      <c r="BJ15" s="53"/>
      <c r="BK15" s="55">
        <v>44820</v>
      </c>
      <c r="BL15" s="55"/>
      <c r="BM15" s="55" t="s">
        <v>247</v>
      </c>
      <c r="BN15" s="56">
        <v>0</v>
      </c>
      <c r="BO15" s="55">
        <v>44823</v>
      </c>
      <c r="BP15" s="55" t="s">
        <v>37933</v>
      </c>
      <c r="BQ15" s="55">
        <v>44821</v>
      </c>
      <c r="BR15" s="55" t="s">
        <v>37915</v>
      </c>
      <c r="BS15" s="57" t="str">
        <f t="shared" ca="1" si="5"/>
        <v/>
      </c>
      <c r="BT15" s="57" t="str">
        <f t="shared" si="8"/>
        <v/>
      </c>
      <c r="BU15" s="57" t="str">
        <f t="shared" ca="1" si="9"/>
        <v/>
      </c>
      <c r="BV15" s="57" t="str">
        <f t="shared" si="10"/>
        <v/>
      </c>
      <c r="BW15" s="57"/>
      <c r="BX15" s="56" t="s">
        <v>76</v>
      </c>
      <c r="BY15" s="55">
        <v>44824</v>
      </c>
      <c r="BZ15" s="51" t="str">
        <f t="shared" ca="1" si="6"/>
        <v/>
      </c>
      <c r="CA15" s="51"/>
      <c r="CB15" s="55">
        <f t="shared" si="12"/>
        <v>44884</v>
      </c>
      <c r="CC15" s="55"/>
      <c r="CD15" s="55"/>
      <c r="CE15" s="55">
        <v>44884</v>
      </c>
      <c r="CF15" s="55" t="s">
        <v>557</v>
      </c>
      <c r="CG15" s="55">
        <v>44856</v>
      </c>
      <c r="CH15" s="55">
        <v>44858</v>
      </c>
      <c r="CI15" s="55"/>
      <c r="CJ15" s="55">
        <v>44885</v>
      </c>
      <c r="CK15" s="55">
        <v>44858</v>
      </c>
      <c r="CL15" s="55"/>
      <c r="CM15" s="58">
        <v>44846</v>
      </c>
      <c r="CN15" s="58">
        <v>44851</v>
      </c>
      <c r="CO15" s="55" t="s">
        <v>558</v>
      </c>
      <c r="CP15" s="58">
        <v>44831</v>
      </c>
      <c r="CQ15" s="55">
        <v>44835</v>
      </c>
      <c r="CR15" s="55"/>
      <c r="CS15" s="59"/>
      <c r="CT15" s="55">
        <v>44851</v>
      </c>
      <c r="CU15" s="55"/>
      <c r="CV15" s="125" t="s">
        <v>1876</v>
      </c>
      <c r="CW15" s="51"/>
      <c r="CX15" s="59" t="s">
        <v>1876</v>
      </c>
      <c r="CY15" s="59"/>
      <c r="CZ15" s="58" t="s">
        <v>255</v>
      </c>
      <c r="DA15" s="59">
        <f>VLOOKUP(C15,'[1]MS1_MS2 '!$A:$G,7,0)</f>
        <v>44824</v>
      </c>
    </row>
    <row r="16" spans="1:105" ht="12.75" customHeight="1" x14ac:dyDescent="0.35">
      <c r="A16" s="50">
        <v>14</v>
      </c>
      <c r="B16" s="50" t="s">
        <v>63</v>
      </c>
      <c r="C16" s="50" t="s">
        <v>174</v>
      </c>
      <c r="D16" s="50" t="s">
        <v>172</v>
      </c>
      <c r="E16" s="50" t="s">
        <v>173</v>
      </c>
      <c r="F16" s="51" t="s">
        <v>70</v>
      </c>
      <c r="G16" s="51" t="s">
        <v>938</v>
      </c>
      <c r="H16" s="114" t="s">
        <v>1642</v>
      </c>
      <c r="I16" s="51" t="s">
        <v>1804</v>
      </c>
      <c r="J16" s="51" t="s">
        <v>1805</v>
      </c>
      <c r="K16" s="52" t="s">
        <v>176</v>
      </c>
      <c r="L16" s="51" t="s">
        <v>150</v>
      </c>
      <c r="M16" s="50" t="s">
        <v>551</v>
      </c>
      <c r="N16" s="51">
        <v>11.933332999999999</v>
      </c>
      <c r="O16" s="51">
        <v>79.807221999999996</v>
      </c>
      <c r="P16" s="51">
        <v>11.93365</v>
      </c>
      <c r="Q16" s="51">
        <v>79.806579999999997</v>
      </c>
      <c r="R16" s="53" t="s">
        <v>175</v>
      </c>
      <c r="S16" s="51" t="s">
        <v>68</v>
      </c>
      <c r="T16" s="51" t="s">
        <v>123</v>
      </c>
      <c r="U16" s="51" t="s">
        <v>123</v>
      </c>
      <c r="V16" s="51" t="s">
        <v>177</v>
      </c>
      <c r="W16" s="51" t="s">
        <v>178</v>
      </c>
      <c r="X16" s="51" t="s">
        <v>144</v>
      </c>
      <c r="Y16" s="51" t="s">
        <v>75</v>
      </c>
      <c r="Z16" s="53">
        <v>44809</v>
      </c>
      <c r="AA16" s="51" t="s">
        <v>256</v>
      </c>
      <c r="AB16" s="53"/>
      <c r="AC16" s="53"/>
      <c r="AD16" s="54" t="s">
        <v>76</v>
      </c>
      <c r="AE16" s="54" t="s">
        <v>76</v>
      </c>
      <c r="AF16" s="51" t="s">
        <v>77</v>
      </c>
      <c r="AG16" s="51" t="s">
        <v>77</v>
      </c>
      <c r="AH16" s="51" t="s">
        <v>76</v>
      </c>
      <c r="AI16" s="54" t="s">
        <v>76</v>
      </c>
      <c r="AJ16" s="54" t="s">
        <v>76</v>
      </c>
      <c r="AK16" s="55">
        <v>44810</v>
      </c>
      <c r="AL16" s="55">
        <v>44810</v>
      </c>
      <c r="AM16" s="55"/>
      <c r="AN16" s="56" t="s">
        <v>107</v>
      </c>
      <c r="AO16" s="51" t="s">
        <v>79</v>
      </c>
      <c r="AP16" s="51" t="s">
        <v>108</v>
      </c>
      <c r="AQ16" s="51">
        <v>4</v>
      </c>
      <c r="AR16" s="51" t="s">
        <v>77</v>
      </c>
      <c r="AS16" s="51">
        <v>16</v>
      </c>
      <c r="AT16" s="75" t="str">
        <f t="shared" ca="1" si="4"/>
        <v/>
      </c>
      <c r="AU16" s="57" t="str">
        <f t="shared" si="7"/>
        <v/>
      </c>
      <c r="AV16" s="51" t="s">
        <v>566</v>
      </c>
      <c r="AW16" s="51" t="s">
        <v>566</v>
      </c>
      <c r="AX16" s="51">
        <v>1003449</v>
      </c>
      <c r="AY16" s="55">
        <v>44812</v>
      </c>
      <c r="AZ16" s="55">
        <v>44813</v>
      </c>
      <c r="BA16" s="55">
        <v>44814</v>
      </c>
      <c r="BB16" s="55"/>
      <c r="BC16" s="75" t="s">
        <v>551</v>
      </c>
      <c r="BD16" s="53">
        <v>44880</v>
      </c>
      <c r="BE16" s="53" t="s">
        <v>38120</v>
      </c>
      <c r="BF16" s="53">
        <v>44880</v>
      </c>
      <c r="BG16" s="53" t="s">
        <v>38121</v>
      </c>
      <c r="BH16" s="53"/>
      <c r="BI16" s="51"/>
      <c r="BJ16" s="53"/>
      <c r="BK16" s="55">
        <v>44882</v>
      </c>
      <c r="BL16" s="55"/>
      <c r="BM16" s="55" t="s">
        <v>247</v>
      </c>
      <c r="BN16" s="56"/>
      <c r="BO16" s="55">
        <v>44886</v>
      </c>
      <c r="BP16" s="55" t="s">
        <v>37934</v>
      </c>
      <c r="BQ16" s="55">
        <v>44888</v>
      </c>
      <c r="BR16" s="55" t="s">
        <v>37919</v>
      </c>
      <c r="BS16" s="57" t="str">
        <f t="shared" ca="1" si="5"/>
        <v/>
      </c>
      <c r="BT16" s="57" t="str">
        <f t="shared" si="8"/>
        <v/>
      </c>
      <c r="BU16" s="57" t="str">
        <f t="shared" ca="1" si="9"/>
        <v/>
      </c>
      <c r="BV16" s="57" t="str">
        <f t="shared" si="10"/>
        <v/>
      </c>
      <c r="BW16" s="57"/>
      <c r="BX16" s="56" t="s">
        <v>76</v>
      </c>
      <c r="BY16" s="55">
        <v>44888</v>
      </c>
      <c r="BZ16" s="51" t="str">
        <f t="shared" ca="1" si="6"/>
        <v/>
      </c>
      <c r="CA16" s="51"/>
      <c r="CB16" s="55">
        <f t="shared" si="12"/>
        <v>44910</v>
      </c>
      <c r="CC16" s="55"/>
      <c r="CD16" s="55"/>
      <c r="CE16" s="55">
        <v>44910</v>
      </c>
      <c r="CF16" s="55" t="s">
        <v>557</v>
      </c>
      <c r="CG16" s="55">
        <v>44900</v>
      </c>
      <c r="CH16" s="55">
        <v>44904</v>
      </c>
      <c r="CI16" s="55"/>
      <c r="CJ16" s="55">
        <v>44900</v>
      </c>
      <c r="CK16" s="55">
        <v>44904</v>
      </c>
      <c r="CL16" s="55"/>
      <c r="CM16" s="58">
        <v>44896</v>
      </c>
      <c r="CN16" s="58">
        <v>44901</v>
      </c>
      <c r="CO16" s="55" t="s">
        <v>558</v>
      </c>
      <c r="CP16" s="55">
        <v>44945</v>
      </c>
      <c r="CQ16" s="55">
        <v>44945</v>
      </c>
      <c r="CR16" s="55"/>
      <c r="CS16" s="59"/>
      <c r="CT16" s="55">
        <v>44910</v>
      </c>
      <c r="CU16" s="55">
        <v>44910</v>
      </c>
      <c r="CV16" s="125" t="s">
        <v>1878</v>
      </c>
      <c r="CW16" s="51"/>
      <c r="CX16" s="59" t="s">
        <v>1878</v>
      </c>
      <c r="CY16" s="59"/>
      <c r="CZ16" s="58" t="s">
        <v>256</v>
      </c>
      <c r="DA16" s="59">
        <f>VLOOKUP(C16,'[1]MS1_MS2 '!$A:$G,7,0)</f>
        <v>44888</v>
      </c>
    </row>
    <row r="17" spans="1:105" ht="12.75" customHeight="1" x14ac:dyDescent="0.35">
      <c r="A17" s="50">
        <v>15</v>
      </c>
      <c r="B17" s="50" t="s">
        <v>63</v>
      </c>
      <c r="C17" s="50" t="s">
        <v>180</v>
      </c>
      <c r="D17" s="50" t="s">
        <v>179</v>
      </c>
      <c r="E17" s="50" t="s">
        <v>128</v>
      </c>
      <c r="F17" s="51" t="s">
        <v>137</v>
      </c>
      <c r="G17" s="51" t="s">
        <v>938</v>
      </c>
      <c r="H17" s="114" t="s">
        <v>1642</v>
      </c>
      <c r="I17" s="51" t="s">
        <v>1806</v>
      </c>
      <c r="J17" s="51" t="s">
        <v>1807</v>
      </c>
      <c r="K17" s="52" t="s">
        <v>182</v>
      </c>
      <c r="L17" s="51" t="s">
        <v>117</v>
      </c>
      <c r="M17" s="50" t="s">
        <v>551</v>
      </c>
      <c r="N17" s="51">
        <v>9.5169440000000005</v>
      </c>
      <c r="O17" s="51">
        <v>78.601388</v>
      </c>
      <c r="P17" s="51">
        <v>9.5169440000000005</v>
      </c>
      <c r="Q17" s="51">
        <v>78.601388</v>
      </c>
      <c r="R17" s="53" t="s">
        <v>181</v>
      </c>
      <c r="S17" s="51" t="s">
        <v>68</v>
      </c>
      <c r="T17" s="51" t="s">
        <v>71</v>
      </c>
      <c r="U17" s="51" t="s">
        <v>123</v>
      </c>
      <c r="V17" s="51">
        <v>3661</v>
      </c>
      <c r="W17" s="51" t="s">
        <v>183</v>
      </c>
      <c r="X17" s="51" t="s">
        <v>89</v>
      </c>
      <c r="Y17" s="51" t="s">
        <v>75</v>
      </c>
      <c r="Z17" s="53">
        <v>44809</v>
      </c>
      <c r="AA17" s="51" t="s">
        <v>251</v>
      </c>
      <c r="AB17" s="53"/>
      <c r="AC17" s="53"/>
      <c r="AD17" s="54" t="s">
        <v>76</v>
      </c>
      <c r="AE17" s="54" t="s">
        <v>76</v>
      </c>
      <c r="AF17" s="51" t="s">
        <v>77</v>
      </c>
      <c r="AG17" s="51" t="s">
        <v>77</v>
      </c>
      <c r="AH17" s="51" t="s">
        <v>76</v>
      </c>
      <c r="AI17" s="54" t="s">
        <v>76</v>
      </c>
      <c r="AJ17" s="54" t="s">
        <v>76</v>
      </c>
      <c r="AK17" s="55">
        <v>44810</v>
      </c>
      <c r="AL17" s="55">
        <v>44810</v>
      </c>
      <c r="AM17" s="55"/>
      <c r="AN17" s="56" t="s">
        <v>184</v>
      </c>
      <c r="AO17" s="51" t="s">
        <v>79</v>
      </c>
      <c r="AP17" s="51" t="s">
        <v>185</v>
      </c>
      <c r="AQ17" s="51">
        <v>3</v>
      </c>
      <c r="AR17" s="51" t="s">
        <v>77</v>
      </c>
      <c r="AS17" s="51">
        <v>6</v>
      </c>
      <c r="AT17" s="75" t="str">
        <f t="shared" ca="1" si="4"/>
        <v/>
      </c>
      <c r="AU17" s="57" t="str">
        <f t="shared" si="7"/>
        <v/>
      </c>
      <c r="AV17" s="51" t="s">
        <v>592</v>
      </c>
      <c r="AW17" s="51" t="s">
        <v>592</v>
      </c>
      <c r="AX17" s="51">
        <v>20651954</v>
      </c>
      <c r="AY17" s="55">
        <v>44812</v>
      </c>
      <c r="AZ17" s="55">
        <v>44813</v>
      </c>
      <c r="BA17" s="55">
        <v>44814</v>
      </c>
      <c r="BB17" s="55"/>
      <c r="BC17" s="75" t="s">
        <v>551</v>
      </c>
      <c r="BD17" s="53">
        <v>44817</v>
      </c>
      <c r="BE17" s="53" t="s">
        <v>38120</v>
      </c>
      <c r="BF17" s="53">
        <v>44817</v>
      </c>
      <c r="BG17" s="53" t="s">
        <v>884</v>
      </c>
      <c r="BH17" s="53"/>
      <c r="BI17" s="51"/>
      <c r="BJ17" s="53"/>
      <c r="BK17" s="55">
        <v>44817</v>
      </c>
      <c r="BL17" s="55"/>
      <c r="BM17" s="55" t="s">
        <v>247</v>
      </c>
      <c r="BN17" s="56"/>
      <c r="BO17" s="55">
        <v>44820</v>
      </c>
      <c r="BP17" s="55" t="s">
        <v>37935</v>
      </c>
      <c r="BQ17" s="55">
        <v>44821</v>
      </c>
      <c r="BR17" s="55" t="s">
        <v>37916</v>
      </c>
      <c r="BS17" s="57" t="str">
        <f t="shared" ca="1" si="5"/>
        <v/>
      </c>
      <c r="BT17" s="57" t="str">
        <f t="shared" si="8"/>
        <v/>
      </c>
      <c r="BU17" s="57" t="str">
        <f t="shared" ca="1" si="9"/>
        <v/>
      </c>
      <c r="BV17" s="57" t="str">
        <f t="shared" si="10"/>
        <v/>
      </c>
      <c r="BW17" s="57"/>
      <c r="BX17" s="56" t="s">
        <v>76</v>
      </c>
      <c r="BY17" s="55">
        <v>44821</v>
      </c>
      <c r="BZ17" s="51" t="str">
        <f t="shared" ca="1" si="6"/>
        <v/>
      </c>
      <c r="CA17" s="51"/>
      <c r="CB17" s="55">
        <f t="shared" si="12"/>
        <v>44828</v>
      </c>
      <c r="CC17" s="55">
        <v>44828</v>
      </c>
      <c r="CD17" s="55"/>
      <c r="CE17" s="55">
        <v>44828</v>
      </c>
      <c r="CF17" s="55" t="s">
        <v>557</v>
      </c>
      <c r="CG17" s="55">
        <v>44825</v>
      </c>
      <c r="CH17" s="55">
        <v>44828</v>
      </c>
      <c r="CI17" s="55"/>
      <c r="CJ17" s="55">
        <v>44853</v>
      </c>
      <c r="CK17" s="55">
        <v>44828</v>
      </c>
      <c r="CL17" s="55"/>
      <c r="CM17" s="58">
        <v>44821</v>
      </c>
      <c r="CN17" s="58">
        <v>44826</v>
      </c>
      <c r="CO17" s="55" t="s">
        <v>558</v>
      </c>
      <c r="CP17" s="58">
        <v>44824</v>
      </c>
      <c r="CQ17" s="55">
        <v>44828</v>
      </c>
      <c r="CR17" s="55"/>
      <c r="CS17" s="59"/>
      <c r="CT17" s="55">
        <v>44932</v>
      </c>
      <c r="CU17" s="55">
        <v>44932</v>
      </c>
      <c r="CV17" s="125" t="s">
        <v>1878</v>
      </c>
      <c r="CW17" s="51"/>
      <c r="CX17" s="59" t="s">
        <v>1878</v>
      </c>
      <c r="CY17" s="59"/>
      <c r="CZ17" s="58" t="s">
        <v>251</v>
      </c>
      <c r="DA17" s="59">
        <f>VLOOKUP(C17,'[1]MS1_MS2 '!$A:$G,7,0)</f>
        <v>44821</v>
      </c>
    </row>
    <row r="18" spans="1:105" ht="12.75" customHeight="1" x14ac:dyDescent="0.35">
      <c r="A18" s="50">
        <v>16</v>
      </c>
      <c r="B18" s="50" t="s">
        <v>186</v>
      </c>
      <c r="C18" s="50" t="s">
        <v>188</v>
      </c>
      <c r="D18" s="50" t="s">
        <v>187</v>
      </c>
      <c r="E18" s="50" t="s">
        <v>173</v>
      </c>
      <c r="F18" s="51" t="s">
        <v>186</v>
      </c>
      <c r="G18" s="51" t="s">
        <v>938</v>
      </c>
      <c r="H18" s="114" t="s">
        <v>1642</v>
      </c>
      <c r="I18" s="51"/>
      <c r="J18" s="51"/>
      <c r="K18" s="52" t="s">
        <v>190</v>
      </c>
      <c r="L18" s="51" t="s">
        <v>150</v>
      </c>
      <c r="M18" s="50" t="s">
        <v>551</v>
      </c>
      <c r="N18" s="51">
        <v>13.032222000000001</v>
      </c>
      <c r="O18" s="51">
        <v>80.219722000000004</v>
      </c>
      <c r="P18" s="51">
        <v>13.032064</v>
      </c>
      <c r="Q18" s="51">
        <v>80.219350000000006</v>
      </c>
      <c r="R18" s="53" t="s">
        <v>189</v>
      </c>
      <c r="S18" s="51" t="s">
        <v>68</v>
      </c>
      <c r="T18" s="51" t="s">
        <v>72</v>
      </c>
      <c r="U18" s="51" t="s">
        <v>123</v>
      </c>
      <c r="V18" s="51" t="s">
        <v>191</v>
      </c>
      <c r="W18" s="51" t="s">
        <v>192</v>
      </c>
      <c r="X18" s="51" t="s">
        <v>74</v>
      </c>
      <c r="Y18" s="51" t="s">
        <v>75</v>
      </c>
      <c r="Z18" s="53">
        <v>44811</v>
      </c>
      <c r="AA18" s="51" t="s">
        <v>256</v>
      </c>
      <c r="AB18" s="53"/>
      <c r="AC18" s="53"/>
      <c r="AD18" s="54" t="s">
        <v>76</v>
      </c>
      <c r="AE18" s="54" t="s">
        <v>76</v>
      </c>
      <c r="AF18" s="51" t="s">
        <v>77</v>
      </c>
      <c r="AG18" s="51" t="s">
        <v>77</v>
      </c>
      <c r="AH18" s="51" t="s">
        <v>76</v>
      </c>
      <c r="AI18" s="54" t="s">
        <v>76</v>
      </c>
      <c r="AJ18" s="54" t="s">
        <v>76</v>
      </c>
      <c r="AK18" s="55">
        <v>44812</v>
      </c>
      <c r="AL18" s="55">
        <v>44811</v>
      </c>
      <c r="AM18" s="55"/>
      <c r="AN18" s="56" t="s">
        <v>107</v>
      </c>
      <c r="AO18" s="51" t="s">
        <v>193</v>
      </c>
      <c r="AP18" s="51" t="s">
        <v>194</v>
      </c>
      <c r="AQ18" s="51">
        <v>3</v>
      </c>
      <c r="AR18" s="51" t="s">
        <v>77</v>
      </c>
      <c r="AS18" s="51">
        <v>12</v>
      </c>
      <c r="AT18" s="75" t="str">
        <f t="shared" ca="1" si="4"/>
        <v/>
      </c>
      <c r="AU18" s="57" t="str">
        <f t="shared" si="7"/>
        <v/>
      </c>
      <c r="AV18" s="51" t="s">
        <v>593</v>
      </c>
      <c r="AW18" s="51" t="s">
        <v>593</v>
      </c>
      <c r="AX18" s="51">
        <v>79365</v>
      </c>
      <c r="AY18" s="55">
        <v>44820</v>
      </c>
      <c r="AZ18" s="55">
        <v>44821</v>
      </c>
      <c r="BA18" s="55">
        <v>44822</v>
      </c>
      <c r="BB18" s="55"/>
      <c r="BC18" s="75" t="s">
        <v>551</v>
      </c>
      <c r="BD18" s="53">
        <v>44828</v>
      </c>
      <c r="BE18" s="53" t="s">
        <v>38120</v>
      </c>
      <c r="BF18" s="53">
        <v>44827</v>
      </c>
      <c r="BG18" s="53" t="s">
        <v>884</v>
      </c>
      <c r="BH18" s="53"/>
      <c r="BI18" s="51"/>
      <c r="BJ18" s="53"/>
      <c r="BK18" s="55">
        <v>44828</v>
      </c>
      <c r="BL18" s="55"/>
      <c r="BM18" s="55" t="s">
        <v>247</v>
      </c>
      <c r="BN18" s="56" t="s">
        <v>119</v>
      </c>
      <c r="BO18" s="55">
        <v>44832</v>
      </c>
      <c r="BP18" s="55"/>
      <c r="BQ18" s="55">
        <v>44835</v>
      </c>
      <c r="BR18" s="55" t="s">
        <v>37919</v>
      </c>
      <c r="BS18" s="57" t="str">
        <f t="shared" ca="1" si="5"/>
        <v/>
      </c>
      <c r="BT18" s="57" t="str">
        <f t="shared" si="8"/>
        <v/>
      </c>
      <c r="BU18" s="57" t="str">
        <f t="shared" ca="1" si="9"/>
        <v/>
      </c>
      <c r="BV18" s="57" t="str">
        <f t="shared" si="10"/>
        <v/>
      </c>
      <c r="BW18" s="57"/>
      <c r="BX18" s="56" t="s">
        <v>76</v>
      </c>
      <c r="BY18" s="55">
        <v>44835</v>
      </c>
      <c r="BZ18" s="51" t="str">
        <f t="shared" ca="1" si="6"/>
        <v/>
      </c>
      <c r="CA18" s="51"/>
      <c r="CB18" s="55">
        <f t="shared" si="12"/>
        <v>44834</v>
      </c>
      <c r="CC18" s="55"/>
      <c r="CD18" s="55"/>
      <c r="CE18" s="55">
        <v>44834</v>
      </c>
      <c r="CF18" s="55" t="s">
        <v>557</v>
      </c>
      <c r="CG18" s="55">
        <v>44874</v>
      </c>
      <c r="CH18" s="55">
        <v>44879</v>
      </c>
      <c r="CI18" s="55"/>
      <c r="CJ18" s="55">
        <v>44835</v>
      </c>
      <c r="CK18" s="55">
        <v>44835</v>
      </c>
      <c r="CL18" s="55"/>
      <c r="CM18" s="58">
        <v>44884</v>
      </c>
      <c r="CN18" s="58">
        <v>44889</v>
      </c>
      <c r="CO18" s="55" t="s">
        <v>558</v>
      </c>
      <c r="CP18" s="55">
        <v>44831</v>
      </c>
      <c r="CQ18" s="55">
        <v>44835</v>
      </c>
      <c r="CR18" s="55"/>
      <c r="CS18" s="59"/>
      <c r="CT18" s="55"/>
      <c r="CU18" s="55"/>
      <c r="CV18" s="125" t="s">
        <v>1876</v>
      </c>
      <c r="CW18" s="51" t="s">
        <v>1277</v>
      </c>
      <c r="CX18" s="59" t="s">
        <v>1876</v>
      </c>
      <c r="CY18" s="59"/>
      <c r="CZ18" s="58" t="s">
        <v>256</v>
      </c>
      <c r="DA18" s="59">
        <f>VLOOKUP(C18,'[1]MS1_MS2 '!$A:$G,7,0)</f>
        <v>44835</v>
      </c>
    </row>
    <row r="19" spans="1:105" ht="12.75" customHeight="1" x14ac:dyDescent="0.35">
      <c r="A19" s="50">
        <v>17</v>
      </c>
      <c r="B19" s="50" t="s">
        <v>63</v>
      </c>
      <c r="C19" s="50" t="s">
        <v>197</v>
      </c>
      <c r="D19" s="50" t="s">
        <v>195</v>
      </c>
      <c r="E19" s="50" t="s">
        <v>196</v>
      </c>
      <c r="F19" s="51" t="s">
        <v>70</v>
      </c>
      <c r="G19" s="51" t="s">
        <v>938</v>
      </c>
      <c r="H19" s="114" t="s">
        <v>1642</v>
      </c>
      <c r="I19" s="51" t="s">
        <v>1808</v>
      </c>
      <c r="J19" s="51" t="s">
        <v>1809</v>
      </c>
      <c r="K19" s="52" t="s">
        <v>141</v>
      </c>
      <c r="L19" s="51" t="s">
        <v>117</v>
      </c>
      <c r="M19" s="50" t="s">
        <v>551</v>
      </c>
      <c r="N19" s="51">
        <v>10.982222</v>
      </c>
      <c r="O19" s="51">
        <v>78.773332999999994</v>
      </c>
      <c r="P19" s="51">
        <v>10.98348</v>
      </c>
      <c r="Q19" s="51">
        <v>78.772840000000002</v>
      </c>
      <c r="R19" s="53" t="s">
        <v>198</v>
      </c>
      <c r="S19" s="51" t="s">
        <v>68</v>
      </c>
      <c r="T19" s="51" t="s">
        <v>71</v>
      </c>
      <c r="U19" s="51" t="s">
        <v>123</v>
      </c>
      <c r="V19" s="51">
        <v>6231</v>
      </c>
      <c r="W19" s="51" t="s">
        <v>199</v>
      </c>
      <c r="X19" s="51" t="s">
        <v>89</v>
      </c>
      <c r="Y19" s="51" t="s">
        <v>75</v>
      </c>
      <c r="Z19" s="53">
        <v>44814</v>
      </c>
      <c r="AA19" s="51" t="s">
        <v>252</v>
      </c>
      <c r="AB19" s="53"/>
      <c r="AC19" s="53"/>
      <c r="AD19" s="54" t="s">
        <v>76</v>
      </c>
      <c r="AE19" s="54" t="s">
        <v>76</v>
      </c>
      <c r="AF19" s="51" t="s">
        <v>77</v>
      </c>
      <c r="AG19" s="51" t="s">
        <v>77</v>
      </c>
      <c r="AH19" s="51" t="s">
        <v>76</v>
      </c>
      <c r="AI19" s="54" t="s">
        <v>76</v>
      </c>
      <c r="AJ19" s="54" t="s">
        <v>76</v>
      </c>
      <c r="AK19" s="55">
        <v>44816</v>
      </c>
      <c r="AL19" s="55">
        <v>44820</v>
      </c>
      <c r="AM19" s="55"/>
      <c r="AN19" s="56" t="s">
        <v>100</v>
      </c>
      <c r="AO19" s="51" t="s">
        <v>79</v>
      </c>
      <c r="AP19" s="51" t="s">
        <v>200</v>
      </c>
      <c r="AQ19" s="51">
        <v>3</v>
      </c>
      <c r="AR19" s="51" t="s">
        <v>77</v>
      </c>
      <c r="AS19" s="51">
        <v>8</v>
      </c>
      <c r="AT19" s="75" t="str">
        <f t="shared" ca="1" si="4"/>
        <v/>
      </c>
      <c r="AU19" s="57" t="str">
        <f t="shared" si="7"/>
        <v/>
      </c>
      <c r="AV19" s="51" t="s">
        <v>592</v>
      </c>
      <c r="AW19" s="51" t="s">
        <v>592</v>
      </c>
      <c r="AX19" s="51">
        <v>20817618</v>
      </c>
      <c r="AY19" s="55">
        <v>44820</v>
      </c>
      <c r="AZ19" s="55">
        <v>44823</v>
      </c>
      <c r="BA19" s="55">
        <v>44824</v>
      </c>
      <c r="BB19" s="55"/>
      <c r="BC19" s="75" t="s">
        <v>551</v>
      </c>
      <c r="BD19" s="53">
        <v>44824</v>
      </c>
      <c r="BE19" s="53" t="s">
        <v>883</v>
      </c>
      <c r="BF19" s="53">
        <v>44824</v>
      </c>
      <c r="BG19" s="53" t="s">
        <v>884</v>
      </c>
      <c r="BH19" s="53"/>
      <c r="BI19" s="51"/>
      <c r="BJ19" s="53"/>
      <c r="BK19" s="55">
        <v>44825</v>
      </c>
      <c r="BL19" s="55"/>
      <c r="BM19" s="55" t="s">
        <v>247</v>
      </c>
      <c r="BN19" s="56" t="s">
        <v>93</v>
      </c>
      <c r="BO19" s="55">
        <v>44827</v>
      </c>
      <c r="BP19" s="55" t="s">
        <v>37936</v>
      </c>
      <c r="BQ19" s="55">
        <v>44828</v>
      </c>
      <c r="BR19" s="55" t="s">
        <v>37919</v>
      </c>
      <c r="BS19" s="57" t="str">
        <f t="shared" ca="1" si="5"/>
        <v/>
      </c>
      <c r="BT19" s="57" t="str">
        <f t="shared" si="8"/>
        <v/>
      </c>
      <c r="BU19" s="57" t="str">
        <f t="shared" ca="1" si="9"/>
        <v/>
      </c>
      <c r="BV19" s="57" t="str">
        <f t="shared" si="10"/>
        <v/>
      </c>
      <c r="BW19" s="57"/>
      <c r="BX19" s="56" t="s">
        <v>76</v>
      </c>
      <c r="BY19" s="55">
        <v>44829</v>
      </c>
      <c r="BZ19" s="51" t="str">
        <f t="shared" ca="1" si="6"/>
        <v/>
      </c>
      <c r="CA19" s="51"/>
      <c r="CB19" s="55">
        <f t="shared" si="12"/>
        <v>44830</v>
      </c>
      <c r="CC19" s="55"/>
      <c r="CD19" s="55"/>
      <c r="CE19" s="55">
        <v>44830</v>
      </c>
      <c r="CF19" s="55" t="s">
        <v>557</v>
      </c>
      <c r="CG19" s="55">
        <v>44835</v>
      </c>
      <c r="CH19" s="55">
        <v>44838</v>
      </c>
      <c r="CI19" s="55"/>
      <c r="CJ19" s="55">
        <v>44885</v>
      </c>
      <c r="CK19" s="55">
        <v>44838</v>
      </c>
      <c r="CL19" s="55"/>
      <c r="CM19" s="58">
        <v>44826</v>
      </c>
      <c r="CN19" s="58">
        <v>44831</v>
      </c>
      <c r="CO19" s="55" t="s">
        <v>558</v>
      </c>
      <c r="CP19" s="58">
        <v>44850</v>
      </c>
      <c r="CQ19" s="55">
        <v>44854</v>
      </c>
      <c r="CR19" s="55"/>
      <c r="CS19" s="59"/>
      <c r="CT19" s="55">
        <v>44831</v>
      </c>
      <c r="CU19" s="55"/>
      <c r="CV19" s="125" t="s">
        <v>1876</v>
      </c>
      <c r="CW19" s="51"/>
      <c r="CX19" s="59" t="s">
        <v>1876</v>
      </c>
      <c r="CY19" s="59"/>
      <c r="CZ19" s="58" t="s">
        <v>252</v>
      </c>
      <c r="DA19" s="59">
        <f>VLOOKUP(C19,'[1]MS1_MS2 '!$A:$G,7,0)</f>
        <v>44829</v>
      </c>
    </row>
    <row r="20" spans="1:105" x14ac:dyDescent="0.35">
      <c r="A20" s="50">
        <v>18</v>
      </c>
      <c r="B20" s="50" t="s">
        <v>63</v>
      </c>
      <c r="C20" s="50" t="s">
        <v>203</v>
      </c>
      <c r="D20" s="50" t="s">
        <v>202</v>
      </c>
      <c r="E20" s="50" t="s">
        <v>65</v>
      </c>
      <c r="F20" s="51" t="s">
        <v>104</v>
      </c>
      <c r="G20" s="51" t="s">
        <v>938</v>
      </c>
      <c r="H20" s="114" t="s">
        <v>1642</v>
      </c>
      <c r="I20" s="51" t="s">
        <v>637</v>
      </c>
      <c r="J20" s="51" t="s">
        <v>638</v>
      </c>
      <c r="K20" s="52" t="s">
        <v>300</v>
      </c>
      <c r="L20" s="51" t="s">
        <v>117</v>
      </c>
      <c r="M20" s="50" t="s">
        <v>551</v>
      </c>
      <c r="N20" s="51">
        <v>11.1225</v>
      </c>
      <c r="O20" s="51">
        <v>76.935276999999999</v>
      </c>
      <c r="P20" s="51">
        <v>11.12196</v>
      </c>
      <c r="Q20" s="51">
        <v>76.937830000000005</v>
      </c>
      <c r="R20" s="53" t="s">
        <v>204</v>
      </c>
      <c r="S20" s="51" t="s">
        <v>68</v>
      </c>
      <c r="T20" s="51" t="s">
        <v>123</v>
      </c>
      <c r="U20" s="51" t="s">
        <v>123</v>
      </c>
      <c r="V20" s="51" t="s">
        <v>205</v>
      </c>
      <c r="W20" s="51" t="s">
        <v>206</v>
      </c>
      <c r="X20" s="51" t="s">
        <v>74</v>
      </c>
      <c r="Y20" s="51" t="s">
        <v>75</v>
      </c>
      <c r="Z20" s="53">
        <v>44816</v>
      </c>
      <c r="AA20" s="51" t="s">
        <v>257</v>
      </c>
      <c r="AB20" s="53"/>
      <c r="AC20" s="53"/>
      <c r="AD20" s="54" t="s">
        <v>76</v>
      </c>
      <c r="AE20" s="54" t="s">
        <v>76</v>
      </c>
      <c r="AF20" s="51" t="s">
        <v>77</v>
      </c>
      <c r="AG20" s="51" t="s">
        <v>77</v>
      </c>
      <c r="AH20" s="51" t="s">
        <v>76</v>
      </c>
      <c r="AI20" s="54" t="s">
        <v>76</v>
      </c>
      <c r="AJ20" s="54" t="s">
        <v>76</v>
      </c>
      <c r="AK20" s="55">
        <v>44817</v>
      </c>
      <c r="AL20" s="55">
        <v>44820</v>
      </c>
      <c r="AM20" s="55"/>
      <c r="AN20" s="56" t="s">
        <v>100</v>
      </c>
      <c r="AO20" s="51" t="s">
        <v>79</v>
      </c>
      <c r="AP20" s="51" t="s">
        <v>207</v>
      </c>
      <c r="AQ20" s="51">
        <v>3</v>
      </c>
      <c r="AR20" s="51" t="s">
        <v>77</v>
      </c>
      <c r="AS20" s="51">
        <v>10</v>
      </c>
      <c r="AT20" s="75" t="str">
        <f t="shared" ca="1" si="4"/>
        <v/>
      </c>
      <c r="AU20" s="57" t="str">
        <f t="shared" si="7"/>
        <v/>
      </c>
      <c r="AV20" s="51" t="s">
        <v>1282</v>
      </c>
      <c r="AW20" s="51" t="s">
        <v>1282</v>
      </c>
      <c r="AX20" s="52">
        <v>22309170</v>
      </c>
      <c r="AY20" s="55">
        <v>44903</v>
      </c>
      <c r="AZ20" s="60">
        <v>44903</v>
      </c>
      <c r="BA20" s="60">
        <v>44903</v>
      </c>
      <c r="BB20" s="55"/>
      <c r="BC20" s="75" t="s">
        <v>551</v>
      </c>
      <c r="BD20" s="53">
        <v>44907</v>
      </c>
      <c r="BE20" s="53" t="s">
        <v>38121</v>
      </c>
      <c r="BF20" s="53">
        <v>44907</v>
      </c>
      <c r="BG20" s="53" t="s">
        <v>38121</v>
      </c>
      <c r="BH20" s="53"/>
      <c r="BI20" s="51"/>
      <c r="BJ20" s="53"/>
      <c r="BK20" s="53">
        <v>44907</v>
      </c>
      <c r="BL20" s="53"/>
      <c r="BM20" s="55" t="s">
        <v>247</v>
      </c>
      <c r="BN20" s="56"/>
      <c r="BO20" s="53">
        <v>44907</v>
      </c>
      <c r="BP20" s="55" t="s">
        <v>37937</v>
      </c>
      <c r="BQ20" s="55">
        <v>44918</v>
      </c>
      <c r="BR20" s="55" t="s">
        <v>37918</v>
      </c>
      <c r="BS20" s="57" t="str">
        <f t="shared" ca="1" si="5"/>
        <v/>
      </c>
      <c r="BT20" s="57" t="str">
        <f t="shared" si="8"/>
        <v/>
      </c>
      <c r="BU20" s="57" t="str">
        <f t="shared" ca="1" si="9"/>
        <v/>
      </c>
      <c r="BV20" s="57" t="str">
        <f t="shared" si="10"/>
        <v/>
      </c>
      <c r="BW20" s="57"/>
      <c r="BX20" s="56" t="s">
        <v>76</v>
      </c>
      <c r="BY20" s="53">
        <v>44907</v>
      </c>
      <c r="BZ20" s="51" t="str">
        <f t="shared" ca="1" si="6"/>
        <v/>
      </c>
      <c r="CA20" s="51"/>
      <c r="CB20" s="51"/>
      <c r="CC20" s="55"/>
      <c r="CD20" s="55"/>
      <c r="CE20" s="55"/>
      <c r="CF20" s="55"/>
      <c r="CG20" s="55"/>
      <c r="CH20" s="55"/>
      <c r="CI20" s="55"/>
      <c r="CJ20" s="55">
        <v>44935</v>
      </c>
      <c r="CK20" s="55"/>
      <c r="CL20" s="55"/>
      <c r="CM20" s="58">
        <v>44928</v>
      </c>
      <c r="CN20" s="58">
        <v>44933</v>
      </c>
      <c r="CO20" s="55"/>
      <c r="CP20" s="58">
        <v>44911</v>
      </c>
      <c r="CQ20" s="55">
        <v>44915</v>
      </c>
      <c r="CR20" s="55"/>
      <c r="CS20" s="59"/>
      <c r="CT20" s="55">
        <v>44915</v>
      </c>
      <c r="CU20" s="55">
        <v>44915</v>
      </c>
      <c r="CV20" s="125" t="s">
        <v>1877</v>
      </c>
      <c r="CW20" s="51"/>
      <c r="CX20" s="59" t="s">
        <v>1877</v>
      </c>
      <c r="CY20" s="59"/>
      <c r="CZ20" s="58" t="s">
        <v>257</v>
      </c>
      <c r="DA20" s="59">
        <f>VLOOKUP(C20,'[1]MS1_MS2 '!$A:$G,7,0)</f>
        <v>44909</v>
      </c>
    </row>
    <row r="21" spans="1:105" x14ac:dyDescent="0.35">
      <c r="A21" s="50">
        <v>19</v>
      </c>
      <c r="B21" s="50" t="s">
        <v>63</v>
      </c>
      <c r="C21" s="50" t="s">
        <v>209</v>
      </c>
      <c r="D21" s="50" t="s">
        <v>208</v>
      </c>
      <c r="E21" s="50" t="s">
        <v>65</v>
      </c>
      <c r="F21" s="51" t="s">
        <v>940</v>
      </c>
      <c r="G21" s="51" t="s">
        <v>938</v>
      </c>
      <c r="H21" s="51"/>
      <c r="I21" s="51" t="s">
        <v>639</v>
      </c>
      <c r="J21" s="51" t="s">
        <v>640</v>
      </c>
      <c r="K21" s="52" t="s">
        <v>210</v>
      </c>
      <c r="L21" s="51" t="s">
        <v>117</v>
      </c>
      <c r="M21" s="50" t="s">
        <v>399</v>
      </c>
      <c r="N21" s="51">
        <v>12.992777</v>
      </c>
      <c r="O21" s="51">
        <v>79.341666000000004</v>
      </c>
      <c r="P21" s="51">
        <v>12.993029999999999</v>
      </c>
      <c r="Q21" s="51">
        <v>79.3416</v>
      </c>
      <c r="R21" s="53" t="s">
        <v>241</v>
      </c>
      <c r="S21" s="51" t="s">
        <v>615</v>
      </c>
      <c r="T21" s="51" t="s">
        <v>211</v>
      </c>
      <c r="U21" s="51" t="s">
        <v>123</v>
      </c>
      <c r="V21" s="51" t="s">
        <v>212</v>
      </c>
      <c r="W21" s="51" t="s">
        <v>213</v>
      </c>
      <c r="X21" s="51" t="s">
        <v>89</v>
      </c>
      <c r="Y21" s="51" t="s">
        <v>75</v>
      </c>
      <c r="Z21" s="53">
        <v>44817</v>
      </c>
      <c r="AA21" s="51" t="s">
        <v>255</v>
      </c>
      <c r="AB21" s="53"/>
      <c r="AC21" s="53"/>
      <c r="AD21" s="54" t="s">
        <v>76</v>
      </c>
      <c r="AE21" s="54" t="s">
        <v>76</v>
      </c>
      <c r="AF21" s="51" t="s">
        <v>77</v>
      </c>
      <c r="AG21" s="51" t="s">
        <v>77</v>
      </c>
      <c r="AH21" s="51" t="s">
        <v>76</v>
      </c>
      <c r="AI21" s="54" t="s">
        <v>76</v>
      </c>
      <c r="AJ21" s="54" t="s">
        <v>76</v>
      </c>
      <c r="AK21" s="55">
        <v>44818</v>
      </c>
      <c r="AL21" s="55">
        <v>44820</v>
      </c>
      <c r="AM21" s="55"/>
      <c r="AN21" s="56" t="s">
        <v>107</v>
      </c>
      <c r="AO21" s="51" t="s">
        <v>214</v>
      </c>
      <c r="AP21" s="51" t="s">
        <v>215</v>
      </c>
      <c r="AQ21" s="51">
        <v>3</v>
      </c>
      <c r="AR21" s="51" t="s">
        <v>77</v>
      </c>
      <c r="AS21" s="51">
        <v>9</v>
      </c>
      <c r="AT21" s="75" t="str">
        <f t="shared" ca="1" si="4"/>
        <v/>
      </c>
      <c r="AU21" s="57" t="str">
        <f t="shared" si="7"/>
        <v/>
      </c>
      <c r="AV21" s="70" t="s">
        <v>38101</v>
      </c>
      <c r="AW21" s="70"/>
      <c r="AX21" s="51">
        <v>20820603</v>
      </c>
      <c r="AY21" s="55">
        <v>44820</v>
      </c>
      <c r="AZ21" s="55">
        <v>44823</v>
      </c>
      <c r="BA21" s="55">
        <v>44824</v>
      </c>
      <c r="BB21" s="55"/>
      <c r="BC21" s="51" t="s">
        <v>1947</v>
      </c>
      <c r="BD21" s="53"/>
      <c r="BE21" s="53"/>
      <c r="BF21" s="53"/>
      <c r="BG21" s="53"/>
      <c r="BH21" s="53"/>
      <c r="BI21" s="51"/>
      <c r="BJ21" s="53"/>
      <c r="BK21" s="55"/>
      <c r="BL21" s="55"/>
      <c r="BM21" s="55" t="s">
        <v>201</v>
      </c>
      <c r="BN21" s="56"/>
      <c r="BO21" s="55"/>
      <c r="BP21" s="55"/>
      <c r="BQ21" s="55"/>
      <c r="BR21" s="55"/>
      <c r="BS21" s="57" t="str">
        <f t="shared" ca="1" si="5"/>
        <v/>
      </c>
      <c r="BT21" s="57" t="str">
        <f t="shared" si="8"/>
        <v/>
      </c>
      <c r="BU21" s="57" t="str">
        <f t="shared" ca="1" si="9"/>
        <v/>
      </c>
      <c r="BV21" s="57" t="str">
        <f t="shared" si="10"/>
        <v/>
      </c>
      <c r="BW21" s="57"/>
      <c r="BX21" s="56" t="s">
        <v>76</v>
      </c>
      <c r="BY21" s="55"/>
      <c r="BZ21" s="51">
        <f t="shared" ca="1" si="6"/>
        <v>149</v>
      </c>
      <c r="CA21" s="51"/>
      <c r="CB21" s="51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8"/>
      <c r="CN21" s="58"/>
      <c r="CO21" s="55"/>
      <c r="CP21" s="55"/>
      <c r="CQ21" s="55"/>
      <c r="CR21" s="55"/>
      <c r="CS21" s="59"/>
      <c r="CT21" s="55"/>
      <c r="CU21" s="55"/>
      <c r="CV21" s="2" t="s">
        <v>38131</v>
      </c>
      <c r="CW21" s="51"/>
      <c r="CX21" s="51"/>
      <c r="CY21" s="51"/>
      <c r="CZ21" s="58" t="s">
        <v>255</v>
      </c>
      <c r="DA21" s="59" t="e">
        <f>VLOOKUP(C21,'[1]MS1_MS2 '!$A:$G,7,0)</f>
        <v>#N/A</v>
      </c>
    </row>
    <row r="22" spans="1:105" x14ac:dyDescent="0.35">
      <c r="A22" s="50">
        <v>20</v>
      </c>
      <c r="B22" s="50" t="s">
        <v>63</v>
      </c>
      <c r="C22" s="50" t="s">
        <v>217</v>
      </c>
      <c r="D22" s="50" t="s">
        <v>216</v>
      </c>
      <c r="E22" s="50" t="s">
        <v>120</v>
      </c>
      <c r="F22" s="4" t="s">
        <v>104</v>
      </c>
      <c r="G22" s="51" t="s">
        <v>938</v>
      </c>
      <c r="H22" s="51"/>
      <c r="I22" s="51" t="s">
        <v>641</v>
      </c>
      <c r="J22" s="51" t="s">
        <v>642</v>
      </c>
      <c r="K22" s="52" t="s">
        <v>147</v>
      </c>
      <c r="L22" s="51" t="s">
        <v>117</v>
      </c>
      <c r="M22" s="50" t="s">
        <v>400</v>
      </c>
      <c r="N22" s="51">
        <v>11.318054999999999</v>
      </c>
      <c r="O22" s="51">
        <v>77.673888000000005</v>
      </c>
      <c r="P22" s="51">
        <v>11.318333000000001</v>
      </c>
      <c r="Q22" s="51">
        <v>77.673888000000005</v>
      </c>
      <c r="R22" s="53" t="s">
        <v>242</v>
      </c>
      <c r="S22" s="51" t="s">
        <v>68</v>
      </c>
      <c r="T22" s="51" t="s">
        <v>218</v>
      </c>
      <c r="U22" s="51" t="s">
        <v>123</v>
      </c>
      <c r="V22" s="51" t="s">
        <v>219</v>
      </c>
      <c r="W22" s="51" t="s">
        <v>220</v>
      </c>
      <c r="X22" s="51" t="s">
        <v>89</v>
      </c>
      <c r="Y22" s="51" t="s">
        <v>75</v>
      </c>
      <c r="Z22" s="53">
        <v>44821</v>
      </c>
      <c r="AA22" s="51" t="s">
        <v>255</v>
      </c>
      <c r="AB22" s="53"/>
      <c r="AC22" s="53"/>
      <c r="AD22" s="54" t="s">
        <v>76</v>
      </c>
      <c r="AE22" s="54" t="s">
        <v>76</v>
      </c>
      <c r="AF22" s="51" t="s">
        <v>77</v>
      </c>
      <c r="AG22" s="51" t="s">
        <v>77</v>
      </c>
      <c r="AH22" s="51" t="s">
        <v>76</v>
      </c>
      <c r="AI22" s="54" t="s">
        <v>76</v>
      </c>
      <c r="AJ22" s="54" t="s">
        <v>76</v>
      </c>
      <c r="AK22" s="55">
        <v>44821</v>
      </c>
      <c r="AL22" s="55">
        <v>44823</v>
      </c>
      <c r="AM22" s="55"/>
      <c r="AN22" s="56" t="s">
        <v>107</v>
      </c>
      <c r="AO22" s="51" t="s">
        <v>100</v>
      </c>
      <c r="AP22" s="51" t="s">
        <v>278</v>
      </c>
      <c r="AQ22" s="51">
        <v>3</v>
      </c>
      <c r="AR22" s="51" t="s">
        <v>77</v>
      </c>
      <c r="AS22" s="51">
        <v>14</v>
      </c>
      <c r="AT22" s="75" t="str">
        <f t="shared" ca="1" si="4"/>
        <v/>
      </c>
      <c r="AU22" s="57" t="str">
        <f t="shared" si="7"/>
        <v/>
      </c>
      <c r="AV22" s="70" t="s">
        <v>38101</v>
      </c>
      <c r="AW22" s="70"/>
      <c r="AX22" s="51">
        <v>20924860</v>
      </c>
      <c r="AY22" s="55">
        <v>44825</v>
      </c>
      <c r="AZ22" s="55">
        <v>44824</v>
      </c>
      <c r="BA22" s="55">
        <v>44825</v>
      </c>
      <c r="BB22" s="55"/>
      <c r="BC22" s="51" t="s">
        <v>1950</v>
      </c>
      <c r="BD22" s="53"/>
      <c r="BE22" s="53"/>
      <c r="BF22" s="53"/>
      <c r="BG22" s="53"/>
      <c r="BH22" s="53"/>
      <c r="BI22" s="51"/>
      <c r="BJ22" s="53"/>
      <c r="BK22" s="55"/>
      <c r="BL22" s="55"/>
      <c r="BM22" s="55" t="s">
        <v>201</v>
      </c>
      <c r="BN22" s="56"/>
      <c r="BO22" s="55"/>
      <c r="BP22" s="55"/>
      <c r="BQ22" s="55"/>
      <c r="BR22" s="55"/>
      <c r="BS22" s="57" t="str">
        <f t="shared" ca="1" si="5"/>
        <v/>
      </c>
      <c r="BT22" s="57" t="str">
        <f t="shared" si="8"/>
        <v/>
      </c>
      <c r="BU22" s="57" t="str">
        <f t="shared" ca="1" si="9"/>
        <v/>
      </c>
      <c r="BV22" s="57" t="str">
        <f t="shared" si="10"/>
        <v/>
      </c>
      <c r="BW22" s="57"/>
      <c r="BX22" s="56" t="s">
        <v>76</v>
      </c>
      <c r="BY22" s="55"/>
      <c r="BZ22" s="51">
        <f t="shared" ca="1" si="6"/>
        <v>146</v>
      </c>
      <c r="CA22" s="51"/>
      <c r="CB22" s="51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8"/>
      <c r="CN22" s="58"/>
      <c r="CO22" s="55"/>
      <c r="CP22" s="55"/>
      <c r="CQ22" s="55"/>
      <c r="CR22" s="55"/>
      <c r="CS22" s="59"/>
      <c r="CT22" s="55"/>
      <c r="CU22" s="55"/>
      <c r="CV22" s="2" t="s">
        <v>38131</v>
      </c>
      <c r="CW22" s="51"/>
      <c r="CX22" s="51"/>
      <c r="CY22" s="51"/>
      <c r="CZ22" s="58" t="s">
        <v>255</v>
      </c>
      <c r="DA22" s="59" t="e">
        <f>VLOOKUP(C22,'[1]MS1_MS2 '!$A:$G,7,0)</f>
        <v>#N/A</v>
      </c>
    </row>
    <row r="23" spans="1:105" ht="15" customHeight="1" x14ac:dyDescent="0.35">
      <c r="A23" s="76">
        <v>21</v>
      </c>
      <c r="B23" s="76" t="s">
        <v>63</v>
      </c>
      <c r="C23" s="76" t="s">
        <v>222</v>
      </c>
      <c r="D23" s="76" t="s">
        <v>221</v>
      </c>
      <c r="E23" s="76" t="s">
        <v>65</v>
      </c>
      <c r="F23" s="75" t="s">
        <v>70</v>
      </c>
      <c r="G23" s="51" t="s">
        <v>938</v>
      </c>
      <c r="H23" s="114" t="s">
        <v>1642</v>
      </c>
      <c r="I23" s="75"/>
      <c r="J23" s="75"/>
      <c r="K23" s="52" t="s">
        <v>141</v>
      </c>
      <c r="L23" s="75" t="s">
        <v>117</v>
      </c>
      <c r="M23" s="76" t="s">
        <v>551</v>
      </c>
      <c r="N23" s="75">
        <v>10.7425</v>
      </c>
      <c r="O23" s="75">
        <v>78.689166</v>
      </c>
      <c r="P23" s="75" t="s">
        <v>223</v>
      </c>
      <c r="Q23" s="75">
        <v>78.689166</v>
      </c>
      <c r="R23" s="83" t="s">
        <v>243</v>
      </c>
      <c r="S23" s="75" t="s">
        <v>68</v>
      </c>
      <c r="T23" s="75" t="s">
        <v>224</v>
      </c>
      <c r="U23" s="75" t="s">
        <v>123</v>
      </c>
      <c r="V23" s="75" t="s">
        <v>225</v>
      </c>
      <c r="W23" s="75" t="s">
        <v>226</v>
      </c>
      <c r="X23" s="75" t="s">
        <v>89</v>
      </c>
      <c r="Y23" s="75" t="s">
        <v>75</v>
      </c>
      <c r="Z23" s="83">
        <v>44822</v>
      </c>
      <c r="AA23" s="75" t="s">
        <v>255</v>
      </c>
      <c r="AB23" s="83"/>
      <c r="AC23" s="83"/>
      <c r="AD23" s="84" t="s">
        <v>76</v>
      </c>
      <c r="AE23" s="84" t="s">
        <v>76</v>
      </c>
      <c r="AF23" s="75" t="s">
        <v>77</v>
      </c>
      <c r="AG23" s="75" t="s">
        <v>77</v>
      </c>
      <c r="AH23" s="75" t="s">
        <v>76</v>
      </c>
      <c r="AI23" s="84" t="s">
        <v>76</v>
      </c>
      <c r="AJ23" s="84" t="s">
        <v>76</v>
      </c>
      <c r="AK23" s="85">
        <v>44823</v>
      </c>
      <c r="AL23" s="85">
        <v>44824</v>
      </c>
      <c r="AM23" s="85"/>
      <c r="AN23" s="73" t="s">
        <v>107</v>
      </c>
      <c r="AO23" s="75" t="s">
        <v>79</v>
      </c>
      <c r="AP23" s="75" t="s">
        <v>108</v>
      </c>
      <c r="AQ23" s="75">
        <v>4</v>
      </c>
      <c r="AR23" s="75" t="s">
        <v>77</v>
      </c>
      <c r="AS23" s="75">
        <v>14</v>
      </c>
      <c r="AT23" s="75" t="str">
        <f t="shared" ca="1" si="4"/>
        <v/>
      </c>
      <c r="AU23" s="57" t="str">
        <f t="shared" si="7"/>
        <v/>
      </c>
      <c r="AV23" s="75" t="s">
        <v>593</v>
      </c>
      <c r="AW23" s="51" t="s">
        <v>593</v>
      </c>
      <c r="AX23" s="75">
        <v>20917446</v>
      </c>
      <c r="AY23" s="85">
        <v>44825</v>
      </c>
      <c r="AZ23" s="85">
        <v>44824</v>
      </c>
      <c r="BA23" s="85">
        <v>44825</v>
      </c>
      <c r="BB23" s="85"/>
      <c r="BC23" s="75" t="s">
        <v>551</v>
      </c>
      <c r="BD23" s="53">
        <v>44835</v>
      </c>
      <c r="BE23" s="53" t="s">
        <v>38120</v>
      </c>
      <c r="BF23" s="53">
        <v>44836</v>
      </c>
      <c r="BG23" s="53" t="s">
        <v>884</v>
      </c>
      <c r="BH23" s="53"/>
      <c r="BI23" s="51"/>
      <c r="BJ23" s="53"/>
      <c r="BK23" s="55">
        <v>44836</v>
      </c>
      <c r="BL23" s="55"/>
      <c r="BM23" s="55" t="s">
        <v>247</v>
      </c>
      <c r="BN23" s="56" t="s">
        <v>886</v>
      </c>
      <c r="BO23" s="55">
        <v>44836</v>
      </c>
      <c r="BP23" s="55" t="s">
        <v>37938</v>
      </c>
      <c r="BQ23" s="55">
        <v>44842</v>
      </c>
      <c r="BR23" s="55" t="s">
        <v>37915</v>
      </c>
      <c r="BS23" s="57" t="str">
        <f t="shared" ca="1" si="5"/>
        <v/>
      </c>
      <c r="BT23" s="57" t="str">
        <f t="shared" si="8"/>
        <v/>
      </c>
      <c r="BU23" s="57" t="str">
        <f t="shared" ca="1" si="9"/>
        <v/>
      </c>
      <c r="BV23" s="57" t="str">
        <f t="shared" si="10"/>
        <v/>
      </c>
      <c r="BW23" s="57"/>
      <c r="BX23" s="56" t="s">
        <v>76</v>
      </c>
      <c r="BY23" s="55">
        <v>44842</v>
      </c>
      <c r="BZ23" s="51" t="str">
        <f t="shared" ca="1" si="6"/>
        <v/>
      </c>
      <c r="CA23" s="51"/>
      <c r="CB23" s="55">
        <f t="shared" ref="CB23:CB25" si="13">CE23</f>
        <v>44852</v>
      </c>
      <c r="CC23" s="55">
        <v>44852</v>
      </c>
      <c r="CD23" s="55"/>
      <c r="CE23" s="55">
        <v>44852</v>
      </c>
      <c r="CF23" s="55" t="s">
        <v>557</v>
      </c>
      <c r="CG23" s="55">
        <v>44917</v>
      </c>
      <c r="CH23" s="55">
        <v>44845</v>
      </c>
      <c r="CI23" s="55"/>
      <c r="CJ23" s="55">
        <v>44880</v>
      </c>
      <c r="CK23" s="55">
        <v>44845</v>
      </c>
      <c r="CL23" s="55"/>
      <c r="CM23" s="58">
        <v>44912</v>
      </c>
      <c r="CN23" s="58">
        <v>44852</v>
      </c>
      <c r="CO23" s="55"/>
      <c r="CP23" s="55"/>
      <c r="CQ23" s="55"/>
      <c r="CR23" s="55"/>
      <c r="CS23" s="59"/>
      <c r="CT23" s="55">
        <v>44852</v>
      </c>
      <c r="CU23" s="55"/>
      <c r="CV23" s="125" t="s">
        <v>1879</v>
      </c>
      <c r="CW23" s="51"/>
      <c r="CX23" s="59" t="s">
        <v>1879</v>
      </c>
      <c r="CY23" s="59"/>
      <c r="CZ23" s="58" t="s">
        <v>38126</v>
      </c>
      <c r="DA23" s="59">
        <f>VLOOKUP(C23,'[1]MS1_MS2 '!$A:$G,7,0)</f>
        <v>44842</v>
      </c>
    </row>
    <row r="24" spans="1:105" ht="12.75" customHeight="1" x14ac:dyDescent="0.35">
      <c r="A24" s="50">
        <v>22</v>
      </c>
      <c r="B24" s="50" t="s">
        <v>63</v>
      </c>
      <c r="C24" s="50" t="s">
        <v>228</v>
      </c>
      <c r="D24" s="50" t="s">
        <v>227</v>
      </c>
      <c r="E24" s="50" t="s">
        <v>65</v>
      </c>
      <c r="F24" s="51" t="s">
        <v>104</v>
      </c>
      <c r="G24" s="51" t="s">
        <v>938</v>
      </c>
      <c r="H24" s="114" t="s">
        <v>1642</v>
      </c>
      <c r="I24" s="51"/>
      <c r="J24" s="51"/>
      <c r="K24" s="52" t="s">
        <v>300</v>
      </c>
      <c r="L24" s="51" t="s">
        <v>271</v>
      </c>
      <c r="M24" s="50" t="s">
        <v>551</v>
      </c>
      <c r="N24" s="51">
        <v>10.953611</v>
      </c>
      <c r="O24" s="51">
        <v>76.976944000000003</v>
      </c>
      <c r="P24" s="51">
        <v>10.9537</v>
      </c>
      <c r="Q24" s="51">
        <v>76.977181000000002</v>
      </c>
      <c r="R24" s="53" t="s">
        <v>244</v>
      </c>
      <c r="S24" s="51" t="s">
        <v>68</v>
      </c>
      <c r="T24" s="51" t="s">
        <v>155</v>
      </c>
      <c r="U24" s="51" t="s">
        <v>218</v>
      </c>
      <c r="V24" s="51" t="s">
        <v>229</v>
      </c>
      <c r="W24" s="51" t="s">
        <v>230</v>
      </c>
      <c r="X24" s="51" t="s">
        <v>74</v>
      </c>
      <c r="Y24" s="51" t="s">
        <v>75</v>
      </c>
      <c r="Z24" s="53">
        <v>44823</v>
      </c>
      <c r="AA24" s="51" t="s">
        <v>255</v>
      </c>
      <c r="AB24" s="53"/>
      <c r="AC24" s="53"/>
      <c r="AD24" s="54" t="s">
        <v>76</v>
      </c>
      <c r="AE24" s="54" t="s">
        <v>76</v>
      </c>
      <c r="AF24" s="51" t="s">
        <v>77</v>
      </c>
      <c r="AG24" s="51" t="s">
        <v>77</v>
      </c>
      <c r="AH24" s="51" t="s">
        <v>76</v>
      </c>
      <c r="AI24" s="54" t="s">
        <v>76</v>
      </c>
      <c r="AJ24" s="54" t="s">
        <v>76</v>
      </c>
      <c r="AK24" s="55">
        <v>44824</v>
      </c>
      <c r="AL24" s="55">
        <v>44826</v>
      </c>
      <c r="AM24" s="55"/>
      <c r="AN24" s="56" t="s">
        <v>107</v>
      </c>
      <c r="AO24" s="51" t="s">
        <v>79</v>
      </c>
      <c r="AP24" s="51" t="s">
        <v>108</v>
      </c>
      <c r="AQ24" s="51">
        <v>4</v>
      </c>
      <c r="AR24" s="51" t="s">
        <v>77</v>
      </c>
      <c r="AS24" s="51">
        <v>17</v>
      </c>
      <c r="AT24" s="75" t="str">
        <f t="shared" ca="1" si="4"/>
        <v/>
      </c>
      <c r="AU24" s="57" t="str">
        <f t="shared" si="7"/>
        <v/>
      </c>
      <c r="AV24" s="51" t="s">
        <v>593</v>
      </c>
      <c r="AW24" s="51" t="s">
        <v>593</v>
      </c>
      <c r="AX24" s="51">
        <v>20953731</v>
      </c>
      <c r="AY24" s="55">
        <v>44826</v>
      </c>
      <c r="AZ24" s="55">
        <v>44827</v>
      </c>
      <c r="BA24" s="55">
        <v>44828</v>
      </c>
      <c r="BB24" s="55"/>
      <c r="BC24" s="75" t="s">
        <v>551</v>
      </c>
      <c r="BD24" s="53">
        <v>44659</v>
      </c>
      <c r="BE24" s="53" t="s">
        <v>38120</v>
      </c>
      <c r="BF24" s="53">
        <v>44689</v>
      </c>
      <c r="BG24" s="53" t="s">
        <v>884</v>
      </c>
      <c r="BH24" s="53"/>
      <c r="BI24" s="51"/>
      <c r="BJ24" s="53"/>
      <c r="BK24" s="55">
        <v>44689</v>
      </c>
      <c r="BL24" s="55"/>
      <c r="BM24" s="55" t="s">
        <v>247</v>
      </c>
      <c r="BN24" s="56"/>
      <c r="BO24" s="55">
        <v>44689</v>
      </c>
      <c r="BP24" s="55" t="s">
        <v>37939</v>
      </c>
      <c r="BQ24" s="55">
        <v>44842</v>
      </c>
      <c r="BR24" s="55" t="s">
        <v>37916</v>
      </c>
      <c r="BS24" s="57" t="str">
        <f t="shared" ca="1" si="5"/>
        <v/>
      </c>
      <c r="BT24" s="57" t="str">
        <f t="shared" si="8"/>
        <v/>
      </c>
      <c r="BU24" s="57" t="str">
        <f t="shared" ca="1" si="9"/>
        <v/>
      </c>
      <c r="BV24" s="57" t="str">
        <f t="shared" si="10"/>
        <v/>
      </c>
      <c r="BW24" s="57"/>
      <c r="BX24" s="56" t="s">
        <v>76</v>
      </c>
      <c r="BY24" s="55">
        <v>44842</v>
      </c>
      <c r="BZ24" s="51" t="str">
        <f t="shared" ca="1" si="6"/>
        <v/>
      </c>
      <c r="CA24" s="51"/>
      <c r="CB24" s="55">
        <f t="shared" si="13"/>
        <v>44851</v>
      </c>
      <c r="CC24" s="55"/>
      <c r="CD24" s="55"/>
      <c r="CE24" s="55">
        <v>44851</v>
      </c>
      <c r="CF24" s="55" t="s">
        <v>557</v>
      </c>
      <c r="CG24" s="55">
        <v>44848</v>
      </c>
      <c r="CH24" s="55">
        <v>44852</v>
      </c>
      <c r="CI24" s="55"/>
      <c r="CJ24" s="55">
        <v>44885</v>
      </c>
      <c r="CK24" s="55">
        <v>44852</v>
      </c>
      <c r="CL24" s="55"/>
      <c r="CM24" s="58">
        <v>44844</v>
      </c>
      <c r="CN24" s="58">
        <v>44849</v>
      </c>
      <c r="CO24" s="55" t="s">
        <v>558</v>
      </c>
      <c r="CP24" s="58">
        <v>44844</v>
      </c>
      <c r="CQ24" s="55">
        <v>44848</v>
      </c>
      <c r="CR24" s="55"/>
      <c r="CS24" s="59"/>
      <c r="CT24" s="55">
        <v>44849</v>
      </c>
      <c r="CU24" s="55"/>
      <c r="CV24" s="125" t="s">
        <v>1876</v>
      </c>
      <c r="CW24" s="51"/>
      <c r="CX24" s="59" t="s">
        <v>1876</v>
      </c>
      <c r="CY24" s="59"/>
      <c r="CZ24" s="58" t="s">
        <v>255</v>
      </c>
      <c r="DA24" s="59">
        <f>VLOOKUP(C24,'[1]MS1_MS2 '!$A:$G,7,0)</f>
        <v>44842</v>
      </c>
    </row>
    <row r="25" spans="1:105" x14ac:dyDescent="0.35">
      <c r="A25" s="50">
        <v>23</v>
      </c>
      <c r="B25" s="50" t="s">
        <v>63</v>
      </c>
      <c r="C25" s="50" t="s">
        <v>232</v>
      </c>
      <c r="D25" s="50" t="s">
        <v>231</v>
      </c>
      <c r="E25" s="50" t="s">
        <v>65</v>
      </c>
      <c r="F25" s="51" t="s">
        <v>104</v>
      </c>
      <c r="G25" s="51" t="s">
        <v>938</v>
      </c>
      <c r="H25" s="114" t="s">
        <v>1642</v>
      </c>
      <c r="I25" s="51" t="s">
        <v>643</v>
      </c>
      <c r="J25" s="51" t="s">
        <v>644</v>
      </c>
      <c r="K25" s="52" t="s">
        <v>147</v>
      </c>
      <c r="L25" s="51" t="s">
        <v>117</v>
      </c>
      <c r="M25" s="50" t="s">
        <v>551</v>
      </c>
      <c r="N25" s="51">
        <v>11.151111</v>
      </c>
      <c r="O25" s="51">
        <v>77.737776999999994</v>
      </c>
      <c r="P25" s="51">
        <v>11.151111</v>
      </c>
      <c r="Q25" s="51">
        <v>77.737776999999994</v>
      </c>
      <c r="R25" s="53" t="s">
        <v>281</v>
      </c>
      <c r="S25" s="51" t="s">
        <v>615</v>
      </c>
      <c r="T25" s="51" t="s">
        <v>211</v>
      </c>
      <c r="U25" s="51" t="s">
        <v>123</v>
      </c>
      <c r="V25" s="51" t="s">
        <v>233</v>
      </c>
      <c r="W25" s="51" t="s">
        <v>234</v>
      </c>
      <c r="X25" s="51" t="s">
        <v>235</v>
      </c>
      <c r="Y25" s="51" t="s">
        <v>75</v>
      </c>
      <c r="Z25" s="53">
        <v>44823</v>
      </c>
      <c r="AA25" s="51" t="s">
        <v>258</v>
      </c>
      <c r="AB25" s="53"/>
      <c r="AC25" s="53"/>
      <c r="AD25" s="54" t="s">
        <v>76</v>
      </c>
      <c r="AE25" s="54" t="s">
        <v>76</v>
      </c>
      <c r="AF25" s="51" t="s">
        <v>77</v>
      </c>
      <c r="AG25" s="51" t="s">
        <v>77</v>
      </c>
      <c r="AH25" s="51" t="s">
        <v>76</v>
      </c>
      <c r="AI25" s="54" t="s">
        <v>76</v>
      </c>
      <c r="AJ25" s="54" t="s">
        <v>76</v>
      </c>
      <c r="AK25" s="55">
        <v>44824</v>
      </c>
      <c r="AL25" s="55">
        <v>44825</v>
      </c>
      <c r="AM25" s="55"/>
      <c r="AN25" s="56" t="s">
        <v>615</v>
      </c>
      <c r="AO25" s="51" t="s">
        <v>984</v>
      </c>
      <c r="AP25" s="51" t="s">
        <v>1630</v>
      </c>
      <c r="AQ25" s="51">
        <v>4</v>
      </c>
      <c r="AR25" s="51" t="s">
        <v>981</v>
      </c>
      <c r="AS25" s="51">
        <v>15</v>
      </c>
      <c r="AT25" s="75" t="str">
        <f t="shared" ca="1" si="4"/>
        <v/>
      </c>
      <c r="AU25" s="57" t="str">
        <f t="shared" si="7"/>
        <v/>
      </c>
      <c r="AV25" s="51" t="s">
        <v>1282</v>
      </c>
      <c r="AW25" s="51" t="s">
        <v>1282</v>
      </c>
      <c r="AX25" s="51">
        <v>22252762</v>
      </c>
      <c r="AY25" s="60">
        <v>44897</v>
      </c>
      <c r="AZ25" s="60">
        <v>44897</v>
      </c>
      <c r="BA25" s="60">
        <v>44897</v>
      </c>
      <c r="BB25" s="60"/>
      <c r="BC25" s="75" t="s">
        <v>551</v>
      </c>
      <c r="BD25" s="60">
        <v>44897</v>
      </c>
      <c r="BE25" s="53" t="s">
        <v>38120</v>
      </c>
      <c r="BF25" s="60">
        <v>44897</v>
      </c>
      <c r="BG25" s="53" t="s">
        <v>884</v>
      </c>
      <c r="BH25" s="53"/>
      <c r="BI25" s="51"/>
      <c r="BJ25" s="53"/>
      <c r="BK25" s="55">
        <v>44899</v>
      </c>
      <c r="BL25" s="55"/>
      <c r="BM25" s="55" t="s">
        <v>247</v>
      </c>
      <c r="BN25" s="56"/>
      <c r="BO25" s="55">
        <v>44898</v>
      </c>
      <c r="BP25" s="55" t="s">
        <v>37940</v>
      </c>
      <c r="BQ25" s="55">
        <v>44899</v>
      </c>
      <c r="BR25" s="55" t="s">
        <v>37916</v>
      </c>
      <c r="BS25" s="57" t="str">
        <f t="shared" ca="1" si="5"/>
        <v/>
      </c>
      <c r="BT25" s="57" t="str">
        <f t="shared" si="8"/>
        <v/>
      </c>
      <c r="BU25" s="57" t="str">
        <f t="shared" ca="1" si="9"/>
        <v/>
      </c>
      <c r="BV25" s="57" t="str">
        <f t="shared" si="10"/>
        <v/>
      </c>
      <c r="BW25" s="57"/>
      <c r="BX25" s="56" t="s">
        <v>76</v>
      </c>
      <c r="BY25" s="55">
        <v>44899</v>
      </c>
      <c r="BZ25" s="51" t="str">
        <f t="shared" ca="1" si="6"/>
        <v/>
      </c>
      <c r="CA25" s="51"/>
      <c r="CB25" s="55">
        <f t="shared" si="13"/>
        <v>44924</v>
      </c>
      <c r="CC25" s="55"/>
      <c r="CD25" s="55"/>
      <c r="CE25" s="55">
        <v>44924</v>
      </c>
      <c r="CF25" s="55" t="s">
        <v>557</v>
      </c>
      <c r="CG25" s="55">
        <v>44928</v>
      </c>
      <c r="CH25" s="55">
        <v>44929</v>
      </c>
      <c r="CI25" s="55"/>
      <c r="CJ25" s="55">
        <v>44935</v>
      </c>
      <c r="CK25" s="55">
        <v>44929</v>
      </c>
      <c r="CL25" s="55"/>
      <c r="CM25" s="58">
        <v>44915</v>
      </c>
      <c r="CN25" s="58">
        <v>44920</v>
      </c>
      <c r="CO25" s="55"/>
      <c r="CP25" s="58">
        <v>44918</v>
      </c>
      <c r="CQ25" s="55">
        <v>44920</v>
      </c>
      <c r="CR25" s="55"/>
      <c r="CS25" s="59"/>
      <c r="CT25" s="55">
        <v>44910</v>
      </c>
      <c r="CU25" s="55">
        <v>44910</v>
      </c>
      <c r="CV25" s="125" t="s">
        <v>1878</v>
      </c>
      <c r="CW25" s="51"/>
      <c r="CX25" s="59" t="s">
        <v>1878</v>
      </c>
      <c r="CY25" s="59"/>
      <c r="CZ25" s="58" t="s">
        <v>258</v>
      </c>
      <c r="DA25" s="59">
        <f>VLOOKUP(C25,'[1]MS1_MS2 '!$A:$G,7,0)</f>
        <v>44899</v>
      </c>
    </row>
    <row r="26" spans="1:105" x14ac:dyDescent="0.35">
      <c r="A26" s="50">
        <v>24</v>
      </c>
      <c r="B26" s="50" t="s">
        <v>186</v>
      </c>
      <c r="C26" s="50" t="s">
        <v>237</v>
      </c>
      <c r="D26" s="50" t="s">
        <v>236</v>
      </c>
      <c r="E26" s="50" t="s">
        <v>65</v>
      </c>
      <c r="F26" s="51" t="s">
        <v>186</v>
      </c>
      <c r="G26" s="51" t="s">
        <v>938</v>
      </c>
      <c r="H26" s="51" t="s">
        <v>1641</v>
      </c>
      <c r="I26" s="51" t="s">
        <v>598</v>
      </c>
      <c r="J26" s="51" t="s">
        <v>599</v>
      </c>
      <c r="K26" s="52" t="s">
        <v>190</v>
      </c>
      <c r="L26" s="51" t="s">
        <v>150</v>
      </c>
      <c r="M26" s="50" t="s">
        <v>547</v>
      </c>
      <c r="N26" s="51">
        <v>13.000014999999999</v>
      </c>
      <c r="O26" s="51">
        <v>80.262777</v>
      </c>
      <c r="P26" s="51" t="s">
        <v>238</v>
      </c>
      <c r="Q26" s="51">
        <v>80.262500000000003</v>
      </c>
      <c r="R26" s="53" t="s">
        <v>280</v>
      </c>
      <c r="S26" s="51" t="s">
        <v>277</v>
      </c>
      <c r="T26" s="51" t="s">
        <v>72</v>
      </c>
      <c r="U26" s="51" t="s">
        <v>218</v>
      </c>
      <c r="V26" s="51" t="s">
        <v>239</v>
      </c>
      <c r="W26" s="51" t="s">
        <v>240</v>
      </c>
      <c r="X26" s="51" t="s">
        <v>74</v>
      </c>
      <c r="Y26" s="51" t="s">
        <v>75</v>
      </c>
      <c r="Z26" s="53">
        <v>44823</v>
      </c>
      <c r="AA26" s="51" t="s">
        <v>259</v>
      </c>
      <c r="AB26" s="53"/>
      <c r="AC26" s="53"/>
      <c r="AD26" s="54" t="s">
        <v>76</v>
      </c>
      <c r="AE26" s="54" t="s">
        <v>76</v>
      </c>
      <c r="AF26" s="51" t="s">
        <v>77</v>
      </c>
      <c r="AG26" s="51" t="s">
        <v>77</v>
      </c>
      <c r="AH26" s="51" t="s">
        <v>76</v>
      </c>
      <c r="AI26" s="54" t="s">
        <v>76</v>
      </c>
      <c r="AJ26" s="54" t="s">
        <v>76</v>
      </c>
      <c r="AK26" s="55">
        <v>44824</v>
      </c>
      <c r="AL26" s="55">
        <v>44825</v>
      </c>
      <c r="AM26" s="55"/>
      <c r="AN26" s="56" t="s">
        <v>107</v>
      </c>
      <c r="AO26" s="51" t="s">
        <v>193</v>
      </c>
      <c r="AP26" s="51" t="s">
        <v>279</v>
      </c>
      <c r="AQ26" s="51">
        <v>3</v>
      </c>
      <c r="AR26" s="51" t="s">
        <v>77</v>
      </c>
      <c r="AS26" s="51">
        <v>12</v>
      </c>
      <c r="AT26" s="75" t="str">
        <f t="shared" ca="1" si="4"/>
        <v/>
      </c>
      <c r="AU26" s="57" t="str">
        <f t="shared" si="7"/>
        <v/>
      </c>
      <c r="AV26" s="70" t="s">
        <v>38101</v>
      </c>
      <c r="AW26" s="70" t="s">
        <v>38101</v>
      </c>
      <c r="AX26" s="51">
        <v>79540</v>
      </c>
      <c r="AY26" s="55">
        <v>44827</v>
      </c>
      <c r="AZ26" s="55">
        <v>44828</v>
      </c>
      <c r="BA26" s="55">
        <v>44829</v>
      </c>
      <c r="BB26" s="55"/>
      <c r="BC26" s="51" t="s">
        <v>1948</v>
      </c>
      <c r="BD26" s="53">
        <v>44951</v>
      </c>
      <c r="BE26" s="53" t="s">
        <v>38118</v>
      </c>
      <c r="BF26" s="53">
        <v>44851</v>
      </c>
      <c r="BG26" s="53" t="s">
        <v>884</v>
      </c>
      <c r="BH26" s="53"/>
      <c r="BI26" s="51"/>
      <c r="BJ26" s="53"/>
      <c r="BK26" s="55">
        <v>44936</v>
      </c>
      <c r="BL26" s="55"/>
      <c r="BM26" s="55"/>
      <c r="BN26" s="56"/>
      <c r="BO26" s="53">
        <v>44960</v>
      </c>
      <c r="BP26" s="55"/>
      <c r="BQ26" s="55">
        <v>44959</v>
      </c>
      <c r="BR26" s="55" t="s">
        <v>38139</v>
      </c>
      <c r="BS26" s="57" t="str">
        <f t="shared" ca="1" si="5"/>
        <v/>
      </c>
      <c r="BT26" s="57" t="str">
        <f t="shared" si="8"/>
        <v/>
      </c>
      <c r="BU26" s="57" t="str">
        <f t="shared" ca="1" si="9"/>
        <v/>
      </c>
      <c r="BV26" s="57" t="str">
        <f t="shared" si="10"/>
        <v/>
      </c>
      <c r="BW26" s="57"/>
      <c r="BX26" s="56" t="s">
        <v>76</v>
      </c>
      <c r="BY26" s="55">
        <v>44960</v>
      </c>
      <c r="BZ26" s="51" t="str">
        <f t="shared" ca="1" si="6"/>
        <v/>
      </c>
      <c r="CA26" s="51"/>
      <c r="CB26" s="51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8"/>
      <c r="CN26" s="58"/>
      <c r="CO26" s="55"/>
      <c r="CP26" s="55"/>
      <c r="CQ26" s="55"/>
      <c r="CR26" s="55"/>
      <c r="CS26" s="59"/>
      <c r="CT26" s="55"/>
      <c r="CU26" s="55"/>
      <c r="CV26" s="2" t="s">
        <v>38103</v>
      </c>
      <c r="CW26" s="51"/>
      <c r="CX26" s="51"/>
      <c r="CY26" s="51"/>
      <c r="CZ26" s="58" t="s">
        <v>259</v>
      </c>
      <c r="DA26" s="59">
        <f>VLOOKUP(C26,'[1]MS1_MS2 '!$A:$G,7,0)</f>
        <v>44928</v>
      </c>
    </row>
    <row r="27" spans="1:105" x14ac:dyDescent="0.35">
      <c r="A27" s="50">
        <v>25</v>
      </c>
      <c r="B27" s="50" t="s">
        <v>63</v>
      </c>
      <c r="C27" s="63" t="s">
        <v>260</v>
      </c>
      <c r="D27" s="50" t="s">
        <v>264</v>
      </c>
      <c r="E27" s="50" t="s">
        <v>65</v>
      </c>
      <c r="F27" s="51" t="s">
        <v>940</v>
      </c>
      <c r="G27" s="51" t="s">
        <v>938</v>
      </c>
      <c r="H27" s="51"/>
      <c r="I27" s="51" t="s">
        <v>645</v>
      </c>
      <c r="J27" s="51" t="s">
        <v>646</v>
      </c>
      <c r="K27" s="52" t="s">
        <v>113</v>
      </c>
      <c r="L27" s="51" t="s">
        <v>117</v>
      </c>
      <c r="M27" s="50" t="s">
        <v>546</v>
      </c>
      <c r="N27" s="51">
        <v>12.158333000000001</v>
      </c>
      <c r="O27" s="51">
        <v>78.161388000000002</v>
      </c>
      <c r="P27" s="51">
        <v>12.158333000000001</v>
      </c>
      <c r="Q27" s="51">
        <v>78.161388000000002</v>
      </c>
      <c r="R27" s="53" t="s">
        <v>327</v>
      </c>
      <c r="S27" s="51" t="s">
        <v>647</v>
      </c>
      <c r="T27" s="51" t="s">
        <v>123</v>
      </c>
      <c r="U27" s="51" t="s">
        <v>164</v>
      </c>
      <c r="V27" s="51" t="s">
        <v>269</v>
      </c>
      <c r="W27" s="51" t="s">
        <v>270</v>
      </c>
      <c r="X27" s="51" t="s">
        <v>74</v>
      </c>
      <c r="Y27" s="51" t="s">
        <v>75</v>
      </c>
      <c r="Z27" s="53">
        <v>44826</v>
      </c>
      <c r="AA27" s="51" t="s">
        <v>255</v>
      </c>
      <c r="AB27" s="53"/>
      <c r="AC27" s="53"/>
      <c r="AD27" s="54" t="s">
        <v>76</v>
      </c>
      <c r="AE27" s="54" t="s">
        <v>76</v>
      </c>
      <c r="AF27" s="51" t="s">
        <v>77</v>
      </c>
      <c r="AG27" s="51" t="s">
        <v>77</v>
      </c>
      <c r="AH27" s="51" t="s">
        <v>76</v>
      </c>
      <c r="AI27" s="54" t="s">
        <v>76</v>
      </c>
      <c r="AJ27" s="54" t="s">
        <v>76</v>
      </c>
      <c r="AK27" s="55">
        <v>44826</v>
      </c>
      <c r="AL27" s="55">
        <v>44828</v>
      </c>
      <c r="AM27" s="55"/>
      <c r="AN27" s="56" t="s">
        <v>107</v>
      </c>
      <c r="AO27" s="51" t="s">
        <v>79</v>
      </c>
      <c r="AP27" s="51" t="s">
        <v>331</v>
      </c>
      <c r="AQ27" s="51">
        <v>4</v>
      </c>
      <c r="AR27" s="51" t="s">
        <v>77</v>
      </c>
      <c r="AS27" s="51">
        <v>15</v>
      </c>
      <c r="AT27" s="75" t="str">
        <f t="shared" ca="1" si="4"/>
        <v/>
      </c>
      <c r="AU27" s="57" t="str">
        <f t="shared" si="7"/>
        <v/>
      </c>
      <c r="AV27" s="70" t="s">
        <v>38101</v>
      </c>
      <c r="AW27" s="70"/>
      <c r="AX27" s="51"/>
      <c r="AY27" s="55"/>
      <c r="AZ27" s="55"/>
      <c r="BA27" s="55"/>
      <c r="BB27" s="55"/>
      <c r="BC27" s="51" t="s">
        <v>38129</v>
      </c>
      <c r="BD27" s="53"/>
      <c r="BE27" s="53"/>
      <c r="BF27" s="53"/>
      <c r="BG27" s="53"/>
      <c r="BH27" s="53"/>
      <c r="BI27" s="51"/>
      <c r="BJ27" s="53"/>
      <c r="BK27" s="55"/>
      <c r="BL27" s="55"/>
      <c r="BM27" s="55" t="s">
        <v>201</v>
      </c>
      <c r="BN27" s="56"/>
      <c r="BO27" s="55"/>
      <c r="BP27" s="55"/>
      <c r="BQ27" s="55"/>
      <c r="BR27" s="55"/>
      <c r="BS27" s="57" t="str">
        <f t="shared" ca="1" si="5"/>
        <v/>
      </c>
      <c r="BT27" s="57" t="str">
        <f t="shared" si="8"/>
        <v/>
      </c>
      <c r="BU27" s="57" t="str">
        <f t="shared" ca="1" si="9"/>
        <v/>
      </c>
      <c r="BV27" s="57" t="str">
        <f t="shared" si="10"/>
        <v/>
      </c>
      <c r="BW27" s="57"/>
      <c r="BX27" s="56" t="s">
        <v>76</v>
      </c>
      <c r="BY27" s="55"/>
      <c r="BZ27" s="51">
        <f t="shared" ca="1" si="6"/>
        <v>141</v>
      </c>
      <c r="CA27" s="51"/>
      <c r="CB27" s="51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8"/>
      <c r="CN27" s="58"/>
      <c r="CO27" s="55"/>
      <c r="CP27" s="55"/>
      <c r="CQ27" s="55"/>
      <c r="CR27" s="55"/>
      <c r="CS27" s="59"/>
      <c r="CT27" s="55"/>
      <c r="CU27" s="55"/>
      <c r="CV27" s="2" t="s">
        <v>38131</v>
      </c>
      <c r="CW27" s="51"/>
      <c r="CX27" s="51"/>
      <c r="CY27" s="51"/>
      <c r="CZ27" s="58" t="s">
        <v>255</v>
      </c>
      <c r="DA27" s="59" t="e">
        <f>VLOOKUP(C27,'[1]MS1_MS2 '!$A:$G,7,0)</f>
        <v>#N/A</v>
      </c>
    </row>
    <row r="28" spans="1:105" x14ac:dyDescent="0.35">
      <c r="A28" s="50">
        <v>26</v>
      </c>
      <c r="B28" s="50" t="s">
        <v>186</v>
      </c>
      <c r="C28" s="50" t="s">
        <v>261</v>
      </c>
      <c r="D28" s="50" t="s">
        <v>265</v>
      </c>
      <c r="E28" s="50" t="s">
        <v>65</v>
      </c>
      <c r="F28" s="51" t="s">
        <v>186</v>
      </c>
      <c r="G28" s="51" t="s">
        <v>938</v>
      </c>
      <c r="H28" s="114" t="s">
        <v>1642</v>
      </c>
      <c r="I28" s="51" t="s">
        <v>600</v>
      </c>
      <c r="J28" s="51" t="s">
        <v>601</v>
      </c>
      <c r="K28" s="52" t="s">
        <v>190</v>
      </c>
      <c r="L28" s="51" t="s">
        <v>150</v>
      </c>
      <c r="M28" s="50" t="s">
        <v>553</v>
      </c>
      <c r="N28" s="51">
        <v>13.083888</v>
      </c>
      <c r="O28" s="51">
        <v>80.218055000000007</v>
      </c>
      <c r="P28" s="51">
        <v>13.083888</v>
      </c>
      <c r="Q28" s="51">
        <v>80.218055000000007</v>
      </c>
      <c r="R28" s="53" t="s">
        <v>328</v>
      </c>
      <c r="S28" s="51" t="s">
        <v>595</v>
      </c>
      <c r="T28" s="51" t="s">
        <v>114</v>
      </c>
      <c r="U28" s="51" t="s">
        <v>123</v>
      </c>
      <c r="V28" s="51" t="s">
        <v>268</v>
      </c>
      <c r="W28" s="51" t="s">
        <v>272</v>
      </c>
      <c r="X28" s="51" t="s">
        <v>144</v>
      </c>
      <c r="Y28" s="51" t="s">
        <v>75</v>
      </c>
      <c r="Z28" s="53">
        <v>44826</v>
      </c>
      <c r="AA28" s="51" t="s">
        <v>252</v>
      </c>
      <c r="AB28" s="53"/>
      <c r="AC28" s="53"/>
      <c r="AD28" s="54" t="s">
        <v>76</v>
      </c>
      <c r="AE28" s="54" t="s">
        <v>76</v>
      </c>
      <c r="AF28" s="51" t="s">
        <v>77</v>
      </c>
      <c r="AG28" s="51" t="s">
        <v>77</v>
      </c>
      <c r="AH28" s="51" t="s">
        <v>76</v>
      </c>
      <c r="AI28" s="54" t="s">
        <v>76</v>
      </c>
      <c r="AJ28" s="54" t="s">
        <v>76</v>
      </c>
      <c r="AK28" s="55">
        <v>44826</v>
      </c>
      <c r="AL28" s="55">
        <v>44830</v>
      </c>
      <c r="AM28" s="55"/>
      <c r="AN28" s="56" t="s">
        <v>107</v>
      </c>
      <c r="AO28" s="51" t="s">
        <v>193</v>
      </c>
      <c r="AP28" s="51" t="s">
        <v>279</v>
      </c>
      <c r="AQ28" s="51">
        <v>3</v>
      </c>
      <c r="AR28" s="51" t="s">
        <v>77</v>
      </c>
      <c r="AS28" s="51">
        <v>9</v>
      </c>
      <c r="AT28" s="75" t="str">
        <f t="shared" ca="1" si="4"/>
        <v/>
      </c>
      <c r="AU28" s="57" t="str">
        <f t="shared" si="7"/>
        <v/>
      </c>
      <c r="AV28" s="70" t="s">
        <v>38101</v>
      </c>
      <c r="AW28" s="70"/>
      <c r="AX28" s="51"/>
      <c r="AY28" s="55"/>
      <c r="AZ28" s="55"/>
      <c r="BA28" s="55"/>
      <c r="BB28" s="55"/>
      <c r="BC28" s="51" t="s">
        <v>920</v>
      </c>
      <c r="BD28" s="53"/>
      <c r="BE28" s="53"/>
      <c r="BF28" s="53">
        <v>44866</v>
      </c>
      <c r="BG28" s="53" t="s">
        <v>37240</v>
      </c>
      <c r="BH28" s="53"/>
      <c r="BI28" s="51"/>
      <c r="BJ28" s="53"/>
      <c r="BK28" s="55"/>
      <c r="BL28" s="55"/>
      <c r="BM28" s="55" t="s">
        <v>201</v>
      </c>
      <c r="BN28" s="56"/>
      <c r="BO28" s="55"/>
      <c r="BP28" s="55"/>
      <c r="BQ28" s="55"/>
      <c r="BR28" s="55"/>
      <c r="BS28" s="57" t="str">
        <f t="shared" ca="1" si="5"/>
        <v/>
      </c>
      <c r="BT28" s="57" t="str">
        <f t="shared" si="8"/>
        <v/>
      </c>
      <c r="BU28" s="57" t="str">
        <f t="shared" ca="1" si="9"/>
        <v/>
      </c>
      <c r="BV28" s="57" t="str">
        <f t="shared" si="10"/>
        <v/>
      </c>
      <c r="BW28" s="57"/>
      <c r="BX28" s="56" t="s">
        <v>76</v>
      </c>
      <c r="BY28" s="55"/>
      <c r="BZ28" s="51">
        <f t="shared" ca="1" si="6"/>
        <v>141</v>
      </c>
      <c r="CA28" s="51"/>
      <c r="CB28" s="51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8"/>
      <c r="CN28" s="58"/>
      <c r="CO28" s="55"/>
      <c r="CP28" s="55"/>
      <c r="CQ28" s="55"/>
      <c r="CR28" s="55"/>
      <c r="CS28" s="59"/>
      <c r="CT28" s="55"/>
      <c r="CU28" s="55"/>
      <c r="CV28" s="2" t="s">
        <v>38131</v>
      </c>
      <c r="CW28" s="51"/>
      <c r="CX28" s="51"/>
      <c r="CY28" s="51"/>
      <c r="CZ28" s="58" t="s">
        <v>252</v>
      </c>
      <c r="DA28" s="59" t="e">
        <f>VLOOKUP(C28,'[1]MS1_MS2 '!$A:$G,7,0)</f>
        <v>#N/A</v>
      </c>
    </row>
    <row r="29" spans="1:105" x14ac:dyDescent="0.35">
      <c r="A29" s="76">
        <v>27</v>
      </c>
      <c r="B29" s="76" t="s">
        <v>63</v>
      </c>
      <c r="C29" s="76" t="s">
        <v>262</v>
      </c>
      <c r="D29" s="76" t="s">
        <v>266</v>
      </c>
      <c r="E29" s="76" t="s">
        <v>65</v>
      </c>
      <c r="F29" s="75" t="s">
        <v>137</v>
      </c>
      <c r="G29" s="51" t="s">
        <v>938</v>
      </c>
      <c r="H29" s="114" t="s">
        <v>1642</v>
      </c>
      <c r="I29" s="75"/>
      <c r="J29" s="75"/>
      <c r="K29" s="82" t="s">
        <v>154</v>
      </c>
      <c r="L29" s="75" t="s">
        <v>150</v>
      </c>
      <c r="M29" s="76" t="s">
        <v>551</v>
      </c>
      <c r="N29" s="75">
        <v>10.362500000000001</v>
      </c>
      <c r="O29" s="75">
        <v>77.982221999999993</v>
      </c>
      <c r="P29" s="75">
        <v>10.362500000000001</v>
      </c>
      <c r="Q29" s="75">
        <v>77.982221999999993</v>
      </c>
      <c r="R29" s="83" t="s">
        <v>329</v>
      </c>
      <c r="S29" s="75" t="s">
        <v>1281</v>
      </c>
      <c r="T29" s="75" t="s">
        <v>155</v>
      </c>
      <c r="U29" s="75" t="s">
        <v>123</v>
      </c>
      <c r="V29" s="75" t="s">
        <v>273</v>
      </c>
      <c r="W29" s="75" t="s">
        <v>274</v>
      </c>
      <c r="X29" s="75" t="s">
        <v>144</v>
      </c>
      <c r="Y29" s="75" t="s">
        <v>75</v>
      </c>
      <c r="Z29" s="83">
        <v>44826</v>
      </c>
      <c r="AA29" s="75" t="s">
        <v>255</v>
      </c>
      <c r="AB29" s="83"/>
      <c r="AC29" s="83"/>
      <c r="AD29" s="84" t="s">
        <v>76</v>
      </c>
      <c r="AE29" s="84" t="s">
        <v>76</v>
      </c>
      <c r="AF29" s="75" t="s">
        <v>77</v>
      </c>
      <c r="AG29" s="75" t="s">
        <v>77</v>
      </c>
      <c r="AH29" s="75" t="s">
        <v>76</v>
      </c>
      <c r="AI29" s="84" t="s">
        <v>76</v>
      </c>
      <c r="AJ29" s="84" t="s">
        <v>76</v>
      </c>
      <c r="AK29" s="85">
        <v>44827</v>
      </c>
      <c r="AL29" s="85">
        <v>44828</v>
      </c>
      <c r="AM29" s="85"/>
      <c r="AN29" s="73" t="s">
        <v>282</v>
      </c>
      <c r="AO29" s="75" t="s">
        <v>79</v>
      </c>
      <c r="AP29" s="75" t="s">
        <v>200</v>
      </c>
      <c r="AQ29" s="75">
        <v>3</v>
      </c>
      <c r="AR29" s="75" t="s">
        <v>77</v>
      </c>
      <c r="AS29" s="75">
        <v>14</v>
      </c>
      <c r="AT29" s="75" t="str">
        <f t="shared" ca="1" si="4"/>
        <v/>
      </c>
      <c r="AU29" s="57" t="str">
        <f t="shared" si="7"/>
        <v/>
      </c>
      <c r="AV29" s="75" t="s">
        <v>593</v>
      </c>
      <c r="AW29" s="51" t="s">
        <v>593</v>
      </c>
      <c r="AX29" s="75">
        <v>21402217</v>
      </c>
      <c r="AY29" s="85">
        <v>44847</v>
      </c>
      <c r="AZ29" s="85">
        <v>44847</v>
      </c>
      <c r="BA29" s="85">
        <v>44849</v>
      </c>
      <c r="BB29" s="85"/>
      <c r="BC29" s="75" t="s">
        <v>551</v>
      </c>
      <c r="BD29" s="53">
        <v>44852</v>
      </c>
      <c r="BE29" s="53" t="s">
        <v>38120</v>
      </c>
      <c r="BF29" s="53">
        <v>44852</v>
      </c>
      <c r="BG29" s="53" t="s">
        <v>884</v>
      </c>
      <c r="BH29" s="53"/>
      <c r="BI29" s="51"/>
      <c r="BJ29" s="53"/>
      <c r="BK29" s="55">
        <v>44852</v>
      </c>
      <c r="BL29" s="55"/>
      <c r="BM29" s="55" t="s">
        <v>247</v>
      </c>
      <c r="BN29" s="56"/>
      <c r="BO29" s="55">
        <v>44853</v>
      </c>
      <c r="BP29" s="55" t="s">
        <v>37941</v>
      </c>
      <c r="BQ29" s="55">
        <v>44870</v>
      </c>
      <c r="BR29" s="55" t="s">
        <v>37916</v>
      </c>
      <c r="BS29" s="57" t="str">
        <f t="shared" ca="1" si="5"/>
        <v/>
      </c>
      <c r="BT29" s="57" t="str">
        <f t="shared" si="8"/>
        <v/>
      </c>
      <c r="BU29" s="57" t="str">
        <f t="shared" ca="1" si="9"/>
        <v/>
      </c>
      <c r="BV29" s="57" t="str">
        <f t="shared" si="10"/>
        <v/>
      </c>
      <c r="BW29" s="57"/>
      <c r="BX29" s="56" t="s">
        <v>76</v>
      </c>
      <c r="BY29" s="55">
        <v>44852</v>
      </c>
      <c r="BZ29" s="51" t="str">
        <f t="shared" ca="1" si="6"/>
        <v/>
      </c>
      <c r="CA29" s="55">
        <v>44889</v>
      </c>
      <c r="CB29" s="55">
        <f t="shared" ref="CB29:CB31" si="14">CE29</f>
        <v>44884</v>
      </c>
      <c r="CC29" s="55"/>
      <c r="CD29" s="55"/>
      <c r="CE29" s="55">
        <v>44884</v>
      </c>
      <c r="CF29" s="55" t="s">
        <v>557</v>
      </c>
      <c r="CG29" s="55">
        <v>44889</v>
      </c>
      <c r="CH29" s="55">
        <v>44892</v>
      </c>
      <c r="CI29" s="55"/>
      <c r="CJ29" s="55">
        <v>44885</v>
      </c>
      <c r="CK29" s="55">
        <v>44885</v>
      </c>
      <c r="CL29" s="55"/>
      <c r="CM29" s="58">
        <v>44884</v>
      </c>
      <c r="CN29" s="58">
        <v>44889</v>
      </c>
      <c r="CO29" s="55"/>
      <c r="CP29" s="55">
        <v>44881</v>
      </c>
      <c r="CQ29" s="55">
        <v>44885</v>
      </c>
      <c r="CR29" s="55"/>
      <c r="CS29" s="59"/>
      <c r="CT29" s="55">
        <v>44889</v>
      </c>
      <c r="CU29" s="55"/>
      <c r="CV29" s="125" t="s">
        <v>1876</v>
      </c>
      <c r="CW29" s="51"/>
      <c r="CX29" s="59" t="s">
        <v>1876</v>
      </c>
      <c r="CY29" s="59"/>
      <c r="CZ29" s="58" t="s">
        <v>255</v>
      </c>
      <c r="DA29" s="59">
        <f>VLOOKUP(C29,'[1]MS1_MS2 '!$A:$G,7,0)</f>
        <v>44854</v>
      </c>
    </row>
    <row r="30" spans="1:105" ht="12.75" customHeight="1" x14ac:dyDescent="0.35">
      <c r="A30" s="50">
        <v>28</v>
      </c>
      <c r="B30" s="50" t="s">
        <v>63</v>
      </c>
      <c r="C30" s="50" t="s">
        <v>263</v>
      </c>
      <c r="D30" s="50" t="s">
        <v>267</v>
      </c>
      <c r="E30" s="50" t="s">
        <v>65</v>
      </c>
      <c r="F30" s="51" t="s">
        <v>70</v>
      </c>
      <c r="G30" s="51" t="s">
        <v>938</v>
      </c>
      <c r="H30" s="114" t="s">
        <v>1642</v>
      </c>
      <c r="I30" s="51"/>
      <c r="J30" s="51"/>
      <c r="K30" s="52" t="s">
        <v>275</v>
      </c>
      <c r="L30" s="51" t="s">
        <v>271</v>
      </c>
      <c r="M30" s="50" t="s">
        <v>551</v>
      </c>
      <c r="N30" s="51">
        <v>10.988333000000001</v>
      </c>
      <c r="O30" s="51">
        <v>78.055000000000007</v>
      </c>
      <c r="P30" s="51">
        <v>10.988333000000001</v>
      </c>
      <c r="Q30" s="51">
        <v>78.055000000000007</v>
      </c>
      <c r="R30" s="53" t="s">
        <v>330</v>
      </c>
      <c r="S30" s="51" t="s">
        <v>277</v>
      </c>
      <c r="T30" s="51" t="s">
        <v>169</v>
      </c>
      <c r="U30" s="51" t="s">
        <v>123</v>
      </c>
      <c r="V30" s="51" t="s">
        <v>276</v>
      </c>
      <c r="W30" s="51" t="s">
        <v>214</v>
      </c>
      <c r="X30" s="51" t="s">
        <v>89</v>
      </c>
      <c r="Y30" s="51" t="s">
        <v>75</v>
      </c>
      <c r="Z30" s="53">
        <v>44826</v>
      </c>
      <c r="AA30" s="51" t="s">
        <v>255</v>
      </c>
      <c r="AB30" s="53"/>
      <c r="AC30" s="53"/>
      <c r="AD30" s="54" t="s">
        <v>76</v>
      </c>
      <c r="AE30" s="54" t="s">
        <v>76</v>
      </c>
      <c r="AF30" s="51" t="s">
        <v>77</v>
      </c>
      <c r="AG30" s="51" t="s">
        <v>77</v>
      </c>
      <c r="AH30" s="51" t="s">
        <v>76</v>
      </c>
      <c r="AI30" s="54" t="s">
        <v>76</v>
      </c>
      <c r="AJ30" s="54" t="s">
        <v>76</v>
      </c>
      <c r="AK30" s="55">
        <v>44827</v>
      </c>
      <c r="AL30" s="55">
        <v>44828</v>
      </c>
      <c r="AM30" s="55"/>
      <c r="AN30" s="56" t="s">
        <v>107</v>
      </c>
      <c r="AO30" s="51" t="s">
        <v>79</v>
      </c>
      <c r="AP30" s="51" t="s">
        <v>108</v>
      </c>
      <c r="AQ30" s="51">
        <v>3</v>
      </c>
      <c r="AR30" s="51" t="s">
        <v>77</v>
      </c>
      <c r="AS30" s="51">
        <v>12</v>
      </c>
      <c r="AT30" s="75" t="str">
        <f t="shared" ca="1" si="4"/>
        <v/>
      </c>
      <c r="AU30" s="57" t="str">
        <f t="shared" si="7"/>
        <v/>
      </c>
      <c r="AV30" s="51" t="s">
        <v>593</v>
      </c>
      <c r="AW30" s="51" t="s">
        <v>593</v>
      </c>
      <c r="AX30" s="51">
        <v>21096242</v>
      </c>
      <c r="AY30" s="55">
        <v>44833</v>
      </c>
      <c r="AZ30" s="55">
        <v>44834</v>
      </c>
      <c r="BA30" s="55">
        <v>44835</v>
      </c>
      <c r="BB30" s="55"/>
      <c r="BC30" s="75" t="s">
        <v>551</v>
      </c>
      <c r="BD30" s="53">
        <v>44846</v>
      </c>
      <c r="BE30" s="53" t="s">
        <v>38120</v>
      </c>
      <c r="BF30" s="53">
        <v>44846</v>
      </c>
      <c r="BG30" s="53" t="s">
        <v>884</v>
      </c>
      <c r="BH30" s="53"/>
      <c r="BI30" s="51"/>
      <c r="BJ30" s="53"/>
      <c r="BK30" s="55">
        <v>44846</v>
      </c>
      <c r="BL30" s="55"/>
      <c r="BM30" s="55" t="s">
        <v>247</v>
      </c>
      <c r="BN30" s="56"/>
      <c r="BO30" s="55">
        <v>44846</v>
      </c>
      <c r="BP30" s="55" t="s">
        <v>37942</v>
      </c>
      <c r="BQ30" s="55">
        <v>44851</v>
      </c>
      <c r="BR30" s="55" t="s">
        <v>37916</v>
      </c>
      <c r="BS30" s="57" t="str">
        <f t="shared" ca="1" si="5"/>
        <v/>
      </c>
      <c r="BT30" s="57" t="str">
        <f t="shared" si="8"/>
        <v/>
      </c>
      <c r="BU30" s="57" t="str">
        <f t="shared" ca="1" si="9"/>
        <v/>
      </c>
      <c r="BV30" s="57" t="str">
        <f t="shared" si="10"/>
        <v/>
      </c>
      <c r="BW30" s="57"/>
      <c r="BX30" s="56" t="s">
        <v>76</v>
      </c>
      <c r="BY30" s="55">
        <v>44851</v>
      </c>
      <c r="BZ30" s="51" t="str">
        <f t="shared" ca="1" si="6"/>
        <v/>
      </c>
      <c r="CA30" s="51"/>
      <c r="CB30" s="55">
        <f t="shared" si="14"/>
        <v>44856</v>
      </c>
      <c r="CC30" s="55"/>
      <c r="CD30" s="55"/>
      <c r="CE30" s="55">
        <v>44856</v>
      </c>
      <c r="CF30" s="55" t="s">
        <v>557</v>
      </c>
      <c r="CG30" s="55">
        <v>44846</v>
      </c>
      <c r="CH30" s="55">
        <v>44850</v>
      </c>
      <c r="CI30" s="55"/>
      <c r="CJ30" s="55">
        <v>44885</v>
      </c>
      <c r="CK30" s="55">
        <v>44850</v>
      </c>
      <c r="CL30" s="55"/>
      <c r="CM30" s="58">
        <v>44847</v>
      </c>
      <c r="CN30" s="58">
        <v>44851</v>
      </c>
      <c r="CO30" s="55"/>
      <c r="CP30" s="55"/>
      <c r="CQ30" s="55">
        <v>44854</v>
      </c>
      <c r="CR30" s="55"/>
      <c r="CS30" s="59"/>
      <c r="CT30" s="55">
        <v>44851</v>
      </c>
      <c r="CU30" s="55"/>
      <c r="CV30" s="125" t="s">
        <v>1876</v>
      </c>
      <c r="CW30" s="51"/>
      <c r="CX30" s="59" t="s">
        <v>1876</v>
      </c>
      <c r="CY30" s="59"/>
      <c r="CZ30" s="58" t="s">
        <v>255</v>
      </c>
      <c r="DA30" s="59">
        <f>VLOOKUP(C30,'[1]MS1_MS2 '!$A:$G,7,0)</f>
        <v>44851</v>
      </c>
    </row>
    <row r="31" spans="1:105" ht="12.75" customHeight="1" x14ac:dyDescent="0.35">
      <c r="A31" s="50">
        <v>29</v>
      </c>
      <c r="B31" s="50" t="s">
        <v>63</v>
      </c>
      <c r="C31" s="50" t="s">
        <v>283</v>
      </c>
      <c r="D31" s="50" t="s">
        <v>291</v>
      </c>
      <c r="E31" s="50" t="s">
        <v>65</v>
      </c>
      <c r="F31" s="51" t="s">
        <v>104</v>
      </c>
      <c r="G31" s="51" t="s">
        <v>938</v>
      </c>
      <c r="H31" s="115" t="s">
        <v>1640</v>
      </c>
      <c r="I31" s="51" t="s">
        <v>648</v>
      </c>
      <c r="J31" s="51" t="s">
        <v>649</v>
      </c>
      <c r="K31" s="52" t="s">
        <v>300</v>
      </c>
      <c r="L31" s="51" t="s">
        <v>636</v>
      </c>
      <c r="M31" s="50" t="s">
        <v>551</v>
      </c>
      <c r="N31" s="51">
        <v>11.074999999999999</v>
      </c>
      <c r="O31" s="51">
        <v>77.028054999999995</v>
      </c>
      <c r="P31" s="51">
        <v>11.076499999999999</v>
      </c>
      <c r="Q31" s="51">
        <v>77.028989999999993</v>
      </c>
      <c r="R31" s="53" t="s">
        <v>389</v>
      </c>
      <c r="S31" s="51" t="s">
        <v>615</v>
      </c>
      <c r="T31" s="51" t="s">
        <v>155</v>
      </c>
      <c r="U31" s="51" t="s">
        <v>155</v>
      </c>
      <c r="V31" s="51" t="s">
        <v>301</v>
      </c>
      <c r="W31" s="51" t="s">
        <v>302</v>
      </c>
      <c r="X31" s="51" t="s">
        <v>303</v>
      </c>
      <c r="Y31" s="51" t="s">
        <v>75</v>
      </c>
      <c r="Z31" s="53">
        <v>44829</v>
      </c>
      <c r="AA31" s="51" t="s">
        <v>304</v>
      </c>
      <c r="AB31" s="53"/>
      <c r="AC31" s="53"/>
      <c r="AD31" s="54" t="s">
        <v>76</v>
      </c>
      <c r="AE31" s="54" t="s">
        <v>76</v>
      </c>
      <c r="AF31" s="51" t="s">
        <v>77</v>
      </c>
      <c r="AG31" s="51" t="s">
        <v>77</v>
      </c>
      <c r="AH31" s="51" t="s">
        <v>76</v>
      </c>
      <c r="AI31" s="54" t="s">
        <v>76</v>
      </c>
      <c r="AJ31" s="54" t="s">
        <v>76</v>
      </c>
      <c r="AK31" s="55">
        <v>44829</v>
      </c>
      <c r="AL31" s="55">
        <v>44832</v>
      </c>
      <c r="AM31" s="55"/>
      <c r="AN31" s="56" t="s">
        <v>90</v>
      </c>
      <c r="AO31" s="51" t="s">
        <v>90</v>
      </c>
      <c r="AP31" s="51" t="s">
        <v>77</v>
      </c>
      <c r="AQ31" s="51">
        <v>3</v>
      </c>
      <c r="AR31" s="51" t="s">
        <v>77</v>
      </c>
      <c r="AS31" s="51">
        <v>5</v>
      </c>
      <c r="AT31" s="75" t="str">
        <f t="shared" ca="1" si="4"/>
        <v/>
      </c>
      <c r="AU31" s="57" t="str">
        <f t="shared" si="7"/>
        <v/>
      </c>
      <c r="AV31" s="51" t="s">
        <v>566</v>
      </c>
      <c r="AW31" s="51" t="s">
        <v>566</v>
      </c>
      <c r="AX31" s="51">
        <v>21425296</v>
      </c>
      <c r="AY31" s="55">
        <v>44848</v>
      </c>
      <c r="AZ31" s="55">
        <v>44849</v>
      </c>
      <c r="BA31" s="55">
        <v>44850</v>
      </c>
      <c r="BB31" s="55"/>
      <c r="BC31" s="75" t="s">
        <v>551</v>
      </c>
      <c r="BD31" s="53">
        <v>44867</v>
      </c>
      <c r="BE31" s="53" t="s">
        <v>38120</v>
      </c>
      <c r="BF31" s="53">
        <v>44867</v>
      </c>
      <c r="BG31" s="53" t="s">
        <v>37240</v>
      </c>
      <c r="BH31" s="53"/>
      <c r="BI31" s="51"/>
      <c r="BJ31" s="53"/>
      <c r="BK31" s="55">
        <v>44867</v>
      </c>
      <c r="BL31" s="55"/>
      <c r="BM31" s="55" t="s">
        <v>247</v>
      </c>
      <c r="BN31" s="56"/>
      <c r="BO31" s="55">
        <v>44882</v>
      </c>
      <c r="BP31" s="55" t="s">
        <v>37943</v>
      </c>
      <c r="BQ31" s="55">
        <v>44889</v>
      </c>
      <c r="BR31" s="55" t="s">
        <v>37916</v>
      </c>
      <c r="BS31" s="57" t="str">
        <f t="shared" ca="1" si="5"/>
        <v/>
      </c>
      <c r="BT31" s="57" t="str">
        <f t="shared" si="8"/>
        <v/>
      </c>
      <c r="BU31" s="57" t="str">
        <f t="shared" ca="1" si="9"/>
        <v/>
      </c>
      <c r="BV31" s="57" t="str">
        <f t="shared" si="10"/>
        <v/>
      </c>
      <c r="BW31" s="57"/>
      <c r="BX31" s="56" t="s">
        <v>76</v>
      </c>
      <c r="BY31" s="55">
        <v>44889</v>
      </c>
      <c r="BZ31" s="51" t="str">
        <f t="shared" ca="1" si="6"/>
        <v/>
      </c>
      <c r="CA31" s="51"/>
      <c r="CB31" s="55">
        <f t="shared" si="14"/>
        <v>44912</v>
      </c>
      <c r="CC31" s="55"/>
      <c r="CD31" s="55"/>
      <c r="CE31" s="55">
        <v>44912</v>
      </c>
      <c r="CF31" s="55" t="s">
        <v>557</v>
      </c>
      <c r="CG31" s="55">
        <v>44876</v>
      </c>
      <c r="CH31" s="55">
        <v>44881</v>
      </c>
      <c r="CI31" s="55"/>
      <c r="CJ31" s="55">
        <v>44935</v>
      </c>
      <c r="CK31" s="55">
        <v>44881</v>
      </c>
      <c r="CL31" s="55"/>
      <c r="CM31" s="58">
        <v>44877</v>
      </c>
      <c r="CN31" s="58">
        <v>44881</v>
      </c>
      <c r="CO31" s="55"/>
      <c r="CP31" s="55"/>
      <c r="CQ31" s="55"/>
      <c r="CR31" s="55"/>
      <c r="CS31" s="59"/>
      <c r="CT31" s="55">
        <v>44901</v>
      </c>
      <c r="CU31" s="55">
        <v>44901</v>
      </c>
      <c r="CV31" s="125" t="s">
        <v>1878</v>
      </c>
      <c r="CW31" s="51"/>
      <c r="CX31" s="59" t="s">
        <v>1878</v>
      </c>
      <c r="CY31" s="59"/>
      <c r="CZ31" s="58" t="s">
        <v>304</v>
      </c>
      <c r="DA31" s="59">
        <f>VLOOKUP(C31,'[1]MS1_MS2 '!$A:$G,7,0)</f>
        <v>44889</v>
      </c>
    </row>
    <row r="32" spans="1:105" x14ac:dyDescent="0.35">
      <c r="A32" s="50">
        <v>30</v>
      </c>
      <c r="B32" s="50" t="s">
        <v>186</v>
      </c>
      <c r="C32" s="50" t="s">
        <v>284</v>
      </c>
      <c r="D32" s="50" t="s">
        <v>292</v>
      </c>
      <c r="E32" s="50" t="s">
        <v>65</v>
      </c>
      <c r="F32" s="51" t="s">
        <v>186</v>
      </c>
      <c r="G32" s="51" t="s">
        <v>938</v>
      </c>
      <c r="H32" s="51"/>
      <c r="I32" s="51" t="s">
        <v>602</v>
      </c>
      <c r="J32" s="51" t="s">
        <v>603</v>
      </c>
      <c r="K32" s="52" t="s">
        <v>190</v>
      </c>
      <c r="L32" s="51" t="s">
        <v>150</v>
      </c>
      <c r="M32" s="50" t="s">
        <v>353</v>
      </c>
      <c r="N32" s="51">
        <v>13.05664</v>
      </c>
      <c r="O32" s="51">
        <v>80.226529999999997</v>
      </c>
      <c r="P32" s="51" t="s">
        <v>319</v>
      </c>
      <c r="Q32" s="51">
        <v>80.225970000000004</v>
      </c>
      <c r="R32" s="53" t="s">
        <v>336</v>
      </c>
      <c r="S32" s="51" t="s">
        <v>910</v>
      </c>
      <c r="T32" s="51" t="s">
        <v>72</v>
      </c>
      <c r="U32" s="51" t="s">
        <v>155</v>
      </c>
      <c r="V32" s="51" t="s">
        <v>315</v>
      </c>
      <c r="W32" s="51" t="s">
        <v>305</v>
      </c>
      <c r="X32" s="51" t="s">
        <v>74</v>
      </c>
      <c r="Y32" s="51" t="s">
        <v>75</v>
      </c>
      <c r="Z32" s="53">
        <v>44829</v>
      </c>
      <c r="AA32" s="51" t="s">
        <v>259</v>
      </c>
      <c r="AB32" s="53"/>
      <c r="AC32" s="53"/>
      <c r="AD32" s="54" t="s">
        <v>76</v>
      </c>
      <c r="AE32" s="54" t="s">
        <v>76</v>
      </c>
      <c r="AF32" s="51" t="s">
        <v>77</v>
      </c>
      <c r="AG32" s="51" t="s">
        <v>77</v>
      </c>
      <c r="AH32" s="51" t="s">
        <v>76</v>
      </c>
      <c r="AI32" s="54" t="s">
        <v>76</v>
      </c>
      <c r="AJ32" s="54" t="s">
        <v>76</v>
      </c>
      <c r="AK32" s="55">
        <v>44830</v>
      </c>
      <c r="AL32" s="55">
        <v>44831</v>
      </c>
      <c r="AM32" s="55"/>
      <c r="AN32" s="56" t="s">
        <v>184</v>
      </c>
      <c r="AO32" s="51" t="s">
        <v>184</v>
      </c>
      <c r="AP32" s="51" t="s">
        <v>77</v>
      </c>
      <c r="AQ32" s="51">
        <v>3</v>
      </c>
      <c r="AR32" s="51" t="s">
        <v>77</v>
      </c>
      <c r="AS32" s="51">
        <v>6</v>
      </c>
      <c r="AT32" s="75" t="str">
        <f t="shared" ca="1" si="4"/>
        <v/>
      </c>
      <c r="AU32" s="57" t="str">
        <f t="shared" si="7"/>
        <v/>
      </c>
      <c r="AV32" s="70" t="s">
        <v>38101</v>
      </c>
      <c r="AW32" s="70"/>
      <c r="AX32" s="51">
        <v>79918</v>
      </c>
      <c r="AY32" s="55">
        <v>44846</v>
      </c>
      <c r="AZ32" s="55">
        <v>44847</v>
      </c>
      <c r="BA32" s="55">
        <v>44847</v>
      </c>
      <c r="BB32" s="55"/>
      <c r="BC32" s="51" t="s">
        <v>1950</v>
      </c>
      <c r="BD32" s="53"/>
      <c r="BE32" s="53"/>
      <c r="BF32" s="53"/>
      <c r="BG32" s="53"/>
      <c r="BH32" s="53"/>
      <c r="BI32" s="51"/>
      <c r="BJ32" s="53"/>
      <c r="BK32" s="55"/>
      <c r="BL32" s="55"/>
      <c r="BM32" s="55" t="s">
        <v>201</v>
      </c>
      <c r="BN32" s="56"/>
      <c r="BO32" s="55"/>
      <c r="BP32" s="55"/>
      <c r="BQ32" s="55"/>
      <c r="BR32" s="55"/>
      <c r="BS32" s="57" t="str">
        <f t="shared" ca="1" si="5"/>
        <v/>
      </c>
      <c r="BT32" s="57" t="str">
        <f t="shared" si="8"/>
        <v/>
      </c>
      <c r="BU32" s="57" t="str">
        <f t="shared" ca="1" si="9"/>
        <v/>
      </c>
      <c r="BV32" s="57" t="str">
        <f t="shared" si="10"/>
        <v/>
      </c>
      <c r="BW32" s="57"/>
      <c r="BX32" s="56" t="s">
        <v>76</v>
      </c>
      <c r="BY32" s="55"/>
      <c r="BZ32" s="51">
        <f t="shared" ca="1" si="6"/>
        <v>137</v>
      </c>
      <c r="CA32" s="51"/>
      <c r="CB32" s="51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8"/>
      <c r="CN32" s="58"/>
      <c r="CO32" s="55"/>
      <c r="CP32" s="55"/>
      <c r="CQ32" s="55"/>
      <c r="CR32" s="55"/>
      <c r="CS32" s="59"/>
      <c r="CT32" s="55"/>
      <c r="CU32" s="55"/>
      <c r="CV32" s="2" t="s">
        <v>38131</v>
      </c>
      <c r="CW32" s="51"/>
      <c r="CX32" s="51"/>
      <c r="CY32" s="51"/>
      <c r="CZ32" s="58" t="s">
        <v>259</v>
      </c>
      <c r="DA32" s="59" t="e">
        <f>VLOOKUP(C32,'[1]MS1_MS2 '!$A:$G,7,0)</f>
        <v>#N/A</v>
      </c>
    </row>
    <row r="33" spans="1:105" x14ac:dyDescent="0.35">
      <c r="A33" s="76">
        <v>31</v>
      </c>
      <c r="B33" s="76" t="s">
        <v>186</v>
      </c>
      <c r="C33" s="76" t="s">
        <v>285</v>
      </c>
      <c r="D33" s="76" t="s">
        <v>293</v>
      </c>
      <c r="E33" s="76" t="s">
        <v>65</v>
      </c>
      <c r="F33" s="75" t="s">
        <v>186</v>
      </c>
      <c r="G33" s="51" t="s">
        <v>938</v>
      </c>
      <c r="H33" s="114" t="s">
        <v>1642</v>
      </c>
      <c r="I33" s="75"/>
      <c r="J33" s="75"/>
      <c r="K33" s="82" t="s">
        <v>190</v>
      </c>
      <c r="L33" s="75" t="s">
        <v>150</v>
      </c>
      <c r="M33" s="76" t="s">
        <v>551</v>
      </c>
      <c r="N33" s="75">
        <v>13.085000000000001</v>
      </c>
      <c r="O33" s="75">
        <v>80.165554999999998</v>
      </c>
      <c r="P33" s="75" t="s">
        <v>320</v>
      </c>
      <c r="Q33" s="75">
        <v>80.165689999999998</v>
      </c>
      <c r="R33" s="83" t="s">
        <v>337</v>
      </c>
      <c r="S33" s="75" t="s">
        <v>633</v>
      </c>
      <c r="T33" s="75" t="s">
        <v>72</v>
      </c>
      <c r="U33" s="75" t="s">
        <v>155</v>
      </c>
      <c r="V33" s="75" t="s">
        <v>316</v>
      </c>
      <c r="W33" s="75" t="s">
        <v>306</v>
      </c>
      <c r="X33" s="75" t="s">
        <v>74</v>
      </c>
      <c r="Y33" s="75" t="s">
        <v>75</v>
      </c>
      <c r="Z33" s="83">
        <v>44829</v>
      </c>
      <c r="AA33" s="75" t="s">
        <v>259</v>
      </c>
      <c r="AB33" s="83"/>
      <c r="AC33" s="83"/>
      <c r="AD33" s="84" t="s">
        <v>76</v>
      </c>
      <c r="AE33" s="84" t="s">
        <v>76</v>
      </c>
      <c r="AF33" s="75" t="s">
        <v>77</v>
      </c>
      <c r="AG33" s="75" t="s">
        <v>77</v>
      </c>
      <c r="AH33" s="75" t="s">
        <v>76</v>
      </c>
      <c r="AI33" s="84" t="s">
        <v>76</v>
      </c>
      <c r="AJ33" s="84" t="s">
        <v>76</v>
      </c>
      <c r="AK33" s="85">
        <v>44830</v>
      </c>
      <c r="AL33" s="85">
        <v>44834</v>
      </c>
      <c r="AM33" s="85"/>
      <c r="AN33" s="73" t="s">
        <v>100</v>
      </c>
      <c r="AO33" s="75" t="s">
        <v>100</v>
      </c>
      <c r="AP33" s="75" t="s">
        <v>77</v>
      </c>
      <c r="AQ33" s="75">
        <v>4</v>
      </c>
      <c r="AR33" s="75" t="s">
        <v>77</v>
      </c>
      <c r="AS33" s="75">
        <v>12</v>
      </c>
      <c r="AT33" s="75" t="str">
        <f t="shared" ca="1" si="4"/>
        <v/>
      </c>
      <c r="AU33" s="57" t="str">
        <f t="shared" si="7"/>
        <v/>
      </c>
      <c r="AV33" s="75" t="s">
        <v>593</v>
      </c>
      <c r="AW33" s="51" t="s">
        <v>593</v>
      </c>
      <c r="AX33" s="75"/>
      <c r="AY33" s="85"/>
      <c r="AZ33" s="85"/>
      <c r="BA33" s="85"/>
      <c r="BB33" s="85"/>
      <c r="BC33" s="75" t="s">
        <v>551</v>
      </c>
      <c r="BD33" s="53">
        <v>44850</v>
      </c>
      <c r="BE33" s="53" t="s">
        <v>883</v>
      </c>
      <c r="BF33" s="53">
        <v>44852</v>
      </c>
      <c r="BG33" s="53" t="s">
        <v>884</v>
      </c>
      <c r="BH33" s="53"/>
      <c r="BI33" s="51"/>
      <c r="BJ33" s="53"/>
      <c r="BK33" s="55">
        <v>44850</v>
      </c>
      <c r="BL33" s="55"/>
      <c r="BM33" s="55" t="s">
        <v>247</v>
      </c>
      <c r="BN33" s="56"/>
      <c r="BO33" s="55">
        <v>44859</v>
      </c>
      <c r="BP33" s="55"/>
      <c r="BQ33" s="55">
        <v>44859</v>
      </c>
      <c r="BR33" s="55" t="s">
        <v>37919</v>
      </c>
      <c r="BS33" s="57" t="str">
        <f t="shared" ca="1" si="5"/>
        <v/>
      </c>
      <c r="BT33" s="57" t="str">
        <f t="shared" si="8"/>
        <v/>
      </c>
      <c r="BU33" s="57" t="str">
        <f t="shared" ca="1" si="9"/>
        <v/>
      </c>
      <c r="BV33" s="57" t="str">
        <f t="shared" si="10"/>
        <v/>
      </c>
      <c r="BW33" s="57"/>
      <c r="BX33" s="56" t="s">
        <v>76</v>
      </c>
      <c r="BY33" s="55">
        <v>44859</v>
      </c>
      <c r="BZ33" s="51" t="str">
        <f t="shared" ca="1" si="6"/>
        <v/>
      </c>
      <c r="CA33" s="51"/>
      <c r="CB33" s="55">
        <f>CE33</f>
        <v>44912</v>
      </c>
      <c r="CC33" s="55"/>
      <c r="CD33" s="55"/>
      <c r="CE33" s="55">
        <v>44912</v>
      </c>
      <c r="CF33" s="55" t="s">
        <v>557</v>
      </c>
      <c r="CG33" s="55"/>
      <c r="CH33" s="55"/>
      <c r="CI33" s="55"/>
      <c r="CJ33" s="55">
        <v>44946</v>
      </c>
      <c r="CK33" s="55">
        <v>44865</v>
      </c>
      <c r="CL33" s="55"/>
      <c r="CM33" s="58">
        <v>44860</v>
      </c>
      <c r="CN33" s="58">
        <v>44865</v>
      </c>
      <c r="CO33" s="55"/>
      <c r="CP33" s="55">
        <v>44861</v>
      </c>
      <c r="CQ33" s="55">
        <v>44865</v>
      </c>
      <c r="CR33" s="55"/>
      <c r="CS33" s="59"/>
      <c r="CT33" s="55"/>
      <c r="CU33" s="55"/>
      <c r="CV33" s="125" t="s">
        <v>1775</v>
      </c>
      <c r="CW33" s="51" t="s">
        <v>1277</v>
      </c>
      <c r="CX33" s="59" t="s">
        <v>1775</v>
      </c>
      <c r="CY33" s="59"/>
      <c r="CZ33" s="58" t="s">
        <v>259</v>
      </c>
      <c r="DA33" s="59">
        <f>VLOOKUP(C33,'[1]MS1_MS2 '!$A:$G,7,0)</f>
        <v>44859</v>
      </c>
    </row>
    <row r="34" spans="1:105" x14ac:dyDescent="0.35">
      <c r="A34" s="50">
        <v>32</v>
      </c>
      <c r="B34" s="50" t="s">
        <v>186</v>
      </c>
      <c r="C34" s="50" t="s">
        <v>913</v>
      </c>
      <c r="D34" s="50" t="s">
        <v>294</v>
      </c>
      <c r="E34" s="50" t="s">
        <v>65</v>
      </c>
      <c r="F34" s="51" t="s">
        <v>186</v>
      </c>
      <c r="G34" s="51" t="s">
        <v>938</v>
      </c>
      <c r="H34" s="51"/>
      <c r="I34" s="51" t="s">
        <v>1440</v>
      </c>
      <c r="J34" s="51" t="s">
        <v>1441</v>
      </c>
      <c r="K34" s="52" t="s">
        <v>190</v>
      </c>
      <c r="L34" s="51" t="s">
        <v>150</v>
      </c>
      <c r="M34" s="50" t="s">
        <v>448</v>
      </c>
      <c r="N34" s="51">
        <v>13.071388000000001</v>
      </c>
      <c r="O34" s="51">
        <v>80.222776999999994</v>
      </c>
      <c r="P34" s="51">
        <v>13.071809999999999</v>
      </c>
      <c r="Q34" s="51" t="s">
        <v>321</v>
      </c>
      <c r="R34" s="53" t="s">
        <v>525</v>
      </c>
      <c r="S34" s="51" t="s">
        <v>1560</v>
      </c>
      <c r="T34" s="51" t="s">
        <v>72</v>
      </c>
      <c r="U34" s="51" t="s">
        <v>155</v>
      </c>
      <c r="V34" s="51" t="s">
        <v>317</v>
      </c>
      <c r="W34" s="51" t="s">
        <v>307</v>
      </c>
      <c r="X34" s="51" t="s">
        <v>74</v>
      </c>
      <c r="Y34" s="51" t="s">
        <v>75</v>
      </c>
      <c r="Z34" s="53">
        <v>44829</v>
      </c>
      <c r="AA34" s="51" t="s">
        <v>259</v>
      </c>
      <c r="AB34" s="53"/>
      <c r="AC34" s="53"/>
      <c r="AD34" s="54" t="s">
        <v>76</v>
      </c>
      <c r="AE34" s="54" t="s">
        <v>76</v>
      </c>
      <c r="AF34" s="51" t="s">
        <v>77</v>
      </c>
      <c r="AG34" s="51" t="s">
        <v>77</v>
      </c>
      <c r="AH34" s="51" t="s">
        <v>76</v>
      </c>
      <c r="AI34" s="54" t="s">
        <v>76</v>
      </c>
      <c r="AJ34" s="54" t="s">
        <v>76</v>
      </c>
      <c r="AK34" s="55">
        <v>44830</v>
      </c>
      <c r="AL34" s="55">
        <v>44831</v>
      </c>
      <c r="AM34" s="55"/>
      <c r="AN34" s="56" t="s">
        <v>374</v>
      </c>
      <c r="AO34" s="51" t="s">
        <v>100</v>
      </c>
      <c r="AP34" s="51" t="s">
        <v>77</v>
      </c>
      <c r="AQ34" s="51">
        <v>4</v>
      </c>
      <c r="AR34" s="51" t="s">
        <v>77</v>
      </c>
      <c r="AS34" s="51">
        <v>11</v>
      </c>
      <c r="AT34" s="75" t="str">
        <f t="shared" ca="1" si="4"/>
        <v/>
      </c>
      <c r="AU34" s="57" t="str">
        <f t="shared" si="7"/>
        <v/>
      </c>
      <c r="AV34" s="70" t="s">
        <v>38101</v>
      </c>
      <c r="AW34" s="70"/>
      <c r="AX34" s="51">
        <v>79917</v>
      </c>
      <c r="AY34" s="55">
        <v>44846</v>
      </c>
      <c r="AZ34" s="55">
        <v>44847</v>
      </c>
      <c r="BA34" s="55">
        <v>44848</v>
      </c>
      <c r="BB34" s="55"/>
      <c r="BC34" s="51" t="s">
        <v>1950</v>
      </c>
      <c r="BD34" s="53"/>
      <c r="BE34" s="53"/>
      <c r="BF34" s="53"/>
      <c r="BG34" s="53"/>
      <c r="BH34" s="53"/>
      <c r="BI34" s="51"/>
      <c r="BJ34" s="53"/>
      <c r="BK34" s="55"/>
      <c r="BL34" s="55"/>
      <c r="BM34" s="55" t="s">
        <v>201</v>
      </c>
      <c r="BN34" s="56"/>
      <c r="BO34" s="55"/>
      <c r="BP34" s="55"/>
      <c r="BQ34" s="55"/>
      <c r="BR34" s="55"/>
      <c r="BS34" s="57" t="str">
        <f t="shared" ca="1" si="5"/>
        <v/>
      </c>
      <c r="BT34" s="57" t="str">
        <f t="shared" si="8"/>
        <v/>
      </c>
      <c r="BU34" s="57" t="str">
        <f t="shared" ca="1" si="9"/>
        <v/>
      </c>
      <c r="BV34" s="57" t="str">
        <f t="shared" si="10"/>
        <v/>
      </c>
      <c r="BW34" s="57"/>
      <c r="BX34" s="56" t="s">
        <v>76</v>
      </c>
      <c r="BY34" s="55"/>
      <c r="BZ34" s="51">
        <f t="shared" ca="1" si="6"/>
        <v>137</v>
      </c>
      <c r="CA34" s="51"/>
      <c r="CB34" s="51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8"/>
      <c r="CN34" s="58"/>
      <c r="CO34" s="55"/>
      <c r="CP34" s="55"/>
      <c r="CQ34" s="55"/>
      <c r="CR34" s="55"/>
      <c r="CS34" s="59"/>
      <c r="CT34" s="55"/>
      <c r="CU34" s="55"/>
      <c r="CV34" s="2" t="s">
        <v>38131</v>
      </c>
      <c r="CW34" s="51"/>
      <c r="CX34" s="51"/>
      <c r="CY34" s="51"/>
      <c r="CZ34" s="58" t="s">
        <v>259</v>
      </c>
      <c r="DA34" s="59" t="e">
        <f>VLOOKUP(C34,'[1]MS1_MS2 '!$A:$G,7,0)</f>
        <v>#N/A</v>
      </c>
    </row>
    <row r="35" spans="1:105" x14ac:dyDescent="0.35">
      <c r="A35" s="50">
        <v>33</v>
      </c>
      <c r="B35" s="50" t="s">
        <v>186</v>
      </c>
      <c r="C35" s="50" t="s">
        <v>287</v>
      </c>
      <c r="D35" s="50" t="s">
        <v>295</v>
      </c>
      <c r="E35" s="50" t="s">
        <v>65</v>
      </c>
      <c r="F35" s="51" t="s">
        <v>186</v>
      </c>
      <c r="G35" s="51" t="s">
        <v>938</v>
      </c>
      <c r="H35" s="51"/>
      <c r="I35" s="51" t="s">
        <v>604</v>
      </c>
      <c r="J35" s="51" t="s">
        <v>605</v>
      </c>
      <c r="K35" s="52" t="s">
        <v>190</v>
      </c>
      <c r="L35" s="51" t="s">
        <v>117</v>
      </c>
      <c r="M35" s="50" t="s">
        <v>401</v>
      </c>
      <c r="N35" s="51">
        <v>13.146944</v>
      </c>
      <c r="O35" s="51">
        <v>80.055833000000007</v>
      </c>
      <c r="P35" s="51" t="s">
        <v>322</v>
      </c>
      <c r="Q35" s="51">
        <v>80.055833000000007</v>
      </c>
      <c r="R35" s="53" t="s">
        <v>338</v>
      </c>
      <c r="S35" s="51" t="s">
        <v>911</v>
      </c>
      <c r="T35" s="51" t="s">
        <v>211</v>
      </c>
      <c r="U35" s="51" t="s">
        <v>123</v>
      </c>
      <c r="V35" s="51" t="s">
        <v>318</v>
      </c>
      <c r="W35" s="51" t="s">
        <v>308</v>
      </c>
      <c r="X35" s="51" t="s">
        <v>89</v>
      </c>
      <c r="Y35" s="51" t="s">
        <v>75</v>
      </c>
      <c r="Z35" s="53">
        <v>44829</v>
      </c>
      <c r="AA35" s="51" t="s">
        <v>254</v>
      </c>
      <c r="AB35" s="53"/>
      <c r="AC35" s="53"/>
      <c r="AD35" s="54" t="s">
        <v>76</v>
      </c>
      <c r="AE35" s="54" t="s">
        <v>76</v>
      </c>
      <c r="AF35" s="51" t="s">
        <v>77</v>
      </c>
      <c r="AG35" s="51" t="s">
        <v>77</v>
      </c>
      <c r="AH35" s="51" t="s">
        <v>76</v>
      </c>
      <c r="AI35" s="54" t="s">
        <v>76</v>
      </c>
      <c r="AJ35" s="54" t="s">
        <v>76</v>
      </c>
      <c r="AK35" s="55">
        <v>44830</v>
      </c>
      <c r="AL35" s="55">
        <v>44834</v>
      </c>
      <c r="AM35" s="55"/>
      <c r="AN35" s="56" t="s">
        <v>107</v>
      </c>
      <c r="AO35" s="51" t="s">
        <v>193</v>
      </c>
      <c r="AP35" s="51" t="s">
        <v>100</v>
      </c>
      <c r="AQ35" s="51">
        <v>4</v>
      </c>
      <c r="AR35" s="51" t="s">
        <v>77</v>
      </c>
      <c r="AS35" s="51"/>
      <c r="AT35" s="75" t="str">
        <f t="shared" ca="1" si="4"/>
        <v/>
      </c>
      <c r="AU35" s="57" t="str">
        <f t="shared" si="7"/>
        <v/>
      </c>
      <c r="AV35" s="70" t="s">
        <v>38101</v>
      </c>
      <c r="AW35" s="70"/>
      <c r="AX35" s="51">
        <v>79702</v>
      </c>
      <c r="AY35" s="55">
        <v>44834</v>
      </c>
      <c r="AZ35" s="55">
        <v>44808</v>
      </c>
      <c r="BA35" s="55">
        <v>44809</v>
      </c>
      <c r="BB35" s="55"/>
      <c r="BC35" s="51" t="s">
        <v>1947</v>
      </c>
      <c r="BD35" s="53"/>
      <c r="BE35" s="53"/>
      <c r="BF35" s="53"/>
      <c r="BG35" s="53"/>
      <c r="BH35" s="53"/>
      <c r="BI35" s="51"/>
      <c r="BJ35" s="53"/>
      <c r="BK35" s="55"/>
      <c r="BL35" s="55"/>
      <c r="BM35" s="55" t="s">
        <v>201</v>
      </c>
      <c r="BN35" s="56"/>
      <c r="BO35" s="55"/>
      <c r="BP35" s="55"/>
      <c r="BQ35" s="55"/>
      <c r="BR35" s="55"/>
      <c r="BS35" s="57" t="str">
        <f t="shared" ca="1" si="5"/>
        <v/>
      </c>
      <c r="BT35" s="57" t="str">
        <f t="shared" si="8"/>
        <v/>
      </c>
      <c r="BU35" s="57" t="str">
        <f t="shared" ca="1" si="9"/>
        <v/>
      </c>
      <c r="BV35" s="57" t="str">
        <f t="shared" si="10"/>
        <v/>
      </c>
      <c r="BW35" s="57"/>
      <c r="BX35" s="56" t="s">
        <v>76</v>
      </c>
      <c r="BY35" s="55"/>
      <c r="BZ35" s="51">
        <f t="shared" ca="1" si="6"/>
        <v>137</v>
      </c>
      <c r="CA35" s="51"/>
      <c r="CB35" s="51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8"/>
      <c r="CN35" s="58"/>
      <c r="CO35" s="55"/>
      <c r="CP35" s="55"/>
      <c r="CQ35" s="55"/>
      <c r="CR35" s="55"/>
      <c r="CS35" s="59"/>
      <c r="CT35" s="55"/>
      <c r="CU35" s="55"/>
      <c r="CV35" s="2" t="s">
        <v>38131</v>
      </c>
      <c r="CW35" s="51"/>
      <c r="CX35" s="51"/>
      <c r="CY35" s="51"/>
      <c r="CZ35" s="58" t="s">
        <v>254</v>
      </c>
      <c r="DA35" s="59" t="e">
        <f>VLOOKUP(C35,'[1]MS1_MS2 '!$A:$G,7,0)</f>
        <v>#N/A</v>
      </c>
    </row>
    <row r="36" spans="1:105" ht="12.75" customHeight="1" x14ac:dyDescent="0.35">
      <c r="A36" s="76">
        <v>34</v>
      </c>
      <c r="B36" s="76" t="s">
        <v>63</v>
      </c>
      <c r="C36" s="76" t="s">
        <v>288</v>
      </c>
      <c r="D36" s="76" t="s">
        <v>296</v>
      </c>
      <c r="E36" s="76" t="s">
        <v>65</v>
      </c>
      <c r="F36" s="75" t="s">
        <v>70</v>
      </c>
      <c r="G36" s="51" t="s">
        <v>938</v>
      </c>
      <c r="H36" s="114" t="s">
        <v>1642</v>
      </c>
      <c r="I36" s="75"/>
      <c r="J36" s="75"/>
      <c r="K36" s="82" t="s">
        <v>97</v>
      </c>
      <c r="L36" s="75" t="s">
        <v>117</v>
      </c>
      <c r="M36" s="76" t="s">
        <v>551</v>
      </c>
      <c r="N36" s="75">
        <v>10.408333000000001</v>
      </c>
      <c r="O36" s="75">
        <v>79.689166</v>
      </c>
      <c r="P36" s="75" t="s">
        <v>323</v>
      </c>
      <c r="Q36" s="75">
        <v>79.687002000000007</v>
      </c>
      <c r="R36" s="83" t="s">
        <v>339</v>
      </c>
      <c r="S36" s="75" t="s">
        <v>632</v>
      </c>
      <c r="T36" s="75" t="s">
        <v>71</v>
      </c>
      <c r="U36" s="75" t="s">
        <v>123</v>
      </c>
      <c r="V36" s="75">
        <v>1654</v>
      </c>
      <c r="W36" s="75" t="s">
        <v>309</v>
      </c>
      <c r="X36" s="75" t="s">
        <v>89</v>
      </c>
      <c r="Y36" s="75" t="s">
        <v>75</v>
      </c>
      <c r="Z36" s="83">
        <v>44829</v>
      </c>
      <c r="AA36" s="75" t="s">
        <v>251</v>
      </c>
      <c r="AB36" s="83"/>
      <c r="AC36" s="83"/>
      <c r="AD36" s="84" t="s">
        <v>76</v>
      </c>
      <c r="AE36" s="84" t="s">
        <v>76</v>
      </c>
      <c r="AF36" s="75" t="s">
        <v>77</v>
      </c>
      <c r="AG36" s="75" t="s">
        <v>77</v>
      </c>
      <c r="AH36" s="75" t="s">
        <v>76</v>
      </c>
      <c r="AI36" s="84" t="s">
        <v>76</v>
      </c>
      <c r="AJ36" s="84" t="s">
        <v>76</v>
      </c>
      <c r="AK36" s="85">
        <v>44830</v>
      </c>
      <c r="AL36" s="85">
        <v>44834</v>
      </c>
      <c r="AM36" s="85"/>
      <c r="AN36" s="73" t="s">
        <v>1632</v>
      </c>
      <c r="AO36" s="75"/>
      <c r="AP36" s="75" t="s">
        <v>1632</v>
      </c>
      <c r="AQ36" s="75">
        <v>3</v>
      </c>
      <c r="AR36" s="75" t="s">
        <v>77</v>
      </c>
      <c r="AS36" s="75" t="s">
        <v>1668</v>
      </c>
      <c r="AT36" s="75" t="str">
        <f t="shared" ca="1" si="4"/>
        <v/>
      </c>
      <c r="AU36" s="57" t="str">
        <f t="shared" si="7"/>
        <v/>
      </c>
      <c r="AV36" s="75" t="s">
        <v>593</v>
      </c>
      <c r="AW36" s="51" t="s">
        <v>593</v>
      </c>
      <c r="AX36" s="75">
        <v>21120773</v>
      </c>
      <c r="AY36" s="85">
        <v>44834</v>
      </c>
      <c r="AZ36" s="85">
        <v>44808</v>
      </c>
      <c r="BA36" s="85">
        <v>44809</v>
      </c>
      <c r="BB36" s="85"/>
      <c r="BC36" s="75" t="s">
        <v>551</v>
      </c>
      <c r="BD36" s="53">
        <v>44841</v>
      </c>
      <c r="BE36" s="53" t="s">
        <v>883</v>
      </c>
      <c r="BF36" s="53">
        <v>44752</v>
      </c>
      <c r="BG36" s="53" t="s">
        <v>884</v>
      </c>
      <c r="BH36" s="53"/>
      <c r="BI36" s="51"/>
      <c r="BJ36" s="53"/>
      <c r="BK36" s="55">
        <v>44783</v>
      </c>
      <c r="BL36" s="55"/>
      <c r="BM36" s="55" t="s">
        <v>247</v>
      </c>
      <c r="BN36" s="56"/>
      <c r="BO36" s="55">
        <v>44844</v>
      </c>
      <c r="BP36" s="55" t="s">
        <v>37944</v>
      </c>
      <c r="BQ36" s="55">
        <v>44844</v>
      </c>
      <c r="BR36" s="55" t="s">
        <v>37916</v>
      </c>
      <c r="BS36" s="57" t="str">
        <f t="shared" ca="1" si="5"/>
        <v/>
      </c>
      <c r="BT36" s="57" t="str">
        <f t="shared" si="8"/>
        <v/>
      </c>
      <c r="BU36" s="57" t="str">
        <f t="shared" ca="1" si="9"/>
        <v/>
      </c>
      <c r="BV36" s="57" t="str">
        <f t="shared" si="10"/>
        <v/>
      </c>
      <c r="BW36" s="57"/>
      <c r="BX36" s="56" t="s">
        <v>76</v>
      </c>
      <c r="BY36" s="55">
        <v>44844</v>
      </c>
      <c r="BZ36" s="51" t="str">
        <f t="shared" ca="1" si="6"/>
        <v/>
      </c>
      <c r="CA36" s="51"/>
      <c r="CB36" s="55">
        <f>CE36</f>
        <v>44884</v>
      </c>
      <c r="CC36" s="55"/>
      <c r="CD36" s="55"/>
      <c r="CE36" s="55">
        <v>44884</v>
      </c>
      <c r="CF36" s="55" t="s">
        <v>557</v>
      </c>
      <c r="CG36" s="55">
        <v>44862</v>
      </c>
      <c r="CH36" s="55">
        <v>44866</v>
      </c>
      <c r="CI36" s="55"/>
      <c r="CJ36" s="55">
        <v>44862</v>
      </c>
      <c r="CK36" s="55">
        <v>44866</v>
      </c>
      <c r="CL36" s="55"/>
      <c r="CM36" s="58">
        <v>44860</v>
      </c>
      <c r="CN36" s="58">
        <v>44865</v>
      </c>
      <c r="CO36" s="55" t="s">
        <v>558</v>
      </c>
      <c r="CP36" s="58">
        <v>44850</v>
      </c>
      <c r="CQ36" s="55">
        <v>44854</v>
      </c>
      <c r="CR36" s="55"/>
      <c r="CS36" s="59">
        <v>44900</v>
      </c>
      <c r="CT36" s="55">
        <v>44876</v>
      </c>
      <c r="CU36" s="55">
        <v>44880</v>
      </c>
      <c r="CV36" s="2" t="s">
        <v>1773</v>
      </c>
      <c r="CW36" s="51" t="s">
        <v>1276</v>
      </c>
      <c r="CX36" s="59" t="s">
        <v>38102</v>
      </c>
      <c r="CY36" s="59"/>
      <c r="CZ36" s="58" t="s">
        <v>251</v>
      </c>
      <c r="DA36" s="59">
        <f>VLOOKUP(C36,'[1]MS1_MS2 '!$A:$G,7,0)</f>
        <v>44844</v>
      </c>
    </row>
    <row r="37" spans="1:105" x14ac:dyDescent="0.35">
      <c r="A37" s="50">
        <v>35</v>
      </c>
      <c r="B37" s="50" t="s">
        <v>63</v>
      </c>
      <c r="C37" s="50" t="s">
        <v>289</v>
      </c>
      <c r="D37" s="50" t="s">
        <v>297</v>
      </c>
      <c r="E37" s="50" t="s">
        <v>65</v>
      </c>
      <c r="F37" s="51" t="s">
        <v>137</v>
      </c>
      <c r="G37" s="51" t="s">
        <v>938</v>
      </c>
      <c r="H37" s="51"/>
      <c r="I37" s="51" t="s">
        <v>650</v>
      </c>
      <c r="J37" s="51" t="s">
        <v>651</v>
      </c>
      <c r="K37" s="52" t="s">
        <v>154</v>
      </c>
      <c r="L37" s="51" t="s">
        <v>117</v>
      </c>
      <c r="M37" s="50" t="s">
        <v>399</v>
      </c>
      <c r="N37" s="51">
        <v>10.341388</v>
      </c>
      <c r="O37" s="51">
        <v>80.055833000000007</v>
      </c>
      <c r="P37" s="51">
        <v>10.34144</v>
      </c>
      <c r="Q37" s="51">
        <v>78.017390000000006</v>
      </c>
      <c r="R37" s="53" t="s">
        <v>340</v>
      </c>
      <c r="S37" s="51" t="s">
        <v>595</v>
      </c>
      <c r="T37" s="51" t="s">
        <v>114</v>
      </c>
      <c r="U37" s="51" t="s">
        <v>123</v>
      </c>
      <c r="V37" s="51" t="s">
        <v>310</v>
      </c>
      <c r="W37" s="51" t="s">
        <v>311</v>
      </c>
      <c r="X37" s="51" t="s">
        <v>89</v>
      </c>
      <c r="Y37" s="51" t="s">
        <v>75</v>
      </c>
      <c r="Z37" s="53">
        <v>44829</v>
      </c>
      <c r="AA37" s="51" t="s">
        <v>253</v>
      </c>
      <c r="AB37" s="53"/>
      <c r="AC37" s="53"/>
      <c r="AD37" s="54" t="s">
        <v>76</v>
      </c>
      <c r="AE37" s="54" t="s">
        <v>76</v>
      </c>
      <c r="AF37" s="51" t="s">
        <v>77</v>
      </c>
      <c r="AG37" s="51" t="s">
        <v>77</v>
      </c>
      <c r="AH37" s="51" t="s">
        <v>76</v>
      </c>
      <c r="AI37" s="54" t="s">
        <v>76</v>
      </c>
      <c r="AJ37" s="54" t="s">
        <v>76</v>
      </c>
      <c r="AK37" s="55">
        <v>44830</v>
      </c>
      <c r="AL37" s="55">
        <v>44831</v>
      </c>
      <c r="AM37" s="55"/>
      <c r="AN37" s="56" t="s">
        <v>107</v>
      </c>
      <c r="AO37" s="51" t="s">
        <v>100</v>
      </c>
      <c r="AP37" s="51" t="s">
        <v>278</v>
      </c>
      <c r="AQ37" s="51">
        <v>3</v>
      </c>
      <c r="AR37" s="51" t="s">
        <v>77</v>
      </c>
      <c r="AS37" s="51">
        <v>12</v>
      </c>
      <c r="AT37" s="75" t="str">
        <f t="shared" ca="1" si="4"/>
        <v/>
      </c>
      <c r="AU37" s="57" t="str">
        <f t="shared" si="7"/>
        <v/>
      </c>
      <c r="AV37" s="70" t="s">
        <v>38101</v>
      </c>
      <c r="AW37" s="70"/>
      <c r="AX37" s="51">
        <v>21284690</v>
      </c>
      <c r="AY37" s="55">
        <v>44842</v>
      </c>
      <c r="AZ37" s="55">
        <v>44844</v>
      </c>
      <c r="BA37" s="55">
        <v>44844</v>
      </c>
      <c r="BB37" s="55"/>
      <c r="BC37" s="51" t="s">
        <v>1950</v>
      </c>
      <c r="BD37" s="53"/>
      <c r="BE37" s="53"/>
      <c r="BF37" s="53"/>
      <c r="BG37" s="53"/>
      <c r="BH37" s="53"/>
      <c r="BI37" s="51"/>
      <c r="BJ37" s="53"/>
      <c r="BK37" s="55"/>
      <c r="BL37" s="55"/>
      <c r="BM37" s="55" t="s">
        <v>201</v>
      </c>
      <c r="BN37" s="56"/>
      <c r="BO37" s="55"/>
      <c r="BP37" s="55"/>
      <c r="BQ37" s="55"/>
      <c r="BR37" s="55"/>
      <c r="BS37" s="57" t="str">
        <f t="shared" ca="1" si="5"/>
        <v/>
      </c>
      <c r="BT37" s="57" t="str">
        <f t="shared" si="8"/>
        <v/>
      </c>
      <c r="BU37" s="57" t="str">
        <f t="shared" ca="1" si="9"/>
        <v/>
      </c>
      <c r="BV37" s="57" t="str">
        <f t="shared" si="10"/>
        <v/>
      </c>
      <c r="BW37" s="57"/>
      <c r="BX37" s="56" t="s">
        <v>76</v>
      </c>
      <c r="BY37" s="55"/>
      <c r="BZ37" s="51">
        <f t="shared" ca="1" si="6"/>
        <v>137</v>
      </c>
      <c r="CA37" s="51"/>
      <c r="CB37" s="51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8"/>
      <c r="CN37" s="58"/>
      <c r="CO37" s="55"/>
      <c r="CP37" s="55"/>
      <c r="CQ37" s="55"/>
      <c r="CR37" s="55"/>
      <c r="CS37" s="59"/>
      <c r="CT37" s="55"/>
      <c r="CU37" s="55"/>
      <c r="CV37" s="2" t="s">
        <v>38131</v>
      </c>
      <c r="CW37" s="51"/>
      <c r="CX37" s="51"/>
      <c r="CY37" s="51"/>
      <c r="CZ37" s="58" t="s">
        <v>253</v>
      </c>
      <c r="DA37" s="59" t="e">
        <f>VLOOKUP(C37,'[1]MS1_MS2 '!$A:$G,7,0)</f>
        <v>#N/A</v>
      </c>
    </row>
    <row r="38" spans="1:105" ht="20.25" customHeight="1" x14ac:dyDescent="0.35">
      <c r="A38" s="76">
        <v>36</v>
      </c>
      <c r="B38" s="76" t="s">
        <v>63</v>
      </c>
      <c r="C38" s="76" t="s">
        <v>290</v>
      </c>
      <c r="D38" s="76" t="s">
        <v>298</v>
      </c>
      <c r="E38" s="76" t="s">
        <v>65</v>
      </c>
      <c r="F38" s="75" t="s">
        <v>137</v>
      </c>
      <c r="G38" s="51" t="s">
        <v>938</v>
      </c>
      <c r="H38" s="114" t="s">
        <v>1642</v>
      </c>
      <c r="I38" s="75"/>
      <c r="J38" s="75"/>
      <c r="K38" s="82" t="s">
        <v>312</v>
      </c>
      <c r="L38" s="75" t="s">
        <v>117</v>
      </c>
      <c r="M38" s="76" t="s">
        <v>551</v>
      </c>
      <c r="N38" s="75">
        <v>8.9183330000000005</v>
      </c>
      <c r="O38" s="75">
        <v>77.396665999999996</v>
      </c>
      <c r="P38" s="75" t="s">
        <v>324</v>
      </c>
      <c r="Q38" s="75">
        <v>77.396665999999996</v>
      </c>
      <c r="R38" s="83" t="s">
        <v>341</v>
      </c>
      <c r="S38" s="75" t="s">
        <v>1658</v>
      </c>
      <c r="T38" s="75" t="s">
        <v>169</v>
      </c>
      <c r="U38" s="75" t="s">
        <v>123</v>
      </c>
      <c r="V38" s="75" t="s">
        <v>313</v>
      </c>
      <c r="W38" s="75" t="s">
        <v>314</v>
      </c>
      <c r="X38" s="75" t="s">
        <v>89</v>
      </c>
      <c r="Y38" s="75" t="s">
        <v>75</v>
      </c>
      <c r="Z38" s="83">
        <v>44829</v>
      </c>
      <c r="AA38" s="75" t="s">
        <v>255</v>
      </c>
      <c r="AB38" s="83"/>
      <c r="AC38" s="83"/>
      <c r="AD38" s="84" t="s">
        <v>76</v>
      </c>
      <c r="AE38" s="84" t="s">
        <v>76</v>
      </c>
      <c r="AF38" s="75" t="s">
        <v>77</v>
      </c>
      <c r="AG38" s="75" t="s">
        <v>77</v>
      </c>
      <c r="AH38" s="75" t="s">
        <v>76</v>
      </c>
      <c r="AI38" s="84" t="s">
        <v>76</v>
      </c>
      <c r="AJ38" s="84" t="s">
        <v>76</v>
      </c>
      <c r="AK38" s="85">
        <v>44830</v>
      </c>
      <c r="AL38" s="85">
        <v>44831</v>
      </c>
      <c r="AM38" s="85"/>
      <c r="AN38" s="73" t="s">
        <v>326</v>
      </c>
      <c r="AO38" s="75" t="s">
        <v>79</v>
      </c>
      <c r="AP38" s="75" t="s">
        <v>108</v>
      </c>
      <c r="AQ38" s="75">
        <v>4</v>
      </c>
      <c r="AR38" s="75" t="s">
        <v>77</v>
      </c>
      <c r="AS38" s="75">
        <v>16</v>
      </c>
      <c r="AT38" s="75" t="str">
        <f t="shared" ca="1" si="4"/>
        <v/>
      </c>
      <c r="AU38" s="57" t="str">
        <f t="shared" si="7"/>
        <v/>
      </c>
      <c r="AV38" s="75" t="s">
        <v>593</v>
      </c>
      <c r="AW38" s="51" t="s">
        <v>593</v>
      </c>
      <c r="AX38" s="75">
        <v>21284629</v>
      </c>
      <c r="AY38" s="85">
        <v>44842</v>
      </c>
      <c r="AZ38" s="85">
        <v>44844</v>
      </c>
      <c r="BA38" s="85">
        <v>44845</v>
      </c>
      <c r="BB38" s="85"/>
      <c r="BC38" s="75" t="s">
        <v>551</v>
      </c>
      <c r="BD38" s="53">
        <v>44849</v>
      </c>
      <c r="BE38" s="53" t="s">
        <v>883</v>
      </c>
      <c r="BF38" s="53">
        <v>44849</v>
      </c>
      <c r="BG38" s="53" t="s">
        <v>884</v>
      </c>
      <c r="BH38" s="53"/>
      <c r="BI38" s="51"/>
      <c r="BJ38" s="53"/>
      <c r="BK38" s="55">
        <v>44849</v>
      </c>
      <c r="BL38" s="55"/>
      <c r="BM38" s="55" t="s">
        <v>247</v>
      </c>
      <c r="BN38" s="56"/>
      <c r="BO38" s="55">
        <v>44854</v>
      </c>
      <c r="BP38" s="55" t="s">
        <v>37945</v>
      </c>
      <c r="BQ38" s="55">
        <v>44854</v>
      </c>
      <c r="BR38" s="55" t="s">
        <v>37915</v>
      </c>
      <c r="BS38" s="57" t="str">
        <f t="shared" ca="1" si="5"/>
        <v/>
      </c>
      <c r="BT38" s="57" t="str">
        <f t="shared" si="8"/>
        <v/>
      </c>
      <c r="BU38" s="57" t="str">
        <f t="shared" ca="1" si="9"/>
        <v/>
      </c>
      <c r="BV38" s="57" t="str">
        <f t="shared" si="10"/>
        <v/>
      </c>
      <c r="BW38" s="57"/>
      <c r="BX38" s="56" t="s">
        <v>76</v>
      </c>
      <c r="BY38" s="55">
        <v>44854</v>
      </c>
      <c r="BZ38" s="51" t="str">
        <f t="shared" ca="1" si="6"/>
        <v/>
      </c>
      <c r="CA38" s="51"/>
      <c r="CB38" s="55">
        <f>CE38</f>
        <v>44910</v>
      </c>
      <c r="CC38" s="55"/>
      <c r="CD38" s="55"/>
      <c r="CE38" s="55">
        <v>44910</v>
      </c>
      <c r="CF38" s="55" t="s">
        <v>557</v>
      </c>
      <c r="CG38" s="55">
        <v>44851</v>
      </c>
      <c r="CH38" s="55">
        <v>44855</v>
      </c>
      <c r="CI38" s="55"/>
      <c r="CJ38" s="55">
        <v>44885</v>
      </c>
      <c r="CK38" s="55">
        <v>44855</v>
      </c>
      <c r="CL38" s="55"/>
      <c r="CM38" s="58">
        <v>44860</v>
      </c>
      <c r="CN38" s="58">
        <v>44865</v>
      </c>
      <c r="CO38" s="55" t="s">
        <v>558</v>
      </c>
      <c r="CP38" s="58">
        <v>44850</v>
      </c>
      <c r="CQ38" s="55">
        <v>44854</v>
      </c>
      <c r="CR38" s="55"/>
      <c r="CS38" s="59"/>
      <c r="CT38" s="55">
        <v>44880</v>
      </c>
      <c r="CU38" s="55">
        <v>44880</v>
      </c>
      <c r="CV38" s="125" t="s">
        <v>1878</v>
      </c>
      <c r="CW38" s="51"/>
      <c r="CX38" s="59" t="s">
        <v>1878</v>
      </c>
      <c r="CY38" s="59"/>
      <c r="CZ38" s="58" t="s">
        <v>255</v>
      </c>
      <c r="DA38" s="59">
        <f>VLOOKUP(C38,'[1]MS1_MS2 '!$A:$G,7,0)</f>
        <v>44854</v>
      </c>
    </row>
    <row r="39" spans="1:105" x14ac:dyDescent="0.35">
      <c r="A39" s="50">
        <v>37</v>
      </c>
      <c r="B39" s="50" t="s">
        <v>63</v>
      </c>
      <c r="C39" s="50" t="s">
        <v>333</v>
      </c>
      <c r="D39" s="50" t="s">
        <v>332</v>
      </c>
      <c r="E39" s="50" t="s">
        <v>65</v>
      </c>
      <c r="F39" s="51" t="s">
        <v>137</v>
      </c>
      <c r="G39" s="51" t="s">
        <v>938</v>
      </c>
      <c r="H39" s="51" t="s">
        <v>1641</v>
      </c>
      <c r="I39" s="51" t="s">
        <v>652</v>
      </c>
      <c r="J39" s="51" t="s">
        <v>653</v>
      </c>
      <c r="K39" s="52" t="s">
        <v>182</v>
      </c>
      <c r="L39" s="51" t="s">
        <v>150</v>
      </c>
      <c r="M39" s="50" t="s">
        <v>449</v>
      </c>
      <c r="N39" s="51">
        <v>9.3633330000000008</v>
      </c>
      <c r="O39" s="51">
        <v>80.055833000000007</v>
      </c>
      <c r="P39" s="51">
        <v>9.3633330000000008</v>
      </c>
      <c r="Q39" s="51">
        <v>78.832776999999993</v>
      </c>
      <c r="R39" s="53" t="s">
        <v>390</v>
      </c>
      <c r="S39" s="51" t="s">
        <v>654</v>
      </c>
      <c r="T39" s="51" t="s">
        <v>211</v>
      </c>
      <c r="U39" s="51" t="s">
        <v>123</v>
      </c>
      <c r="V39" s="51" t="s">
        <v>334</v>
      </c>
      <c r="W39" s="51" t="s">
        <v>335</v>
      </c>
      <c r="X39" s="51" t="s">
        <v>144</v>
      </c>
      <c r="Y39" s="51" t="s">
        <v>75</v>
      </c>
      <c r="Z39" s="53">
        <v>44832</v>
      </c>
      <c r="AA39" s="51" t="s">
        <v>254</v>
      </c>
      <c r="AB39" s="53"/>
      <c r="AC39" s="53"/>
      <c r="AD39" s="54" t="s">
        <v>76</v>
      </c>
      <c r="AE39" s="54" t="s">
        <v>76</v>
      </c>
      <c r="AF39" s="51" t="s">
        <v>77</v>
      </c>
      <c r="AG39" s="51" t="s">
        <v>77</v>
      </c>
      <c r="AH39" s="51" t="s">
        <v>76</v>
      </c>
      <c r="AI39" s="54" t="s">
        <v>76</v>
      </c>
      <c r="AJ39" s="54" t="s">
        <v>76</v>
      </c>
      <c r="AK39" s="55">
        <v>44833</v>
      </c>
      <c r="AL39" s="55">
        <v>44834</v>
      </c>
      <c r="AM39" s="55"/>
      <c r="AN39" s="56" t="s">
        <v>375</v>
      </c>
      <c r="AO39" s="51" t="s">
        <v>376</v>
      </c>
      <c r="AP39" s="51" t="s">
        <v>377</v>
      </c>
      <c r="AQ39" s="51">
        <v>4</v>
      </c>
      <c r="AR39" s="51" t="s">
        <v>981</v>
      </c>
      <c r="AS39" s="51">
        <v>6</v>
      </c>
      <c r="AT39" s="75" t="str">
        <f t="shared" ca="1" si="4"/>
        <v/>
      </c>
      <c r="AU39" s="57" t="str">
        <f t="shared" si="7"/>
        <v/>
      </c>
      <c r="AV39" s="70" t="s">
        <v>1871</v>
      </c>
      <c r="AW39" s="70" t="s">
        <v>1871</v>
      </c>
      <c r="AX39" s="51">
        <v>21425594</v>
      </c>
      <c r="AY39" s="55">
        <v>44848</v>
      </c>
      <c r="AZ39" s="55">
        <v>44849</v>
      </c>
      <c r="BA39" s="55">
        <v>44849</v>
      </c>
      <c r="BB39" s="55"/>
      <c r="BC39" s="75" t="s">
        <v>551</v>
      </c>
      <c r="BD39" s="53">
        <v>44884</v>
      </c>
      <c r="BE39" s="53" t="s">
        <v>38120</v>
      </c>
      <c r="BF39" s="53">
        <v>44885</v>
      </c>
      <c r="BG39" s="53" t="s">
        <v>884</v>
      </c>
      <c r="BH39" s="53"/>
      <c r="BI39" s="51"/>
      <c r="BJ39" s="53"/>
      <c r="BK39" s="55">
        <v>44883</v>
      </c>
      <c r="BL39" s="55"/>
      <c r="BM39" s="55" t="s">
        <v>247</v>
      </c>
      <c r="BN39" s="56"/>
      <c r="BO39" s="55">
        <v>44933</v>
      </c>
      <c r="BP39" s="55" t="s">
        <v>37946</v>
      </c>
      <c r="BQ39" s="55">
        <v>44953</v>
      </c>
      <c r="BR39" s="55" t="s">
        <v>37915</v>
      </c>
      <c r="BS39" s="57" t="str">
        <f t="shared" ca="1" si="5"/>
        <v/>
      </c>
      <c r="BT39" s="57" t="str">
        <f t="shared" si="8"/>
        <v/>
      </c>
      <c r="BU39" s="57" t="str">
        <f t="shared" ca="1" si="9"/>
        <v/>
      </c>
      <c r="BV39" s="57" t="str">
        <f t="shared" si="10"/>
        <v/>
      </c>
      <c r="BW39" s="57"/>
      <c r="BX39" s="56" t="s">
        <v>76</v>
      </c>
      <c r="BY39" s="55">
        <v>44933</v>
      </c>
      <c r="BZ39" s="51" t="str">
        <f t="shared" ca="1" si="6"/>
        <v/>
      </c>
      <c r="CA39" s="51"/>
      <c r="CB39" s="51"/>
      <c r="CC39" s="55"/>
      <c r="CD39" s="55"/>
      <c r="CE39" s="55"/>
      <c r="CF39" s="55"/>
      <c r="CG39" s="55">
        <v>44938</v>
      </c>
      <c r="CH39" s="55">
        <v>44941</v>
      </c>
      <c r="CI39" s="55"/>
      <c r="CJ39" s="55">
        <v>44937</v>
      </c>
      <c r="CK39" s="55">
        <v>44941</v>
      </c>
      <c r="CL39" s="55"/>
      <c r="CM39" s="58">
        <v>44934</v>
      </c>
      <c r="CN39" s="58">
        <v>44939</v>
      </c>
      <c r="CO39" s="55"/>
      <c r="CP39" s="55">
        <v>44945</v>
      </c>
      <c r="CQ39" s="55">
        <v>44945</v>
      </c>
      <c r="CR39" s="55"/>
      <c r="CS39" s="59"/>
      <c r="CT39" s="55"/>
      <c r="CU39" s="55"/>
      <c r="CV39" s="125" t="s">
        <v>1774</v>
      </c>
      <c r="CW39" s="51"/>
      <c r="CX39" s="59" t="s">
        <v>1774</v>
      </c>
      <c r="CY39" s="59"/>
      <c r="CZ39" s="58" t="s">
        <v>254</v>
      </c>
      <c r="DA39" s="59">
        <f>VLOOKUP(C39,'[1]MS1_MS2 '!$A:$G,7,0)</f>
        <v>44933</v>
      </c>
    </row>
    <row r="40" spans="1:105" x14ac:dyDescent="0.35">
      <c r="A40" s="50">
        <v>38</v>
      </c>
      <c r="B40" s="50" t="s">
        <v>63</v>
      </c>
      <c r="C40" s="63" t="s">
        <v>342</v>
      </c>
      <c r="D40" s="50" t="s">
        <v>344</v>
      </c>
      <c r="E40" s="50" t="s">
        <v>196</v>
      </c>
      <c r="F40" s="4" t="s">
        <v>104</v>
      </c>
      <c r="G40" s="51" t="s">
        <v>938</v>
      </c>
      <c r="H40" s="51"/>
      <c r="I40" s="51" t="s">
        <v>655</v>
      </c>
      <c r="J40" s="51" t="s">
        <v>656</v>
      </c>
      <c r="K40" s="52" t="s">
        <v>347</v>
      </c>
      <c r="L40" s="51" t="s">
        <v>150</v>
      </c>
      <c r="M40" s="50" t="s">
        <v>554</v>
      </c>
      <c r="N40" s="51">
        <v>11.126111</v>
      </c>
      <c r="O40" s="51">
        <v>80.055833000000007</v>
      </c>
      <c r="P40" s="51">
        <v>11.126111</v>
      </c>
      <c r="Q40" s="51">
        <v>77.344443999999996</v>
      </c>
      <c r="R40" s="53" t="s">
        <v>391</v>
      </c>
      <c r="S40" s="51" t="s">
        <v>657</v>
      </c>
      <c r="T40" s="51" t="s">
        <v>123</v>
      </c>
      <c r="U40" s="51" t="s">
        <v>123</v>
      </c>
      <c r="V40" s="51" t="s">
        <v>346</v>
      </c>
      <c r="W40" s="51" t="s">
        <v>348</v>
      </c>
      <c r="X40" s="51" t="s">
        <v>74</v>
      </c>
      <c r="Y40" s="51" t="s">
        <v>75</v>
      </c>
      <c r="Z40" s="53">
        <v>44834</v>
      </c>
      <c r="AA40" s="51" t="s">
        <v>254</v>
      </c>
      <c r="AB40" s="53"/>
      <c r="AC40" s="53"/>
      <c r="AD40" s="54" t="s">
        <v>76</v>
      </c>
      <c r="AE40" s="54" t="s">
        <v>76</v>
      </c>
      <c r="AF40" s="51" t="s">
        <v>77</v>
      </c>
      <c r="AG40" s="51" t="s">
        <v>77</v>
      </c>
      <c r="AH40" s="51" t="s">
        <v>76</v>
      </c>
      <c r="AI40" s="54" t="s">
        <v>76</v>
      </c>
      <c r="AJ40" s="54" t="s">
        <v>76</v>
      </c>
      <c r="AK40" s="55">
        <v>44834</v>
      </c>
      <c r="AL40" s="55">
        <v>44571</v>
      </c>
      <c r="AM40" s="55"/>
      <c r="AN40" s="56" t="s">
        <v>378</v>
      </c>
      <c r="AO40" s="51" t="s">
        <v>378</v>
      </c>
      <c r="AP40" s="51" t="s">
        <v>379</v>
      </c>
      <c r="AQ40" s="51">
        <v>3</v>
      </c>
      <c r="AR40" s="51" t="s">
        <v>77</v>
      </c>
      <c r="AS40" s="51">
        <v>12</v>
      </c>
      <c r="AT40" s="75" t="str">
        <f t="shared" ca="1" si="4"/>
        <v/>
      </c>
      <c r="AU40" s="57" t="str">
        <f t="shared" si="7"/>
        <v/>
      </c>
      <c r="AV40" s="70" t="s">
        <v>38101</v>
      </c>
      <c r="AW40" s="70"/>
      <c r="AX40" s="51">
        <v>21922136</v>
      </c>
      <c r="AY40" s="55">
        <v>44872</v>
      </c>
      <c r="AZ40" s="55">
        <v>44873</v>
      </c>
      <c r="BA40" s="55">
        <v>44873</v>
      </c>
      <c r="BB40" s="55"/>
      <c r="BC40" s="51" t="s">
        <v>920</v>
      </c>
      <c r="BD40" s="53"/>
      <c r="BE40" s="53"/>
      <c r="BF40" s="53"/>
      <c r="BG40" s="53"/>
      <c r="BH40" s="53"/>
      <c r="BI40" s="51"/>
      <c r="BJ40" s="53"/>
      <c r="BK40" s="55"/>
      <c r="BL40" s="55"/>
      <c r="BM40" s="55" t="s">
        <v>201</v>
      </c>
      <c r="BN40" s="56"/>
      <c r="BO40" s="55"/>
      <c r="BP40" s="55"/>
      <c r="BQ40" s="55"/>
      <c r="BR40" s="55"/>
      <c r="BS40" s="57" t="str">
        <f t="shared" ca="1" si="5"/>
        <v/>
      </c>
      <c r="BT40" s="57" t="str">
        <f t="shared" si="8"/>
        <v/>
      </c>
      <c r="BU40" s="57" t="str">
        <f t="shared" ca="1" si="9"/>
        <v/>
      </c>
      <c r="BV40" s="57" t="str">
        <f t="shared" si="10"/>
        <v/>
      </c>
      <c r="BW40" s="57"/>
      <c r="BX40" s="56" t="s">
        <v>76</v>
      </c>
      <c r="BY40" s="55"/>
      <c r="BZ40" s="51">
        <f t="shared" ca="1" si="6"/>
        <v>133</v>
      </c>
      <c r="CA40" s="51"/>
      <c r="CB40" s="51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8"/>
      <c r="CN40" s="58"/>
      <c r="CO40" s="55"/>
      <c r="CP40" s="55"/>
      <c r="CQ40" s="55"/>
      <c r="CR40" s="55"/>
      <c r="CS40" s="59"/>
      <c r="CT40" s="55"/>
      <c r="CU40" s="55"/>
      <c r="CV40" s="2" t="s">
        <v>38131</v>
      </c>
      <c r="CW40" s="51"/>
      <c r="CX40" s="51"/>
      <c r="CY40" s="51"/>
      <c r="CZ40" s="58" t="s">
        <v>254</v>
      </c>
      <c r="DA40" s="59" t="e">
        <f>VLOOKUP(C40,'[1]MS1_MS2 '!$A:$G,7,0)</f>
        <v>#N/A</v>
      </c>
    </row>
    <row r="41" spans="1:105" x14ac:dyDescent="0.35">
      <c r="A41" s="76">
        <v>39</v>
      </c>
      <c r="B41" s="76" t="s">
        <v>186</v>
      </c>
      <c r="C41" s="76" t="s">
        <v>343</v>
      </c>
      <c r="D41" s="76" t="s">
        <v>345</v>
      </c>
      <c r="E41" s="76" t="s">
        <v>65</v>
      </c>
      <c r="F41" s="75" t="s">
        <v>186</v>
      </c>
      <c r="G41" s="51" t="s">
        <v>938</v>
      </c>
      <c r="H41" s="51" t="s">
        <v>1641</v>
      </c>
      <c r="I41" s="75" t="s">
        <v>606</v>
      </c>
      <c r="J41" s="75" t="s">
        <v>607</v>
      </c>
      <c r="K41" s="82" t="s">
        <v>190</v>
      </c>
      <c r="L41" s="75" t="s">
        <v>150</v>
      </c>
      <c r="M41" s="76" t="s">
        <v>551</v>
      </c>
      <c r="N41" s="75">
        <v>12.870555</v>
      </c>
      <c r="O41" s="75">
        <v>80.075833000000003</v>
      </c>
      <c r="P41" s="75">
        <v>12.870555</v>
      </c>
      <c r="Q41" s="75">
        <v>80.075833000000003</v>
      </c>
      <c r="R41" s="83" t="s">
        <v>392</v>
      </c>
      <c r="S41" s="75" t="s">
        <v>633</v>
      </c>
      <c r="T41" s="75" t="s">
        <v>123</v>
      </c>
      <c r="U41" s="75" t="s">
        <v>123</v>
      </c>
      <c r="V41" s="75" t="s">
        <v>349</v>
      </c>
      <c r="W41" s="75" t="s">
        <v>350</v>
      </c>
      <c r="X41" s="75" t="s">
        <v>74</v>
      </c>
      <c r="Y41" s="75" t="s">
        <v>75</v>
      </c>
      <c r="Z41" s="83">
        <v>44833</v>
      </c>
      <c r="AA41" s="75" t="s">
        <v>254</v>
      </c>
      <c r="AB41" s="83"/>
      <c r="AC41" s="83"/>
      <c r="AD41" s="84" t="s">
        <v>76</v>
      </c>
      <c r="AE41" s="84" t="s">
        <v>76</v>
      </c>
      <c r="AF41" s="75" t="s">
        <v>77</v>
      </c>
      <c r="AG41" s="75" t="s">
        <v>77</v>
      </c>
      <c r="AH41" s="75" t="s">
        <v>76</v>
      </c>
      <c r="AI41" s="84" t="s">
        <v>76</v>
      </c>
      <c r="AJ41" s="84" t="s">
        <v>76</v>
      </c>
      <c r="AK41" s="85">
        <v>44834</v>
      </c>
      <c r="AL41" s="85">
        <v>44837</v>
      </c>
      <c r="AM41" s="85"/>
      <c r="AN41" s="73" t="s">
        <v>1669</v>
      </c>
      <c r="AO41" s="75"/>
      <c r="AP41" s="75" t="s">
        <v>1669</v>
      </c>
      <c r="AQ41" s="75" t="s">
        <v>1670</v>
      </c>
      <c r="AR41" s="75" t="s">
        <v>77</v>
      </c>
      <c r="AS41" s="75" t="s">
        <v>1671</v>
      </c>
      <c r="AT41" s="75" t="str">
        <f t="shared" ca="1" si="4"/>
        <v/>
      </c>
      <c r="AU41" s="57" t="str">
        <f t="shared" si="7"/>
        <v/>
      </c>
      <c r="AV41" s="75" t="s">
        <v>566</v>
      </c>
      <c r="AW41" s="51" t="s">
        <v>593</v>
      </c>
      <c r="AX41" s="75"/>
      <c r="AY41" s="85">
        <v>44855</v>
      </c>
      <c r="AZ41" s="85">
        <v>44855</v>
      </c>
      <c r="BA41" s="85">
        <v>44855</v>
      </c>
      <c r="BB41" s="85"/>
      <c r="BC41" s="75" t="s">
        <v>551</v>
      </c>
      <c r="BD41" s="53">
        <v>44855</v>
      </c>
      <c r="BE41" s="53" t="s">
        <v>38120</v>
      </c>
      <c r="BF41" s="53">
        <v>44855</v>
      </c>
      <c r="BG41" s="53" t="s">
        <v>37240</v>
      </c>
      <c r="BH41" s="53"/>
      <c r="BI41" s="51"/>
      <c r="BJ41" s="53"/>
      <c r="BK41" s="55">
        <v>44855</v>
      </c>
      <c r="BL41" s="55"/>
      <c r="BM41" s="55" t="s">
        <v>247</v>
      </c>
      <c r="BN41" s="56"/>
      <c r="BO41" s="55">
        <v>44861</v>
      </c>
      <c r="BP41" s="55"/>
      <c r="BQ41" s="55">
        <v>44861</v>
      </c>
      <c r="BR41" s="55" t="s">
        <v>37919</v>
      </c>
      <c r="BS41" s="57" t="str">
        <f t="shared" ca="1" si="5"/>
        <v/>
      </c>
      <c r="BT41" s="57" t="str">
        <f t="shared" si="8"/>
        <v/>
      </c>
      <c r="BU41" s="57" t="str">
        <f t="shared" ca="1" si="9"/>
        <v/>
      </c>
      <c r="BV41" s="57" t="str">
        <f t="shared" si="10"/>
        <v/>
      </c>
      <c r="BW41" s="57"/>
      <c r="BX41" s="56" t="s">
        <v>76</v>
      </c>
      <c r="BY41" s="55">
        <v>44861</v>
      </c>
      <c r="BZ41" s="51" t="str">
        <f t="shared" ca="1" si="6"/>
        <v/>
      </c>
      <c r="CA41" s="51"/>
      <c r="CB41" s="55">
        <f>CE41</f>
        <v>44912</v>
      </c>
      <c r="CC41" s="55"/>
      <c r="CD41" s="55"/>
      <c r="CE41" s="55">
        <v>44912</v>
      </c>
      <c r="CF41" s="55" t="s">
        <v>557</v>
      </c>
      <c r="CG41" s="55"/>
      <c r="CH41" s="55"/>
      <c r="CI41" s="55"/>
      <c r="CJ41" s="55">
        <v>44946</v>
      </c>
      <c r="CK41" s="55">
        <v>44865</v>
      </c>
      <c r="CL41" s="55"/>
      <c r="CM41" s="58">
        <v>44860</v>
      </c>
      <c r="CN41" s="58">
        <v>44865</v>
      </c>
      <c r="CO41" s="55"/>
      <c r="CP41" s="55">
        <v>44861</v>
      </c>
      <c r="CQ41" s="55">
        <v>44865</v>
      </c>
      <c r="CR41" s="55"/>
      <c r="CS41" s="59"/>
      <c r="CT41" s="55"/>
      <c r="CU41" s="55"/>
      <c r="CV41" s="125" t="s">
        <v>1775</v>
      </c>
      <c r="CW41" s="51" t="s">
        <v>1277</v>
      </c>
      <c r="CX41" s="59" t="s">
        <v>1775</v>
      </c>
      <c r="CY41" s="59"/>
      <c r="CZ41" s="58" t="s">
        <v>254</v>
      </c>
      <c r="DA41" s="59">
        <f>VLOOKUP(C41,'[1]MS1_MS2 '!$A:$G,7,0)</f>
        <v>44861</v>
      </c>
    </row>
    <row r="42" spans="1:105" x14ac:dyDescent="0.35">
      <c r="A42" s="50">
        <v>40</v>
      </c>
      <c r="B42" s="50" t="s">
        <v>186</v>
      </c>
      <c r="C42" s="50" t="s">
        <v>366</v>
      </c>
      <c r="D42" s="50" t="s">
        <v>369</v>
      </c>
      <c r="E42" s="50" t="s">
        <v>65</v>
      </c>
      <c r="F42" s="51" t="s">
        <v>186</v>
      </c>
      <c r="G42" s="51" t="s">
        <v>938</v>
      </c>
      <c r="H42" s="114" t="s">
        <v>1642</v>
      </c>
      <c r="I42" s="51"/>
      <c r="J42" s="51"/>
      <c r="K42" s="52" t="s">
        <v>190</v>
      </c>
      <c r="L42" s="51" t="s">
        <v>150</v>
      </c>
      <c r="M42" s="50" t="s">
        <v>551</v>
      </c>
      <c r="N42" s="51" t="s">
        <v>370</v>
      </c>
      <c r="O42" s="51">
        <v>80.235833</v>
      </c>
      <c r="P42" s="51" t="s">
        <v>370</v>
      </c>
      <c r="Q42" s="51">
        <v>80.235833</v>
      </c>
      <c r="R42" s="53" t="s">
        <v>393</v>
      </c>
      <c r="S42" s="51" t="s">
        <v>1659</v>
      </c>
      <c r="T42" s="51" t="s">
        <v>155</v>
      </c>
      <c r="U42" s="51" t="s">
        <v>218</v>
      </c>
      <c r="V42" s="51" t="s">
        <v>368</v>
      </c>
      <c r="W42" s="51" t="s">
        <v>214</v>
      </c>
      <c r="X42" s="51" t="s">
        <v>89</v>
      </c>
      <c r="Y42" s="51" t="s">
        <v>75</v>
      </c>
      <c r="Z42" s="53">
        <v>44838</v>
      </c>
      <c r="AA42" s="51" t="s">
        <v>255</v>
      </c>
      <c r="AB42" s="53"/>
      <c r="AC42" s="53"/>
      <c r="AD42" s="54" t="s">
        <v>76</v>
      </c>
      <c r="AE42" s="54" t="s">
        <v>76</v>
      </c>
      <c r="AF42" s="51" t="s">
        <v>77</v>
      </c>
      <c r="AG42" s="51" t="s">
        <v>77</v>
      </c>
      <c r="AH42" s="51" t="s">
        <v>76</v>
      </c>
      <c r="AI42" s="54" t="s">
        <v>76</v>
      </c>
      <c r="AJ42" s="54" t="s">
        <v>76</v>
      </c>
      <c r="AK42" s="55">
        <v>44839</v>
      </c>
      <c r="AL42" s="55">
        <v>44782</v>
      </c>
      <c r="AM42" s="55"/>
      <c r="AN42" s="56" t="s">
        <v>380</v>
      </c>
      <c r="AO42" s="51" t="s">
        <v>193</v>
      </c>
      <c r="AP42" s="51" t="s">
        <v>381</v>
      </c>
      <c r="AQ42" s="51">
        <v>4</v>
      </c>
      <c r="AR42" s="51" t="s">
        <v>77</v>
      </c>
      <c r="AS42" s="51">
        <v>17</v>
      </c>
      <c r="AT42" s="75" t="str">
        <f t="shared" ca="1" si="4"/>
        <v/>
      </c>
      <c r="AU42" s="57" t="str">
        <f t="shared" si="7"/>
        <v/>
      </c>
      <c r="AV42" s="51" t="s">
        <v>593</v>
      </c>
      <c r="AW42" s="51" t="s">
        <v>593</v>
      </c>
      <c r="AX42" s="75"/>
      <c r="AY42" s="85"/>
      <c r="AZ42" s="85"/>
      <c r="BA42" s="85"/>
      <c r="BB42" s="55"/>
      <c r="BC42" s="75" t="s">
        <v>551</v>
      </c>
      <c r="BD42" s="53">
        <v>44846</v>
      </c>
      <c r="BE42" s="53" t="s">
        <v>38120</v>
      </c>
      <c r="BF42" s="53">
        <v>44846</v>
      </c>
      <c r="BG42" s="53" t="s">
        <v>884</v>
      </c>
      <c r="BH42" s="53"/>
      <c r="BI42" s="51"/>
      <c r="BJ42" s="53"/>
      <c r="BK42" s="55">
        <v>44846</v>
      </c>
      <c r="BL42" s="55"/>
      <c r="BM42" s="55" t="s">
        <v>247</v>
      </c>
      <c r="BN42" s="56"/>
      <c r="BO42" s="55">
        <v>44847</v>
      </c>
      <c r="BP42" s="55"/>
      <c r="BQ42" s="55">
        <v>44846</v>
      </c>
      <c r="BR42" s="55" t="s">
        <v>37919</v>
      </c>
      <c r="BS42" s="57" t="str">
        <f t="shared" ca="1" si="5"/>
        <v/>
      </c>
      <c r="BT42" s="57" t="str">
        <f t="shared" si="8"/>
        <v/>
      </c>
      <c r="BU42" s="57" t="str">
        <f t="shared" ca="1" si="9"/>
        <v/>
      </c>
      <c r="BV42" s="57" t="str">
        <f t="shared" si="10"/>
        <v/>
      </c>
      <c r="BW42" s="57"/>
      <c r="BX42" s="56" t="s">
        <v>76</v>
      </c>
      <c r="BY42" s="55">
        <v>44846</v>
      </c>
      <c r="BZ42" s="51" t="str">
        <f t="shared" ca="1" si="6"/>
        <v/>
      </c>
      <c r="CA42" s="51"/>
      <c r="CB42" s="51"/>
      <c r="CC42" s="55"/>
      <c r="CD42" s="55"/>
      <c r="CE42" s="55"/>
      <c r="CF42" s="55"/>
      <c r="CG42" s="55">
        <v>44875</v>
      </c>
      <c r="CH42" s="55">
        <v>44879</v>
      </c>
      <c r="CI42" s="55"/>
      <c r="CJ42" s="55">
        <v>44885</v>
      </c>
      <c r="CK42" s="55">
        <v>44879</v>
      </c>
      <c r="CL42" s="55"/>
      <c r="CM42" s="58">
        <v>44860</v>
      </c>
      <c r="CN42" s="58">
        <v>44865</v>
      </c>
      <c r="CO42" s="55"/>
      <c r="CP42" s="58">
        <v>44861</v>
      </c>
      <c r="CQ42" s="55">
        <v>44865</v>
      </c>
      <c r="CR42" s="55"/>
      <c r="CS42" s="59"/>
      <c r="CT42" s="55">
        <v>44865</v>
      </c>
      <c r="CU42" s="55"/>
      <c r="CV42" s="125" t="s">
        <v>1775</v>
      </c>
      <c r="CW42" s="51" t="s">
        <v>1277</v>
      </c>
      <c r="CX42" s="59" t="s">
        <v>1775</v>
      </c>
      <c r="CY42" s="59"/>
      <c r="CZ42" s="58" t="s">
        <v>255</v>
      </c>
      <c r="DA42" s="59">
        <f>VLOOKUP(C42,'[1]MS1_MS2 '!$A:$G,7,0)</f>
        <v>44851</v>
      </c>
    </row>
    <row r="43" spans="1:105" x14ac:dyDescent="0.35">
      <c r="A43" s="50">
        <v>41</v>
      </c>
      <c r="B43" s="50" t="s">
        <v>63</v>
      </c>
      <c r="C43" s="50" t="s">
        <v>367</v>
      </c>
      <c r="D43" s="50" t="s">
        <v>371</v>
      </c>
      <c r="E43" s="50" t="s">
        <v>65</v>
      </c>
      <c r="F43" s="51" t="s">
        <v>70</v>
      </c>
      <c r="G43" s="51" t="s">
        <v>938</v>
      </c>
      <c r="H43" s="115" t="s">
        <v>1640</v>
      </c>
      <c r="I43" s="51" t="s">
        <v>658</v>
      </c>
      <c r="J43" s="51" t="s">
        <v>659</v>
      </c>
      <c r="K43" s="52" t="s">
        <v>97</v>
      </c>
      <c r="L43" s="51" t="s">
        <v>117</v>
      </c>
      <c r="M43" s="50" t="s">
        <v>553</v>
      </c>
      <c r="N43" s="51">
        <v>10.761602999999999</v>
      </c>
      <c r="O43" s="51">
        <v>80.055833000000007</v>
      </c>
      <c r="P43" s="51">
        <v>10.761602999999999</v>
      </c>
      <c r="Q43" s="51" t="s">
        <v>372</v>
      </c>
      <c r="R43" s="53" t="s">
        <v>394</v>
      </c>
      <c r="S43" s="51" t="s">
        <v>595</v>
      </c>
      <c r="T43" s="51" t="s">
        <v>123</v>
      </c>
      <c r="U43" s="51" t="s">
        <v>123</v>
      </c>
      <c r="V43" s="51" t="s">
        <v>373</v>
      </c>
      <c r="W43" s="51" t="s">
        <v>660</v>
      </c>
      <c r="X43" s="51" t="s">
        <v>89</v>
      </c>
      <c r="Y43" s="51" t="s">
        <v>75</v>
      </c>
      <c r="Z43" s="53">
        <v>44838</v>
      </c>
      <c r="AA43" s="51" t="s">
        <v>256</v>
      </c>
      <c r="AB43" s="53"/>
      <c r="AC43" s="53"/>
      <c r="AD43" s="54" t="s">
        <v>76</v>
      </c>
      <c r="AE43" s="54" t="s">
        <v>76</v>
      </c>
      <c r="AF43" s="51" t="s">
        <v>77</v>
      </c>
      <c r="AG43" s="51" t="s">
        <v>77</v>
      </c>
      <c r="AH43" s="51" t="s">
        <v>76</v>
      </c>
      <c r="AI43" s="54" t="s">
        <v>76</v>
      </c>
      <c r="AJ43" s="54" t="s">
        <v>76</v>
      </c>
      <c r="AK43" s="55">
        <v>44837</v>
      </c>
      <c r="AL43" s="55">
        <v>44838</v>
      </c>
      <c r="AM43" s="55"/>
      <c r="AN43" s="56"/>
      <c r="AO43" s="51" t="s">
        <v>1638</v>
      </c>
      <c r="AP43" s="51"/>
      <c r="AQ43" s="51">
        <v>3</v>
      </c>
      <c r="AR43" s="51" t="s">
        <v>981</v>
      </c>
      <c r="AS43" s="51">
        <v>9</v>
      </c>
      <c r="AT43" s="75" t="str">
        <f t="shared" ca="1" si="4"/>
        <v/>
      </c>
      <c r="AU43" s="57" t="str">
        <f t="shared" si="7"/>
        <v/>
      </c>
      <c r="AV43" s="51" t="s">
        <v>1282</v>
      </c>
      <c r="AW43" s="51" t="s">
        <v>1282</v>
      </c>
      <c r="AX43" s="51">
        <v>21870552</v>
      </c>
      <c r="AY43" s="55">
        <v>44869</v>
      </c>
      <c r="AZ43" s="55">
        <v>44870</v>
      </c>
      <c r="BA43" s="55">
        <v>44871</v>
      </c>
      <c r="BB43" s="55"/>
      <c r="BC43" s="75" t="s">
        <v>551</v>
      </c>
      <c r="BD43" s="53">
        <v>44912</v>
      </c>
      <c r="BE43" s="53" t="s">
        <v>38121</v>
      </c>
      <c r="BF43" s="53">
        <v>44912</v>
      </c>
      <c r="BG43" s="53" t="s">
        <v>38121</v>
      </c>
      <c r="BH43" s="53"/>
      <c r="BI43" s="51"/>
      <c r="BJ43" s="53"/>
      <c r="BK43" s="53">
        <v>44912</v>
      </c>
      <c r="BL43" s="55"/>
      <c r="BM43" s="55" t="s">
        <v>247</v>
      </c>
      <c r="BN43" s="56"/>
      <c r="BO43" s="55">
        <v>44917</v>
      </c>
      <c r="BP43" s="55" t="s">
        <v>37947</v>
      </c>
      <c r="BQ43" s="55">
        <v>44932</v>
      </c>
      <c r="BR43" s="55" t="s">
        <v>37919</v>
      </c>
      <c r="BS43" s="57" t="str">
        <f t="shared" ca="1" si="5"/>
        <v/>
      </c>
      <c r="BT43" s="57" t="str">
        <f t="shared" si="8"/>
        <v/>
      </c>
      <c r="BU43" s="57" t="str">
        <f t="shared" ca="1" si="9"/>
        <v/>
      </c>
      <c r="BV43" s="57" t="str">
        <f t="shared" si="10"/>
        <v/>
      </c>
      <c r="BW43" s="57"/>
      <c r="BX43" s="56" t="s">
        <v>76</v>
      </c>
      <c r="BY43" s="55">
        <v>44917</v>
      </c>
      <c r="BZ43" s="51" t="str">
        <f t="shared" ca="1" si="6"/>
        <v/>
      </c>
      <c r="CA43" s="51"/>
      <c r="CB43" s="51"/>
      <c r="CC43" s="55"/>
      <c r="CD43" s="55"/>
      <c r="CE43" s="55"/>
      <c r="CF43" s="55"/>
      <c r="CG43" s="55"/>
      <c r="CH43" s="55"/>
      <c r="CI43" s="55"/>
      <c r="CJ43" s="55">
        <v>44935</v>
      </c>
      <c r="CK43" s="55"/>
      <c r="CL43" s="55"/>
      <c r="CM43" s="58"/>
      <c r="CN43" s="58"/>
      <c r="CO43" s="55"/>
      <c r="CP43" s="55"/>
      <c r="CQ43" s="55"/>
      <c r="CR43" s="55"/>
      <c r="CS43" s="59"/>
      <c r="CT43" s="55"/>
      <c r="CU43" s="55"/>
      <c r="CV43" s="125" t="s">
        <v>1774</v>
      </c>
      <c r="CW43" s="51"/>
      <c r="CX43" s="59" t="s">
        <v>1774</v>
      </c>
      <c r="CY43" s="59"/>
      <c r="CZ43" s="58" t="s">
        <v>256</v>
      </c>
      <c r="DA43" s="59">
        <f>VLOOKUP(C43,'[1]MS1_MS2 '!$A:$G,7,0)</f>
        <v>44919</v>
      </c>
    </row>
    <row r="44" spans="1:105" x14ac:dyDescent="0.35">
      <c r="A44" s="50">
        <v>42</v>
      </c>
      <c r="B44" s="50" t="s">
        <v>186</v>
      </c>
      <c r="C44" s="50" t="s">
        <v>384</v>
      </c>
      <c r="D44" s="50" t="s">
        <v>386</v>
      </c>
      <c r="E44" s="50" t="s">
        <v>173</v>
      </c>
      <c r="F44" s="51" t="s">
        <v>186</v>
      </c>
      <c r="G44" s="51" t="s">
        <v>938</v>
      </c>
      <c r="H44" s="114" t="s">
        <v>1642</v>
      </c>
      <c r="I44" s="51" t="s">
        <v>608</v>
      </c>
      <c r="J44" s="51" t="s">
        <v>609</v>
      </c>
      <c r="K44" s="52" t="s">
        <v>190</v>
      </c>
      <c r="L44" s="51" t="s">
        <v>150</v>
      </c>
      <c r="M44" s="50" t="s">
        <v>551</v>
      </c>
      <c r="N44" s="51">
        <v>13.083055</v>
      </c>
      <c r="O44" s="51">
        <v>80.055833000000007</v>
      </c>
      <c r="P44" s="51">
        <v>13.08244</v>
      </c>
      <c r="Q44" s="51">
        <v>80.207819999999998</v>
      </c>
      <c r="R44" s="53" t="s">
        <v>575</v>
      </c>
      <c r="S44" s="51" t="s">
        <v>595</v>
      </c>
      <c r="T44" s="51" t="s">
        <v>72</v>
      </c>
      <c r="U44" s="51" t="s">
        <v>155</v>
      </c>
      <c r="V44" s="51" t="s">
        <v>397</v>
      </c>
      <c r="W44" s="51" t="s">
        <v>396</v>
      </c>
      <c r="X44" s="51" t="s">
        <v>74</v>
      </c>
      <c r="Y44" s="51" t="s">
        <v>75</v>
      </c>
      <c r="Z44" s="53">
        <v>44844</v>
      </c>
      <c r="AA44" s="51" t="s">
        <v>256</v>
      </c>
      <c r="AB44" s="53"/>
      <c r="AC44" s="53"/>
      <c r="AD44" s="54" t="s">
        <v>76</v>
      </c>
      <c r="AE44" s="54" t="s">
        <v>76</v>
      </c>
      <c r="AF44" s="51" t="s">
        <v>77</v>
      </c>
      <c r="AG44" s="51" t="s">
        <v>77</v>
      </c>
      <c r="AH44" s="51" t="s">
        <v>76</v>
      </c>
      <c r="AI44" s="54" t="s">
        <v>76</v>
      </c>
      <c r="AJ44" s="54" t="s">
        <v>76</v>
      </c>
      <c r="AK44" s="55">
        <v>44844</v>
      </c>
      <c r="AL44" s="55">
        <v>44845</v>
      </c>
      <c r="AM44" s="55"/>
      <c r="AN44" s="56" t="s">
        <v>632</v>
      </c>
      <c r="AO44" s="51"/>
      <c r="AP44" s="51" t="s">
        <v>632</v>
      </c>
      <c r="AQ44" s="51" t="s">
        <v>1672</v>
      </c>
      <c r="AR44" s="51" t="s">
        <v>77</v>
      </c>
      <c r="AS44" s="51" t="s">
        <v>1673</v>
      </c>
      <c r="AT44" s="75" t="str">
        <f t="shared" ca="1" si="4"/>
        <v/>
      </c>
      <c r="AU44" s="57" t="str">
        <f t="shared" si="7"/>
        <v/>
      </c>
      <c r="AV44" s="51" t="s">
        <v>566</v>
      </c>
      <c r="AW44" s="51" t="s">
        <v>566</v>
      </c>
      <c r="AX44" s="51">
        <v>80415</v>
      </c>
      <c r="AY44" s="55">
        <v>44869</v>
      </c>
      <c r="AZ44" s="55">
        <v>44870</v>
      </c>
      <c r="BA44" s="55">
        <v>44871</v>
      </c>
      <c r="BB44" s="55"/>
      <c r="BC44" s="75" t="s">
        <v>551</v>
      </c>
      <c r="BD44" s="53">
        <v>44874</v>
      </c>
      <c r="BE44" s="53" t="s">
        <v>38120</v>
      </c>
      <c r="BF44" s="53">
        <v>44874</v>
      </c>
      <c r="BG44" s="53" t="s">
        <v>37240</v>
      </c>
      <c r="BH44" s="53"/>
      <c r="BI44" s="51"/>
      <c r="BJ44" s="53"/>
      <c r="BK44" s="55">
        <v>44874</v>
      </c>
      <c r="BL44" s="55"/>
      <c r="BM44" s="55" t="s">
        <v>247</v>
      </c>
      <c r="BN44" s="56"/>
      <c r="BO44" s="55">
        <v>44879</v>
      </c>
      <c r="BP44" s="55"/>
      <c r="BQ44" s="55">
        <v>44875</v>
      </c>
      <c r="BR44" s="55" t="s">
        <v>38094</v>
      </c>
      <c r="BS44" s="57" t="str">
        <f t="shared" ca="1" si="5"/>
        <v/>
      </c>
      <c r="BT44" s="57" t="str">
        <f t="shared" si="8"/>
        <v/>
      </c>
      <c r="BU44" s="57" t="str">
        <f t="shared" ca="1" si="9"/>
        <v/>
      </c>
      <c r="BV44" s="57" t="str">
        <f t="shared" si="10"/>
        <v/>
      </c>
      <c r="BW44" s="57"/>
      <c r="BX44" s="56" t="s">
        <v>76</v>
      </c>
      <c r="BY44" s="55">
        <v>44880</v>
      </c>
      <c r="BZ44" s="51" t="str">
        <f t="shared" ca="1" si="6"/>
        <v/>
      </c>
      <c r="CA44" s="51"/>
      <c r="CB44" s="55">
        <f t="shared" ref="CB44:CB45" si="15">CE44</f>
        <v>44912</v>
      </c>
      <c r="CC44" s="55"/>
      <c r="CD44" s="55"/>
      <c r="CE44" s="55">
        <v>44912</v>
      </c>
      <c r="CF44" s="55" t="s">
        <v>557</v>
      </c>
      <c r="CG44" s="55"/>
      <c r="CH44" s="55"/>
      <c r="CI44" s="55"/>
      <c r="CJ44" s="55">
        <v>44946</v>
      </c>
      <c r="CK44" s="55"/>
      <c r="CL44" s="55"/>
      <c r="CM44" s="58">
        <v>44906</v>
      </c>
      <c r="CN44" s="58">
        <v>44911</v>
      </c>
      <c r="CO44" s="55"/>
      <c r="CP44" s="58">
        <v>44907</v>
      </c>
      <c r="CQ44" s="55">
        <v>44911</v>
      </c>
      <c r="CR44" s="55"/>
      <c r="CS44" s="59"/>
      <c r="CT44" s="55">
        <v>44932</v>
      </c>
      <c r="CU44" s="55">
        <v>44932</v>
      </c>
      <c r="CV44" s="125" t="s">
        <v>1877</v>
      </c>
      <c r="CW44" s="51" t="s">
        <v>1277</v>
      </c>
      <c r="CX44" s="59" t="s">
        <v>1877</v>
      </c>
      <c r="CY44" s="59"/>
      <c r="CZ44" s="58" t="s">
        <v>256</v>
      </c>
      <c r="DA44" s="59">
        <f>VLOOKUP(C44,'[1]MS1_MS2 '!$A:$G,7,0)</f>
        <v>44880</v>
      </c>
    </row>
    <row r="45" spans="1:105" ht="17.25" customHeight="1" x14ac:dyDescent="0.35">
      <c r="A45" s="50">
        <v>43</v>
      </c>
      <c r="B45" s="50" t="s">
        <v>63</v>
      </c>
      <c r="C45" s="50" t="s">
        <v>402</v>
      </c>
      <c r="D45" s="50" t="s">
        <v>405</v>
      </c>
      <c r="E45" s="50" t="s">
        <v>65</v>
      </c>
      <c r="F45" s="51" t="s">
        <v>940</v>
      </c>
      <c r="G45" s="51" t="s">
        <v>938</v>
      </c>
      <c r="H45" s="114" t="s">
        <v>1642</v>
      </c>
      <c r="I45" s="51" t="s">
        <v>661</v>
      </c>
      <c r="J45" s="51" t="s">
        <v>662</v>
      </c>
      <c r="K45" s="52" t="s">
        <v>130</v>
      </c>
      <c r="L45" s="51" t="s">
        <v>117</v>
      </c>
      <c r="M45" s="50" t="s">
        <v>551</v>
      </c>
      <c r="N45" s="51">
        <v>11.559722000000001</v>
      </c>
      <c r="O45" s="51">
        <v>80.055833000000007</v>
      </c>
      <c r="P45" s="51">
        <v>11.559722000000001</v>
      </c>
      <c r="Q45" s="51" t="s">
        <v>408</v>
      </c>
      <c r="R45" s="53" t="s">
        <v>414</v>
      </c>
      <c r="S45" s="51" t="s">
        <v>595</v>
      </c>
      <c r="T45" s="51" t="s">
        <v>415</v>
      </c>
      <c r="U45" s="51" t="s">
        <v>155</v>
      </c>
      <c r="V45" s="51" t="s">
        <v>416</v>
      </c>
      <c r="W45" s="51" t="s">
        <v>663</v>
      </c>
      <c r="X45" s="51" t="s">
        <v>89</v>
      </c>
      <c r="Y45" s="51" t="s">
        <v>75</v>
      </c>
      <c r="Z45" s="53">
        <v>44851</v>
      </c>
      <c r="AA45" s="51" t="s">
        <v>258</v>
      </c>
      <c r="AB45" s="53"/>
      <c r="AC45" s="53"/>
      <c r="AD45" s="54" t="s">
        <v>76</v>
      </c>
      <c r="AE45" s="54" t="s">
        <v>76</v>
      </c>
      <c r="AF45" s="51" t="s">
        <v>77</v>
      </c>
      <c r="AG45" s="51" t="s">
        <v>77</v>
      </c>
      <c r="AH45" s="51" t="s">
        <v>76</v>
      </c>
      <c r="AI45" s="54" t="s">
        <v>76</v>
      </c>
      <c r="AJ45" s="54" t="s">
        <v>76</v>
      </c>
      <c r="AK45" s="55">
        <v>44847</v>
      </c>
      <c r="AL45" s="55">
        <v>44851</v>
      </c>
      <c r="AM45" s="55"/>
      <c r="AN45" s="56" t="s">
        <v>595</v>
      </c>
      <c r="AO45" s="51" t="s">
        <v>984</v>
      </c>
      <c r="AP45" s="51" t="s">
        <v>1630</v>
      </c>
      <c r="AQ45" s="51">
        <v>3</v>
      </c>
      <c r="AR45" s="51" t="s">
        <v>981</v>
      </c>
      <c r="AS45" s="51">
        <v>12</v>
      </c>
      <c r="AT45" s="75" t="str">
        <f t="shared" ca="1" si="4"/>
        <v/>
      </c>
      <c r="AU45" s="57" t="str">
        <f t="shared" si="7"/>
        <v/>
      </c>
      <c r="AV45" s="51" t="s">
        <v>1282</v>
      </c>
      <c r="AW45" s="51" t="s">
        <v>566</v>
      </c>
      <c r="AX45" s="51">
        <v>22177607</v>
      </c>
      <c r="AY45" s="55">
        <v>44889</v>
      </c>
      <c r="AZ45" s="55">
        <v>44889</v>
      </c>
      <c r="BA45" s="55">
        <v>44889</v>
      </c>
      <c r="BB45" s="55"/>
      <c r="BC45" s="75" t="s">
        <v>551</v>
      </c>
      <c r="BD45" s="53">
        <v>44892</v>
      </c>
      <c r="BE45" s="53" t="s">
        <v>38121</v>
      </c>
      <c r="BF45" s="53">
        <v>44894</v>
      </c>
      <c r="BG45" s="53" t="s">
        <v>38121</v>
      </c>
      <c r="BH45" s="53"/>
      <c r="BI45" s="51"/>
      <c r="BJ45" s="53"/>
      <c r="BK45" s="53">
        <v>44894</v>
      </c>
      <c r="BL45" s="53"/>
      <c r="BM45" s="55" t="s">
        <v>247</v>
      </c>
      <c r="BN45" s="56"/>
      <c r="BO45" s="55">
        <v>44894</v>
      </c>
      <c r="BP45" s="55" t="s">
        <v>37948</v>
      </c>
      <c r="BQ45" s="55">
        <v>44904</v>
      </c>
      <c r="BR45" s="55" t="s">
        <v>37915</v>
      </c>
      <c r="BS45" s="57" t="str">
        <f t="shared" ca="1" si="5"/>
        <v/>
      </c>
      <c r="BT45" s="57" t="str">
        <f t="shared" si="8"/>
        <v/>
      </c>
      <c r="BU45" s="57" t="str">
        <f t="shared" ca="1" si="9"/>
        <v/>
      </c>
      <c r="BV45" s="57" t="str">
        <f t="shared" si="10"/>
        <v/>
      </c>
      <c r="BW45" s="57"/>
      <c r="BX45" s="56" t="s">
        <v>76</v>
      </c>
      <c r="BY45" s="55">
        <v>44894</v>
      </c>
      <c r="BZ45" s="51" t="s">
        <v>1839</v>
      </c>
      <c r="CA45" s="51"/>
      <c r="CB45" s="55">
        <f t="shared" si="15"/>
        <v>44912</v>
      </c>
      <c r="CC45" s="55"/>
      <c r="CD45" s="55"/>
      <c r="CE45" s="55">
        <v>44912</v>
      </c>
      <c r="CF45" s="55" t="s">
        <v>557</v>
      </c>
      <c r="CG45" s="55">
        <v>44914</v>
      </c>
      <c r="CH45" s="55">
        <v>44918</v>
      </c>
      <c r="CI45" s="55"/>
      <c r="CJ45" s="55">
        <v>44914</v>
      </c>
      <c r="CK45" s="55">
        <v>44918</v>
      </c>
      <c r="CL45" s="55"/>
      <c r="CM45" s="58">
        <v>44909</v>
      </c>
      <c r="CN45" s="58">
        <v>44914</v>
      </c>
      <c r="CO45" s="55"/>
      <c r="CP45" s="58">
        <v>44907</v>
      </c>
      <c r="CQ45" s="55">
        <v>44911</v>
      </c>
      <c r="CR45" s="55"/>
      <c r="CS45" s="59"/>
      <c r="CT45" s="55"/>
      <c r="CU45" s="55"/>
      <c r="CV45" s="125" t="s">
        <v>1876</v>
      </c>
      <c r="CW45" s="51"/>
      <c r="CX45" s="59" t="s">
        <v>1876</v>
      </c>
      <c r="CY45" s="59"/>
      <c r="CZ45" s="58" t="s">
        <v>258</v>
      </c>
      <c r="DA45" s="59">
        <f>VLOOKUP(C45,'[1]MS1_MS2 '!$A:$G,7,0)</f>
        <v>44895</v>
      </c>
    </row>
    <row r="46" spans="1:105" x14ac:dyDescent="0.35">
      <c r="A46" s="50">
        <v>44</v>
      </c>
      <c r="B46" s="50" t="s">
        <v>63</v>
      </c>
      <c r="C46" s="50" t="s">
        <v>403</v>
      </c>
      <c r="D46" s="50" t="s">
        <v>406</v>
      </c>
      <c r="E46" s="50" t="s">
        <v>65</v>
      </c>
      <c r="F46" s="51" t="s">
        <v>940</v>
      </c>
      <c r="G46" s="51" t="s">
        <v>938</v>
      </c>
      <c r="H46" s="51" t="s">
        <v>1641</v>
      </c>
      <c r="I46" s="51" t="s">
        <v>664</v>
      </c>
      <c r="J46" s="51" t="s">
        <v>665</v>
      </c>
      <c r="K46" s="52" t="s">
        <v>412</v>
      </c>
      <c r="L46" s="51" t="s">
        <v>117</v>
      </c>
      <c r="M46" s="50" t="s">
        <v>364</v>
      </c>
      <c r="N46" s="51">
        <v>12.634444</v>
      </c>
      <c r="O46" s="51">
        <v>80.055833000000007</v>
      </c>
      <c r="P46" s="51">
        <v>12.634444</v>
      </c>
      <c r="Q46" s="51">
        <v>77.917777000000001</v>
      </c>
      <c r="R46" s="53" t="s">
        <v>411</v>
      </c>
      <c r="S46" s="51" t="s">
        <v>615</v>
      </c>
      <c r="T46" s="51" t="s">
        <v>211</v>
      </c>
      <c r="U46" s="51" t="s">
        <v>155</v>
      </c>
      <c r="V46" s="51" t="s">
        <v>413</v>
      </c>
      <c r="W46" s="51" t="s">
        <v>666</v>
      </c>
      <c r="X46" s="51" t="s">
        <v>89</v>
      </c>
      <c r="Y46" s="51" t="s">
        <v>75</v>
      </c>
      <c r="Z46" s="53">
        <v>44851</v>
      </c>
      <c r="AA46" s="51" t="s">
        <v>258</v>
      </c>
      <c r="AB46" s="53"/>
      <c r="AC46" s="53"/>
      <c r="AD46" s="54" t="s">
        <v>76</v>
      </c>
      <c r="AE46" s="54" t="s">
        <v>76</v>
      </c>
      <c r="AF46" s="51" t="s">
        <v>77</v>
      </c>
      <c r="AG46" s="51" t="s">
        <v>77</v>
      </c>
      <c r="AH46" s="51" t="s">
        <v>76</v>
      </c>
      <c r="AI46" s="54" t="s">
        <v>76</v>
      </c>
      <c r="AJ46" s="54" t="s">
        <v>76</v>
      </c>
      <c r="AK46" s="55">
        <v>44846</v>
      </c>
      <c r="AL46" s="55">
        <v>44910</v>
      </c>
      <c r="AM46" s="55" t="s">
        <v>1951</v>
      </c>
      <c r="AN46" s="56" t="s">
        <v>615</v>
      </c>
      <c r="AO46" s="51" t="s">
        <v>1008</v>
      </c>
      <c r="AP46" s="51" t="s">
        <v>1631</v>
      </c>
      <c r="AQ46" s="51">
        <v>3</v>
      </c>
      <c r="AR46" s="51" t="s">
        <v>981</v>
      </c>
      <c r="AS46" s="51">
        <v>9</v>
      </c>
      <c r="AT46" s="75" t="str">
        <f t="shared" ca="1" si="4"/>
        <v/>
      </c>
      <c r="AU46" s="57" t="str">
        <f t="shared" si="7"/>
        <v/>
      </c>
      <c r="AV46" s="70" t="s">
        <v>1871</v>
      </c>
      <c r="AW46" s="70" t="s">
        <v>1871</v>
      </c>
      <c r="AX46" s="51">
        <v>22517264</v>
      </c>
      <c r="AY46" s="55">
        <v>44923</v>
      </c>
      <c r="AZ46" s="55">
        <v>44923</v>
      </c>
      <c r="BA46" s="55">
        <v>44924</v>
      </c>
      <c r="BB46" s="55"/>
      <c r="BC46" s="75" t="s">
        <v>551</v>
      </c>
      <c r="BD46" s="55">
        <v>44948</v>
      </c>
      <c r="BE46" s="53" t="s">
        <v>38118</v>
      </c>
      <c r="BF46" s="55">
        <v>44948</v>
      </c>
      <c r="BG46" s="53" t="s">
        <v>884</v>
      </c>
      <c r="BH46" s="53"/>
      <c r="BI46" s="51"/>
      <c r="BJ46" s="53"/>
      <c r="BK46" s="55">
        <v>44948</v>
      </c>
      <c r="BL46" s="55"/>
      <c r="BM46" s="55"/>
      <c r="BN46" s="56"/>
      <c r="BO46" s="55">
        <v>44948</v>
      </c>
      <c r="BP46" s="55" t="s">
        <v>37949</v>
      </c>
      <c r="BQ46" s="55"/>
      <c r="BR46" s="55"/>
      <c r="BS46" s="57">
        <f t="shared" ca="1" si="5"/>
        <v>121</v>
      </c>
      <c r="BT46" s="57" t="str">
        <f t="shared" ca="1" si="8"/>
        <v>Morethan 7 Days</v>
      </c>
      <c r="BU46" s="57">
        <f t="shared" ca="1" si="9"/>
        <v>19</v>
      </c>
      <c r="BV46" s="57" t="str">
        <f t="shared" ca="1" si="10"/>
        <v>Morethan 7 Days</v>
      </c>
      <c r="BW46" s="57"/>
      <c r="BX46" s="56" t="s">
        <v>76</v>
      </c>
      <c r="BY46" s="55">
        <v>44948</v>
      </c>
      <c r="BZ46" s="51">
        <v>75</v>
      </c>
      <c r="CA46" s="51"/>
      <c r="CB46" s="51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8">
        <v>44956</v>
      </c>
      <c r="CN46" s="58"/>
      <c r="CO46" s="55"/>
      <c r="CP46" s="58">
        <v>44949</v>
      </c>
      <c r="CQ46" s="55"/>
      <c r="CR46" s="55"/>
      <c r="CS46" s="59"/>
      <c r="CT46" s="55"/>
      <c r="CU46" s="55"/>
      <c r="CV46" s="125" t="s">
        <v>1774</v>
      </c>
      <c r="CW46" s="51"/>
      <c r="CX46" s="59" t="s">
        <v>1774</v>
      </c>
      <c r="CY46" s="59"/>
      <c r="CZ46" s="58" t="s">
        <v>38127</v>
      </c>
      <c r="DA46" s="59">
        <f>VLOOKUP(C46,'[1]MS1_MS2 '!$A:$G,7,0)</f>
        <v>44949</v>
      </c>
    </row>
    <row r="47" spans="1:105" x14ac:dyDescent="0.35">
      <c r="A47" s="50">
        <v>45</v>
      </c>
      <c r="B47" s="50" t="s">
        <v>63</v>
      </c>
      <c r="C47" s="50" t="s">
        <v>404</v>
      </c>
      <c r="D47" s="50" t="s">
        <v>407</v>
      </c>
      <c r="E47" s="50" t="s">
        <v>65</v>
      </c>
      <c r="F47" s="51" t="s">
        <v>940</v>
      </c>
      <c r="G47" s="51" t="s">
        <v>938</v>
      </c>
      <c r="H47" s="51"/>
      <c r="I47" s="51" t="s">
        <v>667</v>
      </c>
      <c r="J47" s="51" t="s">
        <v>668</v>
      </c>
      <c r="K47" s="52" t="s">
        <v>130</v>
      </c>
      <c r="L47" s="51" t="s">
        <v>117</v>
      </c>
      <c r="M47" s="50" t="s">
        <v>364</v>
      </c>
      <c r="N47" s="51">
        <v>11.6</v>
      </c>
      <c r="O47" s="51">
        <v>80.055833000000007</v>
      </c>
      <c r="P47" s="51">
        <v>11.60065</v>
      </c>
      <c r="Q47" s="51">
        <v>77.872879999999995</v>
      </c>
      <c r="R47" s="53" t="s">
        <v>409</v>
      </c>
      <c r="S47" s="51" t="s">
        <v>615</v>
      </c>
      <c r="T47" s="51" t="s">
        <v>211</v>
      </c>
      <c r="U47" s="51" t="s">
        <v>155</v>
      </c>
      <c r="V47" s="51" t="s">
        <v>410</v>
      </c>
      <c r="W47" s="51" t="s">
        <v>669</v>
      </c>
      <c r="X47" s="51" t="s">
        <v>89</v>
      </c>
      <c r="Y47" s="51" t="s">
        <v>75</v>
      </c>
      <c r="Z47" s="53">
        <v>44851</v>
      </c>
      <c r="AA47" s="51" t="s">
        <v>258</v>
      </c>
      <c r="AB47" s="53"/>
      <c r="AC47" s="53"/>
      <c r="AD47" s="54" t="s">
        <v>76</v>
      </c>
      <c r="AE47" s="54" t="s">
        <v>76</v>
      </c>
      <c r="AF47" s="51" t="s">
        <v>77</v>
      </c>
      <c r="AG47" s="51" t="s">
        <v>77</v>
      </c>
      <c r="AH47" s="51" t="s">
        <v>76</v>
      </c>
      <c r="AI47" s="54" t="s">
        <v>76</v>
      </c>
      <c r="AJ47" s="54" t="s">
        <v>76</v>
      </c>
      <c r="AK47" s="55">
        <v>44846</v>
      </c>
      <c r="AL47" s="55">
        <v>44954</v>
      </c>
      <c r="AM47" s="55" t="s">
        <v>38128</v>
      </c>
      <c r="AN47" s="56" t="s">
        <v>615</v>
      </c>
      <c r="AO47" s="51" t="s">
        <v>984</v>
      </c>
      <c r="AP47" s="51" t="s">
        <v>1631</v>
      </c>
      <c r="AQ47" s="51">
        <v>4</v>
      </c>
      <c r="AR47" s="51" t="s">
        <v>981</v>
      </c>
      <c r="AS47" s="51">
        <v>12</v>
      </c>
      <c r="AT47" s="75" t="str">
        <f t="shared" ca="1" si="4"/>
        <v/>
      </c>
      <c r="AU47" s="57" t="str">
        <f t="shared" si="7"/>
        <v/>
      </c>
      <c r="AV47" s="70" t="s">
        <v>38101</v>
      </c>
      <c r="AW47" s="70"/>
      <c r="AX47" s="51"/>
      <c r="AY47" s="55"/>
      <c r="AZ47" s="55"/>
      <c r="BA47" s="55"/>
      <c r="BB47" s="55"/>
      <c r="BC47" s="51" t="s">
        <v>1766</v>
      </c>
      <c r="BD47" s="53"/>
      <c r="BE47" s="53"/>
      <c r="BF47" s="53"/>
      <c r="BG47" s="53"/>
      <c r="BH47" s="53"/>
      <c r="BI47" s="51"/>
      <c r="BJ47" s="53"/>
      <c r="BK47" s="55"/>
      <c r="BL47" s="55"/>
      <c r="BM47" s="55" t="s">
        <v>201</v>
      </c>
      <c r="BN47" s="56"/>
      <c r="BO47" s="55"/>
      <c r="BP47" s="55"/>
      <c r="BQ47" s="55"/>
      <c r="BR47" s="55"/>
      <c r="BS47" s="57" t="str">
        <f t="shared" ca="1" si="5"/>
        <v/>
      </c>
      <c r="BT47" s="57" t="str">
        <f t="shared" si="8"/>
        <v/>
      </c>
      <c r="BU47" s="57" t="str">
        <f t="shared" ca="1" si="9"/>
        <v/>
      </c>
      <c r="BV47" s="57" t="str">
        <f t="shared" si="10"/>
        <v/>
      </c>
      <c r="BW47" s="57"/>
      <c r="BX47" s="56" t="s">
        <v>76</v>
      </c>
      <c r="BY47" s="55"/>
      <c r="BZ47" s="51">
        <v>75</v>
      </c>
      <c r="CA47" s="51"/>
      <c r="CB47" s="51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8"/>
      <c r="CN47" s="58"/>
      <c r="CO47" s="55"/>
      <c r="CP47" s="55"/>
      <c r="CQ47" s="55"/>
      <c r="CR47" s="55"/>
      <c r="CS47" s="59"/>
      <c r="CT47" s="55"/>
      <c r="CU47" s="55"/>
      <c r="CV47" s="2" t="s">
        <v>38131</v>
      </c>
      <c r="CW47" s="51"/>
      <c r="CX47" s="51"/>
      <c r="CY47" s="51"/>
      <c r="CZ47" s="58" t="s">
        <v>258</v>
      </c>
      <c r="DA47" s="59" t="e">
        <f>VLOOKUP(C47,'[1]MS1_MS2 '!$A:$G,7,0)</f>
        <v>#N/A</v>
      </c>
    </row>
    <row r="48" spans="1:105" x14ac:dyDescent="0.35">
      <c r="A48" s="50">
        <v>46</v>
      </c>
      <c r="B48" s="50" t="s">
        <v>63</v>
      </c>
      <c r="C48" s="50" t="s">
        <v>417</v>
      </c>
      <c r="D48" s="50" t="s">
        <v>421</v>
      </c>
      <c r="E48" s="50" t="s">
        <v>120</v>
      </c>
      <c r="F48" s="51" t="s">
        <v>940</v>
      </c>
      <c r="G48" s="51" t="s">
        <v>938</v>
      </c>
      <c r="H48" s="51" t="s">
        <v>1641</v>
      </c>
      <c r="I48" s="51" t="s">
        <v>670</v>
      </c>
      <c r="J48" s="51" t="s">
        <v>671</v>
      </c>
      <c r="K48" s="52" t="s">
        <v>560</v>
      </c>
      <c r="L48" s="51" t="s">
        <v>117</v>
      </c>
      <c r="M48" s="50" t="s">
        <v>364</v>
      </c>
      <c r="N48" s="51">
        <v>11.366111</v>
      </c>
      <c r="O48" s="51">
        <v>78.083611000000005</v>
      </c>
      <c r="P48" s="51">
        <v>11.366111</v>
      </c>
      <c r="Q48" s="51">
        <v>78.083611000000005</v>
      </c>
      <c r="R48" s="53" t="s">
        <v>422</v>
      </c>
      <c r="S48" s="51" t="s">
        <v>595</v>
      </c>
      <c r="T48" s="51" t="s">
        <v>415</v>
      </c>
      <c r="U48" s="51" t="s">
        <v>155</v>
      </c>
      <c r="V48" s="51" t="s">
        <v>672</v>
      </c>
      <c r="W48" s="51" t="s">
        <v>673</v>
      </c>
      <c r="X48" s="51" t="s">
        <v>89</v>
      </c>
      <c r="Y48" s="51" t="s">
        <v>75</v>
      </c>
      <c r="Z48" s="53">
        <v>44851</v>
      </c>
      <c r="AA48" s="51" t="s">
        <v>258</v>
      </c>
      <c r="AB48" s="53"/>
      <c r="AC48" s="53"/>
      <c r="AD48" s="54" t="s">
        <v>76</v>
      </c>
      <c r="AE48" s="54" t="s">
        <v>76</v>
      </c>
      <c r="AF48" s="51" t="s">
        <v>77</v>
      </c>
      <c r="AG48" s="51" t="s">
        <v>77</v>
      </c>
      <c r="AH48" s="51" t="s">
        <v>76</v>
      </c>
      <c r="AI48" s="54" t="s">
        <v>76</v>
      </c>
      <c r="AJ48" s="54" t="s">
        <v>76</v>
      </c>
      <c r="AK48" s="55">
        <v>44847</v>
      </c>
      <c r="AL48" s="55">
        <v>44851</v>
      </c>
      <c r="AM48" s="55"/>
      <c r="AN48" s="56" t="s">
        <v>595</v>
      </c>
      <c r="AO48" s="51" t="s">
        <v>984</v>
      </c>
      <c r="AP48" s="51" t="s">
        <v>1630</v>
      </c>
      <c r="AQ48" s="51">
        <v>4</v>
      </c>
      <c r="AR48" s="51" t="s">
        <v>981</v>
      </c>
      <c r="AS48" s="51">
        <v>16</v>
      </c>
      <c r="AT48" s="75" t="str">
        <f t="shared" ca="1" si="4"/>
        <v/>
      </c>
      <c r="AU48" s="57" t="str">
        <f t="shared" si="7"/>
        <v/>
      </c>
      <c r="AV48" s="70" t="s">
        <v>1871</v>
      </c>
      <c r="AW48" s="70" t="s">
        <v>1871</v>
      </c>
      <c r="AX48" s="51">
        <v>22706616</v>
      </c>
      <c r="AY48" s="55">
        <v>44947</v>
      </c>
      <c r="AZ48" s="55">
        <v>44947</v>
      </c>
      <c r="BA48" s="55">
        <v>44949</v>
      </c>
      <c r="BB48" s="55"/>
      <c r="BC48" s="75" t="s">
        <v>551</v>
      </c>
      <c r="BD48" s="55">
        <v>44948</v>
      </c>
      <c r="BE48" s="53" t="s">
        <v>884</v>
      </c>
      <c r="BF48" s="55">
        <v>44948</v>
      </c>
      <c r="BG48" s="53" t="s">
        <v>884</v>
      </c>
      <c r="BH48" s="53"/>
      <c r="BI48" s="51"/>
      <c r="BJ48" s="53"/>
      <c r="BK48" s="55">
        <v>44948</v>
      </c>
      <c r="BL48" s="55"/>
      <c r="BM48" s="55"/>
      <c r="BN48" s="56"/>
      <c r="BO48" s="55">
        <v>44948</v>
      </c>
      <c r="BP48" s="55" t="s">
        <v>37950</v>
      </c>
      <c r="BQ48" s="55">
        <v>44959</v>
      </c>
      <c r="BR48" s="55" t="s">
        <v>37918</v>
      </c>
      <c r="BS48" s="57" t="str">
        <f t="shared" ca="1" si="5"/>
        <v/>
      </c>
      <c r="BT48" s="57" t="str">
        <f t="shared" si="8"/>
        <v/>
      </c>
      <c r="BU48" s="57" t="str">
        <f t="shared" ca="1" si="9"/>
        <v/>
      </c>
      <c r="BV48" s="57" t="str">
        <f t="shared" si="10"/>
        <v/>
      </c>
      <c r="BW48" s="57"/>
      <c r="BX48" s="56" t="s">
        <v>76</v>
      </c>
      <c r="BY48" s="55">
        <v>44948</v>
      </c>
      <c r="BZ48" s="51">
        <v>74</v>
      </c>
      <c r="CA48" s="51"/>
      <c r="CB48" s="59">
        <v>44960</v>
      </c>
      <c r="CC48" s="55"/>
      <c r="CD48" s="55"/>
      <c r="CE48" s="55">
        <v>44960</v>
      </c>
      <c r="CF48" s="55"/>
      <c r="CG48" s="55"/>
      <c r="CH48" s="55"/>
      <c r="CI48" s="55"/>
      <c r="CJ48" s="55"/>
      <c r="CK48" s="55"/>
      <c r="CL48" s="55"/>
      <c r="CM48" s="58">
        <v>44956</v>
      </c>
      <c r="CN48" s="58"/>
      <c r="CO48" s="55"/>
      <c r="CP48" s="58">
        <v>44949</v>
      </c>
      <c r="CQ48" s="55">
        <v>44954</v>
      </c>
      <c r="CR48" s="55"/>
      <c r="CS48" s="59"/>
      <c r="CT48" s="55"/>
      <c r="CU48" s="55"/>
      <c r="CV48" s="125" t="s">
        <v>1774</v>
      </c>
      <c r="CW48" s="51"/>
      <c r="CX48" s="59" t="s">
        <v>1774</v>
      </c>
      <c r="CY48" s="59"/>
      <c r="CZ48" s="58" t="s">
        <v>258</v>
      </c>
      <c r="DA48" s="59">
        <f>VLOOKUP(C48,'[1]MS1_MS2 '!$A:$G,7,0)</f>
        <v>44949</v>
      </c>
    </row>
    <row r="49" spans="1:105" x14ac:dyDescent="0.35">
      <c r="A49" s="50">
        <v>47</v>
      </c>
      <c r="B49" s="50" t="s">
        <v>63</v>
      </c>
      <c r="C49" s="50" t="s">
        <v>418</v>
      </c>
      <c r="D49" s="50" t="s">
        <v>423</v>
      </c>
      <c r="E49" s="50" t="s">
        <v>196</v>
      </c>
      <c r="F49" s="51" t="s">
        <v>940</v>
      </c>
      <c r="G49" s="51" t="s">
        <v>938</v>
      </c>
      <c r="H49" s="51" t="s">
        <v>1641</v>
      </c>
      <c r="I49" s="51" t="s">
        <v>674</v>
      </c>
      <c r="J49" s="51" t="s">
        <v>675</v>
      </c>
      <c r="K49" s="52" t="s">
        <v>560</v>
      </c>
      <c r="L49" s="51" t="s">
        <v>117</v>
      </c>
      <c r="M49" s="50" t="s">
        <v>364</v>
      </c>
      <c r="N49" s="51">
        <v>11.350833</v>
      </c>
      <c r="O49" s="51">
        <v>78.256944000000004</v>
      </c>
      <c r="P49" s="51">
        <v>11.350833</v>
      </c>
      <c r="Q49" s="51" t="s">
        <v>442</v>
      </c>
      <c r="R49" s="53" t="s">
        <v>441</v>
      </c>
      <c r="S49" s="51" t="s">
        <v>615</v>
      </c>
      <c r="T49" s="51" t="s">
        <v>415</v>
      </c>
      <c r="U49" s="51" t="s">
        <v>155</v>
      </c>
      <c r="V49" s="51" t="s">
        <v>676</v>
      </c>
      <c r="W49" s="51" t="s">
        <v>677</v>
      </c>
      <c r="X49" s="51" t="s">
        <v>89</v>
      </c>
      <c r="Y49" s="51" t="s">
        <v>75</v>
      </c>
      <c r="Z49" s="53">
        <v>44851</v>
      </c>
      <c r="AA49" s="51" t="s">
        <v>258</v>
      </c>
      <c r="AB49" s="53"/>
      <c r="AC49" s="53"/>
      <c r="AD49" s="54" t="s">
        <v>76</v>
      </c>
      <c r="AE49" s="54" t="s">
        <v>76</v>
      </c>
      <c r="AF49" s="51" t="s">
        <v>77</v>
      </c>
      <c r="AG49" s="51" t="s">
        <v>77</v>
      </c>
      <c r="AH49" s="51" t="s">
        <v>76</v>
      </c>
      <c r="AI49" s="54" t="s">
        <v>76</v>
      </c>
      <c r="AJ49" s="54" t="s">
        <v>76</v>
      </c>
      <c r="AK49" s="55">
        <v>44847</v>
      </c>
      <c r="AL49" s="55">
        <v>44909</v>
      </c>
      <c r="AM49" s="55" t="s">
        <v>1951</v>
      </c>
      <c r="AN49" s="56" t="s">
        <v>615</v>
      </c>
      <c r="AO49" s="51" t="s">
        <v>1008</v>
      </c>
      <c r="AP49" s="51" t="s">
        <v>1631</v>
      </c>
      <c r="AQ49" s="51">
        <v>3</v>
      </c>
      <c r="AR49" s="51" t="s">
        <v>981</v>
      </c>
      <c r="AS49" s="51">
        <v>9</v>
      </c>
      <c r="AT49" s="75" t="str">
        <f t="shared" ca="1" si="4"/>
        <v/>
      </c>
      <c r="AU49" s="57" t="str">
        <f t="shared" si="7"/>
        <v/>
      </c>
      <c r="AV49" s="70" t="s">
        <v>1871</v>
      </c>
      <c r="AW49" s="70" t="s">
        <v>1871</v>
      </c>
      <c r="AX49" s="51">
        <v>22516518</v>
      </c>
      <c r="AY49" s="55">
        <v>44923</v>
      </c>
      <c r="AZ49" s="55">
        <v>44923</v>
      </c>
      <c r="BA49" s="55">
        <v>44924</v>
      </c>
      <c r="BB49" s="55"/>
      <c r="BC49" s="75" t="s">
        <v>551</v>
      </c>
      <c r="BD49" s="55">
        <v>44948</v>
      </c>
      <c r="BE49" s="53" t="s">
        <v>38118</v>
      </c>
      <c r="BF49" s="55">
        <v>44948</v>
      </c>
      <c r="BG49" s="53" t="s">
        <v>884</v>
      </c>
      <c r="BH49" s="53"/>
      <c r="BI49" s="51"/>
      <c r="BJ49" s="53"/>
      <c r="BK49" s="55">
        <v>44948</v>
      </c>
      <c r="BL49" s="55"/>
      <c r="BM49" s="55"/>
      <c r="BN49" s="56"/>
      <c r="BO49" s="55">
        <v>44948</v>
      </c>
      <c r="BP49" s="55" t="s">
        <v>37951</v>
      </c>
      <c r="BQ49" s="55">
        <v>44957</v>
      </c>
      <c r="BR49" s="55" t="s">
        <v>37918</v>
      </c>
      <c r="BS49" s="57" t="str">
        <f t="shared" ca="1" si="5"/>
        <v/>
      </c>
      <c r="BT49" s="57" t="str">
        <f t="shared" si="8"/>
        <v/>
      </c>
      <c r="BU49" s="57" t="str">
        <f t="shared" ca="1" si="9"/>
        <v/>
      </c>
      <c r="BV49" s="57" t="str">
        <f t="shared" si="10"/>
        <v/>
      </c>
      <c r="BW49" s="57"/>
      <c r="BX49" s="56" t="s">
        <v>76</v>
      </c>
      <c r="BY49" s="55">
        <v>44948</v>
      </c>
      <c r="BZ49" s="51">
        <v>74</v>
      </c>
      <c r="CA49" s="51"/>
      <c r="CB49" s="51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8"/>
      <c r="CN49" s="58"/>
      <c r="CO49" s="55"/>
      <c r="CP49" s="58">
        <v>44949</v>
      </c>
      <c r="CQ49" s="55">
        <v>44954</v>
      </c>
      <c r="CR49" s="55"/>
      <c r="CS49" s="59"/>
      <c r="CT49" s="55"/>
      <c r="CU49" s="55"/>
      <c r="CV49" s="125" t="s">
        <v>1774</v>
      </c>
      <c r="CW49" s="51"/>
      <c r="CX49" s="59" t="s">
        <v>1774</v>
      </c>
      <c r="CY49" s="59"/>
      <c r="CZ49" s="58" t="s">
        <v>258</v>
      </c>
      <c r="DA49" s="59">
        <f>VLOOKUP(C49,'[1]MS1_MS2 '!$A:$G,7,0)</f>
        <v>44949</v>
      </c>
    </row>
    <row r="50" spans="1:105" x14ac:dyDescent="0.35">
      <c r="A50" s="50">
        <v>48</v>
      </c>
      <c r="B50" s="50" t="s">
        <v>63</v>
      </c>
      <c r="C50" s="50" t="s">
        <v>419</v>
      </c>
      <c r="D50" s="50" t="s">
        <v>424</v>
      </c>
      <c r="E50" s="50" t="s">
        <v>196</v>
      </c>
      <c r="F50" s="51" t="s">
        <v>940</v>
      </c>
      <c r="G50" s="51" t="s">
        <v>938</v>
      </c>
      <c r="H50" s="51"/>
      <c r="I50" s="51" t="s">
        <v>678</v>
      </c>
      <c r="J50" s="51" t="s">
        <v>679</v>
      </c>
      <c r="K50" s="52" t="s">
        <v>130</v>
      </c>
      <c r="L50" s="51" t="s">
        <v>117</v>
      </c>
      <c r="M50" s="50" t="s">
        <v>364</v>
      </c>
      <c r="N50" s="51">
        <v>11.664166</v>
      </c>
      <c r="O50" s="51">
        <v>77.803332999999995</v>
      </c>
      <c r="P50" s="51">
        <v>11.664166</v>
      </c>
      <c r="Q50" s="51">
        <v>77.803332999999995</v>
      </c>
      <c r="R50" s="53" t="s">
        <v>443</v>
      </c>
      <c r="S50" s="51" t="s">
        <v>595</v>
      </c>
      <c r="T50" s="51" t="s">
        <v>415</v>
      </c>
      <c r="U50" s="51" t="s">
        <v>155</v>
      </c>
      <c r="V50" s="51" t="s">
        <v>680</v>
      </c>
      <c r="W50" s="51" t="s">
        <v>681</v>
      </c>
      <c r="X50" s="51" t="s">
        <v>89</v>
      </c>
      <c r="Y50" s="51" t="s">
        <v>75</v>
      </c>
      <c r="Z50" s="53">
        <v>44849</v>
      </c>
      <c r="AA50" s="51" t="s">
        <v>258</v>
      </c>
      <c r="AB50" s="53"/>
      <c r="AC50" s="53"/>
      <c r="AD50" s="54" t="s">
        <v>76</v>
      </c>
      <c r="AE50" s="54" t="s">
        <v>76</v>
      </c>
      <c r="AF50" s="51" t="s">
        <v>77</v>
      </c>
      <c r="AG50" s="51" t="s">
        <v>77</v>
      </c>
      <c r="AH50" s="51" t="s">
        <v>76</v>
      </c>
      <c r="AI50" s="54" t="s">
        <v>76</v>
      </c>
      <c r="AJ50" s="54" t="s">
        <v>76</v>
      </c>
      <c r="AK50" s="55">
        <v>44848</v>
      </c>
      <c r="AL50" s="55">
        <v>44954</v>
      </c>
      <c r="AM50" s="55" t="s">
        <v>38134</v>
      </c>
      <c r="AN50" s="56" t="s">
        <v>595</v>
      </c>
      <c r="AO50" s="51" t="s">
        <v>984</v>
      </c>
      <c r="AP50" s="51" t="s">
        <v>1630</v>
      </c>
      <c r="AQ50" s="51">
        <v>4</v>
      </c>
      <c r="AR50" s="51" t="s">
        <v>981</v>
      </c>
      <c r="AS50" s="51">
        <v>15</v>
      </c>
      <c r="AT50" s="75" t="str">
        <f t="shared" ca="1" si="4"/>
        <v/>
      </c>
      <c r="AU50" s="57" t="str">
        <f t="shared" si="7"/>
        <v/>
      </c>
      <c r="AV50" s="70" t="s">
        <v>38101</v>
      </c>
      <c r="AW50" s="70"/>
      <c r="AX50" s="51"/>
      <c r="AY50" s="55"/>
      <c r="AZ50" s="55"/>
      <c r="BA50" s="55"/>
      <c r="BB50" s="55"/>
      <c r="BC50" s="51" t="s">
        <v>1766</v>
      </c>
      <c r="BD50" s="53"/>
      <c r="BE50" s="53"/>
      <c r="BF50" s="53"/>
      <c r="BG50" s="53"/>
      <c r="BH50" s="53"/>
      <c r="BI50" s="51"/>
      <c r="BJ50" s="53"/>
      <c r="BK50" s="55"/>
      <c r="BL50" s="55"/>
      <c r="BM50" s="55" t="s">
        <v>201</v>
      </c>
      <c r="BN50" s="56"/>
      <c r="BO50" s="55"/>
      <c r="BP50" s="55"/>
      <c r="BQ50" s="55"/>
      <c r="BR50" s="55"/>
      <c r="BS50" s="57" t="str">
        <f t="shared" ca="1" si="5"/>
        <v/>
      </c>
      <c r="BT50" s="57" t="str">
        <f t="shared" si="8"/>
        <v/>
      </c>
      <c r="BU50" s="57" t="str">
        <f t="shared" ca="1" si="9"/>
        <v/>
      </c>
      <c r="BV50" s="57" t="str">
        <f t="shared" si="10"/>
        <v/>
      </c>
      <c r="BW50" s="57"/>
      <c r="BX50" s="56" t="s">
        <v>76</v>
      </c>
      <c r="BY50" s="55"/>
      <c r="BZ50" s="51">
        <v>73</v>
      </c>
      <c r="CA50" s="51"/>
      <c r="CB50" s="51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8"/>
      <c r="CN50" s="58"/>
      <c r="CO50" s="55"/>
      <c r="CP50" s="55"/>
      <c r="CQ50" s="55"/>
      <c r="CR50" s="55"/>
      <c r="CS50" s="59"/>
      <c r="CT50" s="55"/>
      <c r="CU50" s="55"/>
      <c r="CV50" s="2" t="s">
        <v>38131</v>
      </c>
      <c r="CW50" s="51"/>
      <c r="CX50" s="51"/>
      <c r="CY50" s="51"/>
      <c r="CZ50" s="58" t="s">
        <v>258</v>
      </c>
      <c r="DA50" s="59" t="e">
        <f>VLOOKUP(C50,'[1]MS1_MS2 '!$A:$G,7,0)</f>
        <v>#N/A</v>
      </c>
    </row>
    <row r="51" spans="1:105" x14ac:dyDescent="0.35">
      <c r="A51" s="76">
        <v>49</v>
      </c>
      <c r="B51" s="76" t="s">
        <v>63</v>
      </c>
      <c r="C51" s="76" t="s">
        <v>420</v>
      </c>
      <c r="D51" s="76" t="s">
        <v>425</v>
      </c>
      <c r="E51" s="76" t="s">
        <v>196</v>
      </c>
      <c r="F51" s="75" t="s">
        <v>137</v>
      </c>
      <c r="G51" s="51" t="s">
        <v>938</v>
      </c>
      <c r="H51" s="114" t="s">
        <v>1642</v>
      </c>
      <c r="I51" s="75" t="s">
        <v>682</v>
      </c>
      <c r="J51" s="75" t="s">
        <v>683</v>
      </c>
      <c r="K51" s="82" t="s">
        <v>312</v>
      </c>
      <c r="L51" s="75" t="s">
        <v>117</v>
      </c>
      <c r="M51" s="76" t="s">
        <v>551</v>
      </c>
      <c r="N51" s="75">
        <v>9.2666299999999993</v>
      </c>
      <c r="O51" s="75" t="s">
        <v>444</v>
      </c>
      <c r="P51" s="75">
        <v>9.2666299999999993</v>
      </c>
      <c r="Q51" s="75" t="s">
        <v>444</v>
      </c>
      <c r="R51" s="83" t="s">
        <v>445</v>
      </c>
      <c r="S51" s="75" t="s">
        <v>684</v>
      </c>
      <c r="T51" s="75" t="s">
        <v>415</v>
      </c>
      <c r="U51" s="75" t="s">
        <v>155</v>
      </c>
      <c r="V51" s="75" t="s">
        <v>685</v>
      </c>
      <c r="W51" s="75" t="s">
        <v>686</v>
      </c>
      <c r="X51" s="75" t="s">
        <v>89</v>
      </c>
      <c r="Y51" s="75" t="s">
        <v>75</v>
      </c>
      <c r="Z51" s="83">
        <v>44851</v>
      </c>
      <c r="AA51" s="75" t="s">
        <v>258</v>
      </c>
      <c r="AB51" s="83"/>
      <c r="AC51" s="83"/>
      <c r="AD51" s="84" t="s">
        <v>76</v>
      </c>
      <c r="AE51" s="84" t="s">
        <v>76</v>
      </c>
      <c r="AF51" s="75" t="s">
        <v>77</v>
      </c>
      <c r="AG51" s="75" t="s">
        <v>77</v>
      </c>
      <c r="AH51" s="75" t="s">
        <v>76</v>
      </c>
      <c r="AI51" s="84" t="s">
        <v>76</v>
      </c>
      <c r="AJ51" s="84" t="s">
        <v>76</v>
      </c>
      <c r="AK51" s="85">
        <v>44849</v>
      </c>
      <c r="AL51" s="85">
        <v>44850</v>
      </c>
      <c r="AM51" s="85"/>
      <c r="AN51" s="73" t="s">
        <v>1674</v>
      </c>
      <c r="AO51" s="75"/>
      <c r="AP51" s="75" t="s">
        <v>1674</v>
      </c>
      <c r="AQ51" s="75" t="s">
        <v>1675</v>
      </c>
      <c r="AR51" s="75" t="s">
        <v>77</v>
      </c>
      <c r="AS51" s="75" t="s">
        <v>1676</v>
      </c>
      <c r="AT51" s="75" t="str">
        <f t="shared" ca="1" si="4"/>
        <v/>
      </c>
      <c r="AU51" s="57" t="str">
        <f t="shared" si="7"/>
        <v/>
      </c>
      <c r="AV51" s="75" t="s">
        <v>566</v>
      </c>
      <c r="AW51" s="51" t="s">
        <v>566</v>
      </c>
      <c r="AX51" s="75">
        <v>22109577</v>
      </c>
      <c r="AY51" s="85">
        <v>44883</v>
      </c>
      <c r="AZ51" s="85">
        <v>44884</v>
      </c>
      <c r="BA51" s="85">
        <v>44884</v>
      </c>
      <c r="BB51" s="85"/>
      <c r="BC51" s="75" t="s">
        <v>551</v>
      </c>
      <c r="BD51" s="53">
        <v>44883</v>
      </c>
      <c r="BE51" s="53" t="s">
        <v>38120</v>
      </c>
      <c r="BF51" s="53">
        <v>44883</v>
      </c>
      <c r="BG51" s="53" t="s">
        <v>37240</v>
      </c>
      <c r="BH51" s="53"/>
      <c r="BI51" s="51"/>
      <c r="BJ51" s="53"/>
      <c r="BK51" s="55">
        <v>44883</v>
      </c>
      <c r="BL51" s="55"/>
      <c r="BM51" s="55" t="s">
        <v>247</v>
      </c>
      <c r="BN51" s="56"/>
      <c r="BO51" s="55">
        <v>44887</v>
      </c>
      <c r="BP51" s="55" t="s">
        <v>37952</v>
      </c>
      <c r="BQ51" s="55">
        <v>44893</v>
      </c>
      <c r="BR51" s="55" t="s">
        <v>37915</v>
      </c>
      <c r="BS51" s="57" t="str">
        <f t="shared" ca="1" si="5"/>
        <v/>
      </c>
      <c r="BT51" s="57" t="str">
        <f t="shared" si="8"/>
        <v/>
      </c>
      <c r="BU51" s="57" t="str">
        <f t="shared" ca="1" si="9"/>
        <v/>
      </c>
      <c r="BV51" s="57" t="str">
        <f t="shared" si="10"/>
        <v/>
      </c>
      <c r="BW51" s="57"/>
      <c r="BX51" s="56" t="s">
        <v>76</v>
      </c>
      <c r="BY51" s="55">
        <v>44888</v>
      </c>
      <c r="BZ51" s="51" t="s">
        <v>1839</v>
      </c>
      <c r="CA51" s="51"/>
      <c r="CB51" s="51"/>
      <c r="CC51" s="55"/>
      <c r="CD51" s="55"/>
      <c r="CE51" s="55"/>
      <c r="CF51" s="55"/>
      <c r="CG51" s="55"/>
      <c r="CH51" s="55"/>
      <c r="CI51" s="55"/>
      <c r="CJ51" s="55">
        <v>44946</v>
      </c>
      <c r="CK51" s="55">
        <v>44892</v>
      </c>
      <c r="CL51" s="55"/>
      <c r="CM51" s="58">
        <v>44887</v>
      </c>
      <c r="CN51" s="58">
        <v>44892</v>
      </c>
      <c r="CO51" s="55"/>
      <c r="CP51" s="55">
        <v>44888</v>
      </c>
      <c r="CQ51" s="55">
        <v>44892</v>
      </c>
      <c r="CR51" s="55"/>
      <c r="CS51" s="59"/>
      <c r="CT51" s="55">
        <v>44910</v>
      </c>
      <c r="CU51" s="55">
        <v>44910</v>
      </c>
      <c r="CV51" s="125" t="s">
        <v>1877</v>
      </c>
      <c r="CW51" s="51"/>
      <c r="CX51" s="59" t="s">
        <v>1877</v>
      </c>
      <c r="CY51" s="59"/>
      <c r="CZ51" s="58" t="s">
        <v>258</v>
      </c>
      <c r="DA51" s="59">
        <f>VLOOKUP(C51,'[1]MS1_MS2 '!$A:$G,7,0)</f>
        <v>44888</v>
      </c>
    </row>
    <row r="52" spans="1:105" x14ac:dyDescent="0.35">
      <c r="A52" s="50">
        <v>50</v>
      </c>
      <c r="B52" s="50" t="s">
        <v>63</v>
      </c>
      <c r="C52" s="50" t="s">
        <v>430</v>
      </c>
      <c r="D52" s="50" t="s">
        <v>433</v>
      </c>
      <c r="E52" s="50" t="s">
        <v>450</v>
      </c>
      <c r="F52" s="51" t="s">
        <v>940</v>
      </c>
      <c r="G52" s="51" t="s">
        <v>938</v>
      </c>
      <c r="H52" s="51"/>
      <c r="I52" s="51" t="s">
        <v>687</v>
      </c>
      <c r="J52" s="51" t="s">
        <v>688</v>
      </c>
      <c r="K52" s="52" t="s">
        <v>130</v>
      </c>
      <c r="L52" s="51" t="s">
        <v>117</v>
      </c>
      <c r="M52" s="50" t="s">
        <v>364</v>
      </c>
      <c r="N52" s="51">
        <v>11.897500000000001</v>
      </c>
      <c r="O52" s="51">
        <v>77.882221999999999</v>
      </c>
      <c r="P52" s="51">
        <v>11.897500000000001</v>
      </c>
      <c r="Q52" s="51">
        <v>77.882221999999999</v>
      </c>
      <c r="R52" s="53" t="s">
        <v>446</v>
      </c>
      <c r="S52" s="51" t="s">
        <v>689</v>
      </c>
      <c r="T52" s="51" t="s">
        <v>415</v>
      </c>
      <c r="U52" s="51" t="s">
        <v>155</v>
      </c>
      <c r="V52" s="51" t="s">
        <v>690</v>
      </c>
      <c r="W52" s="51" t="s">
        <v>691</v>
      </c>
      <c r="X52" s="51" t="s">
        <v>89</v>
      </c>
      <c r="Y52" s="51" t="s">
        <v>75</v>
      </c>
      <c r="Z52" s="53">
        <v>44849</v>
      </c>
      <c r="AA52" s="51" t="s">
        <v>258</v>
      </c>
      <c r="AB52" s="53"/>
      <c r="AC52" s="53"/>
      <c r="AD52" s="54" t="s">
        <v>76</v>
      </c>
      <c r="AE52" s="54" t="s">
        <v>76</v>
      </c>
      <c r="AF52" s="51" t="s">
        <v>77</v>
      </c>
      <c r="AG52" s="51" t="s">
        <v>77</v>
      </c>
      <c r="AH52" s="51" t="s">
        <v>76</v>
      </c>
      <c r="AI52" s="54" t="s">
        <v>76</v>
      </c>
      <c r="AJ52" s="54" t="s">
        <v>76</v>
      </c>
      <c r="AK52" s="55">
        <v>44849</v>
      </c>
      <c r="AL52" s="55">
        <v>44861</v>
      </c>
      <c r="AM52" s="55"/>
      <c r="AN52" s="56" t="s">
        <v>689</v>
      </c>
      <c r="AO52" s="51" t="s">
        <v>984</v>
      </c>
      <c r="AP52" s="51" t="s">
        <v>1632</v>
      </c>
      <c r="AQ52" s="51">
        <v>3</v>
      </c>
      <c r="AR52" s="51" t="s">
        <v>981</v>
      </c>
      <c r="AS52" s="51">
        <v>6</v>
      </c>
      <c r="AT52" s="75" t="str">
        <f t="shared" ca="1" si="4"/>
        <v/>
      </c>
      <c r="AU52" s="57" t="str">
        <f t="shared" si="7"/>
        <v/>
      </c>
      <c r="AV52" s="70" t="s">
        <v>1871</v>
      </c>
      <c r="AW52" s="70" t="s">
        <v>1871</v>
      </c>
      <c r="AX52" s="51">
        <v>22698532</v>
      </c>
      <c r="AY52" s="55">
        <v>44947</v>
      </c>
      <c r="AZ52" s="55">
        <v>44947</v>
      </c>
      <c r="BA52" s="55">
        <v>44949</v>
      </c>
      <c r="BB52" s="55"/>
      <c r="BC52" s="75" t="s">
        <v>551</v>
      </c>
      <c r="BD52" s="53">
        <v>44950</v>
      </c>
      <c r="BE52" s="53" t="s">
        <v>38119</v>
      </c>
      <c r="BF52" s="53">
        <v>44950</v>
      </c>
      <c r="BG52" s="53" t="s">
        <v>38119</v>
      </c>
      <c r="BH52" s="53"/>
      <c r="BI52" s="51"/>
      <c r="BJ52" s="53"/>
      <c r="BK52" s="53">
        <v>44950</v>
      </c>
      <c r="BL52" s="55"/>
      <c r="BM52" s="55" t="s">
        <v>247</v>
      </c>
      <c r="BN52" s="56"/>
      <c r="BO52" s="53">
        <v>44950</v>
      </c>
      <c r="BP52" s="55"/>
      <c r="BQ52" s="55"/>
      <c r="BR52" s="55"/>
      <c r="BS52" s="57">
        <f t="shared" ca="1" si="5"/>
        <v>118</v>
      </c>
      <c r="BT52" s="57" t="str">
        <f t="shared" ca="1" si="8"/>
        <v>Morethan 7 Days</v>
      </c>
      <c r="BU52" s="57">
        <f t="shared" ca="1" si="9"/>
        <v>16</v>
      </c>
      <c r="BV52" s="57" t="str">
        <f t="shared" ca="1" si="10"/>
        <v>Morethan 7 Days</v>
      </c>
      <c r="BW52" s="57"/>
      <c r="BX52" s="56" t="s">
        <v>76</v>
      </c>
      <c r="BY52" s="53">
        <v>44951</v>
      </c>
      <c r="BZ52" s="51">
        <v>72</v>
      </c>
      <c r="CA52" s="51"/>
      <c r="CB52" s="51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8"/>
      <c r="CN52" s="58"/>
      <c r="CO52" s="55"/>
      <c r="CP52" s="55">
        <v>44954</v>
      </c>
      <c r="CQ52" s="55">
        <v>44954</v>
      </c>
      <c r="CR52" s="55"/>
      <c r="CS52" s="59"/>
      <c r="CT52" s="55"/>
      <c r="CU52" s="55"/>
      <c r="CV52" s="125" t="s">
        <v>1774</v>
      </c>
      <c r="CW52" s="51"/>
      <c r="CX52" s="59" t="s">
        <v>1774</v>
      </c>
      <c r="CY52" s="59"/>
      <c r="CZ52" s="58" t="s">
        <v>258</v>
      </c>
      <c r="DA52" s="59">
        <f>VLOOKUP(C52,'[1]MS1_MS2 '!$A:$G,7,0)</f>
        <v>44951</v>
      </c>
    </row>
    <row r="53" spans="1:105" x14ac:dyDescent="0.35">
      <c r="A53" s="50">
        <v>51</v>
      </c>
      <c r="B53" s="50" t="s">
        <v>63</v>
      </c>
      <c r="C53" s="50" t="s">
        <v>426</v>
      </c>
      <c r="D53" s="50" t="s">
        <v>434</v>
      </c>
      <c r="E53" s="50" t="s">
        <v>173</v>
      </c>
      <c r="F53" s="51" t="s">
        <v>137</v>
      </c>
      <c r="G53" s="51" t="s">
        <v>938</v>
      </c>
      <c r="H53" s="51" t="s">
        <v>1641</v>
      </c>
      <c r="I53" s="51" t="s">
        <v>692</v>
      </c>
      <c r="J53" s="51" t="s">
        <v>693</v>
      </c>
      <c r="K53" s="52" t="s">
        <v>561</v>
      </c>
      <c r="L53" s="51" t="s">
        <v>117</v>
      </c>
      <c r="M53" s="50" t="s">
        <v>553</v>
      </c>
      <c r="N53" s="51">
        <v>9.045833</v>
      </c>
      <c r="O53" s="51">
        <v>78.033888000000005</v>
      </c>
      <c r="P53" s="51">
        <v>9.0529159999999997</v>
      </c>
      <c r="Q53" s="51">
        <v>78.030530999999996</v>
      </c>
      <c r="R53" s="53" t="s">
        <v>447</v>
      </c>
      <c r="S53" s="51" t="s">
        <v>595</v>
      </c>
      <c r="T53" s="51" t="s">
        <v>123</v>
      </c>
      <c r="U53" s="51" t="s">
        <v>123</v>
      </c>
      <c r="V53" s="51" t="s">
        <v>694</v>
      </c>
      <c r="W53" s="51" t="s">
        <v>695</v>
      </c>
      <c r="X53" s="51" t="s">
        <v>89</v>
      </c>
      <c r="Y53" s="51" t="s">
        <v>75</v>
      </c>
      <c r="Z53" s="53">
        <v>44851</v>
      </c>
      <c r="AA53" s="51" t="s">
        <v>254</v>
      </c>
      <c r="AB53" s="53"/>
      <c r="AC53" s="53"/>
      <c r="AD53" s="54" t="s">
        <v>76</v>
      </c>
      <c r="AE53" s="54" t="s">
        <v>76</v>
      </c>
      <c r="AF53" s="51" t="s">
        <v>77</v>
      </c>
      <c r="AG53" s="51" t="s">
        <v>77</v>
      </c>
      <c r="AH53" s="51" t="s">
        <v>76</v>
      </c>
      <c r="AI53" s="54" t="s">
        <v>76</v>
      </c>
      <c r="AJ53" s="54" t="s">
        <v>76</v>
      </c>
      <c r="AK53" s="55">
        <v>44851</v>
      </c>
      <c r="AL53" s="55">
        <v>44898</v>
      </c>
      <c r="AM53" s="55"/>
      <c r="AN53" s="56" t="s">
        <v>595</v>
      </c>
      <c r="AO53" s="51" t="s">
        <v>127</v>
      </c>
      <c r="AP53" s="51" t="s">
        <v>684</v>
      </c>
      <c r="AQ53" s="51">
        <v>3</v>
      </c>
      <c r="AR53" s="51" t="s">
        <v>981</v>
      </c>
      <c r="AS53" s="51">
        <v>12</v>
      </c>
      <c r="AT53" s="75" t="str">
        <f t="shared" ca="1" si="4"/>
        <v/>
      </c>
      <c r="AU53" s="57" t="str">
        <f t="shared" si="7"/>
        <v/>
      </c>
      <c r="AV53" s="70" t="s">
        <v>1871</v>
      </c>
      <c r="AW53" s="70" t="s">
        <v>1871</v>
      </c>
      <c r="AX53" s="61">
        <v>6207727</v>
      </c>
      <c r="AY53" s="55">
        <v>44903</v>
      </c>
      <c r="AZ53" s="55">
        <v>44903</v>
      </c>
      <c r="BA53" s="55">
        <v>44903</v>
      </c>
      <c r="BB53" s="55"/>
      <c r="BC53" s="75" t="s">
        <v>551</v>
      </c>
      <c r="BD53" s="53">
        <v>44924</v>
      </c>
      <c r="BE53" s="53" t="s">
        <v>38120</v>
      </c>
      <c r="BF53" s="53">
        <v>44924</v>
      </c>
      <c r="BG53" s="53" t="s">
        <v>38120</v>
      </c>
      <c r="BH53" s="53"/>
      <c r="BI53" s="51"/>
      <c r="BJ53" s="53"/>
      <c r="BK53" s="53">
        <v>44924</v>
      </c>
      <c r="BL53" s="55"/>
      <c r="BM53" s="55" t="s">
        <v>247</v>
      </c>
      <c r="BN53" s="56"/>
      <c r="BO53" s="55">
        <v>44932</v>
      </c>
      <c r="BP53" s="55" t="s">
        <v>37953</v>
      </c>
      <c r="BQ53" s="55">
        <v>44943</v>
      </c>
      <c r="BR53" s="55" t="s">
        <v>37915</v>
      </c>
      <c r="BS53" s="57" t="str">
        <f t="shared" ca="1" si="5"/>
        <v/>
      </c>
      <c r="BT53" s="57" t="str">
        <f t="shared" si="8"/>
        <v/>
      </c>
      <c r="BU53" s="57" t="str">
        <f t="shared" ca="1" si="9"/>
        <v/>
      </c>
      <c r="BV53" s="57" t="str">
        <f t="shared" si="10"/>
        <v/>
      </c>
      <c r="BW53" s="57"/>
      <c r="BX53" s="56" t="s">
        <v>76</v>
      </c>
      <c r="BY53" s="55">
        <v>44933</v>
      </c>
      <c r="BZ53" s="51">
        <v>70</v>
      </c>
      <c r="CA53" s="51"/>
      <c r="CB53" s="59">
        <v>44960</v>
      </c>
      <c r="CC53" s="55"/>
      <c r="CD53" s="55"/>
      <c r="CE53" s="55">
        <v>44960</v>
      </c>
      <c r="CF53" s="55"/>
      <c r="CG53" s="55"/>
      <c r="CH53" s="55"/>
      <c r="CI53" s="55"/>
      <c r="CJ53" s="55">
        <v>44946</v>
      </c>
      <c r="CK53" s="55"/>
      <c r="CL53" s="55"/>
      <c r="CM53" s="58">
        <v>44940</v>
      </c>
      <c r="CN53" s="58">
        <v>44945</v>
      </c>
      <c r="CO53" s="55"/>
      <c r="CP53" s="55">
        <v>44945</v>
      </c>
      <c r="CQ53" s="55">
        <v>44945</v>
      </c>
      <c r="CR53" s="55"/>
      <c r="CS53" s="59"/>
      <c r="CT53" s="55"/>
      <c r="CU53" s="55"/>
      <c r="CV53" s="125" t="s">
        <v>1774</v>
      </c>
      <c r="CW53" s="51"/>
      <c r="CX53" s="59" t="s">
        <v>1774</v>
      </c>
      <c r="CY53" s="59"/>
      <c r="CZ53" s="58" t="s">
        <v>254</v>
      </c>
      <c r="DA53" s="59">
        <f>VLOOKUP(C53,'[1]MS1_MS2 '!$A:$G,7,0)</f>
        <v>44933</v>
      </c>
    </row>
    <row r="54" spans="1:105" ht="26" x14ac:dyDescent="0.35">
      <c r="A54" s="50">
        <v>52</v>
      </c>
      <c r="B54" s="50" t="s">
        <v>186</v>
      </c>
      <c r="C54" s="63" t="s">
        <v>427</v>
      </c>
      <c r="D54" s="50" t="s">
        <v>435</v>
      </c>
      <c r="E54" s="50" t="s">
        <v>173</v>
      </c>
      <c r="F54" s="51" t="s">
        <v>186</v>
      </c>
      <c r="G54" s="51" t="s">
        <v>938</v>
      </c>
      <c r="H54" s="51"/>
      <c r="I54" s="51" t="s">
        <v>610</v>
      </c>
      <c r="J54" s="51" t="s">
        <v>611</v>
      </c>
      <c r="K54" s="52" t="s">
        <v>190</v>
      </c>
      <c r="L54" s="51" t="s">
        <v>117</v>
      </c>
      <c r="M54" s="50" t="s">
        <v>553</v>
      </c>
      <c r="N54" s="51">
        <v>12.915277</v>
      </c>
      <c r="O54" s="51">
        <v>80.144443999999993</v>
      </c>
      <c r="P54" s="51">
        <v>12.915277</v>
      </c>
      <c r="Q54" s="51">
        <v>80.144443999999993</v>
      </c>
      <c r="R54" s="53" t="s">
        <v>526</v>
      </c>
      <c r="S54" s="51" t="s">
        <v>912</v>
      </c>
      <c r="T54" s="51" t="s">
        <v>72</v>
      </c>
      <c r="U54" s="51" t="s">
        <v>123</v>
      </c>
      <c r="V54" s="51" t="s">
        <v>548</v>
      </c>
      <c r="W54" s="51" t="s">
        <v>978</v>
      </c>
      <c r="X54" s="51" t="s">
        <v>696</v>
      </c>
      <c r="Y54" s="51" t="s">
        <v>75</v>
      </c>
      <c r="Z54" s="53">
        <v>44851</v>
      </c>
      <c r="AA54" s="51" t="s">
        <v>697</v>
      </c>
      <c r="AB54" s="53"/>
      <c r="AC54" s="53"/>
      <c r="AD54" s="54" t="s">
        <v>76</v>
      </c>
      <c r="AE54" s="54" t="s">
        <v>76</v>
      </c>
      <c r="AF54" s="51" t="s">
        <v>77</v>
      </c>
      <c r="AG54" s="51" t="s">
        <v>77</v>
      </c>
      <c r="AH54" s="51" t="s">
        <v>76</v>
      </c>
      <c r="AI54" s="54" t="s">
        <v>76</v>
      </c>
      <c r="AJ54" s="54" t="s">
        <v>76</v>
      </c>
      <c r="AK54" s="55">
        <v>44851</v>
      </c>
      <c r="AL54" s="55">
        <v>44852</v>
      </c>
      <c r="AM54" s="55" t="s">
        <v>38133</v>
      </c>
      <c r="AN54" s="56" t="s">
        <v>912</v>
      </c>
      <c r="AO54" s="51" t="s">
        <v>214</v>
      </c>
      <c r="AP54" s="51" t="s">
        <v>38140</v>
      </c>
      <c r="AQ54" s="51">
        <v>4</v>
      </c>
      <c r="AR54" s="51" t="s">
        <v>981</v>
      </c>
      <c r="AS54" s="51">
        <v>12</v>
      </c>
      <c r="AT54" s="75" t="str">
        <f t="shared" ca="1" si="4"/>
        <v/>
      </c>
      <c r="AU54" s="57" t="str">
        <f t="shared" si="7"/>
        <v/>
      </c>
      <c r="AV54" s="70" t="s">
        <v>38101</v>
      </c>
      <c r="AW54" s="70"/>
      <c r="AX54" s="51"/>
      <c r="AY54" s="55"/>
      <c r="AZ54" s="55"/>
      <c r="BA54" s="55"/>
      <c r="BB54" s="55"/>
      <c r="BC54" s="51" t="s">
        <v>38130</v>
      </c>
      <c r="BD54" s="53"/>
      <c r="BE54" s="53"/>
      <c r="BF54" s="53"/>
      <c r="BG54" s="53"/>
      <c r="BH54" s="53"/>
      <c r="BI54" s="51"/>
      <c r="BJ54" s="53"/>
      <c r="BK54" s="55"/>
      <c r="BL54" s="55"/>
      <c r="BM54" s="55" t="s">
        <v>201</v>
      </c>
      <c r="BN54" s="56"/>
      <c r="BO54" s="55"/>
      <c r="BP54" s="55"/>
      <c r="BQ54" s="55"/>
      <c r="BR54" s="55"/>
      <c r="BS54" s="57" t="str">
        <f t="shared" ca="1" si="5"/>
        <v/>
      </c>
      <c r="BT54" s="57" t="str">
        <f t="shared" si="8"/>
        <v/>
      </c>
      <c r="BU54" s="57" t="str">
        <f t="shared" ca="1" si="9"/>
        <v/>
      </c>
      <c r="BV54" s="57" t="str">
        <f t="shared" si="10"/>
        <v/>
      </c>
      <c r="BW54" s="57"/>
      <c r="BX54" s="56" t="s">
        <v>76</v>
      </c>
      <c r="BY54" s="55"/>
      <c r="BZ54" s="51">
        <v>70</v>
      </c>
      <c r="CA54" s="51"/>
      <c r="CB54" s="51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8"/>
      <c r="CN54" s="58"/>
      <c r="CO54" s="55"/>
      <c r="CP54" s="55"/>
      <c r="CQ54" s="55"/>
      <c r="CR54" s="55"/>
      <c r="CS54" s="59"/>
      <c r="CT54" s="55"/>
      <c r="CU54" s="55"/>
      <c r="CV54" s="2" t="s">
        <v>38131</v>
      </c>
      <c r="CW54" s="51"/>
      <c r="CX54" s="51"/>
      <c r="CY54" s="51"/>
      <c r="CZ54" s="58" t="s">
        <v>697</v>
      </c>
      <c r="DA54" s="59" t="e">
        <f>VLOOKUP(C54,'[1]MS1_MS2 '!$A:$G,7,0)</f>
        <v>#N/A</v>
      </c>
    </row>
    <row r="55" spans="1:105" x14ac:dyDescent="0.35">
      <c r="A55" s="76">
        <v>53</v>
      </c>
      <c r="B55" s="76" t="s">
        <v>63</v>
      </c>
      <c r="C55" s="76" t="s">
        <v>428</v>
      </c>
      <c r="D55" s="76" t="s">
        <v>436</v>
      </c>
      <c r="E55" s="76" t="s">
        <v>128</v>
      </c>
      <c r="F55" s="75" t="s">
        <v>70</v>
      </c>
      <c r="G55" s="51" t="s">
        <v>938</v>
      </c>
      <c r="H55" s="114" t="s">
        <v>1642</v>
      </c>
      <c r="I55" s="75" t="s">
        <v>698</v>
      </c>
      <c r="J55" s="75" t="s">
        <v>699</v>
      </c>
      <c r="K55" s="52" t="s">
        <v>141</v>
      </c>
      <c r="L55" s="75" t="s">
        <v>117</v>
      </c>
      <c r="M55" s="76" t="s">
        <v>551</v>
      </c>
      <c r="N55" s="75">
        <v>10.773887999999999</v>
      </c>
      <c r="O55" s="75">
        <v>78.714166000000006</v>
      </c>
      <c r="P55" s="75">
        <v>10.773887999999999</v>
      </c>
      <c r="Q55" s="75">
        <v>78.714166000000006</v>
      </c>
      <c r="R55" s="83" t="s">
        <v>527</v>
      </c>
      <c r="S55" s="75" t="s">
        <v>595</v>
      </c>
      <c r="T55" s="75" t="s">
        <v>218</v>
      </c>
      <c r="U55" s="75" t="s">
        <v>123</v>
      </c>
      <c r="V55" s="75" t="s">
        <v>700</v>
      </c>
      <c r="W55" s="75" t="s">
        <v>701</v>
      </c>
      <c r="X55" s="75" t="s">
        <v>89</v>
      </c>
      <c r="Y55" s="75" t="s">
        <v>75</v>
      </c>
      <c r="Z55" s="83">
        <v>44851</v>
      </c>
      <c r="AA55" s="75" t="s">
        <v>255</v>
      </c>
      <c r="AB55" s="83"/>
      <c r="AC55" s="83"/>
      <c r="AD55" s="84" t="s">
        <v>76</v>
      </c>
      <c r="AE55" s="84" t="s">
        <v>76</v>
      </c>
      <c r="AF55" s="75" t="s">
        <v>77</v>
      </c>
      <c r="AG55" s="75" t="s">
        <v>77</v>
      </c>
      <c r="AH55" s="75" t="s">
        <v>76</v>
      </c>
      <c r="AI55" s="84" t="s">
        <v>76</v>
      </c>
      <c r="AJ55" s="84" t="s">
        <v>76</v>
      </c>
      <c r="AK55" s="85">
        <v>44851</v>
      </c>
      <c r="AL55" s="85">
        <v>44852</v>
      </c>
      <c r="AM55" s="85"/>
      <c r="AN55" s="73" t="s">
        <v>1677</v>
      </c>
      <c r="AO55" s="75"/>
      <c r="AP55" s="75" t="s">
        <v>1677</v>
      </c>
      <c r="AQ55" s="75" t="s">
        <v>1678</v>
      </c>
      <c r="AR55" s="75" t="s">
        <v>77</v>
      </c>
      <c r="AS55" s="75" t="s">
        <v>1679</v>
      </c>
      <c r="AT55" s="75" t="str">
        <f t="shared" ca="1" si="4"/>
        <v/>
      </c>
      <c r="AU55" s="57" t="str">
        <f t="shared" si="7"/>
        <v/>
      </c>
      <c r="AV55" s="75" t="s">
        <v>566</v>
      </c>
      <c r="AW55" s="51" t="s">
        <v>566</v>
      </c>
      <c r="AX55" s="75">
        <v>21730460</v>
      </c>
      <c r="AY55" s="85">
        <v>44862</v>
      </c>
      <c r="AZ55" s="85">
        <v>44863</v>
      </c>
      <c r="BA55" s="85">
        <v>44864</v>
      </c>
      <c r="BB55" s="85"/>
      <c r="BC55" s="75" t="s">
        <v>551</v>
      </c>
      <c r="BD55" s="53">
        <v>44870</v>
      </c>
      <c r="BE55" s="53" t="s">
        <v>38120</v>
      </c>
      <c r="BF55" s="53">
        <v>44870</v>
      </c>
      <c r="BG55" s="53" t="s">
        <v>884</v>
      </c>
      <c r="BH55" s="53"/>
      <c r="BI55" s="51"/>
      <c r="BJ55" s="53"/>
      <c r="BK55" s="55">
        <v>44870</v>
      </c>
      <c r="BL55" s="55"/>
      <c r="BM55" s="55" t="s">
        <v>247</v>
      </c>
      <c r="BN55" s="56"/>
      <c r="BO55" s="55">
        <v>44870</v>
      </c>
      <c r="BP55" s="55" t="s">
        <v>37954</v>
      </c>
      <c r="BQ55" s="55">
        <v>44872</v>
      </c>
      <c r="BR55" s="55" t="s">
        <v>37916</v>
      </c>
      <c r="BS55" s="57" t="str">
        <f t="shared" ca="1" si="5"/>
        <v/>
      </c>
      <c r="BT55" s="57" t="str">
        <f t="shared" si="8"/>
        <v/>
      </c>
      <c r="BU55" s="57" t="str">
        <f t="shared" ca="1" si="9"/>
        <v/>
      </c>
      <c r="BV55" s="57" t="str">
        <f t="shared" si="10"/>
        <v/>
      </c>
      <c r="BW55" s="57"/>
      <c r="BX55" s="56" t="s">
        <v>76</v>
      </c>
      <c r="BY55" s="55">
        <v>44872</v>
      </c>
      <c r="BZ55" s="51" t="s">
        <v>1839</v>
      </c>
      <c r="CA55" s="51"/>
      <c r="CB55" s="59">
        <v>44960</v>
      </c>
      <c r="CC55" s="55"/>
      <c r="CD55" s="55"/>
      <c r="CE55" s="55">
        <v>44960</v>
      </c>
      <c r="CF55" s="55"/>
      <c r="CG55" s="55">
        <v>44894</v>
      </c>
      <c r="CH55" s="55">
        <v>44891</v>
      </c>
      <c r="CI55" s="55"/>
      <c r="CJ55" s="55">
        <v>44887</v>
      </c>
      <c r="CK55" s="55">
        <v>44891</v>
      </c>
      <c r="CL55" s="55"/>
      <c r="CM55" s="58">
        <v>44889</v>
      </c>
      <c r="CN55" s="58">
        <v>44894</v>
      </c>
      <c r="CO55" s="55"/>
      <c r="CP55" s="58">
        <v>44907</v>
      </c>
      <c r="CQ55" s="55">
        <v>44911</v>
      </c>
      <c r="CR55" s="55"/>
      <c r="CS55" s="59"/>
      <c r="CT55" s="55">
        <v>44894</v>
      </c>
      <c r="CU55" s="55"/>
      <c r="CV55" s="125" t="s">
        <v>1876</v>
      </c>
      <c r="CW55" s="51"/>
      <c r="CX55" s="59" t="s">
        <v>1876</v>
      </c>
      <c r="CY55" s="59"/>
      <c r="CZ55" s="58" t="s">
        <v>255</v>
      </c>
      <c r="DA55" s="59">
        <f>VLOOKUP(C55,'[1]MS1_MS2 '!$A:$G,7,0)</f>
        <v>44872</v>
      </c>
    </row>
    <row r="56" spans="1:105" ht="12.75" customHeight="1" x14ac:dyDescent="0.35">
      <c r="A56" s="50">
        <v>54</v>
      </c>
      <c r="B56" s="50" t="s">
        <v>63</v>
      </c>
      <c r="C56" s="50" t="s">
        <v>429</v>
      </c>
      <c r="D56" s="50" t="s">
        <v>437</v>
      </c>
      <c r="E56" s="50" t="s">
        <v>128</v>
      </c>
      <c r="F56" s="51" t="s">
        <v>104</v>
      </c>
      <c r="G56" s="51" t="s">
        <v>938</v>
      </c>
      <c r="H56" s="114" t="s">
        <v>1642</v>
      </c>
      <c r="I56" s="51" t="s">
        <v>702</v>
      </c>
      <c r="J56" s="51" t="s">
        <v>703</v>
      </c>
      <c r="K56" s="52" t="s">
        <v>300</v>
      </c>
      <c r="L56" s="51" t="s">
        <v>117</v>
      </c>
      <c r="M56" s="50" t="s">
        <v>551</v>
      </c>
      <c r="N56" s="51">
        <v>11.017150000000001</v>
      </c>
      <c r="O56" s="51">
        <v>76.879840000000002</v>
      </c>
      <c r="P56" s="51">
        <v>11.017150000000001</v>
      </c>
      <c r="Q56" s="51">
        <v>76.879840000000002</v>
      </c>
      <c r="R56" s="53" t="s">
        <v>528</v>
      </c>
      <c r="S56" s="51" t="s">
        <v>595</v>
      </c>
      <c r="T56" s="51" t="s">
        <v>72</v>
      </c>
      <c r="U56" s="51" t="s">
        <v>123</v>
      </c>
      <c r="V56" s="51" t="s">
        <v>704</v>
      </c>
      <c r="W56" s="51" t="s">
        <v>705</v>
      </c>
      <c r="X56" s="51" t="s">
        <v>89</v>
      </c>
      <c r="Y56" s="51" t="s">
        <v>75</v>
      </c>
      <c r="Z56" s="53">
        <v>44851</v>
      </c>
      <c r="AA56" s="51" t="s">
        <v>254</v>
      </c>
      <c r="AB56" s="53"/>
      <c r="AC56" s="53"/>
      <c r="AD56" s="54" t="s">
        <v>76</v>
      </c>
      <c r="AE56" s="54" t="s">
        <v>76</v>
      </c>
      <c r="AF56" s="51" t="s">
        <v>77</v>
      </c>
      <c r="AG56" s="51" t="s">
        <v>77</v>
      </c>
      <c r="AH56" s="51" t="s">
        <v>76</v>
      </c>
      <c r="AI56" s="54" t="s">
        <v>76</v>
      </c>
      <c r="AJ56" s="54" t="s">
        <v>76</v>
      </c>
      <c r="AK56" s="55">
        <v>44851</v>
      </c>
      <c r="AL56" s="55">
        <v>44852</v>
      </c>
      <c r="AM56" s="55"/>
      <c r="AN56" s="56" t="s">
        <v>1674</v>
      </c>
      <c r="AO56" s="51"/>
      <c r="AP56" s="51" t="s">
        <v>1674</v>
      </c>
      <c r="AQ56" s="51" t="s">
        <v>1672</v>
      </c>
      <c r="AR56" s="51" t="s">
        <v>77</v>
      </c>
      <c r="AS56" s="51" t="s">
        <v>1680</v>
      </c>
      <c r="AT56" s="75" t="str">
        <f t="shared" ca="1" si="4"/>
        <v/>
      </c>
      <c r="AU56" s="57" t="str">
        <f t="shared" si="7"/>
        <v/>
      </c>
      <c r="AV56" s="51" t="s">
        <v>566</v>
      </c>
      <c r="AW56" s="51" t="s">
        <v>566</v>
      </c>
      <c r="AX56" s="51">
        <v>21870594</v>
      </c>
      <c r="AY56" s="55">
        <v>44869</v>
      </c>
      <c r="AZ56" s="55">
        <v>44870</v>
      </c>
      <c r="BA56" s="55">
        <v>44871</v>
      </c>
      <c r="BB56" s="55"/>
      <c r="BC56" s="75" t="s">
        <v>551</v>
      </c>
      <c r="BD56" s="53">
        <v>44874</v>
      </c>
      <c r="BE56" s="53" t="s">
        <v>38120</v>
      </c>
      <c r="BF56" s="53">
        <v>44874</v>
      </c>
      <c r="BG56" s="53" t="s">
        <v>884</v>
      </c>
      <c r="BH56" s="53"/>
      <c r="BI56" s="51"/>
      <c r="BJ56" s="53"/>
      <c r="BK56" s="55">
        <v>44874</v>
      </c>
      <c r="BL56" s="55"/>
      <c r="BM56" s="55" t="s">
        <v>247</v>
      </c>
      <c r="BN56" s="56"/>
      <c r="BO56" s="55">
        <v>44875</v>
      </c>
      <c r="BP56" s="55" t="s">
        <v>37955</v>
      </c>
      <c r="BQ56" s="55">
        <v>44879</v>
      </c>
      <c r="BR56" s="55" t="s">
        <v>37916</v>
      </c>
      <c r="BS56" s="57" t="str">
        <f t="shared" ca="1" si="5"/>
        <v/>
      </c>
      <c r="BT56" s="57" t="str">
        <f t="shared" si="8"/>
        <v/>
      </c>
      <c r="BU56" s="57" t="str">
        <f t="shared" ca="1" si="9"/>
        <v/>
      </c>
      <c r="BV56" s="57" t="str">
        <f t="shared" si="10"/>
        <v/>
      </c>
      <c r="BW56" s="57"/>
      <c r="BX56" s="56" t="s">
        <v>76</v>
      </c>
      <c r="BY56" s="55">
        <v>44877</v>
      </c>
      <c r="BZ56" s="51" t="s">
        <v>1839</v>
      </c>
      <c r="CA56" s="51"/>
      <c r="CB56" s="55">
        <f>CE56</f>
        <v>44910</v>
      </c>
      <c r="CC56" s="55"/>
      <c r="CD56" s="55"/>
      <c r="CE56" s="55">
        <v>44910</v>
      </c>
      <c r="CF56" s="55" t="s">
        <v>557</v>
      </c>
      <c r="CG56" s="55">
        <v>44881</v>
      </c>
      <c r="CH56" s="58">
        <v>44881</v>
      </c>
      <c r="CI56" s="55"/>
      <c r="CJ56" s="55">
        <v>44935</v>
      </c>
      <c r="CK56" s="55">
        <v>44903</v>
      </c>
      <c r="CL56" s="55"/>
      <c r="CM56" s="58">
        <v>44876</v>
      </c>
      <c r="CN56" s="58">
        <v>44908</v>
      </c>
      <c r="CO56" s="55" t="s">
        <v>558</v>
      </c>
      <c r="CP56" s="55">
        <v>44882</v>
      </c>
      <c r="CQ56" s="55">
        <v>44886</v>
      </c>
      <c r="CR56" s="55"/>
      <c r="CS56" s="59"/>
      <c r="CT56" s="55">
        <v>44908</v>
      </c>
      <c r="CU56" s="55"/>
      <c r="CV56" s="125" t="s">
        <v>1879</v>
      </c>
      <c r="CW56" s="51"/>
      <c r="CX56" s="59" t="s">
        <v>1879</v>
      </c>
      <c r="CY56" s="59"/>
      <c r="CZ56" s="58" t="s">
        <v>254</v>
      </c>
      <c r="DA56" s="59">
        <f>VLOOKUP(C56,'[1]MS1_MS2 '!$A:$G,7,0)</f>
        <v>44877</v>
      </c>
    </row>
    <row r="57" spans="1:105" x14ac:dyDescent="0.35">
      <c r="A57" s="50">
        <v>55</v>
      </c>
      <c r="B57" s="50" t="s">
        <v>63</v>
      </c>
      <c r="C57" s="50" t="s">
        <v>431</v>
      </c>
      <c r="D57" s="50" t="s">
        <v>438</v>
      </c>
      <c r="E57" s="50" t="s">
        <v>450</v>
      </c>
      <c r="F57" s="4" t="s">
        <v>104</v>
      </c>
      <c r="G57" s="51" t="s">
        <v>938</v>
      </c>
      <c r="H57" s="51" t="s">
        <v>1641</v>
      </c>
      <c r="I57" s="51" t="s">
        <v>706</v>
      </c>
      <c r="J57" s="51" t="s">
        <v>707</v>
      </c>
      <c r="K57" s="52" t="s">
        <v>347</v>
      </c>
      <c r="L57" s="51" t="s">
        <v>117</v>
      </c>
      <c r="M57" s="50" t="s">
        <v>364</v>
      </c>
      <c r="N57" s="51">
        <v>10.984722</v>
      </c>
      <c r="O57" s="51">
        <v>77.222222000000002</v>
      </c>
      <c r="P57" s="51">
        <v>10.984722</v>
      </c>
      <c r="Q57" s="51">
        <v>77.222222000000002</v>
      </c>
      <c r="R57" s="53" t="s">
        <v>529</v>
      </c>
      <c r="S57" s="51" t="s">
        <v>595</v>
      </c>
      <c r="T57" s="51" t="s">
        <v>415</v>
      </c>
      <c r="U57" s="51" t="s">
        <v>123</v>
      </c>
      <c r="V57" s="51" t="s">
        <v>708</v>
      </c>
      <c r="W57" s="51" t="s">
        <v>709</v>
      </c>
      <c r="X57" s="51" t="s">
        <v>89</v>
      </c>
      <c r="Y57" s="51" t="s">
        <v>75</v>
      </c>
      <c r="Z57" s="53">
        <v>44851</v>
      </c>
      <c r="AA57" s="51" t="s">
        <v>258</v>
      </c>
      <c r="AB57" s="53"/>
      <c r="AC57" s="53"/>
      <c r="AD57" s="54" t="s">
        <v>76</v>
      </c>
      <c r="AE57" s="54" t="s">
        <v>76</v>
      </c>
      <c r="AF57" s="51" t="s">
        <v>77</v>
      </c>
      <c r="AG57" s="51" t="s">
        <v>77</v>
      </c>
      <c r="AH57" s="51" t="s">
        <v>76</v>
      </c>
      <c r="AI57" s="54" t="s">
        <v>76</v>
      </c>
      <c r="AJ57" s="54" t="s">
        <v>76</v>
      </c>
      <c r="AK57" s="55">
        <v>44850</v>
      </c>
      <c r="AL57" s="55">
        <v>44903</v>
      </c>
      <c r="AM57" s="2" t="s">
        <v>1406</v>
      </c>
      <c r="AN57" s="56" t="s">
        <v>595</v>
      </c>
      <c r="AO57" s="51" t="s">
        <v>984</v>
      </c>
      <c r="AP57" s="51" t="s">
        <v>1630</v>
      </c>
      <c r="AQ57" s="51">
        <v>3</v>
      </c>
      <c r="AR57" s="51" t="s">
        <v>981</v>
      </c>
      <c r="AS57" s="51">
        <v>12</v>
      </c>
      <c r="AT57" s="75" t="str">
        <f t="shared" ca="1" si="4"/>
        <v/>
      </c>
      <c r="AU57" s="57" t="str">
        <f t="shared" si="7"/>
        <v/>
      </c>
      <c r="AV57" s="70" t="s">
        <v>1871</v>
      </c>
      <c r="AW57" s="70" t="s">
        <v>1871</v>
      </c>
      <c r="AX57" s="51">
        <v>6346856</v>
      </c>
      <c r="AY57" s="55">
        <v>44939</v>
      </c>
      <c r="AZ57" s="55">
        <v>44939</v>
      </c>
      <c r="BA57" s="55">
        <v>44940</v>
      </c>
      <c r="BB57" s="55"/>
      <c r="BC57" s="75" t="s">
        <v>551</v>
      </c>
      <c r="BD57" s="53">
        <v>44936</v>
      </c>
      <c r="BE57" s="53" t="s">
        <v>38118</v>
      </c>
      <c r="BF57" s="53">
        <v>44936</v>
      </c>
      <c r="BG57" s="53" t="s">
        <v>884</v>
      </c>
      <c r="BH57" s="53"/>
      <c r="BI57" s="51"/>
      <c r="BJ57" s="53"/>
      <c r="BK57" s="53">
        <v>44936</v>
      </c>
      <c r="BL57" s="55"/>
      <c r="BM57" s="55"/>
      <c r="BN57" s="56"/>
      <c r="BO57" s="55">
        <v>44939</v>
      </c>
      <c r="BP57" s="55" t="s">
        <v>37956</v>
      </c>
      <c r="BQ57" s="55">
        <v>44960</v>
      </c>
      <c r="BR57" s="55" t="s">
        <v>37915</v>
      </c>
      <c r="BS57" s="57" t="str">
        <f t="shared" ca="1" si="5"/>
        <v/>
      </c>
      <c r="BT57" s="57" t="str">
        <f t="shared" si="8"/>
        <v/>
      </c>
      <c r="BU57" s="57" t="str">
        <f t="shared" ca="1" si="9"/>
        <v/>
      </c>
      <c r="BV57" s="57" t="str">
        <f t="shared" si="10"/>
        <v/>
      </c>
      <c r="BW57" s="57"/>
      <c r="BX57" s="56" t="s">
        <v>76</v>
      </c>
      <c r="BY57" s="55">
        <v>44941</v>
      </c>
      <c r="BZ57" s="51">
        <v>71</v>
      </c>
      <c r="CA57" s="51"/>
      <c r="CB57" s="59">
        <v>44960</v>
      </c>
      <c r="CC57" s="55"/>
      <c r="CD57" s="55"/>
      <c r="CE57" s="55">
        <v>44960</v>
      </c>
      <c r="CF57" s="55"/>
      <c r="CG57" s="55"/>
      <c r="CH57" s="55"/>
      <c r="CI57" s="55"/>
      <c r="CJ57" s="55">
        <v>44946</v>
      </c>
      <c r="CK57" s="55"/>
      <c r="CL57" s="55"/>
      <c r="CM57" s="58">
        <v>44940</v>
      </c>
      <c r="CN57" s="58">
        <v>44945</v>
      </c>
      <c r="CO57" s="55"/>
      <c r="CP57" s="58">
        <v>44944</v>
      </c>
      <c r="CQ57" s="55">
        <v>44945</v>
      </c>
      <c r="CR57" s="55"/>
      <c r="CS57" s="59"/>
      <c r="CT57" s="55"/>
      <c r="CU57" s="55"/>
      <c r="CV57" s="125" t="s">
        <v>1774</v>
      </c>
      <c r="CW57" s="51"/>
      <c r="CX57" s="59" t="s">
        <v>1774</v>
      </c>
      <c r="CY57" s="59"/>
      <c r="CZ57" s="58" t="s">
        <v>258</v>
      </c>
      <c r="DA57" s="59">
        <f>VLOOKUP(C57,'[1]MS1_MS2 '!$A:$G,7,0)</f>
        <v>44940</v>
      </c>
    </row>
    <row r="58" spans="1:105" x14ac:dyDescent="0.35">
      <c r="A58" s="76">
        <v>56</v>
      </c>
      <c r="B58" s="76" t="s">
        <v>63</v>
      </c>
      <c r="C58" s="76" t="s">
        <v>432</v>
      </c>
      <c r="D58" s="76" t="s">
        <v>439</v>
      </c>
      <c r="E58" s="76" t="s">
        <v>128</v>
      </c>
      <c r="F58" s="75" t="s">
        <v>137</v>
      </c>
      <c r="G58" s="51" t="s">
        <v>938</v>
      </c>
      <c r="H58" s="114" t="s">
        <v>1642</v>
      </c>
      <c r="I58" s="75" t="s">
        <v>710</v>
      </c>
      <c r="J58" s="75" t="s">
        <v>711</v>
      </c>
      <c r="K58" s="82" t="s">
        <v>154</v>
      </c>
      <c r="L58" s="75" t="s">
        <v>117</v>
      </c>
      <c r="M58" s="76" t="s">
        <v>551</v>
      </c>
      <c r="N58" s="75">
        <v>10.37445</v>
      </c>
      <c r="O58" s="75">
        <v>77.911000000000001</v>
      </c>
      <c r="P58" s="75">
        <v>10.37445</v>
      </c>
      <c r="Q58" s="75">
        <v>77.911000000000001</v>
      </c>
      <c r="R58" s="83" t="s">
        <v>530</v>
      </c>
      <c r="S58" s="75" t="s">
        <v>712</v>
      </c>
      <c r="T58" s="75" t="s">
        <v>415</v>
      </c>
      <c r="U58" s="75" t="s">
        <v>123</v>
      </c>
      <c r="V58" s="75" t="s">
        <v>713</v>
      </c>
      <c r="W58" s="75" t="s">
        <v>714</v>
      </c>
      <c r="X58" s="75" t="s">
        <v>89</v>
      </c>
      <c r="Y58" s="75" t="s">
        <v>75</v>
      </c>
      <c r="Z58" s="83">
        <v>44851</v>
      </c>
      <c r="AA58" s="75" t="s">
        <v>258</v>
      </c>
      <c r="AB58" s="83"/>
      <c r="AC58" s="83"/>
      <c r="AD58" s="84" t="s">
        <v>76</v>
      </c>
      <c r="AE58" s="84" t="s">
        <v>76</v>
      </c>
      <c r="AF58" s="75" t="s">
        <v>77</v>
      </c>
      <c r="AG58" s="75" t="s">
        <v>77</v>
      </c>
      <c r="AH58" s="75" t="s">
        <v>76</v>
      </c>
      <c r="AI58" s="84" t="s">
        <v>76</v>
      </c>
      <c r="AJ58" s="84" t="s">
        <v>76</v>
      </c>
      <c r="AK58" s="85">
        <v>44851</v>
      </c>
      <c r="AL58" s="85">
        <v>44852</v>
      </c>
      <c r="AM58" s="85"/>
      <c r="AN58" s="73" t="s">
        <v>1677</v>
      </c>
      <c r="AO58" s="75"/>
      <c r="AP58" s="75" t="s">
        <v>1677</v>
      </c>
      <c r="AQ58" s="75" t="s">
        <v>1681</v>
      </c>
      <c r="AR58" s="75" t="s">
        <v>77</v>
      </c>
      <c r="AS58" s="75" t="s">
        <v>1682</v>
      </c>
      <c r="AT58" s="75" t="str">
        <f t="shared" ca="1" si="4"/>
        <v/>
      </c>
      <c r="AU58" s="57" t="str">
        <f t="shared" si="7"/>
        <v/>
      </c>
      <c r="AV58" s="75" t="s">
        <v>566</v>
      </c>
      <c r="AW58" s="51" t="s">
        <v>566</v>
      </c>
      <c r="AX58" s="75">
        <v>22121669</v>
      </c>
      <c r="AY58" s="85">
        <v>44884</v>
      </c>
      <c r="AZ58" s="85">
        <v>44884</v>
      </c>
      <c r="BA58" s="85">
        <v>44884</v>
      </c>
      <c r="BB58" s="85"/>
      <c r="BC58" s="75" t="s">
        <v>551</v>
      </c>
      <c r="BD58" s="53">
        <v>44883</v>
      </c>
      <c r="BE58" s="53" t="s">
        <v>38120</v>
      </c>
      <c r="BF58" s="53">
        <v>44883</v>
      </c>
      <c r="BG58" s="53" t="s">
        <v>37240</v>
      </c>
      <c r="BH58" s="53"/>
      <c r="BI58" s="51"/>
      <c r="BJ58" s="53"/>
      <c r="BK58" s="55">
        <v>44884</v>
      </c>
      <c r="BL58" s="55"/>
      <c r="BM58" s="55" t="s">
        <v>247</v>
      </c>
      <c r="BN58" s="56"/>
      <c r="BO58" s="55">
        <v>44887</v>
      </c>
      <c r="BP58" s="55" t="s">
        <v>37957</v>
      </c>
      <c r="BQ58" s="55">
        <v>44902</v>
      </c>
      <c r="BR58" s="55" t="s">
        <v>37916</v>
      </c>
      <c r="BS58" s="57" t="str">
        <f t="shared" ca="1" si="5"/>
        <v/>
      </c>
      <c r="BT58" s="57" t="str">
        <f t="shared" si="8"/>
        <v/>
      </c>
      <c r="BU58" s="57" t="str">
        <f t="shared" ca="1" si="9"/>
        <v/>
      </c>
      <c r="BV58" s="57" t="str">
        <f t="shared" si="10"/>
        <v/>
      </c>
      <c r="BW58" s="57"/>
      <c r="BX58" s="56" t="s">
        <v>76</v>
      </c>
      <c r="BY58" s="55">
        <v>44888</v>
      </c>
      <c r="BZ58" s="51" t="s">
        <v>1839</v>
      </c>
      <c r="CA58" s="51"/>
      <c r="CB58" s="55">
        <f>CE58</f>
        <v>44910</v>
      </c>
      <c r="CC58" s="55"/>
      <c r="CD58" s="55"/>
      <c r="CE58" s="55">
        <v>44910</v>
      </c>
      <c r="CF58" s="55" t="s">
        <v>557</v>
      </c>
      <c r="CG58" s="55"/>
      <c r="CH58" s="55"/>
      <c r="CI58" s="55"/>
      <c r="CJ58" s="55">
        <v>44946</v>
      </c>
      <c r="CK58" s="55">
        <v>44903</v>
      </c>
      <c r="CL58" s="55"/>
      <c r="CM58" s="58">
        <v>44937</v>
      </c>
      <c r="CN58" s="58">
        <v>44938</v>
      </c>
      <c r="CO58" s="55"/>
      <c r="CP58" s="55">
        <v>44883</v>
      </c>
      <c r="CQ58" s="55">
        <v>44887</v>
      </c>
      <c r="CR58" s="55"/>
      <c r="CS58" s="59"/>
      <c r="CT58" s="55">
        <v>44938</v>
      </c>
      <c r="CU58" s="55"/>
      <c r="CV58" s="125" t="s">
        <v>1775</v>
      </c>
      <c r="CW58" s="51"/>
      <c r="CX58" s="59" t="s">
        <v>1775</v>
      </c>
      <c r="CY58" s="59"/>
      <c r="CZ58" s="58" t="s">
        <v>258</v>
      </c>
      <c r="DA58" s="59">
        <f>VLOOKUP(C58,'[1]MS1_MS2 '!$A:$G,7,0)</f>
        <v>44888</v>
      </c>
    </row>
    <row r="59" spans="1:105" x14ac:dyDescent="0.35">
      <c r="A59" s="50">
        <v>57</v>
      </c>
      <c r="B59" s="50" t="s">
        <v>63</v>
      </c>
      <c r="C59" s="50" t="s">
        <v>451</v>
      </c>
      <c r="D59" s="50" t="s">
        <v>488</v>
      </c>
      <c r="E59" s="50" t="s">
        <v>450</v>
      </c>
      <c r="F59" s="4" t="s">
        <v>104</v>
      </c>
      <c r="G59" s="51" t="s">
        <v>938</v>
      </c>
      <c r="H59" s="51"/>
      <c r="I59" s="51" t="s">
        <v>715</v>
      </c>
      <c r="J59" s="51" t="s">
        <v>716</v>
      </c>
      <c r="K59" s="52" t="s">
        <v>300</v>
      </c>
      <c r="L59" s="51" t="s">
        <v>117</v>
      </c>
      <c r="M59" s="50" t="s">
        <v>364</v>
      </c>
      <c r="N59" s="51">
        <v>10.597777000000001</v>
      </c>
      <c r="O59" s="51">
        <v>77.115832999999995</v>
      </c>
      <c r="P59" s="51">
        <v>10.597777000000001</v>
      </c>
      <c r="Q59" s="51">
        <v>77.115832999999995</v>
      </c>
      <c r="R59" s="53" t="s">
        <v>531</v>
      </c>
      <c r="S59" s="51" t="s">
        <v>595</v>
      </c>
      <c r="T59" s="51" t="s">
        <v>415</v>
      </c>
      <c r="U59" s="51" t="s">
        <v>164</v>
      </c>
      <c r="V59" s="51" t="s">
        <v>717</v>
      </c>
      <c r="W59" s="51" t="s">
        <v>718</v>
      </c>
      <c r="X59" s="51" t="s">
        <v>719</v>
      </c>
      <c r="Y59" s="51" t="s">
        <v>75</v>
      </c>
      <c r="Z59" s="53">
        <v>44852</v>
      </c>
      <c r="AA59" s="51" t="s">
        <v>258</v>
      </c>
      <c r="AB59" s="53"/>
      <c r="AC59" s="53"/>
      <c r="AD59" s="54" t="s">
        <v>76</v>
      </c>
      <c r="AE59" s="54" t="s">
        <v>76</v>
      </c>
      <c r="AF59" s="51" t="s">
        <v>77</v>
      </c>
      <c r="AG59" s="51" t="s">
        <v>77</v>
      </c>
      <c r="AH59" s="51" t="s">
        <v>76</v>
      </c>
      <c r="AI59" s="54" t="s">
        <v>76</v>
      </c>
      <c r="AJ59" s="54" t="s">
        <v>76</v>
      </c>
      <c r="AK59" s="55">
        <v>44852</v>
      </c>
      <c r="AL59" s="55">
        <v>44861</v>
      </c>
      <c r="AM59" s="55"/>
      <c r="AN59" s="56" t="s">
        <v>595</v>
      </c>
      <c r="AO59" s="51" t="s">
        <v>984</v>
      </c>
      <c r="AP59" s="51" t="s">
        <v>1630</v>
      </c>
      <c r="AQ59" s="51">
        <v>3</v>
      </c>
      <c r="AR59" s="51" t="s">
        <v>981</v>
      </c>
      <c r="AS59" s="51">
        <v>12</v>
      </c>
      <c r="AT59" s="75" t="str">
        <f t="shared" ca="1" si="4"/>
        <v/>
      </c>
      <c r="AU59" s="57" t="str">
        <f t="shared" si="7"/>
        <v/>
      </c>
      <c r="AV59" s="70" t="s">
        <v>38101</v>
      </c>
      <c r="AW59" s="70"/>
      <c r="AX59" s="51">
        <v>22089332</v>
      </c>
      <c r="AY59" s="55">
        <v>44882</v>
      </c>
      <c r="AZ59" s="55">
        <v>44882</v>
      </c>
      <c r="BA59" s="55">
        <v>44882</v>
      </c>
      <c r="BB59" s="55"/>
      <c r="BC59" s="51" t="s">
        <v>1767</v>
      </c>
      <c r="BD59" s="53"/>
      <c r="BE59" s="53"/>
      <c r="BF59" s="53"/>
      <c r="BG59" s="53"/>
      <c r="BH59" s="53"/>
      <c r="BI59" s="51"/>
      <c r="BJ59" s="53"/>
      <c r="BK59" s="55"/>
      <c r="BL59" s="55"/>
      <c r="BM59" s="55"/>
      <c r="BN59" s="56"/>
      <c r="BO59" s="55"/>
      <c r="BP59" s="55"/>
      <c r="BQ59" s="55"/>
      <c r="BR59" s="55"/>
      <c r="BS59" s="57" t="str">
        <f t="shared" ca="1" si="5"/>
        <v/>
      </c>
      <c r="BT59" s="57" t="str">
        <f t="shared" si="8"/>
        <v/>
      </c>
      <c r="BU59" s="57" t="str">
        <f t="shared" ca="1" si="9"/>
        <v/>
      </c>
      <c r="BV59" s="57" t="str">
        <f t="shared" si="10"/>
        <v/>
      </c>
      <c r="BW59" s="57"/>
      <c r="BX59" s="56" t="s">
        <v>76</v>
      </c>
      <c r="BY59" s="55"/>
      <c r="BZ59" s="51">
        <v>69</v>
      </c>
      <c r="CA59" s="51"/>
      <c r="CB59" s="51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8"/>
      <c r="CN59" s="58"/>
      <c r="CO59" s="55"/>
      <c r="CP59" s="55"/>
      <c r="CQ59" s="55"/>
      <c r="CR59" s="55"/>
      <c r="CS59" s="59"/>
      <c r="CT59" s="55"/>
      <c r="CU59" s="55"/>
      <c r="CV59" s="2" t="s">
        <v>38131</v>
      </c>
      <c r="CW59" s="51"/>
      <c r="CX59" s="51"/>
      <c r="CY59" s="51"/>
      <c r="CZ59" s="58" t="s">
        <v>258</v>
      </c>
      <c r="DA59" s="59" t="e">
        <f>VLOOKUP(C59,'[1]MS1_MS2 '!$A:$G,7,0)</f>
        <v>#N/A</v>
      </c>
    </row>
    <row r="60" spans="1:105" x14ac:dyDescent="0.35">
      <c r="A60" s="50">
        <v>58</v>
      </c>
      <c r="B60" s="50" t="s">
        <v>63</v>
      </c>
      <c r="C60" s="50" t="s">
        <v>452</v>
      </c>
      <c r="D60" s="50" t="s">
        <v>489</v>
      </c>
      <c r="E60" s="50" t="s">
        <v>173</v>
      </c>
      <c r="F60" s="4" t="s">
        <v>104</v>
      </c>
      <c r="G60" s="51" t="s">
        <v>938</v>
      </c>
      <c r="H60" s="51"/>
      <c r="I60" s="51" t="s">
        <v>720</v>
      </c>
      <c r="J60" s="51" t="s">
        <v>721</v>
      </c>
      <c r="K60" s="52" t="s">
        <v>300</v>
      </c>
      <c r="L60" s="51" t="s">
        <v>117</v>
      </c>
      <c r="M60" s="50" t="s">
        <v>364</v>
      </c>
      <c r="N60" s="51">
        <v>10.554166</v>
      </c>
      <c r="O60" s="51">
        <v>77.001666</v>
      </c>
      <c r="P60" s="51">
        <v>10.554166</v>
      </c>
      <c r="Q60" s="51">
        <v>77.001666</v>
      </c>
      <c r="R60" s="53" t="s">
        <v>532</v>
      </c>
      <c r="S60" s="51" t="s">
        <v>595</v>
      </c>
      <c r="T60" s="51" t="s">
        <v>415</v>
      </c>
      <c r="U60" s="51" t="s">
        <v>164</v>
      </c>
      <c r="V60" s="51" t="s">
        <v>722</v>
      </c>
      <c r="W60" s="51" t="s">
        <v>723</v>
      </c>
      <c r="X60" s="51" t="s">
        <v>719</v>
      </c>
      <c r="Y60" s="51" t="s">
        <v>75</v>
      </c>
      <c r="Z60" s="53">
        <v>44852</v>
      </c>
      <c r="AA60" s="51" t="s">
        <v>258</v>
      </c>
      <c r="AB60" s="53"/>
      <c r="AC60" s="53"/>
      <c r="AD60" s="54" t="s">
        <v>76</v>
      </c>
      <c r="AE60" s="54" t="s">
        <v>76</v>
      </c>
      <c r="AF60" s="51" t="s">
        <v>77</v>
      </c>
      <c r="AG60" s="51" t="s">
        <v>77</v>
      </c>
      <c r="AH60" s="51" t="s">
        <v>76</v>
      </c>
      <c r="AI60" s="54" t="s">
        <v>76</v>
      </c>
      <c r="AJ60" s="54" t="s">
        <v>76</v>
      </c>
      <c r="AK60" s="55">
        <v>44852</v>
      </c>
      <c r="AL60" s="55">
        <v>44861</v>
      </c>
      <c r="AM60" s="55"/>
      <c r="AN60" s="56" t="s">
        <v>595</v>
      </c>
      <c r="AO60" s="51" t="s">
        <v>984</v>
      </c>
      <c r="AP60" s="51" t="s">
        <v>1630</v>
      </c>
      <c r="AQ60" s="51">
        <v>2</v>
      </c>
      <c r="AR60" s="51" t="s">
        <v>981</v>
      </c>
      <c r="AS60" s="51">
        <v>8</v>
      </c>
      <c r="AT60" s="75" t="str">
        <f t="shared" ca="1" si="4"/>
        <v/>
      </c>
      <c r="AU60" s="57" t="str">
        <f t="shared" si="7"/>
        <v/>
      </c>
      <c r="AV60" s="70" t="s">
        <v>38101</v>
      </c>
      <c r="AW60" s="70"/>
      <c r="AX60" s="51">
        <v>22516111</v>
      </c>
      <c r="AY60" s="55">
        <v>44923</v>
      </c>
      <c r="AZ60" s="55">
        <v>44923</v>
      </c>
      <c r="BA60" s="55">
        <v>44924</v>
      </c>
      <c r="BB60" s="55"/>
      <c r="BC60" s="51" t="s">
        <v>1767</v>
      </c>
      <c r="BD60" s="53"/>
      <c r="BE60" s="53"/>
      <c r="BF60" s="53"/>
      <c r="BG60" s="53"/>
      <c r="BH60" s="53"/>
      <c r="BI60" s="51"/>
      <c r="BJ60" s="53"/>
      <c r="BK60" s="55"/>
      <c r="BL60" s="55"/>
      <c r="BM60" s="55"/>
      <c r="BN60" s="56"/>
      <c r="BO60" s="55"/>
      <c r="BP60" s="55"/>
      <c r="BQ60" s="55"/>
      <c r="BR60" s="55"/>
      <c r="BS60" s="57" t="str">
        <f t="shared" ca="1" si="5"/>
        <v/>
      </c>
      <c r="BT60" s="57" t="str">
        <f t="shared" si="8"/>
        <v/>
      </c>
      <c r="BU60" s="57" t="str">
        <f t="shared" ca="1" si="9"/>
        <v/>
      </c>
      <c r="BV60" s="57" t="str">
        <f t="shared" si="10"/>
        <v/>
      </c>
      <c r="BW60" s="57"/>
      <c r="BX60" s="56" t="s">
        <v>76</v>
      </c>
      <c r="BY60" s="55"/>
      <c r="BZ60" s="51">
        <v>69</v>
      </c>
      <c r="CA60" s="51"/>
      <c r="CB60" s="51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8"/>
      <c r="CN60" s="58"/>
      <c r="CO60" s="55"/>
      <c r="CP60" s="55"/>
      <c r="CQ60" s="55"/>
      <c r="CR60" s="55"/>
      <c r="CS60" s="59"/>
      <c r="CT60" s="55"/>
      <c r="CU60" s="55"/>
      <c r="CV60" s="2" t="s">
        <v>38131</v>
      </c>
      <c r="CW60" s="51"/>
      <c r="CX60" s="51"/>
      <c r="CY60" s="51"/>
      <c r="CZ60" s="58" t="s">
        <v>258</v>
      </c>
      <c r="DA60" s="59" t="e">
        <f>VLOOKUP(C60,'[1]MS1_MS2 '!$A:$G,7,0)</f>
        <v>#N/A</v>
      </c>
    </row>
    <row r="61" spans="1:105" x14ac:dyDescent="0.35">
      <c r="A61" s="50">
        <v>59</v>
      </c>
      <c r="B61" s="50" t="s">
        <v>63</v>
      </c>
      <c r="C61" s="50" t="s">
        <v>453</v>
      </c>
      <c r="D61" s="50" t="s">
        <v>490</v>
      </c>
      <c r="E61" s="50" t="s">
        <v>128</v>
      </c>
      <c r="F61" s="51" t="s">
        <v>70</v>
      </c>
      <c r="G61" s="51" t="s">
        <v>938</v>
      </c>
      <c r="H61" s="51" t="s">
        <v>1641</v>
      </c>
      <c r="I61" s="51" t="s">
        <v>724</v>
      </c>
      <c r="J61" s="51" t="s">
        <v>725</v>
      </c>
      <c r="K61" s="1" t="s">
        <v>1971</v>
      </c>
      <c r="L61" s="51" t="s">
        <v>117</v>
      </c>
      <c r="M61" s="50" t="s">
        <v>364</v>
      </c>
      <c r="N61" s="51">
        <v>12.213055000000001</v>
      </c>
      <c r="O61" s="51">
        <v>79.403887999999995</v>
      </c>
      <c r="P61" s="51">
        <v>12.213055000000001</v>
      </c>
      <c r="Q61" s="51">
        <v>79.403887999999995</v>
      </c>
      <c r="R61" s="53" t="s">
        <v>533</v>
      </c>
      <c r="S61" s="51" t="s">
        <v>595</v>
      </c>
      <c r="T61" s="51" t="s">
        <v>415</v>
      </c>
      <c r="U61" s="51" t="s">
        <v>224</v>
      </c>
      <c r="V61" s="51" t="s">
        <v>726</v>
      </c>
      <c r="W61" s="51" t="s">
        <v>1729</v>
      </c>
      <c r="X61" s="51" t="s">
        <v>89</v>
      </c>
      <c r="Y61" s="51" t="s">
        <v>75</v>
      </c>
      <c r="Z61" s="53">
        <v>44862</v>
      </c>
      <c r="AA61" s="51" t="s">
        <v>258</v>
      </c>
      <c r="AB61" s="53"/>
      <c r="AC61" s="53"/>
      <c r="AD61" s="54" t="s">
        <v>76</v>
      </c>
      <c r="AE61" s="54" t="s">
        <v>76</v>
      </c>
      <c r="AF61" s="51" t="s">
        <v>77</v>
      </c>
      <c r="AG61" s="51" t="s">
        <v>77</v>
      </c>
      <c r="AH61" s="51" t="s">
        <v>76</v>
      </c>
      <c r="AI61" s="54" t="s">
        <v>76</v>
      </c>
      <c r="AJ61" s="54" t="s">
        <v>76</v>
      </c>
      <c r="AK61" s="55">
        <v>44862</v>
      </c>
      <c r="AL61" s="55">
        <v>44895</v>
      </c>
      <c r="AM61" s="55"/>
      <c r="AN61" s="56" t="s">
        <v>595</v>
      </c>
      <c r="AO61" s="51" t="s">
        <v>984</v>
      </c>
      <c r="AP61" s="51" t="s">
        <v>1630</v>
      </c>
      <c r="AQ61" s="51">
        <v>3</v>
      </c>
      <c r="AR61" s="51" t="s">
        <v>981</v>
      </c>
      <c r="AS61" s="51">
        <v>12</v>
      </c>
      <c r="AT61" s="75" t="str">
        <f t="shared" ca="1" si="4"/>
        <v/>
      </c>
      <c r="AU61" s="57" t="str">
        <f t="shared" si="7"/>
        <v/>
      </c>
      <c r="AV61" s="70" t="s">
        <v>1871</v>
      </c>
      <c r="AW61" s="70" t="s">
        <v>1871</v>
      </c>
      <c r="AX61" s="75">
        <v>22568137</v>
      </c>
      <c r="AY61" s="85">
        <v>44931</v>
      </c>
      <c r="AZ61" s="85">
        <v>44931</v>
      </c>
      <c r="BA61" s="85">
        <v>44931</v>
      </c>
      <c r="BB61" s="55"/>
      <c r="BC61" s="75" t="s">
        <v>551</v>
      </c>
      <c r="BD61" s="53">
        <v>44935</v>
      </c>
      <c r="BE61" s="53" t="s">
        <v>38121</v>
      </c>
      <c r="BF61" s="53">
        <v>44935</v>
      </c>
      <c r="BG61" s="53" t="s">
        <v>38121</v>
      </c>
      <c r="BH61" s="53"/>
      <c r="BI61" s="51"/>
      <c r="BJ61" s="53"/>
      <c r="BK61" s="53">
        <v>44935</v>
      </c>
      <c r="BL61" s="55"/>
      <c r="BM61" s="55"/>
      <c r="BN61" s="56"/>
      <c r="BO61" s="55">
        <v>44937</v>
      </c>
      <c r="BP61" s="55" t="s">
        <v>37958</v>
      </c>
      <c r="BQ61" s="55"/>
      <c r="BR61" s="55"/>
      <c r="BS61" s="57">
        <f t="shared" ca="1" si="5"/>
        <v>105</v>
      </c>
      <c r="BT61" s="57" t="str">
        <f t="shared" ca="1" si="8"/>
        <v>Morethan 7 Days</v>
      </c>
      <c r="BU61" s="57">
        <f t="shared" ca="1" si="9"/>
        <v>30</v>
      </c>
      <c r="BV61" s="57" t="str">
        <f t="shared" ca="1" si="10"/>
        <v>Morethan 7 Days</v>
      </c>
      <c r="BW61" s="57"/>
      <c r="BX61" s="56" t="s">
        <v>76</v>
      </c>
      <c r="BY61" s="55">
        <v>44937</v>
      </c>
      <c r="BZ61" s="51">
        <v>59</v>
      </c>
      <c r="CA61" s="51"/>
      <c r="CB61" s="59">
        <v>44960</v>
      </c>
      <c r="CC61" s="55"/>
      <c r="CD61" s="55"/>
      <c r="CE61" s="55">
        <v>44960</v>
      </c>
      <c r="CF61" s="55"/>
      <c r="CG61" s="55">
        <v>44943</v>
      </c>
      <c r="CH61" s="55">
        <v>44948</v>
      </c>
      <c r="CI61" s="55"/>
      <c r="CJ61" s="55">
        <v>44946</v>
      </c>
      <c r="CK61" s="55">
        <v>44948</v>
      </c>
      <c r="CL61" s="55"/>
      <c r="CM61" s="58">
        <v>44940</v>
      </c>
      <c r="CN61" s="58">
        <v>44945</v>
      </c>
      <c r="CO61" s="55"/>
      <c r="CP61" s="55">
        <v>44945</v>
      </c>
      <c r="CQ61" s="55">
        <v>44945</v>
      </c>
      <c r="CR61" s="55"/>
      <c r="CS61" s="59"/>
      <c r="CT61" s="55"/>
      <c r="CU61" s="55"/>
      <c r="CV61" s="125" t="s">
        <v>38137</v>
      </c>
      <c r="CW61" s="51"/>
      <c r="CX61" s="59" t="s">
        <v>1879</v>
      </c>
      <c r="CY61" s="59"/>
      <c r="CZ61" s="58" t="s">
        <v>258</v>
      </c>
      <c r="DA61" s="59">
        <f>VLOOKUP(C61,'[1]MS1_MS2 '!$A:$G,7,0)</f>
        <v>44937</v>
      </c>
    </row>
    <row r="62" spans="1:105" ht="12.75" customHeight="1" x14ac:dyDescent="0.35">
      <c r="A62" s="76">
        <v>60</v>
      </c>
      <c r="B62" s="76" t="s">
        <v>63</v>
      </c>
      <c r="C62" s="76" t="s">
        <v>454</v>
      </c>
      <c r="D62" s="76" t="s">
        <v>491</v>
      </c>
      <c r="E62" s="76" t="s">
        <v>128</v>
      </c>
      <c r="F62" s="75" t="s">
        <v>940</v>
      </c>
      <c r="G62" s="51" t="s">
        <v>938</v>
      </c>
      <c r="H62" s="114" t="s">
        <v>1642</v>
      </c>
      <c r="I62" s="75" t="s">
        <v>727</v>
      </c>
      <c r="J62" s="75" t="s">
        <v>728</v>
      </c>
      <c r="K62" s="82" t="s">
        <v>130</v>
      </c>
      <c r="L62" s="75" t="s">
        <v>117</v>
      </c>
      <c r="M62" s="76" t="s">
        <v>551</v>
      </c>
      <c r="N62" s="75">
        <v>11.666388</v>
      </c>
      <c r="O62" s="75">
        <v>78.190832999999998</v>
      </c>
      <c r="P62" s="75">
        <v>11.666388</v>
      </c>
      <c r="Q62" s="75">
        <v>78.190832999999998</v>
      </c>
      <c r="R62" s="83" t="s">
        <v>534</v>
      </c>
      <c r="S62" s="75" t="s">
        <v>729</v>
      </c>
      <c r="T62" s="75" t="s">
        <v>218</v>
      </c>
      <c r="U62" s="75" t="s">
        <v>123</v>
      </c>
      <c r="V62" s="75" t="s">
        <v>730</v>
      </c>
      <c r="W62" s="75" t="s">
        <v>731</v>
      </c>
      <c r="X62" s="75" t="s">
        <v>89</v>
      </c>
      <c r="Y62" s="75" t="s">
        <v>75</v>
      </c>
      <c r="Z62" s="83">
        <v>44852</v>
      </c>
      <c r="AA62" s="75" t="s">
        <v>255</v>
      </c>
      <c r="AB62" s="83"/>
      <c r="AC62" s="83"/>
      <c r="AD62" s="84" t="s">
        <v>76</v>
      </c>
      <c r="AE62" s="84" t="s">
        <v>76</v>
      </c>
      <c r="AF62" s="75" t="s">
        <v>77</v>
      </c>
      <c r="AG62" s="75" t="s">
        <v>77</v>
      </c>
      <c r="AH62" s="75" t="s">
        <v>76</v>
      </c>
      <c r="AI62" s="84" t="s">
        <v>76</v>
      </c>
      <c r="AJ62" s="84" t="s">
        <v>76</v>
      </c>
      <c r="AK62" s="85">
        <v>44852</v>
      </c>
      <c r="AL62" s="85">
        <v>44853</v>
      </c>
      <c r="AM62" s="85"/>
      <c r="AN62" s="73" t="s">
        <v>1677</v>
      </c>
      <c r="AO62" s="75"/>
      <c r="AP62" s="75" t="s">
        <v>1677</v>
      </c>
      <c r="AQ62" s="75" t="s">
        <v>1683</v>
      </c>
      <c r="AR62" s="75" t="s">
        <v>77</v>
      </c>
      <c r="AS62" s="75" t="s">
        <v>1684</v>
      </c>
      <c r="AT62" s="75" t="str">
        <f t="shared" ca="1" si="4"/>
        <v/>
      </c>
      <c r="AU62" s="57" t="str">
        <f t="shared" si="7"/>
        <v/>
      </c>
      <c r="AV62" s="75" t="s">
        <v>566</v>
      </c>
      <c r="AW62" s="51" t="s">
        <v>566</v>
      </c>
      <c r="AX62" s="75">
        <v>21959677</v>
      </c>
      <c r="AY62" s="85">
        <v>44874</v>
      </c>
      <c r="AZ62" s="85">
        <v>44875</v>
      </c>
      <c r="BA62" s="85">
        <v>44876</v>
      </c>
      <c r="BB62" s="85"/>
      <c r="BC62" s="75" t="s">
        <v>551</v>
      </c>
      <c r="BD62" s="53">
        <v>44879</v>
      </c>
      <c r="BE62" s="53" t="s">
        <v>38121</v>
      </c>
      <c r="BF62" s="53">
        <v>44879</v>
      </c>
      <c r="BG62" s="53" t="s">
        <v>38121</v>
      </c>
      <c r="BH62" s="53"/>
      <c r="BI62" s="51"/>
      <c r="BJ62" s="53"/>
      <c r="BK62" s="55">
        <v>44879</v>
      </c>
      <c r="BL62" s="55"/>
      <c r="BM62" s="55" t="s">
        <v>247</v>
      </c>
      <c r="BN62" s="56"/>
      <c r="BO62" s="55">
        <v>44882</v>
      </c>
      <c r="BP62" s="55" t="s">
        <v>37959</v>
      </c>
      <c r="BQ62" s="55">
        <v>44886</v>
      </c>
      <c r="BR62" s="55" t="s">
        <v>37916</v>
      </c>
      <c r="BS62" s="57" t="str">
        <f t="shared" ca="1" si="5"/>
        <v/>
      </c>
      <c r="BT62" s="57" t="str">
        <f t="shared" si="8"/>
        <v/>
      </c>
      <c r="BU62" s="57" t="str">
        <f t="shared" ca="1" si="9"/>
        <v/>
      </c>
      <c r="BV62" s="57" t="str">
        <f t="shared" si="10"/>
        <v/>
      </c>
      <c r="BW62" s="57"/>
      <c r="BX62" s="56" t="s">
        <v>76</v>
      </c>
      <c r="BY62" s="55">
        <v>44882</v>
      </c>
      <c r="BZ62" s="51" t="s">
        <v>1839</v>
      </c>
      <c r="CA62" s="51"/>
      <c r="CB62" s="55">
        <f>CE62</f>
        <v>44910</v>
      </c>
      <c r="CC62" s="55"/>
      <c r="CD62" s="55"/>
      <c r="CE62" s="55">
        <v>44910</v>
      </c>
      <c r="CF62" s="55" t="s">
        <v>557</v>
      </c>
      <c r="CG62" s="55">
        <v>44882</v>
      </c>
      <c r="CH62" s="55">
        <v>44887</v>
      </c>
      <c r="CI62" s="55"/>
      <c r="CJ62" s="55">
        <v>44883</v>
      </c>
      <c r="CK62" s="55">
        <v>44887</v>
      </c>
      <c r="CL62" s="55"/>
      <c r="CM62" s="58">
        <v>44879</v>
      </c>
      <c r="CN62" s="58">
        <v>44884</v>
      </c>
      <c r="CO62" s="55" t="s">
        <v>558</v>
      </c>
      <c r="CP62" s="58">
        <v>44907</v>
      </c>
      <c r="CQ62" s="55">
        <v>44911</v>
      </c>
      <c r="CR62" s="55"/>
      <c r="CS62" s="59"/>
      <c r="CT62" s="55">
        <v>44884</v>
      </c>
      <c r="CU62" s="55"/>
      <c r="CV62" s="125" t="s">
        <v>1879</v>
      </c>
      <c r="CW62" s="51"/>
      <c r="CX62" s="59" t="s">
        <v>1879</v>
      </c>
      <c r="CY62" s="59"/>
      <c r="CZ62" s="58" t="s">
        <v>255</v>
      </c>
      <c r="DA62" s="59">
        <f>VLOOKUP(C62,'[1]MS1_MS2 '!$A:$G,7,0)</f>
        <v>44882</v>
      </c>
    </row>
    <row r="63" spans="1:105" x14ac:dyDescent="0.35">
      <c r="A63" s="50">
        <v>61</v>
      </c>
      <c r="B63" s="50" t="s">
        <v>63</v>
      </c>
      <c r="C63" s="50" t="s">
        <v>455</v>
      </c>
      <c r="D63" s="50" t="s">
        <v>492</v>
      </c>
      <c r="E63" s="50" t="s">
        <v>128</v>
      </c>
      <c r="F63" s="51" t="s">
        <v>940</v>
      </c>
      <c r="G63" s="51" t="s">
        <v>938</v>
      </c>
      <c r="H63" s="51"/>
      <c r="I63" s="51" t="s">
        <v>732</v>
      </c>
      <c r="J63" s="51" t="s">
        <v>733</v>
      </c>
      <c r="K63" s="52" t="s">
        <v>412</v>
      </c>
      <c r="L63" s="51" t="s">
        <v>117</v>
      </c>
      <c r="M63" s="50" t="s">
        <v>364</v>
      </c>
      <c r="N63" s="51">
        <v>12.381944000000001</v>
      </c>
      <c r="O63" s="51">
        <v>78.488332999999997</v>
      </c>
      <c r="P63" s="51">
        <v>12.381944000000001</v>
      </c>
      <c r="Q63" s="51">
        <v>78.488332999999997</v>
      </c>
      <c r="R63" s="53" t="s">
        <v>535</v>
      </c>
      <c r="S63" s="51" t="s">
        <v>684</v>
      </c>
      <c r="T63" s="51" t="s">
        <v>415</v>
      </c>
      <c r="U63" s="51" t="s">
        <v>155</v>
      </c>
      <c r="V63" s="51" t="s">
        <v>734</v>
      </c>
      <c r="W63" s="51" t="s">
        <v>735</v>
      </c>
      <c r="X63" s="51" t="s">
        <v>89</v>
      </c>
      <c r="Y63" s="51" t="s">
        <v>75</v>
      </c>
      <c r="Z63" s="53">
        <v>44852</v>
      </c>
      <c r="AA63" s="51" t="s">
        <v>258</v>
      </c>
      <c r="AB63" s="53"/>
      <c r="AC63" s="53"/>
      <c r="AD63" s="54" t="s">
        <v>76</v>
      </c>
      <c r="AE63" s="54" t="s">
        <v>76</v>
      </c>
      <c r="AF63" s="51" t="s">
        <v>77</v>
      </c>
      <c r="AG63" s="51" t="s">
        <v>77</v>
      </c>
      <c r="AH63" s="51" t="s">
        <v>76</v>
      </c>
      <c r="AI63" s="54" t="s">
        <v>76</v>
      </c>
      <c r="AJ63" s="54" t="s">
        <v>76</v>
      </c>
      <c r="AK63" s="55">
        <v>44852</v>
      </c>
      <c r="AL63" s="55">
        <v>44861</v>
      </c>
      <c r="AM63" s="55"/>
      <c r="AN63" s="56" t="s">
        <v>684</v>
      </c>
      <c r="AO63" s="51" t="s">
        <v>984</v>
      </c>
      <c r="AP63" s="51" t="s">
        <v>1874</v>
      </c>
      <c r="AQ63" s="51">
        <v>3</v>
      </c>
      <c r="AR63" s="51" t="s">
        <v>981</v>
      </c>
      <c r="AS63" s="51">
        <v>9</v>
      </c>
      <c r="AT63" s="75" t="str">
        <f t="shared" ca="1" si="4"/>
        <v/>
      </c>
      <c r="AU63" s="57" t="str">
        <f t="shared" si="7"/>
        <v/>
      </c>
      <c r="AV63" s="70" t="s">
        <v>38101</v>
      </c>
      <c r="AW63" s="70" t="s">
        <v>1871</v>
      </c>
      <c r="AX63" s="51">
        <v>22706662</v>
      </c>
      <c r="AY63" s="55">
        <v>44947</v>
      </c>
      <c r="AZ63" s="55">
        <v>44947</v>
      </c>
      <c r="BA63" s="55">
        <v>44949</v>
      </c>
      <c r="BB63" s="55"/>
      <c r="BC63" s="51"/>
      <c r="BD63" s="53">
        <v>44953</v>
      </c>
      <c r="BE63" s="53" t="s">
        <v>38121</v>
      </c>
      <c r="BF63" s="53">
        <v>44953</v>
      </c>
      <c r="BG63" s="53" t="s">
        <v>38121</v>
      </c>
      <c r="BH63" s="53"/>
      <c r="BI63" s="51"/>
      <c r="BJ63" s="53"/>
      <c r="BK63" s="55">
        <v>44954</v>
      </c>
      <c r="BL63" s="55"/>
      <c r="BM63" s="55"/>
      <c r="BN63" s="56"/>
      <c r="BO63" s="55"/>
      <c r="BP63" s="55"/>
      <c r="BQ63" s="55"/>
      <c r="BR63" s="55"/>
      <c r="BS63" s="57">
        <f t="shared" ca="1" si="5"/>
        <v>115</v>
      </c>
      <c r="BT63" s="57" t="str">
        <f t="shared" ca="1" si="8"/>
        <v>Morethan 7 Days</v>
      </c>
      <c r="BU63" s="57">
        <f t="shared" ca="1" si="9"/>
        <v>10</v>
      </c>
      <c r="BV63" s="57" t="str">
        <f t="shared" ca="1" si="10"/>
        <v>Morethan 7 Days</v>
      </c>
      <c r="BW63" s="57"/>
      <c r="BX63" s="56" t="s">
        <v>76</v>
      </c>
      <c r="BY63" s="55">
        <v>44957</v>
      </c>
      <c r="BZ63" s="51">
        <v>69</v>
      </c>
      <c r="CA63" s="51"/>
      <c r="CB63" s="51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8"/>
      <c r="CN63" s="58"/>
      <c r="CO63" s="55"/>
      <c r="CP63" s="55"/>
      <c r="CQ63" s="55"/>
      <c r="CR63" s="55"/>
      <c r="CS63" s="59"/>
      <c r="CT63" s="55"/>
      <c r="CU63" s="55"/>
      <c r="CV63" s="125" t="s">
        <v>1774</v>
      </c>
      <c r="CW63" s="51"/>
      <c r="CX63" s="125" t="s">
        <v>1774</v>
      </c>
      <c r="CY63" s="51"/>
      <c r="CZ63" s="58" t="s">
        <v>258</v>
      </c>
      <c r="DA63" s="59">
        <f>VLOOKUP(C63,'[1]MS1_MS2 '!$A:$G,7,0)</f>
        <v>44957</v>
      </c>
    </row>
    <row r="64" spans="1:105" x14ac:dyDescent="0.35">
      <c r="A64" s="50">
        <v>62</v>
      </c>
      <c r="B64" s="50" t="s">
        <v>63</v>
      </c>
      <c r="C64" s="50" t="s">
        <v>456</v>
      </c>
      <c r="D64" s="50" t="s">
        <v>493</v>
      </c>
      <c r="E64" s="50" t="s">
        <v>128</v>
      </c>
      <c r="F64" s="51" t="s">
        <v>940</v>
      </c>
      <c r="G64" s="51" t="s">
        <v>938</v>
      </c>
      <c r="H64" s="51"/>
      <c r="I64" s="51" t="s">
        <v>736</v>
      </c>
      <c r="J64" s="51" t="s">
        <v>737</v>
      </c>
      <c r="K64" s="52" t="s">
        <v>113</v>
      </c>
      <c r="L64" s="51" t="s">
        <v>117</v>
      </c>
      <c r="M64" s="50" t="s">
        <v>364</v>
      </c>
      <c r="N64" s="51">
        <v>12.016666000000001</v>
      </c>
      <c r="O64" s="51">
        <v>78.096665999999999</v>
      </c>
      <c r="P64" s="51">
        <v>12.016666000000001</v>
      </c>
      <c r="Q64" s="51">
        <v>78.096665999999999</v>
      </c>
      <c r="R64" s="53" t="s">
        <v>536</v>
      </c>
      <c r="S64" s="51" t="s">
        <v>615</v>
      </c>
      <c r="T64" s="51" t="s">
        <v>415</v>
      </c>
      <c r="U64" s="51" t="s">
        <v>155</v>
      </c>
      <c r="V64" s="51" t="s">
        <v>738</v>
      </c>
      <c r="W64" s="51" t="s">
        <v>739</v>
      </c>
      <c r="X64" s="51" t="s">
        <v>89</v>
      </c>
      <c r="Y64" s="51" t="s">
        <v>75</v>
      </c>
      <c r="Z64" s="53">
        <v>44852</v>
      </c>
      <c r="AA64" s="51" t="s">
        <v>258</v>
      </c>
      <c r="AB64" s="53"/>
      <c r="AC64" s="53"/>
      <c r="AD64" s="54" t="s">
        <v>76</v>
      </c>
      <c r="AE64" s="54" t="s">
        <v>76</v>
      </c>
      <c r="AF64" s="51" t="s">
        <v>77</v>
      </c>
      <c r="AG64" s="51" t="s">
        <v>77</v>
      </c>
      <c r="AH64" s="51" t="s">
        <v>76</v>
      </c>
      <c r="AI64" s="54" t="s">
        <v>76</v>
      </c>
      <c r="AJ64" s="54" t="s">
        <v>76</v>
      </c>
      <c r="AK64" s="55">
        <v>44852</v>
      </c>
      <c r="AL64" s="55"/>
      <c r="AM64" s="55"/>
      <c r="AN64" s="56" t="s">
        <v>615</v>
      </c>
      <c r="AO64" s="51" t="s">
        <v>214</v>
      </c>
      <c r="AP64" s="51" t="s">
        <v>1633</v>
      </c>
      <c r="AQ64" s="51">
        <v>3</v>
      </c>
      <c r="AR64" s="51" t="s">
        <v>981</v>
      </c>
      <c r="AS64" s="51">
        <v>7</v>
      </c>
      <c r="AT64" s="75">
        <f t="shared" ca="1" si="4"/>
        <v>115</v>
      </c>
      <c r="AU64" s="57" t="str">
        <f t="shared" ca="1" si="7"/>
        <v>Morethan 10 Days</v>
      </c>
      <c r="AV64" s="70" t="s">
        <v>38101</v>
      </c>
      <c r="AW64" s="70"/>
      <c r="AX64" s="51"/>
      <c r="AY64" s="55"/>
      <c r="AZ64" s="55"/>
      <c r="BA64" s="55"/>
      <c r="BB64" s="55"/>
      <c r="BC64" s="51" t="s">
        <v>38132</v>
      </c>
      <c r="BD64" s="53"/>
      <c r="BE64" s="53"/>
      <c r="BF64" s="53"/>
      <c r="BG64" s="53"/>
      <c r="BH64" s="53"/>
      <c r="BI64" s="51"/>
      <c r="BJ64" s="53"/>
      <c r="BK64" s="55"/>
      <c r="BL64" s="55"/>
      <c r="BM64" s="55"/>
      <c r="BN64" s="56"/>
      <c r="BO64" s="55"/>
      <c r="BP64" s="55"/>
      <c r="BQ64" s="55"/>
      <c r="BR64" s="55"/>
      <c r="BS64" s="57" t="str">
        <f t="shared" ca="1" si="5"/>
        <v/>
      </c>
      <c r="BT64" s="57" t="str">
        <f t="shared" si="8"/>
        <v/>
      </c>
      <c r="BU64" s="57" t="str">
        <f t="shared" ca="1" si="9"/>
        <v/>
      </c>
      <c r="BV64" s="57" t="str">
        <f t="shared" si="10"/>
        <v/>
      </c>
      <c r="BW64" s="57"/>
      <c r="BX64" s="56" t="s">
        <v>76</v>
      </c>
      <c r="BY64" s="55"/>
      <c r="BZ64" s="51">
        <v>69</v>
      </c>
      <c r="CA64" s="51"/>
      <c r="CB64" s="51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8"/>
      <c r="CN64" s="58"/>
      <c r="CO64" s="55"/>
      <c r="CP64" s="55"/>
      <c r="CQ64" s="55"/>
      <c r="CR64" s="55"/>
      <c r="CS64" s="59"/>
      <c r="CT64" s="55"/>
      <c r="CU64" s="55"/>
      <c r="CV64" s="2" t="s">
        <v>38131</v>
      </c>
      <c r="CW64" s="51"/>
      <c r="CX64" s="51"/>
      <c r="CY64" s="51"/>
      <c r="CZ64" s="58" t="s">
        <v>258</v>
      </c>
      <c r="DA64" s="59" t="e">
        <f>VLOOKUP(C64,'[1]MS1_MS2 '!$A:$G,7,0)</f>
        <v>#N/A</v>
      </c>
    </row>
    <row r="65" spans="1:105" ht="21.75" customHeight="1" x14ac:dyDescent="0.35">
      <c r="A65" s="76">
        <v>63</v>
      </c>
      <c r="B65" s="76" t="s">
        <v>63</v>
      </c>
      <c r="C65" s="76" t="s">
        <v>457</v>
      </c>
      <c r="D65" s="76" t="s">
        <v>494</v>
      </c>
      <c r="E65" s="76" t="s">
        <v>128</v>
      </c>
      <c r="F65" s="75" t="s">
        <v>104</v>
      </c>
      <c r="G65" s="51" t="s">
        <v>938</v>
      </c>
      <c r="H65" s="114" t="s">
        <v>1642</v>
      </c>
      <c r="I65" s="75" t="s">
        <v>740</v>
      </c>
      <c r="J65" s="75" t="s">
        <v>741</v>
      </c>
      <c r="K65" s="82" t="s">
        <v>147</v>
      </c>
      <c r="L65" s="75" t="s">
        <v>117</v>
      </c>
      <c r="M65" s="76" t="s">
        <v>551</v>
      </c>
      <c r="N65" s="75">
        <v>11.311666000000001</v>
      </c>
      <c r="O65" s="75">
        <v>77.665000000000006</v>
      </c>
      <c r="P65" s="75">
        <v>11.311666000000001</v>
      </c>
      <c r="Q65" s="75">
        <v>77.665000000000006</v>
      </c>
      <c r="R65" s="83" t="s">
        <v>537</v>
      </c>
      <c r="S65" s="75" t="s">
        <v>595</v>
      </c>
      <c r="T65" s="75" t="s">
        <v>415</v>
      </c>
      <c r="U65" s="75" t="s">
        <v>155</v>
      </c>
      <c r="V65" s="75" t="s">
        <v>742</v>
      </c>
      <c r="W65" s="75" t="s">
        <v>743</v>
      </c>
      <c r="X65" s="75" t="s">
        <v>89</v>
      </c>
      <c r="Y65" s="75" t="s">
        <v>75</v>
      </c>
      <c r="Z65" s="83">
        <v>44852</v>
      </c>
      <c r="AA65" s="75" t="s">
        <v>258</v>
      </c>
      <c r="AB65" s="83"/>
      <c r="AC65" s="83"/>
      <c r="AD65" s="84" t="s">
        <v>76</v>
      </c>
      <c r="AE65" s="84" t="s">
        <v>76</v>
      </c>
      <c r="AF65" s="75" t="s">
        <v>77</v>
      </c>
      <c r="AG65" s="75" t="s">
        <v>77</v>
      </c>
      <c r="AH65" s="75" t="s">
        <v>76</v>
      </c>
      <c r="AI65" s="84" t="s">
        <v>76</v>
      </c>
      <c r="AJ65" s="84" t="s">
        <v>76</v>
      </c>
      <c r="AK65" s="85">
        <v>44852</v>
      </c>
      <c r="AL65" s="85">
        <v>44866</v>
      </c>
      <c r="AM65" s="85"/>
      <c r="AN65" s="73" t="s">
        <v>595</v>
      </c>
      <c r="AO65" s="75" t="s">
        <v>982</v>
      </c>
      <c r="AP65" s="75" t="s">
        <v>983</v>
      </c>
      <c r="AQ65" s="75">
        <v>3</v>
      </c>
      <c r="AR65" s="75" t="s">
        <v>981</v>
      </c>
      <c r="AS65" s="75">
        <v>9</v>
      </c>
      <c r="AT65" s="75" t="str">
        <f t="shared" ca="1" si="4"/>
        <v/>
      </c>
      <c r="AU65" s="57" t="str">
        <f t="shared" si="7"/>
        <v/>
      </c>
      <c r="AV65" s="75" t="s">
        <v>566</v>
      </c>
      <c r="AW65" s="51" t="s">
        <v>566</v>
      </c>
      <c r="AX65" s="75">
        <v>22089304</v>
      </c>
      <c r="AY65" s="85">
        <v>44882</v>
      </c>
      <c r="AZ65" s="85">
        <v>44882</v>
      </c>
      <c r="BA65" s="85">
        <v>44882</v>
      </c>
      <c r="BB65" s="85"/>
      <c r="BC65" s="75" t="s">
        <v>551</v>
      </c>
      <c r="BD65" s="53">
        <v>44883</v>
      </c>
      <c r="BE65" s="53" t="s">
        <v>38121</v>
      </c>
      <c r="BF65" s="53">
        <v>44883</v>
      </c>
      <c r="BG65" s="53" t="s">
        <v>38121</v>
      </c>
      <c r="BH65" s="53"/>
      <c r="BI65" s="51"/>
      <c r="BJ65" s="53"/>
      <c r="BK65" s="55">
        <v>44883</v>
      </c>
      <c r="BL65" s="55"/>
      <c r="BM65" s="55" t="s">
        <v>247</v>
      </c>
      <c r="BN65" s="56"/>
      <c r="BO65" s="55">
        <v>44886</v>
      </c>
      <c r="BP65" s="55" t="s">
        <v>37960</v>
      </c>
      <c r="BQ65" s="55">
        <v>44888</v>
      </c>
      <c r="BR65" s="55" t="s">
        <v>37919</v>
      </c>
      <c r="BS65" s="57" t="str">
        <f t="shared" ca="1" si="5"/>
        <v/>
      </c>
      <c r="BT65" s="57" t="str">
        <f t="shared" si="8"/>
        <v/>
      </c>
      <c r="BU65" s="57" t="str">
        <f t="shared" ca="1" si="9"/>
        <v/>
      </c>
      <c r="BV65" s="57" t="str">
        <f t="shared" si="10"/>
        <v/>
      </c>
      <c r="BW65" s="57"/>
      <c r="BX65" s="56" t="s">
        <v>76</v>
      </c>
      <c r="BY65" s="55">
        <v>44886</v>
      </c>
      <c r="BZ65" s="51" t="s">
        <v>1839</v>
      </c>
      <c r="CA65" s="51"/>
      <c r="CB65" s="55">
        <f>CE65</f>
        <v>44910</v>
      </c>
      <c r="CC65" s="55"/>
      <c r="CD65" s="55"/>
      <c r="CE65" s="55">
        <v>44910</v>
      </c>
      <c r="CF65" s="55" t="s">
        <v>557</v>
      </c>
      <c r="CG65" s="55">
        <v>44888</v>
      </c>
      <c r="CH65" s="55">
        <v>44891</v>
      </c>
      <c r="CI65" s="55"/>
      <c r="CJ65" s="55">
        <v>44914</v>
      </c>
      <c r="CK65" s="55">
        <v>44918</v>
      </c>
      <c r="CL65" s="55"/>
      <c r="CM65" s="58">
        <v>44886</v>
      </c>
      <c r="CN65" s="58">
        <v>44891</v>
      </c>
      <c r="CO65" s="55" t="s">
        <v>558</v>
      </c>
      <c r="CP65" s="58">
        <v>44907</v>
      </c>
      <c r="CQ65" s="55">
        <v>44911</v>
      </c>
      <c r="CR65" s="55"/>
      <c r="CS65" s="59"/>
      <c r="CT65" s="55">
        <v>44932</v>
      </c>
      <c r="CU65" s="55">
        <v>44932</v>
      </c>
      <c r="CV65" s="125" t="s">
        <v>1776</v>
      </c>
      <c r="CW65" s="51"/>
      <c r="CX65" s="59" t="s">
        <v>1776</v>
      </c>
      <c r="CY65" s="59"/>
      <c r="CZ65" s="58" t="s">
        <v>258</v>
      </c>
      <c r="DA65" s="59">
        <f>VLOOKUP(C65,'[1]MS1_MS2 '!$A:$G,7,0)</f>
        <v>44886</v>
      </c>
    </row>
    <row r="66" spans="1:105" x14ac:dyDescent="0.35">
      <c r="A66" s="50">
        <v>64</v>
      </c>
      <c r="B66" s="50" t="s">
        <v>63</v>
      </c>
      <c r="C66" s="50" t="s">
        <v>458</v>
      </c>
      <c r="D66" s="50" t="s">
        <v>495</v>
      </c>
      <c r="E66" s="50" t="s">
        <v>450</v>
      </c>
      <c r="F66" s="51" t="s">
        <v>104</v>
      </c>
      <c r="G66" s="51" t="s">
        <v>938</v>
      </c>
      <c r="H66" s="51" t="s">
        <v>1641</v>
      </c>
      <c r="I66" s="51" t="s">
        <v>744</v>
      </c>
      <c r="J66" s="51" t="s">
        <v>745</v>
      </c>
      <c r="K66" s="52" t="s">
        <v>560</v>
      </c>
      <c r="L66" s="51" t="s">
        <v>117</v>
      </c>
      <c r="M66" s="50" t="s">
        <v>364</v>
      </c>
      <c r="N66" s="51">
        <v>11.445277000000001</v>
      </c>
      <c r="O66" s="51">
        <v>77.963887999999997</v>
      </c>
      <c r="P66" s="51">
        <v>11.445277000000001</v>
      </c>
      <c r="Q66" s="51">
        <v>77.963887999999997</v>
      </c>
      <c r="R66" s="53" t="s">
        <v>538</v>
      </c>
      <c r="S66" s="51" t="s">
        <v>595</v>
      </c>
      <c r="T66" s="51" t="s">
        <v>415</v>
      </c>
      <c r="U66" s="51" t="s">
        <v>155</v>
      </c>
      <c r="V66" s="51" t="s">
        <v>746</v>
      </c>
      <c r="W66" s="51" t="s">
        <v>747</v>
      </c>
      <c r="X66" s="51" t="s">
        <v>89</v>
      </c>
      <c r="Y66" s="51" t="s">
        <v>75</v>
      </c>
      <c r="Z66" s="53">
        <v>44853</v>
      </c>
      <c r="AA66" s="51" t="s">
        <v>258</v>
      </c>
      <c r="AB66" s="53"/>
      <c r="AC66" s="53"/>
      <c r="AD66" s="54" t="s">
        <v>76</v>
      </c>
      <c r="AE66" s="54" t="s">
        <v>76</v>
      </c>
      <c r="AF66" s="51" t="s">
        <v>77</v>
      </c>
      <c r="AG66" s="51" t="s">
        <v>77</v>
      </c>
      <c r="AH66" s="51" t="s">
        <v>76</v>
      </c>
      <c r="AI66" s="54" t="s">
        <v>76</v>
      </c>
      <c r="AJ66" s="54" t="s">
        <v>76</v>
      </c>
      <c r="AK66" s="55">
        <v>44852</v>
      </c>
      <c r="AL66" s="55">
        <v>44861</v>
      </c>
      <c r="AM66" s="55"/>
      <c r="AN66" s="56" t="s">
        <v>595</v>
      </c>
      <c r="AO66" s="51" t="s">
        <v>984</v>
      </c>
      <c r="AP66" s="51" t="s">
        <v>1630</v>
      </c>
      <c r="AQ66" s="51">
        <v>3</v>
      </c>
      <c r="AR66" s="51" t="s">
        <v>981</v>
      </c>
      <c r="AS66" s="51">
        <v>12</v>
      </c>
      <c r="AT66" s="75" t="str">
        <f t="shared" ca="1" si="4"/>
        <v/>
      </c>
      <c r="AU66" s="57" t="str">
        <f t="shared" si="7"/>
        <v/>
      </c>
      <c r="AV66" s="70" t="s">
        <v>1871</v>
      </c>
      <c r="AW66" s="70" t="s">
        <v>1871</v>
      </c>
      <c r="AX66" s="51">
        <v>22516067</v>
      </c>
      <c r="AY66" s="55">
        <v>44923</v>
      </c>
      <c r="AZ66" s="55">
        <v>44923</v>
      </c>
      <c r="BA66" s="55">
        <v>44924</v>
      </c>
      <c r="BB66" s="55"/>
      <c r="BC66" s="75" t="s">
        <v>551</v>
      </c>
      <c r="BD66" s="53">
        <v>44932</v>
      </c>
      <c r="BE66" s="53" t="s">
        <v>38119</v>
      </c>
      <c r="BF66" s="53">
        <v>44932</v>
      </c>
      <c r="BG66" s="53" t="s">
        <v>38119</v>
      </c>
      <c r="BH66" s="53"/>
      <c r="BI66" s="51"/>
      <c r="BJ66" s="53"/>
      <c r="BK66" s="53">
        <v>44932</v>
      </c>
      <c r="BL66" s="55"/>
      <c r="BM66" s="55" t="s">
        <v>247</v>
      </c>
      <c r="BN66" s="56"/>
      <c r="BO66" s="55">
        <v>44933</v>
      </c>
      <c r="BP66" s="55" t="s">
        <v>37961</v>
      </c>
      <c r="BQ66" s="55">
        <v>44958</v>
      </c>
      <c r="BR66" s="55" t="s">
        <v>37918</v>
      </c>
      <c r="BS66" s="57" t="str">
        <f t="shared" ca="1" si="5"/>
        <v/>
      </c>
      <c r="BT66" s="57" t="str">
        <f t="shared" si="8"/>
        <v/>
      </c>
      <c r="BU66" s="57" t="str">
        <f t="shared" ca="1" si="9"/>
        <v/>
      </c>
      <c r="BV66" s="57" t="str">
        <f t="shared" si="10"/>
        <v/>
      </c>
      <c r="BW66" s="57"/>
      <c r="BX66" s="56" t="s">
        <v>76</v>
      </c>
      <c r="BY66" s="55">
        <v>44933</v>
      </c>
      <c r="BZ66" s="51">
        <v>69</v>
      </c>
      <c r="CA66" s="51"/>
      <c r="CB66" s="51"/>
      <c r="CC66" s="55"/>
      <c r="CD66" s="55"/>
      <c r="CE66" s="55"/>
      <c r="CF66" s="55"/>
      <c r="CG66" s="55">
        <v>44943</v>
      </c>
      <c r="CH66" s="55">
        <v>44948</v>
      </c>
      <c r="CI66" s="55"/>
      <c r="CJ66" s="55">
        <v>44946</v>
      </c>
      <c r="CK66" s="55">
        <v>44948</v>
      </c>
      <c r="CL66" s="55"/>
      <c r="CM66" s="58">
        <v>44945</v>
      </c>
      <c r="CN66" s="58">
        <v>44946</v>
      </c>
      <c r="CO66" s="55"/>
      <c r="CP66" s="55"/>
      <c r="CQ66" s="55"/>
      <c r="CR66" s="55"/>
      <c r="CS66" s="59"/>
      <c r="CT66" s="55"/>
      <c r="CU66" s="55"/>
      <c r="CV66" s="125" t="s">
        <v>1774</v>
      </c>
      <c r="CW66" s="51"/>
      <c r="CX66" s="59" t="s">
        <v>1879</v>
      </c>
      <c r="CY66" s="59"/>
      <c r="CZ66" s="58" t="s">
        <v>38126</v>
      </c>
      <c r="DA66" s="59">
        <f>VLOOKUP(C66,'[1]MS1_MS2 '!$A:$G,7,0)</f>
        <v>44933</v>
      </c>
    </row>
    <row r="67" spans="1:105" x14ac:dyDescent="0.35">
      <c r="A67" s="50">
        <v>65</v>
      </c>
      <c r="B67" s="50" t="s">
        <v>63</v>
      </c>
      <c r="C67" s="50" t="s">
        <v>459</v>
      </c>
      <c r="D67" s="50" t="s">
        <v>496</v>
      </c>
      <c r="E67" s="50" t="s">
        <v>128</v>
      </c>
      <c r="F67" s="51" t="s">
        <v>940</v>
      </c>
      <c r="G67" s="51" t="s">
        <v>938</v>
      </c>
      <c r="H67" s="51"/>
      <c r="I67" s="51" t="s">
        <v>748</v>
      </c>
      <c r="J67" s="51" t="s">
        <v>749</v>
      </c>
      <c r="K67" s="52" t="s">
        <v>560</v>
      </c>
      <c r="L67" s="51" t="s">
        <v>117</v>
      </c>
      <c r="M67" s="50" t="s">
        <v>364</v>
      </c>
      <c r="N67" s="51">
        <v>11.297777</v>
      </c>
      <c r="O67" s="51">
        <v>78.081388000000004</v>
      </c>
      <c r="P67" s="51">
        <v>11.297777</v>
      </c>
      <c r="Q67" s="51">
        <v>78.081388000000004</v>
      </c>
      <c r="R67" s="53" t="s">
        <v>539</v>
      </c>
      <c r="S67" s="51" t="s">
        <v>595</v>
      </c>
      <c r="T67" s="51" t="s">
        <v>415</v>
      </c>
      <c r="U67" s="51" t="s">
        <v>155</v>
      </c>
      <c r="V67" s="51" t="s">
        <v>750</v>
      </c>
      <c r="W67" s="51" t="s">
        <v>751</v>
      </c>
      <c r="X67" s="51" t="s">
        <v>89</v>
      </c>
      <c r="Y67" s="51" t="s">
        <v>75</v>
      </c>
      <c r="Z67" s="53">
        <v>44853</v>
      </c>
      <c r="AA67" s="51" t="s">
        <v>258</v>
      </c>
      <c r="AB67" s="53"/>
      <c r="AC67" s="53"/>
      <c r="AD67" s="54" t="s">
        <v>76</v>
      </c>
      <c r="AE67" s="54" t="s">
        <v>76</v>
      </c>
      <c r="AF67" s="51" t="s">
        <v>77</v>
      </c>
      <c r="AG67" s="51" t="s">
        <v>77</v>
      </c>
      <c r="AH67" s="51" t="s">
        <v>76</v>
      </c>
      <c r="AI67" s="54" t="s">
        <v>76</v>
      </c>
      <c r="AJ67" s="54" t="s">
        <v>76</v>
      </c>
      <c r="AK67" s="55">
        <v>44852</v>
      </c>
      <c r="AL67" s="55">
        <v>44861</v>
      </c>
      <c r="AM67" s="55"/>
      <c r="AN67" s="56" t="s">
        <v>595</v>
      </c>
      <c r="AO67" s="51" t="s">
        <v>984</v>
      </c>
      <c r="AP67" s="51" t="s">
        <v>1630</v>
      </c>
      <c r="AQ67" s="51">
        <v>3</v>
      </c>
      <c r="AR67" s="51" t="s">
        <v>981</v>
      </c>
      <c r="AS67" s="51">
        <v>12</v>
      </c>
      <c r="AT67" s="75" t="str">
        <f t="shared" ref="AT67:AT130" ca="1" si="16">IF(AL67&gt;0,"",TODAY()-AK67)</f>
        <v/>
      </c>
      <c r="AU67" s="57" t="str">
        <f t="shared" si="7"/>
        <v/>
      </c>
      <c r="AV67" s="70" t="s">
        <v>38101</v>
      </c>
      <c r="AW67" s="70" t="s">
        <v>1871</v>
      </c>
      <c r="AX67" s="51">
        <v>22698534</v>
      </c>
      <c r="AY67" s="55">
        <v>44947</v>
      </c>
      <c r="AZ67" s="55">
        <v>44947</v>
      </c>
      <c r="BA67" s="55">
        <v>44949</v>
      </c>
      <c r="BB67" s="55"/>
      <c r="BC67" s="75" t="s">
        <v>551</v>
      </c>
      <c r="BD67" s="53">
        <v>44951</v>
      </c>
      <c r="BE67" s="53" t="s">
        <v>38119</v>
      </c>
      <c r="BF67" s="53">
        <v>44951</v>
      </c>
      <c r="BG67" s="53" t="s">
        <v>38119</v>
      </c>
      <c r="BH67" s="53"/>
      <c r="BI67" s="51"/>
      <c r="BJ67" s="53"/>
      <c r="BK67" s="53">
        <v>44953</v>
      </c>
      <c r="BL67" s="55"/>
      <c r="BM67" s="55"/>
      <c r="BN67" s="56"/>
      <c r="BO67" s="53">
        <v>44954</v>
      </c>
      <c r="BP67" s="55"/>
      <c r="BQ67" s="55"/>
      <c r="BR67" s="55"/>
      <c r="BS67" s="57">
        <f t="shared" ref="BS67:BS130" ca="1" si="17">IF(BY67="","",IF(BQ67&gt;0,"",TODAY()-AK67))</f>
        <v>115</v>
      </c>
      <c r="BT67" s="57" t="str">
        <f t="shared" ca="1" si="8"/>
        <v>Morethan 7 Days</v>
      </c>
      <c r="BU67" s="57">
        <f t="shared" ca="1" si="9"/>
        <v>13</v>
      </c>
      <c r="BV67" s="57" t="str">
        <f t="shared" ca="1" si="10"/>
        <v>Morethan 7 Days</v>
      </c>
      <c r="BW67" s="57"/>
      <c r="BX67" s="56" t="s">
        <v>76</v>
      </c>
      <c r="BY67" s="55">
        <v>44954</v>
      </c>
      <c r="BZ67" s="51">
        <v>69</v>
      </c>
      <c r="CA67" s="51"/>
      <c r="CB67" s="51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8"/>
      <c r="CN67" s="58"/>
      <c r="CO67" s="55"/>
      <c r="CP67" s="55"/>
      <c r="CQ67" s="55"/>
      <c r="CR67" s="55"/>
      <c r="CS67" s="59"/>
      <c r="CT67" s="55"/>
      <c r="CU67" s="55"/>
      <c r="CV67" s="125" t="s">
        <v>1774</v>
      </c>
      <c r="CW67" s="51"/>
      <c r="CX67" s="59" t="s">
        <v>1774</v>
      </c>
      <c r="CY67" s="51"/>
      <c r="CZ67" s="58" t="s">
        <v>258</v>
      </c>
      <c r="DA67" s="59">
        <f>VLOOKUP(C67,'[1]MS1_MS2 '!$A:$G,7,0)</f>
        <v>44954</v>
      </c>
    </row>
    <row r="68" spans="1:105" x14ac:dyDescent="0.35">
      <c r="A68" s="50">
        <v>66</v>
      </c>
      <c r="B68" s="50" t="s">
        <v>63</v>
      </c>
      <c r="C68" s="50" t="s">
        <v>460</v>
      </c>
      <c r="D68" s="50" t="s">
        <v>497</v>
      </c>
      <c r="E68" s="50" t="s">
        <v>128</v>
      </c>
      <c r="F68" s="51" t="s">
        <v>70</v>
      </c>
      <c r="G68" s="51" t="s">
        <v>938</v>
      </c>
      <c r="H68" s="51" t="s">
        <v>1641</v>
      </c>
      <c r="I68" s="51" t="s">
        <v>752</v>
      </c>
      <c r="J68" s="51" t="s">
        <v>753</v>
      </c>
      <c r="K68" s="52" t="s">
        <v>141</v>
      </c>
      <c r="L68" s="51" t="s">
        <v>117</v>
      </c>
      <c r="M68" s="50" t="s">
        <v>364</v>
      </c>
      <c r="N68" s="51">
        <v>10.935555000000001</v>
      </c>
      <c r="O68" s="51">
        <v>78.685833000000002</v>
      </c>
      <c r="P68" s="51">
        <v>10.935555000000001</v>
      </c>
      <c r="Q68" s="51">
        <v>78.685833000000002</v>
      </c>
      <c r="R68" s="53" t="s">
        <v>540</v>
      </c>
      <c r="S68" s="51" t="s">
        <v>595</v>
      </c>
      <c r="T68" s="51" t="s">
        <v>415</v>
      </c>
      <c r="U68" s="51" t="s">
        <v>155</v>
      </c>
      <c r="V68" s="51" t="s">
        <v>754</v>
      </c>
      <c r="W68" s="51" t="s">
        <v>755</v>
      </c>
      <c r="X68" s="51" t="s">
        <v>89</v>
      </c>
      <c r="Y68" s="51" t="s">
        <v>75</v>
      </c>
      <c r="Z68" s="53">
        <v>44854</v>
      </c>
      <c r="AA68" s="51" t="s">
        <v>635</v>
      </c>
      <c r="AB68" s="53"/>
      <c r="AC68" s="53"/>
      <c r="AD68" s="54" t="s">
        <v>76</v>
      </c>
      <c r="AE68" s="54" t="s">
        <v>76</v>
      </c>
      <c r="AF68" s="51" t="s">
        <v>77</v>
      </c>
      <c r="AG68" s="51" t="s">
        <v>77</v>
      </c>
      <c r="AH68" s="51" t="s">
        <v>76</v>
      </c>
      <c r="AI68" s="54" t="s">
        <v>76</v>
      </c>
      <c r="AJ68" s="54" t="s">
        <v>76</v>
      </c>
      <c r="AK68" s="55">
        <v>44853</v>
      </c>
      <c r="AL68" s="55">
        <v>44861</v>
      </c>
      <c r="AM68" s="55"/>
      <c r="AN68" s="56" t="s">
        <v>595</v>
      </c>
      <c r="AO68" s="51" t="s">
        <v>984</v>
      </c>
      <c r="AP68" s="51" t="s">
        <v>1630</v>
      </c>
      <c r="AQ68" s="51">
        <v>3</v>
      </c>
      <c r="AR68" s="51" t="s">
        <v>981</v>
      </c>
      <c r="AS68" s="51">
        <v>12</v>
      </c>
      <c r="AT68" s="75" t="str">
        <f t="shared" ca="1" si="16"/>
        <v/>
      </c>
      <c r="AU68" s="57" t="str">
        <f t="shared" ref="AU68:AU131" si="18">IF(AL68&gt;0,"",IF(AT68&lt;=5,"0 to 5 Days",IF(AT68&lt;=10,"6 to 10 Days",IF(AT68&gt;10,"Morethan 10 Days",""))))</f>
        <v/>
      </c>
      <c r="AV68" s="70" t="s">
        <v>1871</v>
      </c>
      <c r="AW68" s="70" t="s">
        <v>1871</v>
      </c>
      <c r="AX68" s="51">
        <v>21980817</v>
      </c>
      <c r="AY68" s="55">
        <v>44875</v>
      </c>
      <c r="AZ68" s="55">
        <v>44876</v>
      </c>
      <c r="BA68" s="55">
        <v>44876</v>
      </c>
      <c r="BB68" s="55"/>
      <c r="BC68" s="75" t="s">
        <v>551</v>
      </c>
      <c r="BD68" s="53">
        <v>44936</v>
      </c>
      <c r="BE68" s="53" t="s">
        <v>38120</v>
      </c>
      <c r="BF68" s="53">
        <v>44936</v>
      </c>
      <c r="BG68" s="53" t="s">
        <v>38120</v>
      </c>
      <c r="BH68" s="53"/>
      <c r="BI68" s="51"/>
      <c r="BJ68" s="53"/>
      <c r="BK68" s="53">
        <v>44936</v>
      </c>
      <c r="BL68" s="55"/>
      <c r="BM68" s="55"/>
      <c r="BN68" s="56"/>
      <c r="BO68" s="55">
        <v>44937</v>
      </c>
      <c r="BP68" s="55" t="s">
        <v>37962</v>
      </c>
      <c r="BQ68" s="55">
        <v>44946</v>
      </c>
      <c r="BR68" s="55" t="s">
        <v>37919</v>
      </c>
      <c r="BS68" s="57" t="str">
        <f t="shared" ca="1" si="17"/>
        <v/>
      </c>
      <c r="BT68" s="57" t="str">
        <f t="shared" ref="BT68:BT131" si="19">IF(BY68="","",IF(BQ68&gt;0,"",IF(BS68&lt;=3,"0 to 3 Days",IF(BS68&lt;=7,"4 to 7 Days",IF(BS68&gt;7,"Morethan 7 Days","")))))</f>
        <v/>
      </c>
      <c r="BU68" s="57" t="str">
        <f t="shared" ref="BU68:BU131" ca="1" si="20">IF(BY68="","",IF(BQ68&gt;0,"",TODAY()-BY68))</f>
        <v/>
      </c>
      <c r="BV68" s="57" t="str">
        <f t="shared" ref="BV68:BV131" si="21">IF(BY68="","",IF(BQ68&gt;0,"",IF(BU68&lt;=3,"0 to 3 Days",IF(BU68&lt;=7,"4 to 7 Days",IF(BU68&gt;7,"Morethan 7 Days","")))))</f>
        <v/>
      </c>
      <c r="BW68" s="57"/>
      <c r="BX68" s="56" t="s">
        <v>76</v>
      </c>
      <c r="BY68" s="55">
        <v>44937</v>
      </c>
      <c r="BZ68" s="51">
        <v>68</v>
      </c>
      <c r="CA68" s="51"/>
      <c r="CB68" s="59">
        <v>44960</v>
      </c>
      <c r="CC68" s="55"/>
      <c r="CD68" s="55"/>
      <c r="CE68" s="55">
        <v>44960</v>
      </c>
      <c r="CF68" s="55"/>
      <c r="CG68" s="55">
        <v>44943</v>
      </c>
      <c r="CH68" s="55">
        <v>44948</v>
      </c>
      <c r="CI68" s="55"/>
      <c r="CJ68" s="55">
        <v>44946</v>
      </c>
      <c r="CK68" s="55">
        <v>44948</v>
      </c>
      <c r="CL68" s="55"/>
      <c r="CM68" s="58">
        <v>44940</v>
      </c>
      <c r="CN68" s="58">
        <v>44945</v>
      </c>
      <c r="CO68" s="55"/>
      <c r="CP68" s="55">
        <v>44945</v>
      </c>
      <c r="CQ68" s="55">
        <v>44945</v>
      </c>
      <c r="CR68" s="55"/>
      <c r="CS68" s="59"/>
      <c r="CT68" s="55"/>
      <c r="CU68" s="55"/>
      <c r="CV68" s="125" t="s">
        <v>1774</v>
      </c>
      <c r="CW68" s="51"/>
      <c r="CX68" s="59" t="s">
        <v>1774</v>
      </c>
      <c r="CY68" s="59"/>
      <c r="CZ68" s="58" t="s">
        <v>635</v>
      </c>
      <c r="DA68" s="59">
        <f>VLOOKUP(C68,'[1]MS1_MS2 '!$A:$G,7,0)</f>
        <v>44937</v>
      </c>
    </row>
    <row r="69" spans="1:105" x14ac:dyDescent="0.35">
      <c r="A69" s="50">
        <v>67</v>
      </c>
      <c r="B69" s="50" t="s">
        <v>63</v>
      </c>
      <c r="C69" s="50" t="s">
        <v>461</v>
      </c>
      <c r="D69" s="50" t="s">
        <v>498</v>
      </c>
      <c r="E69" s="50" t="s">
        <v>128</v>
      </c>
      <c r="F69" s="51" t="s">
        <v>940</v>
      </c>
      <c r="G69" s="51" t="s">
        <v>938</v>
      </c>
      <c r="H69" s="51" t="s">
        <v>1641</v>
      </c>
      <c r="I69" s="51" t="s">
        <v>756</v>
      </c>
      <c r="J69" s="51" t="s">
        <v>757</v>
      </c>
      <c r="K69" s="52" t="s">
        <v>130</v>
      </c>
      <c r="L69" s="51" t="s">
        <v>117</v>
      </c>
      <c r="M69" s="50" t="s">
        <v>553</v>
      </c>
      <c r="N69" s="51">
        <v>11.601111</v>
      </c>
      <c r="O69" s="51">
        <v>78.639443999999997</v>
      </c>
      <c r="P69" s="51">
        <v>11.601111</v>
      </c>
      <c r="Q69" s="51">
        <v>78.639443999999997</v>
      </c>
      <c r="R69" s="53" t="s">
        <v>541</v>
      </c>
      <c r="S69" s="51" t="s">
        <v>758</v>
      </c>
      <c r="T69" s="51" t="s">
        <v>415</v>
      </c>
      <c r="U69" s="51" t="s">
        <v>155</v>
      </c>
      <c r="V69" s="51" t="s">
        <v>759</v>
      </c>
      <c r="W69" s="51" t="s">
        <v>760</v>
      </c>
      <c r="X69" s="51" t="s">
        <v>89</v>
      </c>
      <c r="Y69" s="51" t="s">
        <v>75</v>
      </c>
      <c r="Z69" s="53">
        <v>44854</v>
      </c>
      <c r="AA69" s="51" t="s">
        <v>258</v>
      </c>
      <c r="AB69" s="53"/>
      <c r="AC69" s="53"/>
      <c r="AD69" s="54" t="s">
        <v>76</v>
      </c>
      <c r="AE69" s="54" t="s">
        <v>76</v>
      </c>
      <c r="AF69" s="51" t="s">
        <v>77</v>
      </c>
      <c r="AG69" s="51" t="s">
        <v>77</v>
      </c>
      <c r="AH69" s="51" t="s">
        <v>76</v>
      </c>
      <c r="AI69" s="54" t="s">
        <v>76</v>
      </c>
      <c r="AJ69" s="54" t="s">
        <v>76</v>
      </c>
      <c r="AK69" s="55">
        <v>44853</v>
      </c>
      <c r="AL69" s="55">
        <v>44891</v>
      </c>
      <c r="AM69" s="2" t="s">
        <v>1406</v>
      </c>
      <c r="AN69" s="56" t="s">
        <v>615</v>
      </c>
      <c r="AO69" s="51">
        <v>0</v>
      </c>
      <c r="AP69" s="51">
        <v>0</v>
      </c>
      <c r="AQ69" s="51">
        <v>3</v>
      </c>
      <c r="AR69" s="51" t="s">
        <v>981</v>
      </c>
      <c r="AS69" s="51">
        <v>9</v>
      </c>
      <c r="AT69" s="75" t="str">
        <f t="shared" ca="1" si="16"/>
        <v/>
      </c>
      <c r="AU69" s="57" t="str">
        <f t="shared" si="18"/>
        <v/>
      </c>
      <c r="AV69" s="70" t="s">
        <v>1871</v>
      </c>
      <c r="AW69" s="70" t="s">
        <v>1871</v>
      </c>
      <c r="AX69" s="51">
        <v>22516544</v>
      </c>
      <c r="AY69" s="55">
        <v>44923</v>
      </c>
      <c r="AZ69" s="55">
        <v>44923</v>
      </c>
      <c r="BA69" s="55">
        <v>44924</v>
      </c>
      <c r="BB69" s="55"/>
      <c r="BC69" s="75" t="s">
        <v>551</v>
      </c>
      <c r="BD69" s="53">
        <v>44931</v>
      </c>
      <c r="BE69" s="53" t="s">
        <v>38119</v>
      </c>
      <c r="BF69" s="53">
        <v>44931</v>
      </c>
      <c r="BG69" s="53" t="s">
        <v>38119</v>
      </c>
      <c r="BH69" s="53"/>
      <c r="BI69" s="51"/>
      <c r="BJ69" s="53"/>
      <c r="BK69" s="53">
        <v>44931</v>
      </c>
      <c r="BL69" s="55"/>
      <c r="BM69" s="55" t="s">
        <v>247</v>
      </c>
      <c r="BN69" s="56"/>
      <c r="BO69" s="55">
        <v>44934</v>
      </c>
      <c r="BP69" s="55" t="s">
        <v>37963</v>
      </c>
      <c r="BQ69" s="55">
        <v>44945</v>
      </c>
      <c r="BR69" s="55" t="s">
        <v>37918</v>
      </c>
      <c r="BS69" s="57" t="str">
        <f t="shared" ca="1" si="17"/>
        <v/>
      </c>
      <c r="BT69" s="57" t="str">
        <f t="shared" si="19"/>
        <v/>
      </c>
      <c r="BU69" s="57" t="str">
        <f t="shared" ca="1" si="20"/>
        <v/>
      </c>
      <c r="BV69" s="57" t="str">
        <f t="shared" si="21"/>
        <v/>
      </c>
      <c r="BW69" s="57"/>
      <c r="BX69" s="56" t="s">
        <v>76</v>
      </c>
      <c r="BY69" s="55">
        <v>44934</v>
      </c>
      <c r="BZ69" s="51">
        <v>68</v>
      </c>
      <c r="CA69" s="51"/>
      <c r="CB69" s="59">
        <v>44960</v>
      </c>
      <c r="CC69" s="55"/>
      <c r="CD69" s="55"/>
      <c r="CE69" s="55">
        <v>44960</v>
      </c>
      <c r="CF69" s="55"/>
      <c r="CG69" s="55">
        <v>44949</v>
      </c>
      <c r="CH69" s="55">
        <v>44951</v>
      </c>
      <c r="CI69" s="55"/>
      <c r="CJ69" s="55">
        <v>44946</v>
      </c>
      <c r="CK69" s="55"/>
      <c r="CL69" s="55"/>
      <c r="CM69" s="58">
        <v>44940</v>
      </c>
      <c r="CN69" s="58">
        <v>44945</v>
      </c>
      <c r="CO69" s="55"/>
      <c r="CP69" s="55">
        <v>44945</v>
      </c>
      <c r="CQ69" s="55">
        <v>44945</v>
      </c>
      <c r="CR69" s="55"/>
      <c r="CS69" s="59"/>
      <c r="CT69" s="55"/>
      <c r="CU69" s="55"/>
      <c r="CV69" s="125" t="s">
        <v>1879</v>
      </c>
      <c r="CW69" s="51"/>
      <c r="CX69" s="59" t="s">
        <v>1879</v>
      </c>
      <c r="CY69" s="59"/>
      <c r="CZ69" s="58" t="s">
        <v>258</v>
      </c>
      <c r="DA69" s="59">
        <f>VLOOKUP(C69,'[1]MS1_MS2 '!$A:$G,7,0)</f>
        <v>44934</v>
      </c>
    </row>
    <row r="70" spans="1:105" ht="26" x14ac:dyDescent="0.35">
      <c r="A70" s="50">
        <v>68</v>
      </c>
      <c r="B70" s="50" t="s">
        <v>63</v>
      </c>
      <c r="C70" s="50" t="s">
        <v>462</v>
      </c>
      <c r="D70" s="50" t="s">
        <v>499</v>
      </c>
      <c r="E70" s="50" t="s">
        <v>450</v>
      </c>
      <c r="F70" s="51" t="s">
        <v>940</v>
      </c>
      <c r="G70" s="51" t="s">
        <v>938</v>
      </c>
      <c r="H70" s="51"/>
      <c r="I70" s="51" t="s">
        <v>761</v>
      </c>
      <c r="J70" s="51" t="s">
        <v>762</v>
      </c>
      <c r="K70" s="52" t="s">
        <v>560</v>
      </c>
      <c r="L70" s="51" t="s">
        <v>117</v>
      </c>
      <c r="M70" s="50" t="s">
        <v>364</v>
      </c>
      <c r="N70" s="51">
        <v>11.406388</v>
      </c>
      <c r="O70" s="51">
        <v>77.786665999999997</v>
      </c>
      <c r="P70" s="51">
        <v>11.406388</v>
      </c>
      <c r="Q70" s="51">
        <v>77.786665999999997</v>
      </c>
      <c r="R70" s="53" t="s">
        <v>542</v>
      </c>
      <c r="S70" s="51" t="s">
        <v>763</v>
      </c>
      <c r="T70" s="51" t="s">
        <v>415</v>
      </c>
      <c r="U70" s="51" t="s">
        <v>123</v>
      </c>
      <c r="V70" s="51" t="s">
        <v>764</v>
      </c>
      <c r="W70" s="51" t="s">
        <v>765</v>
      </c>
      <c r="X70" s="51" t="s">
        <v>719</v>
      </c>
      <c r="Y70" s="51" t="s">
        <v>75</v>
      </c>
      <c r="Z70" s="53">
        <v>44854</v>
      </c>
      <c r="AA70" s="51" t="s">
        <v>635</v>
      </c>
      <c r="AB70" s="53"/>
      <c r="AC70" s="53"/>
      <c r="AD70" s="54" t="s">
        <v>76</v>
      </c>
      <c r="AE70" s="54" t="s">
        <v>76</v>
      </c>
      <c r="AF70" s="51" t="s">
        <v>77</v>
      </c>
      <c r="AG70" s="51" t="s">
        <v>77</v>
      </c>
      <c r="AH70" s="51" t="s">
        <v>76</v>
      </c>
      <c r="AI70" s="54" t="s">
        <v>76</v>
      </c>
      <c r="AJ70" s="54" t="s">
        <v>76</v>
      </c>
      <c r="AK70" s="55">
        <v>44853</v>
      </c>
      <c r="AL70" s="55">
        <v>44861</v>
      </c>
      <c r="AM70" s="55"/>
      <c r="AN70" s="56" t="s">
        <v>763</v>
      </c>
      <c r="AO70" s="51" t="s">
        <v>984</v>
      </c>
      <c r="AP70" s="51" t="s">
        <v>1630</v>
      </c>
      <c r="AQ70" s="51">
        <v>4</v>
      </c>
      <c r="AR70" s="51" t="s">
        <v>981</v>
      </c>
      <c r="AS70" s="51">
        <v>17</v>
      </c>
      <c r="AT70" s="75" t="str">
        <f t="shared" ca="1" si="16"/>
        <v/>
      </c>
      <c r="AU70" s="57" t="str">
        <f t="shared" si="18"/>
        <v/>
      </c>
      <c r="AV70" s="70" t="s">
        <v>38101</v>
      </c>
      <c r="AW70" s="70"/>
      <c r="AX70" s="51">
        <v>21959730</v>
      </c>
      <c r="AY70" s="55">
        <v>44874</v>
      </c>
      <c r="AZ70" s="55">
        <v>44875</v>
      </c>
      <c r="BA70" s="55">
        <v>44875</v>
      </c>
      <c r="BB70" s="55"/>
      <c r="BC70" s="51" t="s">
        <v>1766</v>
      </c>
      <c r="BD70" s="53"/>
      <c r="BE70" s="53"/>
      <c r="BF70" s="53"/>
      <c r="BG70" s="53"/>
      <c r="BH70" s="53"/>
      <c r="BI70" s="51"/>
      <c r="BJ70" s="53"/>
      <c r="BK70" s="55"/>
      <c r="BL70" s="55"/>
      <c r="BM70" s="55"/>
      <c r="BN70" s="56"/>
      <c r="BO70" s="55"/>
      <c r="BP70" s="55"/>
      <c r="BQ70" s="55"/>
      <c r="BR70" s="55"/>
      <c r="BS70" s="57" t="str">
        <f t="shared" ca="1" si="17"/>
        <v/>
      </c>
      <c r="BT70" s="57" t="str">
        <f t="shared" si="19"/>
        <v/>
      </c>
      <c r="BU70" s="57" t="str">
        <f t="shared" ca="1" si="20"/>
        <v/>
      </c>
      <c r="BV70" s="57" t="str">
        <f t="shared" si="21"/>
        <v/>
      </c>
      <c r="BW70" s="57"/>
      <c r="BX70" s="56" t="s">
        <v>76</v>
      </c>
      <c r="BY70" s="55"/>
      <c r="BZ70" s="51">
        <v>68</v>
      </c>
      <c r="CA70" s="51"/>
      <c r="CB70" s="51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8"/>
      <c r="CN70" s="58"/>
      <c r="CO70" s="55"/>
      <c r="CP70" s="55"/>
      <c r="CQ70" s="55"/>
      <c r="CR70" s="55"/>
      <c r="CS70" s="59"/>
      <c r="CT70" s="55"/>
      <c r="CU70" s="55"/>
      <c r="CV70" s="2" t="s">
        <v>38131</v>
      </c>
      <c r="CW70" s="51"/>
      <c r="CX70" s="51"/>
      <c r="CY70" s="51"/>
      <c r="CZ70" s="58" t="s">
        <v>635</v>
      </c>
      <c r="DA70" s="59" t="e">
        <f>VLOOKUP(C70,'[1]MS1_MS2 '!$A:$G,7,0)</f>
        <v>#N/A</v>
      </c>
    </row>
    <row r="71" spans="1:105" x14ac:dyDescent="0.35">
      <c r="A71" s="76">
        <v>69</v>
      </c>
      <c r="B71" s="76" t="s">
        <v>63</v>
      </c>
      <c r="C71" s="76" t="s">
        <v>463</v>
      </c>
      <c r="D71" s="76" t="s">
        <v>500</v>
      </c>
      <c r="E71" s="76" t="s">
        <v>128</v>
      </c>
      <c r="F71" s="75" t="s">
        <v>137</v>
      </c>
      <c r="G71" s="51" t="s">
        <v>938</v>
      </c>
      <c r="H71" s="114" t="s">
        <v>1642</v>
      </c>
      <c r="I71" s="75" t="s">
        <v>766</v>
      </c>
      <c r="J71" s="75" t="s">
        <v>767</v>
      </c>
      <c r="K71" s="82" t="s">
        <v>154</v>
      </c>
      <c r="L71" s="75" t="s">
        <v>117</v>
      </c>
      <c r="M71" s="76" t="s">
        <v>551</v>
      </c>
      <c r="N71" s="75">
        <v>10.529444</v>
      </c>
      <c r="O71" s="75">
        <v>77.904443999999998</v>
      </c>
      <c r="P71" s="75">
        <v>10.529444</v>
      </c>
      <c r="Q71" s="75">
        <v>77.904443999999998</v>
      </c>
      <c r="R71" s="83" t="s">
        <v>543</v>
      </c>
      <c r="S71" s="75" t="s">
        <v>615</v>
      </c>
      <c r="T71" s="75" t="s">
        <v>415</v>
      </c>
      <c r="U71" s="75" t="s">
        <v>123</v>
      </c>
      <c r="V71" s="75" t="s">
        <v>768</v>
      </c>
      <c r="W71" s="75" t="s">
        <v>769</v>
      </c>
      <c r="X71" s="75" t="s">
        <v>89</v>
      </c>
      <c r="Y71" s="75" t="s">
        <v>75</v>
      </c>
      <c r="Z71" s="83">
        <v>44854</v>
      </c>
      <c r="AA71" s="75" t="s">
        <v>988</v>
      </c>
      <c r="AB71" s="83"/>
      <c r="AC71" s="83"/>
      <c r="AD71" s="84" t="s">
        <v>76</v>
      </c>
      <c r="AE71" s="84" t="s">
        <v>76</v>
      </c>
      <c r="AF71" s="75" t="s">
        <v>77</v>
      </c>
      <c r="AG71" s="75" t="s">
        <v>77</v>
      </c>
      <c r="AH71" s="75" t="s">
        <v>76</v>
      </c>
      <c r="AI71" s="84" t="s">
        <v>76</v>
      </c>
      <c r="AJ71" s="84" t="s">
        <v>76</v>
      </c>
      <c r="AK71" s="85">
        <v>44854</v>
      </c>
      <c r="AL71" s="85">
        <v>44855</v>
      </c>
      <c r="AM71" s="85"/>
      <c r="AN71" s="73" t="s">
        <v>80</v>
      </c>
      <c r="AO71" s="75"/>
      <c r="AP71" s="75" t="s">
        <v>80</v>
      </c>
      <c r="AQ71" s="75" t="s">
        <v>1675</v>
      </c>
      <c r="AR71" s="75" t="s">
        <v>77</v>
      </c>
      <c r="AS71" s="75" t="s">
        <v>1685</v>
      </c>
      <c r="AT71" s="75" t="str">
        <f t="shared" ca="1" si="16"/>
        <v/>
      </c>
      <c r="AU71" s="57" t="str">
        <f t="shared" si="18"/>
        <v/>
      </c>
      <c r="AV71" s="75" t="s">
        <v>566</v>
      </c>
      <c r="AW71" s="51" t="s">
        <v>566</v>
      </c>
      <c r="AX71" s="75">
        <v>22089265</v>
      </c>
      <c r="AY71" s="85">
        <v>44882</v>
      </c>
      <c r="AZ71" s="85">
        <v>44882</v>
      </c>
      <c r="BA71" s="85">
        <v>44882</v>
      </c>
      <c r="BB71" s="85"/>
      <c r="BC71" s="75" t="s">
        <v>551</v>
      </c>
      <c r="BD71" s="53">
        <v>44882</v>
      </c>
      <c r="BE71" s="53" t="s">
        <v>38121</v>
      </c>
      <c r="BF71" s="53">
        <v>44882</v>
      </c>
      <c r="BG71" s="53" t="s">
        <v>37240</v>
      </c>
      <c r="BH71" s="53"/>
      <c r="BI71" s="51"/>
      <c r="BJ71" s="53"/>
      <c r="BK71" s="55">
        <v>44882</v>
      </c>
      <c r="BL71" s="55"/>
      <c r="BM71" s="55" t="s">
        <v>247</v>
      </c>
      <c r="BN71" s="56"/>
      <c r="BO71" s="55">
        <v>44886</v>
      </c>
      <c r="BP71" s="55" t="s">
        <v>37964</v>
      </c>
      <c r="BQ71" s="55">
        <v>44890</v>
      </c>
      <c r="BR71" s="55" t="s">
        <v>37916</v>
      </c>
      <c r="BS71" s="57" t="str">
        <f t="shared" ca="1" si="17"/>
        <v/>
      </c>
      <c r="BT71" s="57" t="str">
        <f t="shared" si="19"/>
        <v/>
      </c>
      <c r="BU71" s="57" t="str">
        <f t="shared" ca="1" si="20"/>
        <v/>
      </c>
      <c r="BV71" s="57" t="str">
        <f t="shared" si="21"/>
        <v/>
      </c>
      <c r="BW71" s="57"/>
      <c r="BX71" s="56" t="s">
        <v>76</v>
      </c>
      <c r="BY71" s="55">
        <v>44886</v>
      </c>
      <c r="BZ71" s="51" t="s">
        <v>1839</v>
      </c>
      <c r="CA71" s="51"/>
      <c r="CB71" s="51"/>
      <c r="CC71" s="55"/>
      <c r="CD71" s="55"/>
      <c r="CE71" s="55"/>
      <c r="CF71" s="55"/>
      <c r="CG71" s="55"/>
      <c r="CH71" s="55"/>
      <c r="CI71" s="55"/>
      <c r="CJ71" s="55">
        <v>44935</v>
      </c>
      <c r="CK71" s="55">
        <v>44935</v>
      </c>
      <c r="CL71" s="55"/>
      <c r="CM71" s="58">
        <v>44915</v>
      </c>
      <c r="CN71" s="58">
        <v>44920</v>
      </c>
      <c r="CO71" s="55"/>
      <c r="CP71" s="58">
        <v>44918</v>
      </c>
      <c r="CQ71" s="55">
        <v>44920</v>
      </c>
      <c r="CR71" s="55"/>
      <c r="CS71" s="59"/>
      <c r="CT71" s="55">
        <v>44920</v>
      </c>
      <c r="CU71" s="55"/>
      <c r="CV71" s="125" t="s">
        <v>1775</v>
      </c>
      <c r="CW71" s="51"/>
      <c r="CX71" s="59" t="s">
        <v>1775</v>
      </c>
      <c r="CY71" s="59"/>
      <c r="CZ71" s="58" t="s">
        <v>988</v>
      </c>
      <c r="DA71" s="59">
        <f>VLOOKUP(C71,'[1]MS1_MS2 '!$A:$G,7,0)</f>
        <v>44886</v>
      </c>
    </row>
    <row r="72" spans="1:105" x14ac:dyDescent="0.35">
      <c r="A72" s="50">
        <v>70</v>
      </c>
      <c r="B72" s="50" t="s">
        <v>63</v>
      </c>
      <c r="C72" s="50" t="s">
        <v>464</v>
      </c>
      <c r="D72" s="50" t="s">
        <v>501</v>
      </c>
      <c r="E72" s="50" t="s">
        <v>128</v>
      </c>
      <c r="F72" s="51" t="s">
        <v>940</v>
      </c>
      <c r="G72" s="51" t="s">
        <v>938</v>
      </c>
      <c r="H72" s="51"/>
      <c r="I72" s="51" t="s">
        <v>770</v>
      </c>
      <c r="J72" s="51" t="s">
        <v>771</v>
      </c>
      <c r="K72" s="52" t="s">
        <v>130</v>
      </c>
      <c r="L72" s="51" t="s">
        <v>117</v>
      </c>
      <c r="M72" s="50" t="s">
        <v>364</v>
      </c>
      <c r="N72" s="51">
        <v>11.554444</v>
      </c>
      <c r="O72" s="51">
        <v>78.058610999999999</v>
      </c>
      <c r="P72" s="51">
        <v>11.554444</v>
      </c>
      <c r="Q72" s="51">
        <v>78.058610999999999</v>
      </c>
      <c r="R72" s="53" t="s">
        <v>576</v>
      </c>
      <c r="S72" s="51" t="s">
        <v>595</v>
      </c>
      <c r="T72" s="51" t="s">
        <v>415</v>
      </c>
      <c r="U72" s="51" t="s">
        <v>155</v>
      </c>
      <c r="V72" s="51" t="s">
        <v>772</v>
      </c>
      <c r="W72" s="51" t="s">
        <v>773</v>
      </c>
      <c r="X72" s="51" t="s">
        <v>89</v>
      </c>
      <c r="Y72" s="51" t="s">
        <v>75</v>
      </c>
      <c r="Z72" s="53">
        <v>44854</v>
      </c>
      <c r="AA72" s="51" t="s">
        <v>258</v>
      </c>
      <c r="AB72" s="53"/>
      <c r="AC72" s="53"/>
      <c r="AD72" s="54" t="s">
        <v>76</v>
      </c>
      <c r="AE72" s="54" t="s">
        <v>76</v>
      </c>
      <c r="AF72" s="51" t="s">
        <v>77</v>
      </c>
      <c r="AG72" s="51" t="s">
        <v>77</v>
      </c>
      <c r="AH72" s="51" t="s">
        <v>76</v>
      </c>
      <c r="AI72" s="54" t="s">
        <v>76</v>
      </c>
      <c r="AJ72" s="54" t="s">
        <v>76</v>
      </c>
      <c r="AK72" s="55">
        <v>44854</v>
      </c>
      <c r="AL72" s="55">
        <v>44861</v>
      </c>
      <c r="AM72" s="55"/>
      <c r="AN72" s="56" t="s">
        <v>595</v>
      </c>
      <c r="AO72" s="51" t="s">
        <v>984</v>
      </c>
      <c r="AP72" s="51" t="s">
        <v>1630</v>
      </c>
      <c r="AQ72" s="51">
        <v>4</v>
      </c>
      <c r="AR72" s="51" t="s">
        <v>981</v>
      </c>
      <c r="AS72" s="51">
        <v>16</v>
      </c>
      <c r="AT72" s="75" t="str">
        <f t="shared" ca="1" si="16"/>
        <v/>
      </c>
      <c r="AU72" s="57" t="str">
        <f t="shared" si="18"/>
        <v/>
      </c>
      <c r="AV72" s="70" t="s">
        <v>38101</v>
      </c>
      <c r="AW72" s="70" t="s">
        <v>1871</v>
      </c>
      <c r="AX72" s="51">
        <v>22089351</v>
      </c>
      <c r="AY72" s="55">
        <v>44882</v>
      </c>
      <c r="AZ72" s="55">
        <v>44882</v>
      </c>
      <c r="BA72" s="55">
        <v>44882</v>
      </c>
      <c r="BB72" s="55"/>
      <c r="BC72" s="75" t="s">
        <v>551</v>
      </c>
      <c r="BD72" s="53">
        <v>44950</v>
      </c>
      <c r="BE72" s="53" t="s">
        <v>38119</v>
      </c>
      <c r="BF72" s="53">
        <v>44950</v>
      </c>
      <c r="BG72" s="53" t="s">
        <v>38119</v>
      </c>
      <c r="BH72" s="53"/>
      <c r="BI72" s="51"/>
      <c r="BJ72" s="53"/>
      <c r="BK72" s="55">
        <v>44954</v>
      </c>
      <c r="BL72" s="55"/>
      <c r="BM72" s="55"/>
      <c r="BN72" s="56"/>
      <c r="BO72" s="55">
        <v>44954</v>
      </c>
      <c r="BP72" s="55"/>
      <c r="BQ72" s="55"/>
      <c r="BR72" s="55"/>
      <c r="BS72" s="57">
        <f t="shared" ca="1" si="17"/>
        <v>113</v>
      </c>
      <c r="BT72" s="57" t="str">
        <f t="shared" ca="1" si="19"/>
        <v>Morethan 7 Days</v>
      </c>
      <c r="BU72" s="57">
        <f t="shared" ca="1" si="20"/>
        <v>13</v>
      </c>
      <c r="BV72" s="57" t="str">
        <f t="shared" ca="1" si="21"/>
        <v>Morethan 7 Days</v>
      </c>
      <c r="BW72" s="57"/>
      <c r="BX72" s="56" t="s">
        <v>76</v>
      </c>
      <c r="BY72" s="55">
        <v>44954</v>
      </c>
      <c r="BZ72" s="51">
        <v>67</v>
      </c>
      <c r="CA72" s="51"/>
      <c r="CB72" s="51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8"/>
      <c r="CN72" s="58"/>
      <c r="CO72" s="55"/>
      <c r="CP72" s="55"/>
      <c r="CQ72" s="55"/>
      <c r="CR72" s="55"/>
      <c r="CS72" s="59"/>
      <c r="CT72" s="55"/>
      <c r="CU72" s="55"/>
      <c r="CV72" s="125" t="s">
        <v>1774</v>
      </c>
      <c r="CW72" s="51"/>
      <c r="CX72" s="59" t="s">
        <v>1774</v>
      </c>
      <c r="CY72" s="51"/>
      <c r="CZ72" s="58" t="s">
        <v>258</v>
      </c>
      <c r="DA72" s="59">
        <f>VLOOKUP(C72,'[1]MS1_MS2 '!$A:$G,7,0)</f>
        <v>44954</v>
      </c>
    </row>
    <row r="73" spans="1:105" x14ac:dyDescent="0.35">
      <c r="A73" s="50">
        <v>71</v>
      </c>
      <c r="B73" s="50" t="s">
        <v>63</v>
      </c>
      <c r="C73" s="50" t="s">
        <v>465</v>
      </c>
      <c r="D73" s="50" t="s">
        <v>502</v>
      </c>
      <c r="E73" s="50" t="s">
        <v>450</v>
      </c>
      <c r="F73" s="51" t="s">
        <v>104</v>
      </c>
      <c r="G73" s="51" t="s">
        <v>938</v>
      </c>
      <c r="H73" s="51" t="s">
        <v>1641</v>
      </c>
      <c r="I73" s="51" t="s">
        <v>774</v>
      </c>
      <c r="J73" s="51" t="s">
        <v>775</v>
      </c>
      <c r="K73" s="52" t="s">
        <v>560</v>
      </c>
      <c r="L73" s="51" t="s">
        <v>117</v>
      </c>
      <c r="M73" s="50" t="s">
        <v>364</v>
      </c>
      <c r="N73" s="51">
        <v>11.393055</v>
      </c>
      <c r="O73" s="51">
        <v>77.745000000000005</v>
      </c>
      <c r="P73" s="51">
        <v>11.393055</v>
      </c>
      <c r="Q73" s="51">
        <v>77.745000000000005</v>
      </c>
      <c r="R73" s="53" t="s">
        <v>577</v>
      </c>
      <c r="S73" s="51" t="s">
        <v>595</v>
      </c>
      <c r="T73" s="51" t="s">
        <v>415</v>
      </c>
      <c r="U73" s="51" t="s">
        <v>155</v>
      </c>
      <c r="V73" s="51" t="s">
        <v>776</v>
      </c>
      <c r="W73" s="51" t="s">
        <v>777</v>
      </c>
      <c r="X73" s="51" t="s">
        <v>89</v>
      </c>
      <c r="Y73" s="51" t="s">
        <v>75</v>
      </c>
      <c r="Z73" s="53">
        <v>44854</v>
      </c>
      <c r="AA73" s="51" t="s">
        <v>258</v>
      </c>
      <c r="AB73" s="53"/>
      <c r="AC73" s="53"/>
      <c r="AD73" s="54" t="s">
        <v>76</v>
      </c>
      <c r="AE73" s="54" t="s">
        <v>76</v>
      </c>
      <c r="AF73" s="51" t="s">
        <v>77</v>
      </c>
      <c r="AG73" s="51" t="s">
        <v>77</v>
      </c>
      <c r="AH73" s="51" t="s">
        <v>76</v>
      </c>
      <c r="AI73" s="54" t="s">
        <v>76</v>
      </c>
      <c r="AJ73" s="54" t="s">
        <v>76</v>
      </c>
      <c r="AK73" s="55">
        <v>44854</v>
      </c>
      <c r="AL73" s="55">
        <v>44911</v>
      </c>
      <c r="AM73" s="55" t="s">
        <v>1952</v>
      </c>
      <c r="AN73" s="56" t="s">
        <v>595</v>
      </c>
      <c r="AO73" s="51" t="s">
        <v>928</v>
      </c>
      <c r="AP73" s="51" t="s">
        <v>1661</v>
      </c>
      <c r="AQ73" s="51">
        <v>3</v>
      </c>
      <c r="AR73" s="51" t="s">
        <v>981</v>
      </c>
      <c r="AS73" s="51">
        <v>12</v>
      </c>
      <c r="AT73" s="75" t="str">
        <f t="shared" ca="1" si="16"/>
        <v/>
      </c>
      <c r="AU73" s="57" t="str">
        <f t="shared" si="18"/>
        <v/>
      </c>
      <c r="AV73" s="70" t="s">
        <v>1871</v>
      </c>
      <c r="AW73" s="70" t="s">
        <v>1871</v>
      </c>
      <c r="AX73" s="51">
        <v>22516569</v>
      </c>
      <c r="AY73" s="55">
        <v>44923</v>
      </c>
      <c r="AZ73" s="55">
        <v>44923</v>
      </c>
      <c r="BA73" s="55">
        <v>44924</v>
      </c>
      <c r="BB73" s="55"/>
      <c r="BC73" s="75" t="s">
        <v>551</v>
      </c>
      <c r="BD73" s="53">
        <v>44946</v>
      </c>
      <c r="BE73" s="53" t="s">
        <v>38119</v>
      </c>
      <c r="BF73" s="53">
        <v>44946</v>
      </c>
      <c r="BG73" s="53" t="s">
        <v>38119</v>
      </c>
      <c r="BH73" s="53"/>
      <c r="BI73" s="51"/>
      <c r="BJ73" s="53"/>
      <c r="BK73" s="55">
        <v>44948</v>
      </c>
      <c r="BL73" s="55"/>
      <c r="BM73" s="55"/>
      <c r="BN73" s="56"/>
      <c r="BO73" s="55">
        <v>44948</v>
      </c>
      <c r="BP73" s="55" t="s">
        <v>37965</v>
      </c>
      <c r="BQ73" s="55">
        <v>44950</v>
      </c>
      <c r="BR73" s="55" t="s">
        <v>37915</v>
      </c>
      <c r="BS73" s="57" t="str">
        <f t="shared" ca="1" si="17"/>
        <v/>
      </c>
      <c r="BT73" s="57" t="str">
        <f t="shared" si="19"/>
        <v/>
      </c>
      <c r="BU73" s="57" t="str">
        <f t="shared" ca="1" si="20"/>
        <v/>
      </c>
      <c r="BV73" s="57" t="str">
        <f t="shared" si="21"/>
        <v/>
      </c>
      <c r="BW73" s="57"/>
      <c r="BX73" s="56" t="s">
        <v>76</v>
      </c>
      <c r="BY73" s="55">
        <v>44948</v>
      </c>
      <c r="BZ73" s="51">
        <v>67</v>
      </c>
      <c r="CA73" s="51"/>
      <c r="CB73" s="59">
        <v>44960</v>
      </c>
      <c r="CC73" s="55"/>
      <c r="CD73" s="55"/>
      <c r="CE73" s="55">
        <v>44960</v>
      </c>
      <c r="CF73" s="55"/>
      <c r="CG73" s="55"/>
      <c r="CH73" s="55"/>
      <c r="CI73" s="55"/>
      <c r="CJ73" s="55"/>
      <c r="CK73" s="55"/>
      <c r="CL73" s="55"/>
      <c r="CM73" s="58"/>
      <c r="CN73" s="58"/>
      <c r="CO73" s="55"/>
      <c r="CP73" s="58">
        <v>44949</v>
      </c>
      <c r="CQ73" s="55">
        <v>44954</v>
      </c>
      <c r="CR73" s="55"/>
      <c r="CS73" s="59"/>
      <c r="CT73" s="55"/>
      <c r="CU73" s="55"/>
      <c r="CV73" s="125" t="s">
        <v>1774</v>
      </c>
      <c r="CW73" s="51"/>
      <c r="CX73" s="59" t="s">
        <v>1774</v>
      </c>
      <c r="CY73" s="59"/>
      <c r="CZ73" s="58" t="s">
        <v>258</v>
      </c>
      <c r="DA73" s="59">
        <f>VLOOKUP(C73,'[1]MS1_MS2 '!$A:$G,7,0)</f>
        <v>44949</v>
      </c>
    </row>
    <row r="74" spans="1:105" x14ac:dyDescent="0.35">
      <c r="A74" s="50">
        <v>72</v>
      </c>
      <c r="B74" s="50" t="s">
        <v>63</v>
      </c>
      <c r="C74" s="50" t="s">
        <v>466</v>
      </c>
      <c r="D74" s="50" t="s">
        <v>503</v>
      </c>
      <c r="E74" s="50" t="s">
        <v>450</v>
      </c>
      <c r="F74" s="51" t="s">
        <v>940</v>
      </c>
      <c r="G74" s="51" t="s">
        <v>938</v>
      </c>
      <c r="H74" s="51" t="s">
        <v>1641</v>
      </c>
      <c r="I74" s="51" t="s">
        <v>778</v>
      </c>
      <c r="J74" s="51" t="s">
        <v>779</v>
      </c>
      <c r="K74" s="52" t="s">
        <v>412</v>
      </c>
      <c r="L74" s="51" t="s">
        <v>117</v>
      </c>
      <c r="M74" s="50" t="s">
        <v>364</v>
      </c>
      <c r="N74" s="51">
        <v>12.531666</v>
      </c>
      <c r="O74" s="51">
        <v>78.020555000000002</v>
      </c>
      <c r="P74" s="51">
        <v>12.531666</v>
      </c>
      <c r="Q74" s="51">
        <v>78.020555000000002</v>
      </c>
      <c r="R74" s="53" t="s">
        <v>578</v>
      </c>
      <c r="S74" s="51" t="s">
        <v>615</v>
      </c>
      <c r="T74" s="51" t="s">
        <v>415</v>
      </c>
      <c r="U74" s="51" t="s">
        <v>155</v>
      </c>
      <c r="V74" s="51" t="s">
        <v>780</v>
      </c>
      <c r="W74" s="51" t="s">
        <v>781</v>
      </c>
      <c r="X74" s="51" t="s">
        <v>89</v>
      </c>
      <c r="Y74" s="51" t="s">
        <v>75</v>
      </c>
      <c r="Z74" s="53">
        <v>44854</v>
      </c>
      <c r="AA74" s="51" t="s">
        <v>258</v>
      </c>
      <c r="AB74" s="53"/>
      <c r="AC74" s="53"/>
      <c r="AD74" s="54" t="s">
        <v>76</v>
      </c>
      <c r="AE74" s="54" t="s">
        <v>76</v>
      </c>
      <c r="AF74" s="51" t="s">
        <v>77</v>
      </c>
      <c r="AG74" s="51" t="s">
        <v>77</v>
      </c>
      <c r="AH74" s="51" t="s">
        <v>76</v>
      </c>
      <c r="AI74" s="54" t="s">
        <v>76</v>
      </c>
      <c r="AJ74" s="54" t="s">
        <v>76</v>
      </c>
      <c r="AK74" s="55">
        <v>44854</v>
      </c>
      <c r="AL74" s="55">
        <v>44910</v>
      </c>
      <c r="AM74" s="55" t="s">
        <v>1951</v>
      </c>
      <c r="AN74" s="56" t="s">
        <v>615</v>
      </c>
      <c r="AO74" s="51" t="s">
        <v>1008</v>
      </c>
      <c r="AP74" s="51" t="s">
        <v>1631</v>
      </c>
      <c r="AQ74" s="51">
        <v>3</v>
      </c>
      <c r="AR74" s="51" t="s">
        <v>981</v>
      </c>
      <c r="AS74" s="51">
        <v>9</v>
      </c>
      <c r="AT74" s="75" t="str">
        <f t="shared" ca="1" si="16"/>
        <v/>
      </c>
      <c r="AU74" s="57" t="str">
        <f t="shared" si="18"/>
        <v/>
      </c>
      <c r="AV74" s="70" t="s">
        <v>1871</v>
      </c>
      <c r="AW74" s="70" t="s">
        <v>1871</v>
      </c>
      <c r="AX74" s="51">
        <v>22516462</v>
      </c>
      <c r="AY74" s="55">
        <v>44923</v>
      </c>
      <c r="AZ74" s="55">
        <v>44923</v>
      </c>
      <c r="BA74" s="55">
        <v>44924</v>
      </c>
      <c r="BB74" s="55"/>
      <c r="BC74" s="75" t="s">
        <v>551</v>
      </c>
      <c r="BD74" s="53">
        <v>44946</v>
      </c>
      <c r="BE74" s="53" t="s">
        <v>38118</v>
      </c>
      <c r="BF74" s="53">
        <v>44946</v>
      </c>
      <c r="BG74" s="53" t="s">
        <v>884</v>
      </c>
      <c r="BH74" s="53"/>
      <c r="BI74" s="51"/>
      <c r="BJ74" s="53"/>
      <c r="BK74" s="55">
        <v>44948</v>
      </c>
      <c r="BL74" s="55"/>
      <c r="BM74" s="55"/>
      <c r="BN74" s="56"/>
      <c r="BO74" s="55">
        <v>44948</v>
      </c>
      <c r="BP74" s="55" t="s">
        <v>37966</v>
      </c>
      <c r="BQ74" s="55"/>
      <c r="BR74" s="55"/>
      <c r="BS74" s="57">
        <f t="shared" ca="1" si="17"/>
        <v>113</v>
      </c>
      <c r="BT74" s="57" t="str">
        <f t="shared" ca="1" si="19"/>
        <v>Morethan 7 Days</v>
      </c>
      <c r="BU74" s="57">
        <f t="shared" ca="1" si="20"/>
        <v>19</v>
      </c>
      <c r="BV74" s="57" t="str">
        <f t="shared" ca="1" si="21"/>
        <v>Morethan 7 Days</v>
      </c>
      <c r="BW74" s="57"/>
      <c r="BX74" s="56" t="s">
        <v>76</v>
      </c>
      <c r="BY74" s="55">
        <v>44948</v>
      </c>
      <c r="BZ74" s="51">
        <v>67</v>
      </c>
      <c r="CA74" s="51"/>
      <c r="CB74" s="59">
        <v>44960</v>
      </c>
      <c r="CC74" s="55"/>
      <c r="CD74" s="55"/>
      <c r="CE74" s="55">
        <v>44960</v>
      </c>
      <c r="CF74" s="55"/>
      <c r="CG74" s="55"/>
      <c r="CH74" s="55"/>
      <c r="CI74" s="55"/>
      <c r="CJ74" s="55"/>
      <c r="CK74" s="55"/>
      <c r="CL74" s="55"/>
      <c r="CM74" s="58"/>
      <c r="CN74" s="58"/>
      <c r="CO74" s="55"/>
      <c r="CP74" s="55"/>
      <c r="CQ74" s="55"/>
      <c r="CR74" s="55"/>
      <c r="CS74" s="59"/>
      <c r="CT74" s="55"/>
      <c r="CU74" s="55"/>
      <c r="CV74" s="125" t="s">
        <v>1774</v>
      </c>
      <c r="CW74" s="51"/>
      <c r="CX74" s="59" t="s">
        <v>1774</v>
      </c>
      <c r="CY74" s="59"/>
      <c r="CZ74" s="58" t="s">
        <v>38127</v>
      </c>
      <c r="DA74" s="59">
        <f>VLOOKUP(C74,'[1]MS1_MS2 '!$A:$G,7,0)</f>
        <v>44949</v>
      </c>
    </row>
    <row r="75" spans="1:105" x14ac:dyDescent="0.35">
      <c r="A75" s="50">
        <v>73</v>
      </c>
      <c r="B75" s="50" t="s">
        <v>63</v>
      </c>
      <c r="C75" s="50" t="s">
        <v>467</v>
      </c>
      <c r="D75" s="50" t="s">
        <v>504</v>
      </c>
      <c r="E75" s="50" t="s">
        <v>450</v>
      </c>
      <c r="F75" s="4" t="s">
        <v>104</v>
      </c>
      <c r="G75" s="51" t="s">
        <v>938</v>
      </c>
      <c r="H75" s="51" t="s">
        <v>1641</v>
      </c>
      <c r="I75" s="51" t="s">
        <v>782</v>
      </c>
      <c r="J75" s="51" t="s">
        <v>783</v>
      </c>
      <c r="K75" s="52" t="s">
        <v>300</v>
      </c>
      <c r="L75" s="51" t="s">
        <v>117</v>
      </c>
      <c r="M75" s="50" t="s">
        <v>364</v>
      </c>
      <c r="N75" s="51">
        <v>11.219166</v>
      </c>
      <c r="O75" s="51">
        <v>76.962500000000006</v>
      </c>
      <c r="P75" s="51">
        <v>11.219166</v>
      </c>
      <c r="Q75" s="51">
        <v>76.962500000000006</v>
      </c>
      <c r="R75" s="53" t="s">
        <v>579</v>
      </c>
      <c r="S75" s="51" t="s">
        <v>595</v>
      </c>
      <c r="T75" s="51" t="s">
        <v>415</v>
      </c>
      <c r="U75" s="51" t="s">
        <v>123</v>
      </c>
      <c r="V75" s="51" t="s">
        <v>784</v>
      </c>
      <c r="W75" s="51" t="s">
        <v>785</v>
      </c>
      <c r="X75" s="51" t="s">
        <v>719</v>
      </c>
      <c r="Y75" s="51" t="s">
        <v>75</v>
      </c>
      <c r="Z75" s="53">
        <v>44855</v>
      </c>
      <c r="AA75" s="51" t="s">
        <v>635</v>
      </c>
      <c r="AB75" s="53"/>
      <c r="AC75" s="53"/>
      <c r="AD75" s="54" t="s">
        <v>76</v>
      </c>
      <c r="AE75" s="54" t="s">
        <v>76</v>
      </c>
      <c r="AF75" s="51" t="s">
        <v>77</v>
      </c>
      <c r="AG75" s="51" t="s">
        <v>77</v>
      </c>
      <c r="AH75" s="51" t="s">
        <v>76</v>
      </c>
      <c r="AI75" s="54" t="s">
        <v>76</v>
      </c>
      <c r="AJ75" s="54" t="s">
        <v>76</v>
      </c>
      <c r="AK75" s="55">
        <v>44854</v>
      </c>
      <c r="AL75" s="55">
        <v>44861</v>
      </c>
      <c r="AM75" s="55"/>
      <c r="AN75" s="56" t="s">
        <v>595</v>
      </c>
      <c r="AO75" s="51" t="s">
        <v>984</v>
      </c>
      <c r="AP75" s="51" t="s">
        <v>1630</v>
      </c>
      <c r="AQ75" s="51">
        <v>3</v>
      </c>
      <c r="AR75" s="51" t="s">
        <v>981</v>
      </c>
      <c r="AS75" s="51">
        <v>12</v>
      </c>
      <c r="AT75" s="75" t="str">
        <f t="shared" ca="1" si="16"/>
        <v/>
      </c>
      <c r="AU75" s="57" t="str">
        <f t="shared" si="18"/>
        <v/>
      </c>
      <c r="AV75" s="70" t="s">
        <v>1871</v>
      </c>
      <c r="AW75" s="70" t="s">
        <v>1871</v>
      </c>
      <c r="AX75" s="75"/>
      <c r="AY75" s="85"/>
      <c r="AZ75" s="85"/>
      <c r="BA75" s="85"/>
      <c r="BB75" s="55"/>
      <c r="BC75" s="75" t="s">
        <v>551</v>
      </c>
      <c r="BD75" s="53">
        <v>44932</v>
      </c>
      <c r="BE75" s="53" t="s">
        <v>38118</v>
      </c>
      <c r="BF75" s="53">
        <v>44932</v>
      </c>
      <c r="BG75" s="53" t="s">
        <v>884</v>
      </c>
      <c r="BH75" s="53"/>
      <c r="BI75" s="51"/>
      <c r="BJ75" s="53"/>
      <c r="BK75" s="53">
        <v>44932</v>
      </c>
      <c r="BL75" s="55"/>
      <c r="BM75" s="55"/>
      <c r="BN75" s="56"/>
      <c r="BO75" s="55">
        <v>44934</v>
      </c>
      <c r="BP75" s="55" t="s">
        <v>37967</v>
      </c>
      <c r="BQ75" s="55">
        <v>44948</v>
      </c>
      <c r="BR75" s="55" t="s">
        <v>37915</v>
      </c>
      <c r="BS75" s="57" t="str">
        <f t="shared" ca="1" si="17"/>
        <v/>
      </c>
      <c r="BT75" s="57" t="str">
        <f t="shared" si="19"/>
        <v/>
      </c>
      <c r="BU75" s="57" t="str">
        <f t="shared" ca="1" si="20"/>
        <v/>
      </c>
      <c r="BV75" s="57" t="str">
        <f t="shared" si="21"/>
        <v/>
      </c>
      <c r="BW75" s="57"/>
      <c r="BX75" s="56" t="s">
        <v>76</v>
      </c>
      <c r="BY75" s="55">
        <v>44934</v>
      </c>
      <c r="BZ75" s="51">
        <v>67</v>
      </c>
      <c r="CA75" s="51"/>
      <c r="CB75" s="51"/>
      <c r="CC75" s="55"/>
      <c r="CD75" s="55"/>
      <c r="CE75" s="55"/>
      <c r="CF75" s="55"/>
      <c r="CG75" s="55"/>
      <c r="CH75" s="55"/>
      <c r="CI75" s="55"/>
      <c r="CJ75" s="55">
        <v>44946</v>
      </c>
      <c r="CK75" s="55"/>
      <c r="CL75" s="55"/>
      <c r="CM75" s="58">
        <v>44940</v>
      </c>
      <c r="CN75" s="58">
        <v>44945</v>
      </c>
      <c r="CO75" s="55"/>
      <c r="CP75" s="55">
        <v>44945</v>
      </c>
      <c r="CQ75" s="55">
        <v>44945</v>
      </c>
      <c r="CR75" s="55"/>
      <c r="CS75" s="59"/>
      <c r="CT75" s="55"/>
      <c r="CU75" s="55"/>
      <c r="CV75" s="125" t="s">
        <v>1774</v>
      </c>
      <c r="CW75" s="51"/>
      <c r="CX75" s="59" t="s">
        <v>1774</v>
      </c>
      <c r="CY75" s="59"/>
      <c r="CZ75" s="58" t="s">
        <v>635</v>
      </c>
      <c r="DA75" s="59">
        <f>VLOOKUP(C75,'[1]MS1_MS2 '!$A:$G,7,0)</f>
        <v>44934</v>
      </c>
    </row>
    <row r="76" spans="1:105" x14ac:dyDescent="0.35">
      <c r="A76" s="50">
        <v>74</v>
      </c>
      <c r="B76" s="50" t="s">
        <v>63</v>
      </c>
      <c r="C76" s="50" t="s">
        <v>468</v>
      </c>
      <c r="D76" s="50" t="s">
        <v>505</v>
      </c>
      <c r="E76" s="50" t="s">
        <v>128</v>
      </c>
      <c r="F76" s="4" t="s">
        <v>104</v>
      </c>
      <c r="G76" s="51" t="s">
        <v>938</v>
      </c>
      <c r="H76" s="114" t="s">
        <v>1642</v>
      </c>
      <c r="I76" s="51" t="s">
        <v>786</v>
      </c>
      <c r="J76" s="51" t="s">
        <v>787</v>
      </c>
      <c r="K76" s="52" t="s">
        <v>147</v>
      </c>
      <c r="L76" s="51" t="s">
        <v>117</v>
      </c>
      <c r="M76" s="50" t="s">
        <v>364</v>
      </c>
      <c r="N76" s="51">
        <v>11.349166</v>
      </c>
      <c r="O76" s="51">
        <v>77.569165999999996</v>
      </c>
      <c r="P76" s="51">
        <v>11.349166</v>
      </c>
      <c r="Q76" s="51">
        <v>77.569165999999996</v>
      </c>
      <c r="R76" s="53" t="s">
        <v>580</v>
      </c>
      <c r="S76" s="51" t="s">
        <v>595</v>
      </c>
      <c r="T76" s="51" t="s">
        <v>415</v>
      </c>
      <c r="U76" s="51" t="s">
        <v>123</v>
      </c>
      <c r="V76" s="51" t="s">
        <v>788</v>
      </c>
      <c r="W76" s="51" t="s">
        <v>789</v>
      </c>
      <c r="X76" s="51" t="s">
        <v>719</v>
      </c>
      <c r="Y76" s="51" t="s">
        <v>75</v>
      </c>
      <c r="Z76" s="53">
        <v>44855</v>
      </c>
      <c r="AA76" s="51" t="s">
        <v>258</v>
      </c>
      <c r="AB76" s="53"/>
      <c r="AC76" s="53"/>
      <c r="AD76" s="54" t="s">
        <v>76</v>
      </c>
      <c r="AE76" s="54" t="s">
        <v>76</v>
      </c>
      <c r="AF76" s="51" t="s">
        <v>77</v>
      </c>
      <c r="AG76" s="51" t="s">
        <v>77</v>
      </c>
      <c r="AH76" s="51" t="s">
        <v>76</v>
      </c>
      <c r="AI76" s="54" t="s">
        <v>76</v>
      </c>
      <c r="AJ76" s="54" t="s">
        <v>76</v>
      </c>
      <c r="AK76" s="55">
        <v>44854</v>
      </c>
      <c r="AL76" s="55">
        <v>44861</v>
      </c>
      <c r="AM76" s="55"/>
      <c r="AN76" s="56" t="s">
        <v>595</v>
      </c>
      <c r="AO76" s="51" t="s">
        <v>984</v>
      </c>
      <c r="AP76" s="51" t="s">
        <v>1630</v>
      </c>
      <c r="AQ76" s="51">
        <v>3</v>
      </c>
      <c r="AR76" s="51" t="s">
        <v>981</v>
      </c>
      <c r="AS76" s="51">
        <v>12</v>
      </c>
      <c r="AT76" s="75" t="str">
        <f t="shared" ca="1" si="16"/>
        <v/>
      </c>
      <c r="AU76" s="57" t="str">
        <f t="shared" si="18"/>
        <v/>
      </c>
      <c r="AV76" s="70" t="s">
        <v>1871</v>
      </c>
      <c r="AW76" s="70" t="s">
        <v>1282</v>
      </c>
      <c r="AX76" s="75">
        <v>22472555</v>
      </c>
      <c r="AY76" s="85">
        <v>44918</v>
      </c>
      <c r="AZ76" s="85">
        <v>44918</v>
      </c>
      <c r="BA76" s="85">
        <v>44918</v>
      </c>
      <c r="BB76" s="55"/>
      <c r="BC76" s="75" t="s">
        <v>551</v>
      </c>
      <c r="BD76" s="53">
        <v>44925</v>
      </c>
      <c r="BE76" s="53" t="s">
        <v>884</v>
      </c>
      <c r="BF76" s="53">
        <v>44925</v>
      </c>
      <c r="BG76" s="53" t="s">
        <v>884</v>
      </c>
      <c r="BH76" s="53"/>
      <c r="BI76" s="51"/>
      <c r="BJ76" s="53"/>
      <c r="BK76" s="53">
        <v>44925</v>
      </c>
      <c r="BL76" s="55"/>
      <c r="BM76" s="55" t="s">
        <v>247</v>
      </c>
      <c r="BN76" s="56"/>
      <c r="BO76" s="55">
        <v>44927</v>
      </c>
      <c r="BP76" s="55" t="s">
        <v>37968</v>
      </c>
      <c r="BQ76" s="55">
        <v>44938</v>
      </c>
      <c r="BR76" s="55" t="s">
        <v>37916</v>
      </c>
      <c r="BS76" s="57" t="str">
        <f t="shared" ca="1" si="17"/>
        <v/>
      </c>
      <c r="BT76" s="57" t="str">
        <f t="shared" si="19"/>
        <v/>
      </c>
      <c r="BU76" s="57" t="str">
        <f t="shared" ca="1" si="20"/>
        <v/>
      </c>
      <c r="BV76" s="57" t="str">
        <f t="shared" si="21"/>
        <v/>
      </c>
      <c r="BW76" s="57"/>
      <c r="BX76" s="56" t="s">
        <v>76</v>
      </c>
      <c r="BY76" s="55">
        <v>44927</v>
      </c>
      <c r="BZ76" s="51">
        <v>67</v>
      </c>
      <c r="CA76" s="51"/>
      <c r="CB76" s="51"/>
      <c r="CC76" s="55"/>
      <c r="CD76" s="55"/>
      <c r="CE76" s="55"/>
      <c r="CF76" s="55"/>
      <c r="CG76" s="55"/>
      <c r="CH76" s="55"/>
      <c r="CI76" s="55"/>
      <c r="CJ76" s="55">
        <v>44935</v>
      </c>
      <c r="CK76" s="55"/>
      <c r="CL76" s="55"/>
      <c r="CM76" s="58">
        <v>44927</v>
      </c>
      <c r="CN76" s="58">
        <v>44932</v>
      </c>
      <c r="CO76" s="55"/>
      <c r="CP76" s="58">
        <v>44931</v>
      </c>
      <c r="CQ76" s="55">
        <v>44932</v>
      </c>
      <c r="CR76" s="55"/>
      <c r="CS76" s="59"/>
      <c r="CT76" s="55"/>
      <c r="CU76" s="55"/>
      <c r="CV76" s="125" t="s">
        <v>1774</v>
      </c>
      <c r="CW76" s="51"/>
      <c r="CX76" s="59" t="s">
        <v>1774</v>
      </c>
      <c r="CY76" s="59"/>
      <c r="CZ76" s="58" t="s">
        <v>258</v>
      </c>
      <c r="DA76" s="59">
        <f>VLOOKUP(C76,'[1]MS1_MS2 '!$A:$G,7,0)</f>
        <v>44927</v>
      </c>
    </row>
    <row r="77" spans="1:105" ht="17.25" customHeight="1" x14ac:dyDescent="0.35">
      <c r="A77" s="76">
        <v>75</v>
      </c>
      <c r="B77" s="76" t="s">
        <v>63</v>
      </c>
      <c r="C77" s="76" t="s">
        <v>469</v>
      </c>
      <c r="D77" s="76" t="s">
        <v>506</v>
      </c>
      <c r="E77" s="76" t="s">
        <v>128</v>
      </c>
      <c r="F77" s="75" t="s">
        <v>137</v>
      </c>
      <c r="G77" s="51" t="s">
        <v>938</v>
      </c>
      <c r="H77" s="114" t="s">
        <v>1642</v>
      </c>
      <c r="I77" s="75" t="s">
        <v>790</v>
      </c>
      <c r="J77" s="75" t="s">
        <v>791</v>
      </c>
      <c r="K77" s="82" t="s">
        <v>312</v>
      </c>
      <c r="L77" s="75" t="s">
        <v>117</v>
      </c>
      <c r="M77" s="76" t="s">
        <v>551</v>
      </c>
      <c r="N77" s="75">
        <v>9.1622219999999999</v>
      </c>
      <c r="O77" s="75">
        <v>77.651111</v>
      </c>
      <c r="P77" s="75">
        <v>9.1622219999999999</v>
      </c>
      <c r="Q77" s="75">
        <v>77.651111</v>
      </c>
      <c r="R77" s="83" t="s">
        <v>581</v>
      </c>
      <c r="S77" s="75" t="s">
        <v>595</v>
      </c>
      <c r="T77" s="75" t="s">
        <v>415</v>
      </c>
      <c r="U77" s="75" t="s">
        <v>155</v>
      </c>
      <c r="V77" s="75" t="s">
        <v>792</v>
      </c>
      <c r="W77" s="75" t="s">
        <v>793</v>
      </c>
      <c r="X77" s="75" t="s">
        <v>89</v>
      </c>
      <c r="Y77" s="75" t="s">
        <v>75</v>
      </c>
      <c r="Z77" s="83">
        <v>44855</v>
      </c>
      <c r="AA77" s="75" t="s">
        <v>258</v>
      </c>
      <c r="AB77" s="83"/>
      <c r="AC77" s="83"/>
      <c r="AD77" s="84" t="s">
        <v>76</v>
      </c>
      <c r="AE77" s="84" t="s">
        <v>76</v>
      </c>
      <c r="AF77" s="75" t="s">
        <v>77</v>
      </c>
      <c r="AG77" s="75" t="s">
        <v>77</v>
      </c>
      <c r="AH77" s="75" t="s">
        <v>76</v>
      </c>
      <c r="AI77" s="84" t="s">
        <v>76</v>
      </c>
      <c r="AJ77" s="84" t="s">
        <v>76</v>
      </c>
      <c r="AK77" s="85">
        <v>44855</v>
      </c>
      <c r="AL77" s="85">
        <v>44863</v>
      </c>
      <c r="AM77" s="85"/>
      <c r="AN77" s="73" t="s">
        <v>595</v>
      </c>
      <c r="AO77" s="75" t="s">
        <v>984</v>
      </c>
      <c r="AP77" s="75" t="s">
        <v>1630</v>
      </c>
      <c r="AQ77" s="75">
        <v>3</v>
      </c>
      <c r="AR77" s="75" t="s">
        <v>981</v>
      </c>
      <c r="AS77" s="75">
        <v>12</v>
      </c>
      <c r="AT77" s="75" t="str">
        <f t="shared" ca="1" si="16"/>
        <v/>
      </c>
      <c r="AU77" s="57" t="str">
        <f t="shared" si="18"/>
        <v/>
      </c>
      <c r="AV77" s="75" t="s">
        <v>1282</v>
      </c>
      <c r="AW77" s="51" t="s">
        <v>1282</v>
      </c>
      <c r="AX77" s="75">
        <v>22181382</v>
      </c>
      <c r="AY77" s="85">
        <v>44889</v>
      </c>
      <c r="AZ77" s="85">
        <v>44889</v>
      </c>
      <c r="BA77" s="85">
        <v>44889</v>
      </c>
      <c r="BB77" s="85"/>
      <c r="BC77" s="75" t="s">
        <v>551</v>
      </c>
      <c r="BD77" s="53">
        <v>44893</v>
      </c>
      <c r="BE77" s="53" t="s">
        <v>1474</v>
      </c>
      <c r="BF77" s="53">
        <v>44893</v>
      </c>
      <c r="BG77" s="53" t="s">
        <v>1474</v>
      </c>
      <c r="BH77" s="53"/>
      <c r="BI77" s="51"/>
      <c r="BJ77" s="53"/>
      <c r="BK77" s="53">
        <v>44893</v>
      </c>
      <c r="BL77" s="53"/>
      <c r="BM77" s="55" t="s">
        <v>247</v>
      </c>
      <c r="BN77" s="56"/>
      <c r="BO77" s="55">
        <v>44896</v>
      </c>
      <c r="BP77" s="55" t="s">
        <v>37969</v>
      </c>
      <c r="BQ77" s="55">
        <v>44896</v>
      </c>
      <c r="BR77" s="55" t="s">
        <v>37915</v>
      </c>
      <c r="BS77" s="57" t="str">
        <f t="shared" ca="1" si="17"/>
        <v/>
      </c>
      <c r="BT77" s="57" t="str">
        <f t="shared" si="19"/>
        <v/>
      </c>
      <c r="BU77" s="57" t="str">
        <f t="shared" ca="1" si="20"/>
        <v/>
      </c>
      <c r="BV77" s="57" t="str">
        <f t="shared" si="21"/>
        <v/>
      </c>
      <c r="BW77" s="57"/>
      <c r="BX77" s="56" t="s">
        <v>76</v>
      </c>
      <c r="BY77" s="55">
        <v>44896</v>
      </c>
      <c r="BZ77" s="51" t="s">
        <v>1839</v>
      </c>
      <c r="CA77" s="51"/>
      <c r="CB77" s="55">
        <f t="shared" ref="CB77:CB78" si="22">CE77</f>
        <v>44910</v>
      </c>
      <c r="CC77" s="55"/>
      <c r="CD77" s="55"/>
      <c r="CE77" s="55">
        <v>44910</v>
      </c>
      <c r="CF77" s="55" t="s">
        <v>557</v>
      </c>
      <c r="CG77" s="55">
        <v>44900</v>
      </c>
      <c r="CH77" s="55">
        <v>44904</v>
      </c>
      <c r="CI77" s="55"/>
      <c r="CJ77" s="55">
        <v>44935</v>
      </c>
      <c r="CK77" s="55">
        <v>44904</v>
      </c>
      <c r="CL77" s="55"/>
      <c r="CM77" s="58">
        <v>44915</v>
      </c>
      <c r="CN77" s="58">
        <v>44920</v>
      </c>
      <c r="CO77" s="55"/>
      <c r="CP77" s="58">
        <v>44918</v>
      </c>
      <c r="CQ77" s="55">
        <v>44920</v>
      </c>
      <c r="CR77" s="55"/>
      <c r="CS77" s="59"/>
      <c r="CT77" s="55">
        <v>44920</v>
      </c>
      <c r="CU77" s="55"/>
      <c r="CV77" s="125" t="s">
        <v>1774</v>
      </c>
      <c r="CW77" s="51"/>
      <c r="CX77" s="59" t="s">
        <v>1774</v>
      </c>
      <c r="CY77" s="59"/>
      <c r="CZ77" s="58" t="s">
        <v>258</v>
      </c>
      <c r="DA77" s="59">
        <f>VLOOKUP(C77,'[1]MS1_MS2 '!$A:$G,7,0)</f>
        <v>44896</v>
      </c>
    </row>
    <row r="78" spans="1:105" ht="12.75" customHeight="1" x14ac:dyDescent="0.35">
      <c r="A78" s="50">
        <v>76</v>
      </c>
      <c r="B78" s="50" t="s">
        <v>63</v>
      </c>
      <c r="C78" s="50" t="s">
        <v>470</v>
      </c>
      <c r="D78" s="50" t="s">
        <v>507</v>
      </c>
      <c r="E78" s="50" t="s">
        <v>128</v>
      </c>
      <c r="F78" s="51" t="s">
        <v>104</v>
      </c>
      <c r="G78" s="51" t="s">
        <v>938</v>
      </c>
      <c r="H78" s="114" t="s">
        <v>1642</v>
      </c>
      <c r="I78" s="51" t="s">
        <v>794</v>
      </c>
      <c r="J78" s="51" t="s">
        <v>795</v>
      </c>
      <c r="K78" s="52" t="s">
        <v>147</v>
      </c>
      <c r="L78" s="51" t="s">
        <v>117</v>
      </c>
      <c r="M78" s="50" t="s">
        <v>551</v>
      </c>
      <c r="N78" s="51">
        <v>11.359722</v>
      </c>
      <c r="O78" s="51">
        <v>77.290833000000006</v>
      </c>
      <c r="P78" s="51">
        <v>11.359722</v>
      </c>
      <c r="Q78" s="51">
        <v>77.290833000000006</v>
      </c>
      <c r="R78" s="53" t="s">
        <v>582</v>
      </c>
      <c r="S78" s="51" t="s">
        <v>615</v>
      </c>
      <c r="T78" s="51" t="s">
        <v>415</v>
      </c>
      <c r="U78" s="51" t="s">
        <v>123</v>
      </c>
      <c r="V78" s="51" t="s">
        <v>796</v>
      </c>
      <c r="W78" s="51" t="s">
        <v>797</v>
      </c>
      <c r="X78" s="51" t="s">
        <v>89</v>
      </c>
      <c r="Y78" s="51" t="s">
        <v>75</v>
      </c>
      <c r="Z78" s="53">
        <v>44856</v>
      </c>
      <c r="AA78" s="51" t="s">
        <v>258</v>
      </c>
      <c r="AB78" s="53"/>
      <c r="AC78" s="53"/>
      <c r="AD78" s="54" t="s">
        <v>76</v>
      </c>
      <c r="AE78" s="54" t="s">
        <v>76</v>
      </c>
      <c r="AF78" s="51" t="s">
        <v>77</v>
      </c>
      <c r="AG78" s="51" t="s">
        <v>77</v>
      </c>
      <c r="AH78" s="51" t="s">
        <v>76</v>
      </c>
      <c r="AI78" s="54" t="s">
        <v>76</v>
      </c>
      <c r="AJ78" s="54" t="s">
        <v>76</v>
      </c>
      <c r="AK78" s="55">
        <v>44856</v>
      </c>
      <c r="AL78" s="55">
        <v>44863</v>
      </c>
      <c r="AM78" s="55"/>
      <c r="AN78" s="56" t="s">
        <v>615</v>
      </c>
      <c r="AO78" s="51" t="s">
        <v>984</v>
      </c>
      <c r="AP78" s="51" t="s">
        <v>1631</v>
      </c>
      <c r="AQ78" s="51">
        <v>3</v>
      </c>
      <c r="AR78" s="51" t="s">
        <v>981</v>
      </c>
      <c r="AS78" s="51">
        <v>12</v>
      </c>
      <c r="AT78" s="75" t="str">
        <f t="shared" ca="1" si="16"/>
        <v/>
      </c>
      <c r="AU78" s="57" t="str">
        <f t="shared" si="18"/>
        <v/>
      </c>
      <c r="AV78" s="51" t="s">
        <v>1282</v>
      </c>
      <c r="AW78" s="51" t="s">
        <v>1282</v>
      </c>
      <c r="AX78" s="75"/>
      <c r="AY78" s="85"/>
      <c r="AZ78" s="85"/>
      <c r="BA78" s="85"/>
      <c r="BB78" s="55"/>
      <c r="BC78" s="75" t="s">
        <v>551</v>
      </c>
      <c r="BD78" s="53">
        <v>44902</v>
      </c>
      <c r="BE78" s="53" t="s">
        <v>38120</v>
      </c>
      <c r="BF78" s="53">
        <v>44902</v>
      </c>
      <c r="BG78" s="53" t="s">
        <v>884</v>
      </c>
      <c r="BH78" s="53"/>
      <c r="BI78" s="51"/>
      <c r="BJ78" s="53"/>
      <c r="BK78" s="53">
        <v>44902</v>
      </c>
      <c r="BL78" s="53"/>
      <c r="BM78" s="55" t="s">
        <v>247</v>
      </c>
      <c r="BN78" s="56"/>
      <c r="BO78" s="55">
        <v>44904</v>
      </c>
      <c r="BP78" s="55" t="s">
        <v>37970</v>
      </c>
      <c r="BQ78" s="55">
        <v>44905</v>
      </c>
      <c r="BR78" s="55" t="s">
        <v>37916</v>
      </c>
      <c r="BS78" s="57" t="str">
        <f t="shared" ca="1" si="17"/>
        <v/>
      </c>
      <c r="BT78" s="57" t="str">
        <f t="shared" si="19"/>
        <v/>
      </c>
      <c r="BU78" s="57" t="str">
        <f t="shared" ca="1" si="20"/>
        <v/>
      </c>
      <c r="BV78" s="57" t="str">
        <f t="shared" si="21"/>
        <v/>
      </c>
      <c r="BW78" s="57"/>
      <c r="BX78" s="56" t="s">
        <v>76</v>
      </c>
      <c r="BY78" s="55">
        <v>44905</v>
      </c>
      <c r="BZ78" s="51" t="s">
        <v>1839</v>
      </c>
      <c r="CA78" s="51"/>
      <c r="CB78" s="55">
        <f t="shared" si="22"/>
        <v>44924</v>
      </c>
      <c r="CC78" s="55"/>
      <c r="CD78" s="55"/>
      <c r="CE78" s="55">
        <v>44924</v>
      </c>
      <c r="CF78" s="55" t="s">
        <v>557</v>
      </c>
      <c r="CG78" s="55">
        <v>44908</v>
      </c>
      <c r="CH78" s="55">
        <v>44908</v>
      </c>
      <c r="CI78" s="55"/>
      <c r="CJ78" s="55">
        <v>44946</v>
      </c>
      <c r="CK78" s="55"/>
      <c r="CL78" s="55"/>
      <c r="CM78" s="58">
        <v>44904</v>
      </c>
      <c r="CN78" s="58">
        <v>44908</v>
      </c>
      <c r="CO78" s="55"/>
      <c r="CP78" s="58">
        <v>44911</v>
      </c>
      <c r="CQ78" s="55">
        <v>44915</v>
      </c>
      <c r="CR78" s="55"/>
      <c r="CS78" s="59"/>
      <c r="CT78" s="55"/>
      <c r="CU78" s="55"/>
      <c r="CV78" s="125" t="s">
        <v>1879</v>
      </c>
      <c r="CW78" s="51"/>
      <c r="CX78" s="59" t="s">
        <v>1879</v>
      </c>
      <c r="CY78" s="59"/>
      <c r="CZ78" s="58" t="s">
        <v>258</v>
      </c>
      <c r="DA78" s="59">
        <f>VLOOKUP(C78,'[1]MS1_MS2 '!$A:$G,7,0)</f>
        <v>44905</v>
      </c>
    </row>
    <row r="79" spans="1:105" x14ac:dyDescent="0.35">
      <c r="A79" s="50">
        <v>77</v>
      </c>
      <c r="B79" s="50" t="s">
        <v>63</v>
      </c>
      <c r="C79" s="50" t="s">
        <v>471</v>
      </c>
      <c r="D79" s="50" t="s">
        <v>508</v>
      </c>
      <c r="E79" s="50" t="s">
        <v>128</v>
      </c>
      <c r="F79" s="51" t="s">
        <v>70</v>
      </c>
      <c r="G79" s="51" t="s">
        <v>938</v>
      </c>
      <c r="H79" s="51" t="s">
        <v>1641</v>
      </c>
      <c r="I79" s="51" t="s">
        <v>798</v>
      </c>
      <c r="J79" s="51" t="s">
        <v>799</v>
      </c>
      <c r="K79" s="52" t="s">
        <v>141</v>
      </c>
      <c r="L79" s="51" t="s">
        <v>117</v>
      </c>
      <c r="M79" s="50" t="s">
        <v>364</v>
      </c>
      <c r="N79" s="51">
        <v>10.883611</v>
      </c>
      <c r="O79" s="51">
        <v>78.903054999999995</v>
      </c>
      <c r="P79" s="51">
        <v>10.883611</v>
      </c>
      <c r="Q79" s="51">
        <v>78.903054999999995</v>
      </c>
      <c r="R79" s="53" t="s">
        <v>583</v>
      </c>
      <c r="S79" s="51" t="s">
        <v>684</v>
      </c>
      <c r="T79" s="51" t="s">
        <v>415</v>
      </c>
      <c r="U79" s="51" t="s">
        <v>155</v>
      </c>
      <c r="V79" s="51" t="s">
        <v>800</v>
      </c>
      <c r="W79" s="51" t="s">
        <v>801</v>
      </c>
      <c r="X79" s="51" t="s">
        <v>89</v>
      </c>
      <c r="Y79" s="51" t="s">
        <v>75</v>
      </c>
      <c r="Z79" s="53">
        <v>44856</v>
      </c>
      <c r="AA79" s="51" t="s">
        <v>258</v>
      </c>
      <c r="AB79" s="53"/>
      <c r="AC79" s="53"/>
      <c r="AD79" s="54" t="s">
        <v>76</v>
      </c>
      <c r="AE79" s="54" t="s">
        <v>76</v>
      </c>
      <c r="AF79" s="51" t="s">
        <v>77</v>
      </c>
      <c r="AG79" s="51" t="s">
        <v>77</v>
      </c>
      <c r="AH79" s="51" t="s">
        <v>76</v>
      </c>
      <c r="AI79" s="54" t="s">
        <v>76</v>
      </c>
      <c r="AJ79" s="54" t="s">
        <v>76</v>
      </c>
      <c r="AK79" s="55">
        <v>44856</v>
      </c>
      <c r="AL79" s="55">
        <v>44902</v>
      </c>
      <c r="AM79" s="55" t="s">
        <v>1953</v>
      </c>
      <c r="AN79" s="56" t="s">
        <v>684</v>
      </c>
      <c r="AO79" s="51" t="s">
        <v>984</v>
      </c>
      <c r="AP79" s="51" t="s">
        <v>1633</v>
      </c>
      <c r="AQ79" s="51">
        <v>3</v>
      </c>
      <c r="AR79" s="51" t="s">
        <v>981</v>
      </c>
      <c r="AS79" s="51">
        <v>6</v>
      </c>
      <c r="AT79" s="75" t="str">
        <f t="shared" ca="1" si="16"/>
        <v/>
      </c>
      <c r="AU79" s="57" t="str">
        <f t="shared" si="18"/>
        <v/>
      </c>
      <c r="AV79" s="70" t="s">
        <v>1871</v>
      </c>
      <c r="AW79" s="70" t="s">
        <v>1871</v>
      </c>
      <c r="AX79" s="51">
        <v>22516489</v>
      </c>
      <c r="AY79" s="55">
        <v>44923</v>
      </c>
      <c r="AZ79" s="55">
        <v>44923</v>
      </c>
      <c r="BA79" s="55">
        <v>44924</v>
      </c>
      <c r="BB79" s="55"/>
      <c r="BC79" s="75" t="s">
        <v>551</v>
      </c>
      <c r="BD79" s="55">
        <v>44930</v>
      </c>
      <c r="BE79" s="53" t="s">
        <v>38121</v>
      </c>
      <c r="BF79" s="55">
        <v>44930</v>
      </c>
      <c r="BG79" s="53" t="s">
        <v>38121</v>
      </c>
      <c r="BH79" s="53"/>
      <c r="BI79" s="51"/>
      <c r="BJ79" s="53"/>
      <c r="BK79" s="55">
        <v>44930</v>
      </c>
      <c r="BL79" s="55"/>
      <c r="BM79" s="55" t="s">
        <v>247</v>
      </c>
      <c r="BN79" s="56"/>
      <c r="BO79" s="55">
        <v>44933</v>
      </c>
      <c r="BP79" s="55" t="s">
        <v>37971</v>
      </c>
      <c r="BQ79" s="55">
        <v>44950</v>
      </c>
      <c r="BR79" s="55" t="s">
        <v>37919</v>
      </c>
      <c r="BS79" s="57" t="str">
        <f t="shared" ca="1" si="17"/>
        <v/>
      </c>
      <c r="BT79" s="57" t="str">
        <f t="shared" si="19"/>
        <v/>
      </c>
      <c r="BU79" s="57" t="str">
        <f t="shared" ca="1" si="20"/>
        <v/>
      </c>
      <c r="BV79" s="57" t="str">
        <f t="shared" si="21"/>
        <v/>
      </c>
      <c r="BW79" s="57"/>
      <c r="BX79" s="56" t="s">
        <v>76</v>
      </c>
      <c r="BY79" s="55">
        <v>44933</v>
      </c>
      <c r="BZ79" s="51">
        <v>65</v>
      </c>
      <c r="CA79" s="51"/>
      <c r="CB79" s="59">
        <v>44960</v>
      </c>
      <c r="CC79" s="55"/>
      <c r="CD79" s="55"/>
      <c r="CE79" s="55">
        <v>44960</v>
      </c>
      <c r="CF79" s="55"/>
      <c r="CG79" s="55">
        <v>44949</v>
      </c>
      <c r="CH79" s="55">
        <v>44951</v>
      </c>
      <c r="CI79" s="55"/>
      <c r="CJ79" s="55">
        <v>44946</v>
      </c>
      <c r="CK79" s="55"/>
      <c r="CL79" s="55"/>
      <c r="CM79" s="58">
        <v>44946</v>
      </c>
      <c r="CN79" s="58">
        <v>44946</v>
      </c>
      <c r="CO79" s="55"/>
      <c r="CP79" s="55">
        <v>44945</v>
      </c>
      <c r="CQ79" s="55">
        <v>44945</v>
      </c>
      <c r="CR79" s="55"/>
      <c r="CS79" s="59"/>
      <c r="CT79" s="55">
        <v>44946</v>
      </c>
      <c r="CU79" s="55">
        <v>44946</v>
      </c>
      <c r="CV79" s="125" t="s">
        <v>1774</v>
      </c>
      <c r="CW79" s="51"/>
      <c r="CX79" s="59" t="s">
        <v>1776</v>
      </c>
      <c r="CY79" s="59"/>
      <c r="CZ79" s="58" t="s">
        <v>258</v>
      </c>
      <c r="DA79" s="59">
        <f>VLOOKUP(C79,'[1]MS1_MS2 '!$A:$G,7,0)</f>
        <v>44933</v>
      </c>
    </row>
    <row r="80" spans="1:105" x14ac:dyDescent="0.35">
      <c r="A80" s="50">
        <v>78</v>
      </c>
      <c r="B80" s="50" t="s">
        <v>63</v>
      </c>
      <c r="C80" s="50" t="s">
        <v>472</v>
      </c>
      <c r="D80" s="50" t="s">
        <v>509</v>
      </c>
      <c r="E80" s="50" t="s">
        <v>128</v>
      </c>
      <c r="F80" s="4" t="s">
        <v>104</v>
      </c>
      <c r="G80" s="51" t="s">
        <v>938</v>
      </c>
      <c r="H80" s="51"/>
      <c r="I80" s="51" t="s">
        <v>802</v>
      </c>
      <c r="J80" s="51" t="s">
        <v>803</v>
      </c>
      <c r="K80" s="52" t="s">
        <v>147</v>
      </c>
      <c r="L80" s="51" t="s">
        <v>117</v>
      </c>
      <c r="M80" s="50" t="s">
        <v>364</v>
      </c>
      <c r="N80" s="51">
        <v>11.43</v>
      </c>
      <c r="O80" s="51">
        <v>77.652500000000003</v>
      </c>
      <c r="P80" s="51">
        <v>11.43</v>
      </c>
      <c r="Q80" s="51">
        <v>77.652500000000003</v>
      </c>
      <c r="R80" s="53" t="s">
        <v>584</v>
      </c>
      <c r="S80" s="51" t="s">
        <v>615</v>
      </c>
      <c r="T80" s="51" t="s">
        <v>415</v>
      </c>
      <c r="U80" s="51" t="s">
        <v>155</v>
      </c>
      <c r="V80" s="51" t="s">
        <v>804</v>
      </c>
      <c r="W80" s="51" t="s">
        <v>805</v>
      </c>
      <c r="X80" s="51" t="s">
        <v>89</v>
      </c>
      <c r="Y80" s="51" t="s">
        <v>75</v>
      </c>
      <c r="Z80" s="53">
        <v>44856</v>
      </c>
      <c r="AA80" s="51" t="s">
        <v>258</v>
      </c>
      <c r="AB80" s="53"/>
      <c r="AC80" s="53"/>
      <c r="AD80" s="54" t="s">
        <v>76</v>
      </c>
      <c r="AE80" s="54" t="s">
        <v>76</v>
      </c>
      <c r="AF80" s="51" t="s">
        <v>77</v>
      </c>
      <c r="AG80" s="51" t="s">
        <v>77</v>
      </c>
      <c r="AH80" s="51" t="s">
        <v>76</v>
      </c>
      <c r="AI80" s="54" t="s">
        <v>76</v>
      </c>
      <c r="AJ80" s="54" t="s">
        <v>76</v>
      </c>
      <c r="AK80" s="55">
        <v>44856</v>
      </c>
      <c r="AL80" s="55"/>
      <c r="AM80" s="55"/>
      <c r="AN80" s="56" t="s">
        <v>615</v>
      </c>
      <c r="AO80" s="51" t="s">
        <v>984</v>
      </c>
      <c r="AP80" s="51" t="s">
        <v>1634</v>
      </c>
      <c r="AQ80" s="51">
        <v>3</v>
      </c>
      <c r="AR80" s="51" t="s">
        <v>981</v>
      </c>
      <c r="AS80" s="51">
        <v>10</v>
      </c>
      <c r="AT80" s="75">
        <f t="shared" ca="1" si="16"/>
        <v>111</v>
      </c>
      <c r="AU80" s="57" t="str">
        <f t="shared" ca="1" si="18"/>
        <v>Morethan 10 Days</v>
      </c>
      <c r="AV80" s="70" t="s">
        <v>38101</v>
      </c>
      <c r="AW80" s="70"/>
      <c r="AX80" s="51"/>
      <c r="AY80" s="55"/>
      <c r="AZ80" s="55"/>
      <c r="BA80" s="55"/>
      <c r="BB80" s="55"/>
      <c r="BC80" s="51" t="s">
        <v>38132</v>
      </c>
      <c r="BD80" s="53"/>
      <c r="BE80" s="53"/>
      <c r="BF80" s="53"/>
      <c r="BG80" s="53"/>
      <c r="BH80" s="53"/>
      <c r="BI80" s="51"/>
      <c r="BJ80" s="53"/>
      <c r="BK80" s="55"/>
      <c r="BL80" s="55"/>
      <c r="BM80" s="55"/>
      <c r="BN80" s="56"/>
      <c r="BO80" s="55"/>
      <c r="BP80" s="55"/>
      <c r="BQ80" s="55"/>
      <c r="BR80" s="55"/>
      <c r="BS80" s="57" t="str">
        <f t="shared" ca="1" si="17"/>
        <v/>
      </c>
      <c r="BT80" s="57" t="str">
        <f t="shared" si="19"/>
        <v/>
      </c>
      <c r="BU80" s="57" t="str">
        <f t="shared" ca="1" si="20"/>
        <v/>
      </c>
      <c r="BV80" s="57" t="str">
        <f t="shared" si="21"/>
        <v/>
      </c>
      <c r="BW80" s="57"/>
      <c r="BX80" s="56" t="s">
        <v>76</v>
      </c>
      <c r="BY80" s="55"/>
      <c r="BZ80" s="51">
        <v>65</v>
      </c>
      <c r="CA80" s="51"/>
      <c r="CB80" s="51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8"/>
      <c r="CN80" s="58"/>
      <c r="CO80" s="55"/>
      <c r="CP80" s="55"/>
      <c r="CQ80" s="55"/>
      <c r="CR80" s="55"/>
      <c r="CS80" s="59"/>
      <c r="CT80" s="55"/>
      <c r="CU80" s="55"/>
      <c r="CV80" s="2" t="s">
        <v>38131</v>
      </c>
      <c r="CW80" s="51"/>
      <c r="CX80" s="51"/>
      <c r="CY80" s="51"/>
      <c r="CZ80" s="58" t="s">
        <v>258</v>
      </c>
      <c r="DA80" s="59" t="e">
        <f>VLOOKUP(C80,'[1]MS1_MS2 '!$A:$G,7,0)</f>
        <v>#N/A</v>
      </c>
    </row>
    <row r="81" spans="1:105" x14ac:dyDescent="0.35">
      <c r="A81" s="50">
        <v>79</v>
      </c>
      <c r="B81" s="50" t="s">
        <v>63</v>
      </c>
      <c r="C81" s="50" t="s">
        <v>473</v>
      </c>
      <c r="D81" s="50" t="s">
        <v>510</v>
      </c>
      <c r="E81" s="50" t="s">
        <v>128</v>
      </c>
      <c r="F81" s="51" t="s">
        <v>70</v>
      </c>
      <c r="G81" s="51" t="s">
        <v>938</v>
      </c>
      <c r="H81" s="51" t="s">
        <v>1641</v>
      </c>
      <c r="I81" s="51" t="s">
        <v>806</v>
      </c>
      <c r="J81" s="51" t="s">
        <v>807</v>
      </c>
      <c r="K81" s="82" t="s">
        <v>69</v>
      </c>
      <c r="L81" s="51" t="s">
        <v>117</v>
      </c>
      <c r="M81" s="50" t="s">
        <v>364</v>
      </c>
      <c r="N81" s="51">
        <v>10.484722</v>
      </c>
      <c r="O81" s="51">
        <v>78.593333000000001</v>
      </c>
      <c r="P81" s="51">
        <v>10.484722</v>
      </c>
      <c r="Q81" s="51">
        <v>78.593333000000001</v>
      </c>
      <c r="R81" s="53" t="s">
        <v>585</v>
      </c>
      <c r="S81" s="51" t="s">
        <v>615</v>
      </c>
      <c r="T81" s="51" t="s">
        <v>415</v>
      </c>
      <c r="U81" s="51" t="s">
        <v>155</v>
      </c>
      <c r="V81" s="51" t="s">
        <v>808</v>
      </c>
      <c r="W81" s="51" t="s">
        <v>809</v>
      </c>
      <c r="X81" s="51" t="s">
        <v>89</v>
      </c>
      <c r="Y81" s="51" t="s">
        <v>75</v>
      </c>
      <c r="Z81" s="53">
        <v>44856</v>
      </c>
      <c r="AA81" s="51" t="s">
        <v>258</v>
      </c>
      <c r="AB81" s="53"/>
      <c r="AC81" s="53"/>
      <c r="AD81" s="54" t="s">
        <v>76</v>
      </c>
      <c r="AE81" s="54" t="s">
        <v>76</v>
      </c>
      <c r="AF81" s="51" t="s">
        <v>77</v>
      </c>
      <c r="AG81" s="51" t="s">
        <v>77</v>
      </c>
      <c r="AH81" s="51" t="s">
        <v>76</v>
      </c>
      <c r="AI81" s="54" t="s">
        <v>76</v>
      </c>
      <c r="AJ81" s="54" t="s">
        <v>76</v>
      </c>
      <c r="AK81" s="55">
        <v>44856</v>
      </c>
      <c r="AL81" s="55">
        <v>44863</v>
      </c>
      <c r="AM81" s="55"/>
      <c r="AN81" s="56" t="s">
        <v>615</v>
      </c>
      <c r="AO81" s="51" t="s">
        <v>984</v>
      </c>
      <c r="AP81" s="51" t="s">
        <v>1631</v>
      </c>
      <c r="AQ81" s="51">
        <v>3</v>
      </c>
      <c r="AR81" s="51" t="s">
        <v>981</v>
      </c>
      <c r="AS81" s="51">
        <v>8</v>
      </c>
      <c r="AT81" s="75" t="str">
        <f t="shared" ca="1" si="16"/>
        <v/>
      </c>
      <c r="AU81" s="57" t="str">
        <f t="shared" si="18"/>
        <v/>
      </c>
      <c r="AV81" s="70" t="s">
        <v>1871</v>
      </c>
      <c r="AW81" s="70" t="s">
        <v>1871</v>
      </c>
      <c r="AX81" s="51">
        <v>22683220</v>
      </c>
      <c r="AY81" s="55">
        <v>44945</v>
      </c>
      <c r="AZ81" s="55">
        <v>44945</v>
      </c>
      <c r="BA81" s="55">
        <v>44945</v>
      </c>
      <c r="BB81" s="55"/>
      <c r="BC81" s="75" t="s">
        <v>551</v>
      </c>
      <c r="BD81" s="53">
        <v>44949</v>
      </c>
      <c r="BE81" s="53" t="s">
        <v>38120</v>
      </c>
      <c r="BF81" s="53">
        <v>44949</v>
      </c>
      <c r="BG81" s="53" t="s">
        <v>38120</v>
      </c>
      <c r="BH81" s="53"/>
      <c r="BI81" s="51"/>
      <c r="BJ81" s="53"/>
      <c r="BK81" s="55">
        <v>44950</v>
      </c>
      <c r="BL81" s="55"/>
      <c r="BM81" s="55"/>
      <c r="BN81" s="56"/>
      <c r="BO81" s="55">
        <v>44950</v>
      </c>
      <c r="BP81" s="55"/>
      <c r="BQ81" s="55">
        <v>44954</v>
      </c>
      <c r="BR81" s="55" t="s">
        <v>37919</v>
      </c>
      <c r="BS81" s="57" t="str">
        <f t="shared" ca="1" si="17"/>
        <v/>
      </c>
      <c r="BT81" s="57" t="str">
        <f t="shared" si="19"/>
        <v/>
      </c>
      <c r="BU81" s="57" t="str">
        <f t="shared" ca="1" si="20"/>
        <v/>
      </c>
      <c r="BV81" s="57" t="str">
        <f t="shared" si="21"/>
        <v/>
      </c>
      <c r="BW81" s="57"/>
      <c r="BX81" s="56" t="s">
        <v>76</v>
      </c>
      <c r="BY81" s="55">
        <v>44950</v>
      </c>
      <c r="BZ81" s="51">
        <v>65</v>
      </c>
      <c r="CA81" s="51"/>
      <c r="CB81" s="51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8">
        <v>44956</v>
      </c>
      <c r="CN81" s="58"/>
      <c r="CO81" s="55"/>
      <c r="CP81" s="55">
        <v>44954</v>
      </c>
      <c r="CQ81" s="55">
        <v>44954</v>
      </c>
      <c r="CR81" s="55"/>
      <c r="CS81" s="59"/>
      <c r="CT81" s="55"/>
      <c r="CU81" s="55"/>
      <c r="CV81" s="125" t="s">
        <v>1774</v>
      </c>
      <c r="CW81" s="51"/>
      <c r="CX81" s="59" t="s">
        <v>1774</v>
      </c>
      <c r="CY81" s="59"/>
      <c r="CZ81" s="58" t="s">
        <v>258</v>
      </c>
      <c r="DA81" s="59">
        <f>VLOOKUP(C81,'[1]MS1_MS2 '!$A:$G,7,0)</f>
        <v>44950</v>
      </c>
    </row>
    <row r="82" spans="1:105" x14ac:dyDescent="0.35">
      <c r="A82" s="76">
        <v>80</v>
      </c>
      <c r="B82" s="76" t="s">
        <v>63</v>
      </c>
      <c r="C82" s="76" t="s">
        <v>474</v>
      </c>
      <c r="D82" s="76" t="s">
        <v>511</v>
      </c>
      <c r="E82" s="76" t="s">
        <v>128</v>
      </c>
      <c r="F82" s="75" t="s">
        <v>137</v>
      </c>
      <c r="G82" s="51" t="s">
        <v>938</v>
      </c>
      <c r="H82" s="114" t="s">
        <v>1642</v>
      </c>
      <c r="I82" s="75" t="s">
        <v>810</v>
      </c>
      <c r="J82" s="75" t="s">
        <v>811</v>
      </c>
      <c r="K82" s="82" t="s">
        <v>312</v>
      </c>
      <c r="L82" s="75" t="s">
        <v>117</v>
      </c>
      <c r="M82" s="76" t="s">
        <v>551</v>
      </c>
      <c r="N82" s="75">
        <v>9.2194439999999993</v>
      </c>
      <c r="O82" s="75">
        <v>77.412222</v>
      </c>
      <c r="P82" s="75">
        <v>9.2194439999999993</v>
      </c>
      <c r="Q82" s="75">
        <v>77.412222</v>
      </c>
      <c r="R82" s="83" t="s">
        <v>586</v>
      </c>
      <c r="S82" s="75" t="s">
        <v>595</v>
      </c>
      <c r="T82" s="75" t="s">
        <v>415</v>
      </c>
      <c r="U82" s="75" t="s">
        <v>155</v>
      </c>
      <c r="V82" s="75" t="s">
        <v>812</v>
      </c>
      <c r="W82" s="75" t="s">
        <v>813</v>
      </c>
      <c r="X82" s="75" t="s">
        <v>89</v>
      </c>
      <c r="Y82" s="75" t="s">
        <v>75</v>
      </c>
      <c r="Z82" s="83">
        <v>44859</v>
      </c>
      <c r="AA82" s="75" t="s">
        <v>258</v>
      </c>
      <c r="AB82" s="83"/>
      <c r="AC82" s="83"/>
      <c r="AD82" s="84" t="s">
        <v>76</v>
      </c>
      <c r="AE82" s="84" t="s">
        <v>76</v>
      </c>
      <c r="AF82" s="75" t="s">
        <v>77</v>
      </c>
      <c r="AG82" s="75" t="s">
        <v>77</v>
      </c>
      <c r="AH82" s="75" t="s">
        <v>76</v>
      </c>
      <c r="AI82" s="84" t="s">
        <v>76</v>
      </c>
      <c r="AJ82" s="84" t="s">
        <v>76</v>
      </c>
      <c r="AK82" s="85">
        <v>44859</v>
      </c>
      <c r="AL82" s="86">
        <v>44866</v>
      </c>
      <c r="AM82" s="85"/>
      <c r="AN82" s="73" t="s">
        <v>1677</v>
      </c>
      <c r="AO82" s="75"/>
      <c r="AP82" s="75" t="s">
        <v>1677</v>
      </c>
      <c r="AQ82" s="75">
        <v>3</v>
      </c>
      <c r="AR82" s="75" t="s">
        <v>981</v>
      </c>
      <c r="AS82" s="75">
        <v>12</v>
      </c>
      <c r="AT82" s="75" t="str">
        <f t="shared" ca="1" si="16"/>
        <v/>
      </c>
      <c r="AU82" s="57" t="str">
        <f t="shared" si="18"/>
        <v/>
      </c>
      <c r="AV82" s="75" t="s">
        <v>1282</v>
      </c>
      <c r="AW82" s="51" t="s">
        <v>566</v>
      </c>
      <c r="AX82" s="75">
        <v>22208320</v>
      </c>
      <c r="AY82" s="86">
        <v>44892</v>
      </c>
      <c r="AZ82" s="85">
        <v>44893</v>
      </c>
      <c r="BA82" s="85">
        <v>44893</v>
      </c>
      <c r="BB82" s="85"/>
      <c r="BC82" s="75" t="s">
        <v>551</v>
      </c>
      <c r="BD82" s="53">
        <v>44892</v>
      </c>
      <c r="BE82" s="53" t="s">
        <v>38121</v>
      </c>
      <c r="BF82" s="55">
        <v>44893</v>
      </c>
      <c r="BG82" s="53" t="s">
        <v>38121</v>
      </c>
      <c r="BH82" s="53"/>
      <c r="BI82" s="51"/>
      <c r="BJ82" s="53"/>
      <c r="BK82" s="55">
        <v>44893</v>
      </c>
      <c r="BL82" s="55"/>
      <c r="BM82" s="55" t="s">
        <v>247</v>
      </c>
      <c r="BN82" s="56"/>
      <c r="BO82" s="55">
        <v>44893</v>
      </c>
      <c r="BP82" s="55" t="s">
        <v>37972</v>
      </c>
      <c r="BQ82" s="55">
        <v>44909</v>
      </c>
      <c r="BR82" s="55" t="s">
        <v>37915</v>
      </c>
      <c r="BS82" s="57" t="str">
        <f t="shared" ca="1" si="17"/>
        <v/>
      </c>
      <c r="BT82" s="57" t="str">
        <f t="shared" si="19"/>
        <v/>
      </c>
      <c r="BU82" s="57" t="str">
        <f t="shared" ca="1" si="20"/>
        <v/>
      </c>
      <c r="BV82" s="57" t="str">
        <f t="shared" si="21"/>
        <v/>
      </c>
      <c r="BW82" s="57"/>
      <c r="BX82" s="56" t="s">
        <v>76</v>
      </c>
      <c r="BY82" s="55">
        <v>44894</v>
      </c>
      <c r="BZ82" s="51" t="s">
        <v>1839</v>
      </c>
      <c r="CA82" s="51"/>
      <c r="CB82" s="55">
        <f>CE82</f>
        <v>44910</v>
      </c>
      <c r="CC82" s="55"/>
      <c r="CD82" s="55"/>
      <c r="CE82" s="55">
        <v>44910</v>
      </c>
      <c r="CF82" s="55" t="s">
        <v>557</v>
      </c>
      <c r="CG82" s="55"/>
      <c r="CH82" s="55"/>
      <c r="CI82" s="55"/>
      <c r="CJ82" s="55">
        <v>44946</v>
      </c>
      <c r="CK82" s="55"/>
      <c r="CL82" s="55"/>
      <c r="CM82" s="58">
        <v>44910</v>
      </c>
      <c r="CN82" s="58">
        <v>44915</v>
      </c>
      <c r="CO82" s="55"/>
      <c r="CP82" s="58">
        <v>44911</v>
      </c>
      <c r="CQ82" s="55">
        <v>44915</v>
      </c>
      <c r="CR82" s="55"/>
      <c r="CS82" s="59"/>
      <c r="CT82" s="55">
        <v>44915</v>
      </c>
      <c r="CU82" s="55"/>
      <c r="CV82" s="125" t="s">
        <v>1775</v>
      </c>
      <c r="CW82" s="51"/>
      <c r="CX82" s="59" t="s">
        <v>1775</v>
      </c>
      <c r="CY82" s="59"/>
      <c r="CZ82" s="58" t="s">
        <v>258</v>
      </c>
      <c r="DA82" s="59">
        <f>VLOOKUP(C82,'[1]MS1_MS2 '!$A:$G,7,0)</f>
        <v>44894</v>
      </c>
    </row>
    <row r="83" spans="1:105" x14ac:dyDescent="0.35">
      <c r="A83" s="50">
        <v>81</v>
      </c>
      <c r="B83" s="50" t="s">
        <v>63</v>
      </c>
      <c r="C83" s="50" t="s">
        <v>475</v>
      </c>
      <c r="D83" s="50" t="s">
        <v>512</v>
      </c>
      <c r="E83" s="50" t="s">
        <v>128</v>
      </c>
      <c r="F83" s="51" t="s">
        <v>70</v>
      </c>
      <c r="G83" s="51" t="s">
        <v>938</v>
      </c>
      <c r="H83" s="114" t="s">
        <v>1642</v>
      </c>
      <c r="I83" s="51" t="s">
        <v>814</v>
      </c>
      <c r="J83" s="51" t="s">
        <v>815</v>
      </c>
      <c r="K83" s="52" t="s">
        <v>141</v>
      </c>
      <c r="L83" s="51" t="s">
        <v>117</v>
      </c>
      <c r="M83" s="50" t="s">
        <v>364</v>
      </c>
      <c r="N83" s="51">
        <v>10.816943999999999</v>
      </c>
      <c r="O83" s="51">
        <v>78.619721999999996</v>
      </c>
      <c r="P83" s="51">
        <v>10.816943999999999</v>
      </c>
      <c r="Q83" s="51">
        <v>78.619721999999996</v>
      </c>
      <c r="R83" s="53" t="s">
        <v>587</v>
      </c>
      <c r="S83" s="51" t="s">
        <v>595</v>
      </c>
      <c r="T83" s="51" t="s">
        <v>415</v>
      </c>
      <c r="U83" s="51" t="s">
        <v>155</v>
      </c>
      <c r="V83" s="51" t="s">
        <v>816</v>
      </c>
      <c r="W83" s="51" t="s">
        <v>817</v>
      </c>
      <c r="X83" s="51" t="s">
        <v>89</v>
      </c>
      <c r="Y83" s="51" t="s">
        <v>75</v>
      </c>
      <c r="Z83" s="53">
        <v>44859</v>
      </c>
      <c r="AA83" s="51" t="s">
        <v>258</v>
      </c>
      <c r="AB83" s="53"/>
      <c r="AC83" s="53"/>
      <c r="AD83" s="54" t="s">
        <v>76</v>
      </c>
      <c r="AE83" s="54" t="s">
        <v>76</v>
      </c>
      <c r="AF83" s="51" t="s">
        <v>77</v>
      </c>
      <c r="AG83" s="51" t="s">
        <v>77</v>
      </c>
      <c r="AH83" s="51" t="s">
        <v>76</v>
      </c>
      <c r="AI83" s="54" t="s">
        <v>76</v>
      </c>
      <c r="AJ83" s="54" t="s">
        <v>76</v>
      </c>
      <c r="AK83" s="55">
        <v>44857</v>
      </c>
      <c r="AL83" s="55">
        <v>44863</v>
      </c>
      <c r="AM83" s="55"/>
      <c r="AN83" s="56" t="s">
        <v>595</v>
      </c>
      <c r="AO83" s="51" t="s">
        <v>984</v>
      </c>
      <c r="AP83" s="51" t="s">
        <v>1633</v>
      </c>
      <c r="AQ83" s="51">
        <v>3</v>
      </c>
      <c r="AR83" s="51" t="s">
        <v>981</v>
      </c>
      <c r="AS83" s="51">
        <v>10</v>
      </c>
      <c r="AT83" s="75" t="str">
        <f t="shared" ca="1" si="16"/>
        <v/>
      </c>
      <c r="AU83" s="57" t="str">
        <f t="shared" si="18"/>
        <v/>
      </c>
      <c r="AV83" s="51" t="s">
        <v>1282</v>
      </c>
      <c r="AW83" s="51" t="s">
        <v>1282</v>
      </c>
      <c r="AX83" s="61">
        <v>6207993</v>
      </c>
      <c r="AY83" s="55">
        <v>44903</v>
      </c>
      <c r="AZ83" s="55">
        <v>44903</v>
      </c>
      <c r="BA83" s="55">
        <v>44903</v>
      </c>
      <c r="BB83" s="55"/>
      <c r="BC83" s="75" t="s">
        <v>551</v>
      </c>
      <c r="BD83" s="53">
        <v>44913</v>
      </c>
      <c r="BE83" s="53" t="s">
        <v>883</v>
      </c>
      <c r="BF83" s="53">
        <v>44913</v>
      </c>
      <c r="BG83" s="53" t="s">
        <v>884</v>
      </c>
      <c r="BH83" s="53"/>
      <c r="BI83" s="51"/>
      <c r="BJ83" s="53"/>
      <c r="BK83" s="53">
        <v>44913</v>
      </c>
      <c r="BL83" s="55"/>
      <c r="BM83" s="55"/>
      <c r="BN83" s="56"/>
      <c r="BO83" s="55">
        <v>44916</v>
      </c>
      <c r="BP83" s="55" t="s">
        <v>37973</v>
      </c>
      <c r="BQ83" s="55">
        <v>44916</v>
      </c>
      <c r="BR83" s="55" t="s">
        <v>37915</v>
      </c>
      <c r="BS83" s="57" t="str">
        <f t="shared" ca="1" si="17"/>
        <v/>
      </c>
      <c r="BT83" s="57" t="str">
        <f t="shared" si="19"/>
        <v/>
      </c>
      <c r="BU83" s="57" t="str">
        <f t="shared" ca="1" si="20"/>
        <v/>
      </c>
      <c r="BV83" s="57" t="str">
        <f t="shared" si="21"/>
        <v/>
      </c>
      <c r="BW83" s="57"/>
      <c r="BX83" s="56" t="s">
        <v>76</v>
      </c>
      <c r="BY83" s="55">
        <v>44916</v>
      </c>
      <c r="BZ83" s="51" t="s">
        <v>1839</v>
      </c>
      <c r="CA83" s="51"/>
      <c r="CB83" s="51"/>
      <c r="CC83" s="55"/>
      <c r="CD83" s="55"/>
      <c r="CE83" s="55"/>
      <c r="CF83" s="55"/>
      <c r="CG83" s="55"/>
      <c r="CH83" s="55"/>
      <c r="CI83" s="55"/>
      <c r="CJ83" s="55">
        <v>44935</v>
      </c>
      <c r="CK83" s="55"/>
      <c r="CL83" s="55"/>
      <c r="CM83" s="58">
        <v>44915</v>
      </c>
      <c r="CN83" s="58">
        <v>44920</v>
      </c>
      <c r="CO83" s="55"/>
      <c r="CP83" s="58">
        <v>44918</v>
      </c>
      <c r="CQ83" s="55">
        <v>44920</v>
      </c>
      <c r="CR83" s="55"/>
      <c r="CS83" s="59"/>
      <c r="CT83" s="55">
        <v>44917</v>
      </c>
      <c r="CU83" s="55">
        <v>44917</v>
      </c>
      <c r="CV83" s="125" t="s">
        <v>1776</v>
      </c>
      <c r="CW83" s="51"/>
      <c r="CX83" s="59" t="s">
        <v>1776</v>
      </c>
      <c r="CY83" s="59"/>
      <c r="CZ83" s="58" t="s">
        <v>258</v>
      </c>
      <c r="DA83" s="59">
        <f>VLOOKUP(C83,'[1]MS1_MS2 '!$A:$G,7,0)</f>
        <v>44916</v>
      </c>
    </row>
    <row r="84" spans="1:105" ht="12.75" customHeight="1" x14ac:dyDescent="0.35">
      <c r="A84" s="50">
        <v>82</v>
      </c>
      <c r="B84" s="50" t="s">
        <v>63</v>
      </c>
      <c r="C84" s="50" t="s">
        <v>476</v>
      </c>
      <c r="D84" s="50" t="s">
        <v>513</v>
      </c>
      <c r="E84" s="50" t="s">
        <v>128</v>
      </c>
      <c r="F84" s="51" t="s">
        <v>137</v>
      </c>
      <c r="G84" s="51" t="s">
        <v>938</v>
      </c>
      <c r="H84" s="114" t="s">
        <v>1642</v>
      </c>
      <c r="I84" s="51" t="s">
        <v>818</v>
      </c>
      <c r="J84" s="51" t="s">
        <v>819</v>
      </c>
      <c r="K84" s="52" t="s">
        <v>312</v>
      </c>
      <c r="L84" s="51" t="s">
        <v>117</v>
      </c>
      <c r="M84" s="50" t="s">
        <v>551</v>
      </c>
      <c r="N84" s="51">
        <v>8.6822219999999994</v>
      </c>
      <c r="O84" s="51">
        <v>77.729721999999995</v>
      </c>
      <c r="P84" s="51">
        <v>8.6822219999999994</v>
      </c>
      <c r="Q84" s="51">
        <v>77.729721999999995</v>
      </c>
      <c r="R84" s="53" t="s">
        <v>962</v>
      </c>
      <c r="S84" s="51" t="s">
        <v>820</v>
      </c>
      <c r="T84" s="51" t="s">
        <v>123</v>
      </c>
      <c r="U84" s="51" t="s">
        <v>123</v>
      </c>
      <c r="V84" s="51" t="s">
        <v>544</v>
      </c>
      <c r="W84" s="51" t="s">
        <v>821</v>
      </c>
      <c r="X84" s="51" t="s">
        <v>89</v>
      </c>
      <c r="Y84" s="51" t="s">
        <v>75</v>
      </c>
      <c r="Z84" s="53">
        <v>44860</v>
      </c>
      <c r="AA84" s="51" t="s">
        <v>254</v>
      </c>
      <c r="AB84" s="53"/>
      <c r="AC84" s="53"/>
      <c r="AD84" s="54" t="s">
        <v>76</v>
      </c>
      <c r="AE84" s="54" t="s">
        <v>76</v>
      </c>
      <c r="AF84" s="51" t="s">
        <v>77</v>
      </c>
      <c r="AG84" s="51" t="s">
        <v>77</v>
      </c>
      <c r="AH84" s="51" t="s">
        <v>76</v>
      </c>
      <c r="AI84" s="54" t="s">
        <v>76</v>
      </c>
      <c r="AJ84" s="54" t="s">
        <v>76</v>
      </c>
      <c r="AK84" s="55">
        <v>44860</v>
      </c>
      <c r="AL84" s="55">
        <v>44861</v>
      </c>
      <c r="AM84" s="55"/>
      <c r="AN84" s="56" t="s">
        <v>1677</v>
      </c>
      <c r="AO84" s="51"/>
      <c r="AP84" s="51" t="s">
        <v>1677</v>
      </c>
      <c r="AQ84" s="51" t="s">
        <v>1683</v>
      </c>
      <c r="AR84" s="51" t="s">
        <v>77</v>
      </c>
      <c r="AS84" s="51" t="s">
        <v>1684</v>
      </c>
      <c r="AT84" s="75" t="str">
        <f t="shared" ca="1" si="16"/>
        <v/>
      </c>
      <c r="AU84" s="57" t="str">
        <f t="shared" si="18"/>
        <v/>
      </c>
      <c r="AV84" s="51" t="s">
        <v>566</v>
      </c>
      <c r="AW84" s="51" t="s">
        <v>566</v>
      </c>
      <c r="AX84" s="51">
        <v>22060970</v>
      </c>
      <c r="AY84" s="55">
        <v>44880</v>
      </c>
      <c r="AZ84" s="55">
        <v>44880</v>
      </c>
      <c r="BA84" s="55">
        <v>44880</v>
      </c>
      <c r="BB84" s="55"/>
      <c r="BC84" s="75" t="s">
        <v>551</v>
      </c>
      <c r="BD84" s="53">
        <v>44881</v>
      </c>
      <c r="BE84" s="53" t="s">
        <v>883</v>
      </c>
      <c r="BF84" s="53">
        <v>44881</v>
      </c>
      <c r="BG84" s="53" t="s">
        <v>884</v>
      </c>
      <c r="BH84" s="53"/>
      <c r="BI84" s="51"/>
      <c r="BJ84" s="53"/>
      <c r="BK84" s="55">
        <v>44881</v>
      </c>
      <c r="BL84" s="55"/>
      <c r="BM84" s="55" t="s">
        <v>247</v>
      </c>
      <c r="BN84" s="56"/>
      <c r="BO84" s="55">
        <v>44887</v>
      </c>
      <c r="BP84" s="55" t="s">
        <v>37974</v>
      </c>
      <c r="BQ84" s="55">
        <v>44888</v>
      </c>
      <c r="BR84" s="55" t="s">
        <v>37915</v>
      </c>
      <c r="BS84" s="57" t="str">
        <f t="shared" ca="1" si="17"/>
        <v/>
      </c>
      <c r="BT84" s="57" t="str">
        <f t="shared" si="19"/>
        <v/>
      </c>
      <c r="BU84" s="57" t="str">
        <f t="shared" ca="1" si="20"/>
        <v/>
      </c>
      <c r="BV84" s="57" t="str">
        <f t="shared" si="21"/>
        <v/>
      </c>
      <c r="BW84" s="57"/>
      <c r="BX84" s="56" t="s">
        <v>76</v>
      </c>
      <c r="BY84" s="55">
        <v>44888</v>
      </c>
      <c r="BZ84" s="51" t="s">
        <v>1839</v>
      </c>
      <c r="CA84" s="51"/>
      <c r="CB84" s="55">
        <f>CE84</f>
        <v>44910</v>
      </c>
      <c r="CC84" s="55"/>
      <c r="CD84" s="55"/>
      <c r="CE84" s="55">
        <v>44910</v>
      </c>
      <c r="CF84" s="55" t="s">
        <v>557</v>
      </c>
      <c r="CG84" s="55">
        <v>44888</v>
      </c>
      <c r="CH84" s="55">
        <v>44891</v>
      </c>
      <c r="CI84" s="55"/>
      <c r="CJ84" s="55">
        <v>44887</v>
      </c>
      <c r="CK84" s="55">
        <v>44891</v>
      </c>
      <c r="CL84" s="55"/>
      <c r="CM84" s="58">
        <v>44886</v>
      </c>
      <c r="CN84" s="58">
        <v>44891</v>
      </c>
      <c r="CO84" s="55" t="s">
        <v>558</v>
      </c>
      <c r="CP84" s="58">
        <v>44907</v>
      </c>
      <c r="CQ84" s="55">
        <v>44911</v>
      </c>
      <c r="CR84" s="55"/>
      <c r="CS84" s="59"/>
      <c r="CT84" s="55"/>
      <c r="CU84" s="55"/>
      <c r="CV84" s="125" t="s">
        <v>1879</v>
      </c>
      <c r="CW84" s="51"/>
      <c r="CX84" s="59" t="s">
        <v>1879</v>
      </c>
      <c r="CY84" s="59"/>
      <c r="CZ84" s="58" t="s">
        <v>254</v>
      </c>
      <c r="DA84" s="59">
        <f>VLOOKUP(C84,'[1]MS1_MS2 '!$A:$G,7,0)</f>
        <v>44888</v>
      </c>
    </row>
    <row r="85" spans="1:105" x14ac:dyDescent="0.35">
      <c r="A85" s="50">
        <v>83</v>
      </c>
      <c r="B85" s="50" t="s">
        <v>186</v>
      </c>
      <c r="C85" s="50" t="s">
        <v>477</v>
      </c>
      <c r="D85" s="50" t="s">
        <v>514</v>
      </c>
      <c r="E85" s="50" t="s">
        <v>173</v>
      </c>
      <c r="F85" s="51" t="s">
        <v>186</v>
      </c>
      <c r="G85" s="51" t="s">
        <v>938</v>
      </c>
      <c r="H85" s="51"/>
      <c r="I85" s="51" t="s">
        <v>612</v>
      </c>
      <c r="J85" s="51" t="s">
        <v>613</v>
      </c>
      <c r="K85" s="52" t="s">
        <v>190</v>
      </c>
      <c r="L85" s="51" t="s">
        <v>150</v>
      </c>
      <c r="M85" s="50" t="s">
        <v>552</v>
      </c>
      <c r="N85" s="51">
        <v>13.061666000000001</v>
      </c>
      <c r="O85" s="51">
        <v>80.276666000000006</v>
      </c>
      <c r="P85" s="51">
        <v>13.061666000000001</v>
      </c>
      <c r="Q85" s="51">
        <v>80.276666000000006</v>
      </c>
      <c r="R85" s="53" t="s">
        <v>963</v>
      </c>
      <c r="S85" s="51" t="s">
        <v>614</v>
      </c>
      <c r="T85" s="51" t="s">
        <v>123</v>
      </c>
      <c r="U85" s="51" t="s">
        <v>123</v>
      </c>
      <c r="V85" s="51" t="s">
        <v>545</v>
      </c>
      <c r="W85" s="51" t="s">
        <v>979</v>
      </c>
      <c r="X85" s="51" t="s">
        <v>89</v>
      </c>
      <c r="Y85" s="51" t="s">
        <v>75</v>
      </c>
      <c r="Z85" s="53">
        <v>44860</v>
      </c>
      <c r="AA85" s="51" t="s">
        <v>822</v>
      </c>
      <c r="AB85" s="53"/>
      <c r="AC85" s="53"/>
      <c r="AD85" s="54" t="s">
        <v>76</v>
      </c>
      <c r="AE85" s="54" t="s">
        <v>76</v>
      </c>
      <c r="AF85" s="51" t="s">
        <v>77</v>
      </c>
      <c r="AG85" s="51" t="s">
        <v>77</v>
      </c>
      <c r="AH85" s="51" t="s">
        <v>76</v>
      </c>
      <c r="AI85" s="54" t="s">
        <v>76</v>
      </c>
      <c r="AJ85" s="54" t="s">
        <v>76</v>
      </c>
      <c r="AK85" s="55">
        <v>44860</v>
      </c>
      <c r="AL85" s="55"/>
      <c r="AM85" s="55"/>
      <c r="AN85" s="56"/>
      <c r="AO85" s="51"/>
      <c r="AP85" s="51"/>
      <c r="AQ85" s="51"/>
      <c r="AR85" s="51"/>
      <c r="AS85" s="51"/>
      <c r="AT85" s="75">
        <f t="shared" ca="1" si="16"/>
        <v>107</v>
      </c>
      <c r="AU85" s="57" t="str">
        <f t="shared" ca="1" si="18"/>
        <v>Morethan 10 Days</v>
      </c>
      <c r="AV85" s="70" t="s">
        <v>38101</v>
      </c>
      <c r="AW85" s="70"/>
      <c r="AX85" s="51"/>
      <c r="AY85" s="55"/>
      <c r="AZ85" s="55"/>
      <c r="BA85" s="55"/>
      <c r="BB85" s="55"/>
      <c r="BC85" s="51" t="s">
        <v>1949</v>
      </c>
      <c r="BD85" s="53"/>
      <c r="BE85" s="53"/>
      <c r="BF85" s="53"/>
      <c r="BG85" s="53"/>
      <c r="BH85" s="53"/>
      <c r="BI85" s="51"/>
      <c r="BJ85" s="53"/>
      <c r="BK85" s="55"/>
      <c r="BL85" s="55"/>
      <c r="BM85" s="55"/>
      <c r="BN85" s="56"/>
      <c r="BO85" s="55"/>
      <c r="BP85" s="55"/>
      <c r="BQ85" s="55"/>
      <c r="BR85" s="55"/>
      <c r="BS85" s="57" t="str">
        <f t="shared" ca="1" si="17"/>
        <v/>
      </c>
      <c r="BT85" s="57" t="str">
        <f t="shared" si="19"/>
        <v/>
      </c>
      <c r="BU85" s="57" t="str">
        <f t="shared" ca="1" si="20"/>
        <v/>
      </c>
      <c r="BV85" s="57" t="str">
        <f t="shared" si="21"/>
        <v/>
      </c>
      <c r="BW85" s="57"/>
      <c r="BX85" s="56" t="s">
        <v>76</v>
      </c>
      <c r="BY85" s="55"/>
      <c r="BZ85" s="51">
        <v>61</v>
      </c>
      <c r="CA85" s="51"/>
      <c r="CB85" s="51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8"/>
      <c r="CN85" s="58"/>
      <c r="CO85" s="55"/>
      <c r="CP85" s="55"/>
      <c r="CQ85" s="55"/>
      <c r="CR85" s="55"/>
      <c r="CS85" s="59"/>
      <c r="CT85" s="55"/>
      <c r="CU85" s="55"/>
      <c r="CV85" s="2" t="s">
        <v>38131</v>
      </c>
      <c r="CW85" s="51"/>
      <c r="CX85" s="51"/>
      <c r="CY85" s="51"/>
      <c r="CZ85" s="58" t="s">
        <v>822</v>
      </c>
      <c r="DA85" s="59" t="e">
        <f>VLOOKUP(C85,'[1]MS1_MS2 '!$A:$G,7,0)</f>
        <v>#N/A</v>
      </c>
    </row>
    <row r="86" spans="1:105" ht="26" x14ac:dyDescent="0.35">
      <c r="A86" s="50">
        <v>84</v>
      </c>
      <c r="B86" s="50" t="s">
        <v>63</v>
      </c>
      <c r="C86" s="50" t="s">
        <v>478</v>
      </c>
      <c r="D86" s="50" t="s">
        <v>515</v>
      </c>
      <c r="E86" s="50" t="s">
        <v>128</v>
      </c>
      <c r="F86" s="51" t="s">
        <v>70</v>
      </c>
      <c r="G86" s="51" t="s">
        <v>938</v>
      </c>
      <c r="H86" s="51"/>
      <c r="I86" s="51" t="s">
        <v>823</v>
      </c>
      <c r="J86" s="51" t="s">
        <v>824</v>
      </c>
      <c r="K86" s="52" t="s">
        <v>562</v>
      </c>
      <c r="L86" s="51" t="s">
        <v>117</v>
      </c>
      <c r="M86" s="50" t="s">
        <v>364</v>
      </c>
      <c r="N86" s="51">
        <v>11.236666</v>
      </c>
      <c r="O86" s="51">
        <v>79.474999999999994</v>
      </c>
      <c r="P86" s="51">
        <v>11.236666</v>
      </c>
      <c r="Q86" s="51">
        <v>79.474999999999994</v>
      </c>
      <c r="R86" s="53" t="s">
        <v>964</v>
      </c>
      <c r="S86" s="51" t="s">
        <v>825</v>
      </c>
      <c r="T86" s="51" t="s">
        <v>415</v>
      </c>
      <c r="U86" s="51" t="s">
        <v>123</v>
      </c>
      <c r="V86" s="51" t="s">
        <v>826</v>
      </c>
      <c r="W86" s="51" t="s">
        <v>827</v>
      </c>
      <c r="X86" s="51" t="s">
        <v>719</v>
      </c>
      <c r="Y86" s="51" t="s">
        <v>75</v>
      </c>
      <c r="Z86" s="53">
        <v>44860</v>
      </c>
      <c r="AA86" s="51" t="s">
        <v>635</v>
      </c>
      <c r="AB86" s="53"/>
      <c r="AC86" s="53"/>
      <c r="AD86" s="54" t="s">
        <v>76</v>
      </c>
      <c r="AE86" s="54" t="s">
        <v>76</v>
      </c>
      <c r="AF86" s="51" t="s">
        <v>77</v>
      </c>
      <c r="AG86" s="51" t="s">
        <v>77</v>
      </c>
      <c r="AH86" s="51" t="s">
        <v>76</v>
      </c>
      <c r="AI86" s="54" t="s">
        <v>76</v>
      </c>
      <c r="AJ86" s="54" t="s">
        <v>76</v>
      </c>
      <c r="AK86" s="55">
        <v>44859</v>
      </c>
      <c r="AL86" s="55">
        <v>44863</v>
      </c>
      <c r="AM86" s="55"/>
      <c r="AN86" s="56" t="s">
        <v>825</v>
      </c>
      <c r="AO86" s="51" t="s">
        <v>214</v>
      </c>
      <c r="AP86" s="51" t="s">
        <v>1635</v>
      </c>
      <c r="AQ86" s="51">
        <v>3</v>
      </c>
      <c r="AR86" s="51" t="s">
        <v>981</v>
      </c>
      <c r="AS86" s="51">
        <v>7</v>
      </c>
      <c r="AT86" s="75" t="str">
        <f t="shared" ca="1" si="16"/>
        <v/>
      </c>
      <c r="AU86" s="57" t="str">
        <f t="shared" si="18"/>
        <v/>
      </c>
      <c r="AV86" s="70" t="s">
        <v>38101</v>
      </c>
      <c r="AW86" s="70"/>
      <c r="AX86" s="51">
        <v>21956945</v>
      </c>
      <c r="AY86" s="55">
        <v>44874</v>
      </c>
      <c r="AZ86" s="55">
        <v>44875</v>
      </c>
      <c r="BA86" s="55">
        <v>44875</v>
      </c>
      <c r="BB86" s="55"/>
      <c r="BC86" s="51" t="s">
        <v>927</v>
      </c>
      <c r="BD86" s="53"/>
      <c r="BE86" s="53"/>
      <c r="BF86" s="53"/>
      <c r="BG86" s="53"/>
      <c r="BH86" s="53"/>
      <c r="BI86" s="51"/>
      <c r="BJ86" s="53"/>
      <c r="BK86" s="55"/>
      <c r="BL86" s="55"/>
      <c r="BM86" s="55"/>
      <c r="BN86" s="56"/>
      <c r="BO86" s="55"/>
      <c r="BP86" s="55"/>
      <c r="BQ86" s="55"/>
      <c r="BR86" s="55"/>
      <c r="BS86" s="57" t="str">
        <f t="shared" ca="1" si="17"/>
        <v/>
      </c>
      <c r="BT86" s="57" t="str">
        <f t="shared" si="19"/>
        <v/>
      </c>
      <c r="BU86" s="57" t="str">
        <f t="shared" ca="1" si="20"/>
        <v/>
      </c>
      <c r="BV86" s="57" t="str">
        <f t="shared" si="21"/>
        <v/>
      </c>
      <c r="BW86" s="57"/>
      <c r="BX86" s="56" t="s">
        <v>76</v>
      </c>
      <c r="BY86" s="55"/>
      <c r="BZ86" s="51">
        <v>62</v>
      </c>
      <c r="CA86" s="51"/>
      <c r="CB86" s="51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8"/>
      <c r="CN86" s="58"/>
      <c r="CO86" s="55"/>
      <c r="CP86" s="55"/>
      <c r="CQ86" s="55"/>
      <c r="CR86" s="55"/>
      <c r="CS86" s="59"/>
      <c r="CT86" s="55"/>
      <c r="CU86" s="55"/>
      <c r="CV86" s="2" t="s">
        <v>38131</v>
      </c>
      <c r="CW86" s="51"/>
      <c r="CX86" s="51"/>
      <c r="CY86" s="51"/>
      <c r="CZ86" s="58" t="s">
        <v>635</v>
      </c>
      <c r="DA86" s="59" t="e">
        <f>VLOOKUP(C86,'[1]MS1_MS2 '!$A:$G,7,0)</f>
        <v>#N/A</v>
      </c>
    </row>
    <row r="87" spans="1:105" x14ac:dyDescent="0.35">
      <c r="A87" s="50">
        <v>85</v>
      </c>
      <c r="B87" s="50" t="s">
        <v>63</v>
      </c>
      <c r="C87" s="50" t="s">
        <v>479</v>
      </c>
      <c r="D87" s="50" t="s">
        <v>516</v>
      </c>
      <c r="E87" s="50" t="s">
        <v>128</v>
      </c>
      <c r="F87" s="51" t="s">
        <v>70</v>
      </c>
      <c r="G87" s="51" t="s">
        <v>938</v>
      </c>
      <c r="H87" s="51"/>
      <c r="I87" s="51" t="s">
        <v>828</v>
      </c>
      <c r="J87" s="51" t="s">
        <v>829</v>
      </c>
      <c r="K87" s="52" t="s">
        <v>162</v>
      </c>
      <c r="L87" s="51" t="s">
        <v>117</v>
      </c>
      <c r="M87" s="50" t="s">
        <v>364</v>
      </c>
      <c r="N87" s="51">
        <v>10.2775</v>
      </c>
      <c r="O87" s="51">
        <v>79.243887999999998</v>
      </c>
      <c r="P87" s="51">
        <v>10.2775</v>
      </c>
      <c r="Q87" s="51">
        <v>79.243887999999998</v>
      </c>
      <c r="R87" s="53" t="s">
        <v>965</v>
      </c>
      <c r="S87" s="51" t="s">
        <v>595</v>
      </c>
      <c r="T87" s="51" t="s">
        <v>415</v>
      </c>
      <c r="U87" s="51" t="s">
        <v>123</v>
      </c>
      <c r="V87" s="51" t="s">
        <v>830</v>
      </c>
      <c r="W87" s="51" t="s">
        <v>831</v>
      </c>
      <c r="X87" s="51" t="s">
        <v>719</v>
      </c>
      <c r="Y87" s="51" t="s">
        <v>75</v>
      </c>
      <c r="Z87" s="53">
        <v>44860</v>
      </c>
      <c r="AA87" s="51" t="s">
        <v>635</v>
      </c>
      <c r="AB87" s="53"/>
      <c r="AC87" s="53"/>
      <c r="AD87" s="54" t="s">
        <v>76</v>
      </c>
      <c r="AE87" s="54" t="s">
        <v>76</v>
      </c>
      <c r="AF87" s="51" t="s">
        <v>77</v>
      </c>
      <c r="AG87" s="51" t="s">
        <v>77</v>
      </c>
      <c r="AH87" s="51" t="s">
        <v>76</v>
      </c>
      <c r="AI87" s="54" t="s">
        <v>76</v>
      </c>
      <c r="AJ87" s="54" t="s">
        <v>76</v>
      </c>
      <c r="AK87" s="55">
        <v>44859</v>
      </c>
      <c r="AL87" s="55">
        <v>44863</v>
      </c>
      <c r="AM87" s="55"/>
      <c r="AN87" s="56" t="s">
        <v>595</v>
      </c>
      <c r="AO87" s="51" t="s">
        <v>984</v>
      </c>
      <c r="AP87" s="51" t="s">
        <v>1630</v>
      </c>
      <c r="AQ87" s="51">
        <v>3</v>
      </c>
      <c r="AR87" s="51" t="s">
        <v>981</v>
      </c>
      <c r="AS87" s="51">
        <v>11</v>
      </c>
      <c r="AT87" s="75" t="str">
        <f t="shared" ca="1" si="16"/>
        <v/>
      </c>
      <c r="AU87" s="57" t="str">
        <f t="shared" si="18"/>
        <v/>
      </c>
      <c r="AV87" s="70" t="s">
        <v>38101</v>
      </c>
      <c r="AW87" s="70"/>
      <c r="AX87" s="51">
        <v>21959677</v>
      </c>
      <c r="AY87" s="55">
        <v>44874</v>
      </c>
      <c r="AZ87" s="55">
        <v>44875</v>
      </c>
      <c r="BA87" s="55">
        <v>44875</v>
      </c>
      <c r="BB87" s="55"/>
      <c r="BC87" s="51" t="s">
        <v>1766</v>
      </c>
      <c r="BD87" s="53"/>
      <c r="BE87" s="53"/>
      <c r="BF87" s="53"/>
      <c r="BG87" s="53"/>
      <c r="BH87" s="53"/>
      <c r="BI87" s="51"/>
      <c r="BJ87" s="53"/>
      <c r="BK87" s="55"/>
      <c r="BL87" s="55"/>
      <c r="BM87" s="55"/>
      <c r="BN87" s="56"/>
      <c r="BO87" s="55"/>
      <c r="BP87" s="55"/>
      <c r="BQ87" s="55"/>
      <c r="BR87" s="55"/>
      <c r="BS87" s="57" t="str">
        <f t="shared" ca="1" si="17"/>
        <v/>
      </c>
      <c r="BT87" s="57" t="str">
        <f t="shared" si="19"/>
        <v/>
      </c>
      <c r="BU87" s="57" t="str">
        <f t="shared" ca="1" si="20"/>
        <v/>
      </c>
      <c r="BV87" s="57" t="str">
        <f t="shared" si="21"/>
        <v/>
      </c>
      <c r="BW87" s="57"/>
      <c r="BX87" s="56" t="s">
        <v>76</v>
      </c>
      <c r="BY87" s="55"/>
      <c r="BZ87" s="51">
        <v>62</v>
      </c>
      <c r="CA87" s="51"/>
      <c r="CB87" s="51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8"/>
      <c r="CN87" s="58"/>
      <c r="CO87" s="55"/>
      <c r="CP87" s="55"/>
      <c r="CQ87" s="55"/>
      <c r="CR87" s="55"/>
      <c r="CS87" s="59"/>
      <c r="CT87" s="55"/>
      <c r="CU87" s="55"/>
      <c r="CV87" s="2" t="s">
        <v>38131</v>
      </c>
      <c r="CW87" s="51"/>
      <c r="CX87" s="51"/>
      <c r="CY87" s="51"/>
      <c r="CZ87" s="58" t="s">
        <v>635</v>
      </c>
      <c r="DA87" s="59" t="e">
        <f>VLOOKUP(C87,'[1]MS1_MS2 '!$A:$G,7,0)</f>
        <v>#N/A</v>
      </c>
    </row>
    <row r="88" spans="1:105" x14ac:dyDescent="0.35">
      <c r="A88" s="76">
        <v>86</v>
      </c>
      <c r="B88" s="76" t="s">
        <v>63</v>
      </c>
      <c r="C88" s="76" t="s">
        <v>480</v>
      </c>
      <c r="D88" s="76" t="s">
        <v>517</v>
      </c>
      <c r="E88" s="76" t="s">
        <v>128</v>
      </c>
      <c r="F88" s="75" t="s">
        <v>104</v>
      </c>
      <c r="G88" s="51" t="s">
        <v>938</v>
      </c>
      <c r="H88" s="114" t="s">
        <v>1642</v>
      </c>
      <c r="I88" s="75" t="s">
        <v>832</v>
      </c>
      <c r="J88" s="75" t="s">
        <v>833</v>
      </c>
      <c r="K88" s="82" t="s">
        <v>147</v>
      </c>
      <c r="L88" s="75" t="s">
        <v>117</v>
      </c>
      <c r="M88" s="76" t="s">
        <v>551</v>
      </c>
      <c r="N88" s="75">
        <v>11.131944000000001</v>
      </c>
      <c r="O88" s="75">
        <v>77.648611000000002</v>
      </c>
      <c r="P88" s="75">
        <v>11.131944000000001</v>
      </c>
      <c r="Q88" s="75">
        <v>77.648611000000002</v>
      </c>
      <c r="R88" s="83" t="s">
        <v>966</v>
      </c>
      <c r="S88" s="75" t="s">
        <v>595</v>
      </c>
      <c r="T88" s="75" t="s">
        <v>415</v>
      </c>
      <c r="U88" s="75" t="s">
        <v>123</v>
      </c>
      <c r="V88" s="75" t="s">
        <v>834</v>
      </c>
      <c r="W88" s="75" t="s">
        <v>835</v>
      </c>
      <c r="X88" s="75" t="s">
        <v>719</v>
      </c>
      <c r="Y88" s="75" t="s">
        <v>75</v>
      </c>
      <c r="Z88" s="83">
        <v>44860</v>
      </c>
      <c r="AA88" s="75" t="s">
        <v>258</v>
      </c>
      <c r="AB88" s="83"/>
      <c r="AC88" s="83"/>
      <c r="AD88" s="84" t="s">
        <v>76</v>
      </c>
      <c r="AE88" s="84" t="s">
        <v>76</v>
      </c>
      <c r="AF88" s="75" t="s">
        <v>77</v>
      </c>
      <c r="AG88" s="75" t="s">
        <v>77</v>
      </c>
      <c r="AH88" s="75" t="s">
        <v>76</v>
      </c>
      <c r="AI88" s="84" t="s">
        <v>76</v>
      </c>
      <c r="AJ88" s="84" t="s">
        <v>76</v>
      </c>
      <c r="AK88" s="85">
        <v>44860</v>
      </c>
      <c r="AL88" s="85">
        <v>44863</v>
      </c>
      <c r="AM88" s="85"/>
      <c r="AN88" s="73" t="s">
        <v>595</v>
      </c>
      <c r="AO88" s="75" t="s">
        <v>984</v>
      </c>
      <c r="AP88" s="75" t="s">
        <v>1630</v>
      </c>
      <c r="AQ88" s="75">
        <v>3</v>
      </c>
      <c r="AR88" s="75" t="s">
        <v>981</v>
      </c>
      <c r="AS88" s="75">
        <v>12</v>
      </c>
      <c r="AT88" s="75" t="str">
        <f t="shared" ca="1" si="16"/>
        <v/>
      </c>
      <c r="AU88" s="57" t="str">
        <f t="shared" si="18"/>
        <v/>
      </c>
      <c r="AV88" s="75" t="s">
        <v>1282</v>
      </c>
      <c r="AW88" s="51" t="s">
        <v>1282</v>
      </c>
      <c r="AX88" s="75"/>
      <c r="AY88" s="83">
        <v>44893</v>
      </c>
      <c r="AZ88" s="83">
        <v>44894</v>
      </c>
      <c r="BA88" s="83">
        <v>44894</v>
      </c>
      <c r="BB88" s="83"/>
      <c r="BC88" s="75" t="s">
        <v>551</v>
      </c>
      <c r="BD88" s="53">
        <v>44894</v>
      </c>
      <c r="BE88" s="53" t="s">
        <v>38121</v>
      </c>
      <c r="BF88" s="53">
        <v>44894</v>
      </c>
      <c r="BG88" s="53" t="s">
        <v>38121</v>
      </c>
      <c r="BH88" s="53"/>
      <c r="BI88" s="51"/>
      <c r="BJ88" s="53"/>
      <c r="BK88" s="53">
        <v>44894</v>
      </c>
      <c r="BL88" s="53"/>
      <c r="BM88" s="55" t="s">
        <v>247</v>
      </c>
      <c r="BN88" s="56"/>
      <c r="BO88" s="55">
        <v>44896</v>
      </c>
      <c r="BP88" s="55" t="s">
        <v>37975</v>
      </c>
      <c r="BQ88" s="55">
        <v>44904</v>
      </c>
      <c r="BR88" s="55" t="s">
        <v>37916</v>
      </c>
      <c r="BS88" s="57" t="str">
        <f t="shared" ca="1" si="17"/>
        <v/>
      </c>
      <c r="BT88" s="57" t="str">
        <f t="shared" si="19"/>
        <v/>
      </c>
      <c r="BU88" s="57" t="str">
        <f t="shared" ca="1" si="20"/>
        <v/>
      </c>
      <c r="BV88" s="57" t="str">
        <f t="shared" si="21"/>
        <v/>
      </c>
      <c r="BW88" s="57"/>
      <c r="BX88" s="56" t="s">
        <v>76</v>
      </c>
      <c r="BY88" s="55">
        <v>44896</v>
      </c>
      <c r="BZ88" s="51" t="s">
        <v>1839</v>
      </c>
      <c r="CA88" s="51"/>
      <c r="CB88" s="55">
        <f>CE88</f>
        <v>44924</v>
      </c>
      <c r="CC88" s="55"/>
      <c r="CD88" s="55"/>
      <c r="CE88" s="55">
        <v>44924</v>
      </c>
      <c r="CF88" s="55" t="s">
        <v>557</v>
      </c>
      <c r="CG88" s="55">
        <v>44922</v>
      </c>
      <c r="CH88" s="55">
        <v>44925</v>
      </c>
      <c r="CI88" s="55"/>
      <c r="CJ88" s="55">
        <v>44914</v>
      </c>
      <c r="CK88" s="55">
        <v>44925</v>
      </c>
      <c r="CL88" s="55"/>
      <c r="CM88" s="58">
        <v>44925</v>
      </c>
      <c r="CN88" s="58">
        <v>44930</v>
      </c>
      <c r="CO88" s="55"/>
      <c r="CP88" s="58">
        <v>44911</v>
      </c>
      <c r="CQ88" s="55">
        <v>44915</v>
      </c>
      <c r="CR88" s="55"/>
      <c r="CS88" s="59"/>
      <c r="CT88" s="55">
        <v>44930</v>
      </c>
      <c r="CU88" s="55"/>
      <c r="CV88" s="125" t="s">
        <v>1876</v>
      </c>
      <c r="CW88" s="51"/>
      <c r="CX88" s="59" t="s">
        <v>1876</v>
      </c>
      <c r="CY88" s="59"/>
      <c r="CZ88" s="58" t="s">
        <v>258</v>
      </c>
      <c r="DA88" s="59">
        <f>VLOOKUP(C88,'[1]MS1_MS2 '!$A:$G,7,0)</f>
        <v>44896</v>
      </c>
    </row>
    <row r="89" spans="1:105" x14ac:dyDescent="0.35">
      <c r="A89" s="50">
        <v>87</v>
      </c>
      <c r="B89" s="50" t="s">
        <v>63</v>
      </c>
      <c r="C89" s="50" t="s">
        <v>481</v>
      </c>
      <c r="D89" s="50" t="s">
        <v>518</v>
      </c>
      <c r="E89" s="50" t="s">
        <v>128</v>
      </c>
      <c r="F89" s="4" t="s">
        <v>104</v>
      </c>
      <c r="G89" s="51" t="s">
        <v>938</v>
      </c>
      <c r="H89" s="51" t="s">
        <v>1641</v>
      </c>
      <c r="I89" s="51" t="s">
        <v>836</v>
      </c>
      <c r="J89" s="51" t="s">
        <v>837</v>
      </c>
      <c r="K89" s="52" t="s">
        <v>347</v>
      </c>
      <c r="L89" s="51" t="s">
        <v>117</v>
      </c>
      <c r="M89" s="50" t="s">
        <v>364</v>
      </c>
      <c r="N89" s="51">
        <v>10.77</v>
      </c>
      <c r="O89" s="51">
        <v>77.519165999999998</v>
      </c>
      <c r="P89" s="51">
        <v>10.77</v>
      </c>
      <c r="Q89" s="51">
        <v>77.519165999999998</v>
      </c>
      <c r="R89" s="53" t="s">
        <v>967</v>
      </c>
      <c r="S89" s="51" t="s">
        <v>615</v>
      </c>
      <c r="T89" s="51" t="s">
        <v>415</v>
      </c>
      <c r="U89" s="51" t="s">
        <v>123</v>
      </c>
      <c r="V89" s="51" t="s">
        <v>838</v>
      </c>
      <c r="W89" s="51" t="s">
        <v>839</v>
      </c>
      <c r="X89" s="51" t="s">
        <v>89</v>
      </c>
      <c r="Y89" s="51" t="s">
        <v>75</v>
      </c>
      <c r="Z89" s="53">
        <v>44860</v>
      </c>
      <c r="AA89" s="51" t="s">
        <v>258</v>
      </c>
      <c r="AB89" s="53"/>
      <c r="AC89" s="53"/>
      <c r="AD89" s="54" t="s">
        <v>76</v>
      </c>
      <c r="AE89" s="54" t="s">
        <v>76</v>
      </c>
      <c r="AF89" s="51" t="s">
        <v>77</v>
      </c>
      <c r="AG89" s="51" t="s">
        <v>77</v>
      </c>
      <c r="AH89" s="51" t="s">
        <v>76</v>
      </c>
      <c r="AI89" s="54" t="s">
        <v>76</v>
      </c>
      <c r="AJ89" s="54" t="s">
        <v>76</v>
      </c>
      <c r="AK89" s="55">
        <v>44859</v>
      </c>
      <c r="AL89" s="55">
        <v>44909</v>
      </c>
      <c r="AM89" s="55" t="s">
        <v>1954</v>
      </c>
      <c r="AN89" s="56" t="s">
        <v>615</v>
      </c>
      <c r="AO89" s="51" t="s">
        <v>1924</v>
      </c>
      <c r="AP89" s="51" t="s">
        <v>278</v>
      </c>
      <c r="AQ89" s="51">
        <v>3</v>
      </c>
      <c r="AR89" s="51" t="s">
        <v>981</v>
      </c>
      <c r="AS89" s="51">
        <v>9</v>
      </c>
      <c r="AT89" s="75" t="str">
        <f t="shared" ca="1" si="16"/>
        <v/>
      </c>
      <c r="AU89" s="57" t="str">
        <f t="shared" si="18"/>
        <v/>
      </c>
      <c r="AV89" s="70" t="s">
        <v>1871</v>
      </c>
      <c r="AW89" s="70" t="s">
        <v>1871</v>
      </c>
      <c r="AX89" s="51">
        <v>22496571</v>
      </c>
      <c r="AY89" s="55">
        <v>44921</v>
      </c>
      <c r="AZ89" s="55">
        <v>44921</v>
      </c>
      <c r="BA89" s="55">
        <v>44924</v>
      </c>
      <c r="BB89" s="55"/>
      <c r="BC89" s="75" t="s">
        <v>551</v>
      </c>
      <c r="BD89" s="53">
        <v>44926</v>
      </c>
      <c r="BE89" s="53" t="s">
        <v>38122</v>
      </c>
      <c r="BF89" s="53">
        <v>44926</v>
      </c>
      <c r="BG89" s="53" t="s">
        <v>38122</v>
      </c>
      <c r="BH89" s="53"/>
      <c r="BI89" s="53"/>
      <c r="BJ89" s="53"/>
      <c r="BK89" s="53">
        <v>44926</v>
      </c>
      <c r="BL89" s="55"/>
      <c r="BM89" s="55" t="s">
        <v>247</v>
      </c>
      <c r="BN89" s="56"/>
      <c r="BO89" s="53">
        <v>44929</v>
      </c>
      <c r="BP89" s="55" t="s">
        <v>37976</v>
      </c>
      <c r="BQ89" s="53">
        <v>44929</v>
      </c>
      <c r="BR89" s="55"/>
      <c r="BS89" s="57" t="str">
        <f t="shared" ca="1" si="17"/>
        <v/>
      </c>
      <c r="BT89" s="57" t="str">
        <f t="shared" si="19"/>
        <v/>
      </c>
      <c r="BU89" s="57" t="str">
        <f t="shared" ca="1" si="20"/>
        <v/>
      </c>
      <c r="BV89" s="57" t="str">
        <f t="shared" si="21"/>
        <v/>
      </c>
      <c r="BW89" s="57"/>
      <c r="BX89" s="56" t="s">
        <v>76</v>
      </c>
      <c r="BY89" s="72">
        <v>44929</v>
      </c>
      <c r="BZ89" s="51">
        <v>62</v>
      </c>
      <c r="CA89" s="51"/>
      <c r="CB89" s="51"/>
      <c r="CC89" s="55"/>
      <c r="CD89" s="55"/>
      <c r="CE89" s="55"/>
      <c r="CF89" s="55"/>
      <c r="CG89" s="55">
        <v>44942</v>
      </c>
      <c r="CH89" s="55">
        <v>44945</v>
      </c>
      <c r="CI89" s="55"/>
      <c r="CJ89" s="55">
        <v>44941</v>
      </c>
      <c r="CK89" s="55">
        <v>44945</v>
      </c>
      <c r="CL89" s="55"/>
      <c r="CM89" s="58">
        <v>44938</v>
      </c>
      <c r="CN89" s="58">
        <v>44943</v>
      </c>
      <c r="CO89" s="55"/>
      <c r="CP89" s="55">
        <v>44932</v>
      </c>
      <c r="CQ89" s="55">
        <v>44932</v>
      </c>
      <c r="CR89" s="55"/>
      <c r="CS89" s="59"/>
      <c r="CT89" s="55"/>
      <c r="CU89" s="55"/>
      <c r="CV89" s="125" t="s">
        <v>1879</v>
      </c>
      <c r="CW89" s="51"/>
      <c r="CX89" s="59" t="s">
        <v>1879</v>
      </c>
      <c r="CY89" s="59"/>
      <c r="CZ89" s="58" t="s">
        <v>258</v>
      </c>
      <c r="DA89" s="59">
        <f>VLOOKUP(C89,'[1]MS1_MS2 '!$A:$G,7,0)</f>
        <v>44929</v>
      </c>
    </row>
    <row r="90" spans="1:105" x14ac:dyDescent="0.35">
      <c r="A90" s="50">
        <v>88</v>
      </c>
      <c r="B90" s="50" t="s">
        <v>63</v>
      </c>
      <c r="C90" s="50" t="s">
        <v>482</v>
      </c>
      <c r="D90" s="50" t="s">
        <v>519</v>
      </c>
      <c r="E90" s="50" t="s">
        <v>128</v>
      </c>
      <c r="F90" s="4" t="s">
        <v>104</v>
      </c>
      <c r="G90" s="51" t="s">
        <v>938</v>
      </c>
      <c r="H90" s="51"/>
      <c r="I90" s="51" t="s">
        <v>840</v>
      </c>
      <c r="J90" s="51" t="s">
        <v>841</v>
      </c>
      <c r="K90" s="52" t="s">
        <v>347</v>
      </c>
      <c r="L90" s="51" t="s">
        <v>117</v>
      </c>
      <c r="M90" s="50" t="s">
        <v>364</v>
      </c>
      <c r="N90" s="51">
        <v>10.958055</v>
      </c>
      <c r="O90" s="51">
        <v>77.316388000000003</v>
      </c>
      <c r="P90" s="51">
        <v>10.958055</v>
      </c>
      <c r="Q90" s="51">
        <v>77.316388000000003</v>
      </c>
      <c r="R90" s="53" t="s">
        <v>968</v>
      </c>
      <c r="S90" s="51" t="s">
        <v>595</v>
      </c>
      <c r="T90" s="51" t="s">
        <v>415</v>
      </c>
      <c r="U90" s="51" t="s">
        <v>123</v>
      </c>
      <c r="V90" s="51" t="s">
        <v>842</v>
      </c>
      <c r="W90" s="51" t="s">
        <v>843</v>
      </c>
      <c r="X90" s="51" t="s">
        <v>89</v>
      </c>
      <c r="Y90" s="51" t="s">
        <v>75</v>
      </c>
      <c r="Z90" s="53">
        <v>44860</v>
      </c>
      <c r="AA90" s="51" t="s">
        <v>258</v>
      </c>
      <c r="AB90" s="53"/>
      <c r="AC90" s="53"/>
      <c r="AD90" s="54" t="s">
        <v>76</v>
      </c>
      <c r="AE90" s="54" t="s">
        <v>76</v>
      </c>
      <c r="AF90" s="51" t="s">
        <v>77</v>
      </c>
      <c r="AG90" s="51" t="s">
        <v>77</v>
      </c>
      <c r="AH90" s="51" t="s">
        <v>76</v>
      </c>
      <c r="AI90" s="54" t="s">
        <v>76</v>
      </c>
      <c r="AJ90" s="54" t="s">
        <v>76</v>
      </c>
      <c r="AK90" s="55">
        <v>44859</v>
      </c>
      <c r="AL90" s="55"/>
      <c r="AM90" s="55"/>
      <c r="AN90" s="56"/>
      <c r="AO90" s="51"/>
      <c r="AP90" s="51"/>
      <c r="AQ90" s="51"/>
      <c r="AR90" s="51" t="s">
        <v>981</v>
      </c>
      <c r="AS90" s="51"/>
      <c r="AT90" s="75">
        <f t="shared" ca="1" si="16"/>
        <v>108</v>
      </c>
      <c r="AU90" s="57" t="str">
        <f t="shared" ca="1" si="18"/>
        <v>Morethan 10 Days</v>
      </c>
      <c r="AV90" s="70" t="s">
        <v>38101</v>
      </c>
      <c r="AW90" s="70"/>
      <c r="AX90" s="51"/>
      <c r="AY90" s="55"/>
      <c r="AZ90" s="55"/>
      <c r="BA90" s="55"/>
      <c r="BB90" s="55"/>
      <c r="BC90" s="51" t="s">
        <v>38132</v>
      </c>
      <c r="BD90" s="53"/>
      <c r="BE90" s="53"/>
      <c r="BF90" s="53"/>
      <c r="BG90" s="53"/>
      <c r="BH90" s="53"/>
      <c r="BI90" s="53"/>
      <c r="BJ90" s="53"/>
      <c r="BK90" s="53"/>
      <c r="BL90" s="55"/>
      <c r="BM90" s="55"/>
      <c r="BN90" s="56"/>
      <c r="BO90" s="55"/>
      <c r="BP90" s="55"/>
      <c r="BQ90" s="55"/>
      <c r="BR90" s="55"/>
      <c r="BS90" s="57" t="str">
        <f t="shared" ca="1" si="17"/>
        <v/>
      </c>
      <c r="BT90" s="57" t="str">
        <f t="shared" si="19"/>
        <v/>
      </c>
      <c r="BU90" s="57" t="str">
        <f t="shared" ca="1" si="20"/>
        <v/>
      </c>
      <c r="BV90" s="57" t="str">
        <f t="shared" si="21"/>
        <v/>
      </c>
      <c r="BW90" s="57"/>
      <c r="BX90" s="56" t="s">
        <v>76</v>
      </c>
      <c r="BY90" s="55"/>
      <c r="BZ90" s="51">
        <v>62</v>
      </c>
      <c r="CA90" s="51"/>
      <c r="CB90" s="51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8"/>
      <c r="CN90" s="58"/>
      <c r="CO90" s="55"/>
      <c r="CP90" s="55"/>
      <c r="CQ90" s="55"/>
      <c r="CR90" s="55"/>
      <c r="CS90" s="59"/>
      <c r="CT90" s="55"/>
      <c r="CU90" s="55"/>
      <c r="CV90" s="2" t="s">
        <v>38131</v>
      </c>
      <c r="CW90" s="51"/>
      <c r="CX90" s="51"/>
      <c r="CY90" s="51"/>
      <c r="CZ90" s="58" t="s">
        <v>258</v>
      </c>
      <c r="DA90" s="59" t="e">
        <f>VLOOKUP(C90,'[1]MS1_MS2 '!$A:$G,7,0)</f>
        <v>#N/A</v>
      </c>
    </row>
    <row r="91" spans="1:105" x14ac:dyDescent="0.35">
      <c r="A91" s="50">
        <v>89</v>
      </c>
      <c r="B91" s="50" t="s">
        <v>63</v>
      </c>
      <c r="C91" s="50" t="s">
        <v>483</v>
      </c>
      <c r="D91" s="50" t="s">
        <v>520</v>
      </c>
      <c r="E91" s="50" t="s">
        <v>128</v>
      </c>
      <c r="F91" s="4" t="s">
        <v>104</v>
      </c>
      <c r="G91" s="51" t="s">
        <v>938</v>
      </c>
      <c r="H91" s="51" t="s">
        <v>1641</v>
      </c>
      <c r="I91" s="51" t="s">
        <v>844</v>
      </c>
      <c r="J91" s="51" t="s">
        <v>845</v>
      </c>
      <c r="K91" s="52" t="s">
        <v>347</v>
      </c>
      <c r="L91" s="51" t="s">
        <v>117</v>
      </c>
      <c r="M91" s="50" t="s">
        <v>364</v>
      </c>
      <c r="N91" s="51">
        <v>11.179166</v>
      </c>
      <c r="O91" s="51">
        <v>77.229721999999995</v>
      </c>
      <c r="P91" s="51">
        <v>11.179166</v>
      </c>
      <c r="Q91" s="51">
        <v>77.229721999999995</v>
      </c>
      <c r="R91" s="53" t="s">
        <v>969</v>
      </c>
      <c r="S91" s="51" t="s">
        <v>846</v>
      </c>
      <c r="T91" s="51" t="s">
        <v>415</v>
      </c>
      <c r="U91" s="51" t="s">
        <v>123</v>
      </c>
      <c r="V91" s="51" t="s">
        <v>847</v>
      </c>
      <c r="W91" s="51" t="s">
        <v>848</v>
      </c>
      <c r="X91" s="51" t="s">
        <v>89</v>
      </c>
      <c r="Y91" s="51" t="s">
        <v>75</v>
      </c>
      <c r="Z91" s="53">
        <v>44860</v>
      </c>
      <c r="AA91" s="51" t="s">
        <v>258</v>
      </c>
      <c r="AB91" s="53"/>
      <c r="AC91" s="53"/>
      <c r="AD91" s="54" t="s">
        <v>76</v>
      </c>
      <c r="AE91" s="54" t="s">
        <v>76</v>
      </c>
      <c r="AF91" s="51" t="s">
        <v>77</v>
      </c>
      <c r="AG91" s="51" t="s">
        <v>77</v>
      </c>
      <c r="AH91" s="51" t="s">
        <v>76</v>
      </c>
      <c r="AI91" s="54" t="s">
        <v>76</v>
      </c>
      <c r="AJ91" s="54" t="s">
        <v>76</v>
      </c>
      <c r="AK91" s="55">
        <v>44857</v>
      </c>
      <c r="AL91" s="55">
        <v>44908</v>
      </c>
      <c r="AM91" s="55" t="s">
        <v>1954</v>
      </c>
      <c r="AN91" s="56" t="s">
        <v>595</v>
      </c>
      <c r="AO91" s="51" t="s">
        <v>928</v>
      </c>
      <c r="AP91" s="51" t="s">
        <v>38141</v>
      </c>
      <c r="AQ91" s="51">
        <v>3</v>
      </c>
      <c r="AR91" s="51" t="s">
        <v>981</v>
      </c>
      <c r="AS91" s="51">
        <v>13</v>
      </c>
      <c r="AT91" s="75" t="str">
        <f t="shared" ca="1" si="16"/>
        <v/>
      </c>
      <c r="AU91" s="57" t="str">
        <f t="shared" si="18"/>
        <v/>
      </c>
      <c r="AV91" s="70" t="s">
        <v>1871</v>
      </c>
      <c r="AW91" s="70" t="s">
        <v>1871</v>
      </c>
      <c r="AX91" s="51">
        <v>22495761</v>
      </c>
      <c r="AY91" s="55">
        <v>44921</v>
      </c>
      <c r="AZ91" s="55">
        <v>44921</v>
      </c>
      <c r="BA91" s="55">
        <v>44924</v>
      </c>
      <c r="BB91" s="55"/>
      <c r="BC91" s="75" t="s">
        <v>551</v>
      </c>
      <c r="BD91" s="53">
        <v>44937</v>
      </c>
      <c r="BE91" s="53" t="s">
        <v>38122</v>
      </c>
      <c r="BF91" s="53">
        <v>44937</v>
      </c>
      <c r="BG91" s="53" t="s">
        <v>38122</v>
      </c>
      <c r="BH91" s="53"/>
      <c r="BI91" s="53"/>
      <c r="BJ91" s="53"/>
      <c r="BK91" s="53">
        <v>44937</v>
      </c>
      <c r="BL91" s="55"/>
      <c r="BM91" s="55"/>
      <c r="BN91" s="56"/>
      <c r="BO91" s="55">
        <v>44940</v>
      </c>
      <c r="BP91" s="55" t="s">
        <v>37977</v>
      </c>
      <c r="BQ91" s="55"/>
      <c r="BR91" s="55"/>
      <c r="BS91" s="57">
        <f t="shared" ca="1" si="17"/>
        <v>110</v>
      </c>
      <c r="BT91" s="57" t="str">
        <f t="shared" ca="1" si="19"/>
        <v>Morethan 7 Days</v>
      </c>
      <c r="BU91" s="57">
        <f t="shared" ca="1" si="20"/>
        <v>26</v>
      </c>
      <c r="BV91" s="57" t="str">
        <f t="shared" ca="1" si="21"/>
        <v>Morethan 7 Days</v>
      </c>
      <c r="BW91" s="57"/>
      <c r="BX91" s="56" t="s">
        <v>76</v>
      </c>
      <c r="BY91" s="55">
        <v>44941</v>
      </c>
      <c r="BZ91" s="51">
        <v>64</v>
      </c>
      <c r="CA91" s="51"/>
      <c r="CB91" s="51"/>
      <c r="CC91" s="55"/>
      <c r="CD91" s="55"/>
      <c r="CE91" s="55"/>
      <c r="CF91" s="55"/>
      <c r="CG91" s="55"/>
      <c r="CH91" s="55"/>
      <c r="CI91" s="55"/>
      <c r="CJ91" s="55">
        <v>44946</v>
      </c>
      <c r="CK91" s="55"/>
      <c r="CL91" s="55"/>
      <c r="CM91" s="58">
        <v>44940</v>
      </c>
      <c r="CN91" s="58">
        <v>44945</v>
      </c>
      <c r="CO91" s="55"/>
      <c r="CP91" s="58">
        <v>44944</v>
      </c>
      <c r="CQ91" s="55">
        <v>44945</v>
      </c>
      <c r="CR91" s="55"/>
      <c r="CS91" s="59"/>
      <c r="CT91" s="55"/>
      <c r="CU91" s="55"/>
      <c r="CV91" s="125" t="s">
        <v>1774</v>
      </c>
      <c r="CW91" s="51"/>
      <c r="CX91" s="59" t="s">
        <v>1774</v>
      </c>
      <c r="CY91" s="59"/>
      <c r="CZ91" s="58" t="s">
        <v>258</v>
      </c>
      <c r="DA91" s="59">
        <f>VLOOKUP(C91,'[1]MS1_MS2 '!$A:$G,7,0)</f>
        <v>44941</v>
      </c>
    </row>
    <row r="92" spans="1:105" x14ac:dyDescent="0.35">
      <c r="A92" s="76">
        <v>90</v>
      </c>
      <c r="B92" s="76" t="s">
        <v>63</v>
      </c>
      <c r="C92" s="76" t="s">
        <v>484</v>
      </c>
      <c r="D92" s="76" t="s">
        <v>521</v>
      </c>
      <c r="E92" s="76" t="s">
        <v>128</v>
      </c>
      <c r="F92" s="75" t="s">
        <v>104</v>
      </c>
      <c r="G92" s="51" t="s">
        <v>938</v>
      </c>
      <c r="H92" s="114" t="s">
        <v>1642</v>
      </c>
      <c r="I92" s="75" t="s">
        <v>849</v>
      </c>
      <c r="J92" s="75" t="s">
        <v>850</v>
      </c>
      <c r="K92" s="82" t="s">
        <v>300</v>
      </c>
      <c r="L92" s="75" t="s">
        <v>117</v>
      </c>
      <c r="M92" s="76"/>
      <c r="N92" s="75">
        <v>10.831388</v>
      </c>
      <c r="O92" s="75">
        <v>77.197500000000005</v>
      </c>
      <c r="P92" s="75">
        <v>10.831388</v>
      </c>
      <c r="Q92" s="75">
        <v>77.197500000000005</v>
      </c>
      <c r="R92" s="83" t="s">
        <v>970</v>
      </c>
      <c r="S92" s="75" t="s">
        <v>595</v>
      </c>
      <c r="T92" s="75" t="s">
        <v>415</v>
      </c>
      <c r="U92" s="75" t="s">
        <v>123</v>
      </c>
      <c r="V92" s="75" t="s">
        <v>851</v>
      </c>
      <c r="W92" s="75" t="s">
        <v>852</v>
      </c>
      <c r="X92" s="75" t="s">
        <v>89</v>
      </c>
      <c r="Y92" s="75" t="s">
        <v>75</v>
      </c>
      <c r="Z92" s="83">
        <v>44860</v>
      </c>
      <c r="AA92" s="75" t="s">
        <v>258</v>
      </c>
      <c r="AB92" s="83"/>
      <c r="AC92" s="83"/>
      <c r="AD92" s="84" t="s">
        <v>76</v>
      </c>
      <c r="AE92" s="84" t="s">
        <v>76</v>
      </c>
      <c r="AF92" s="75" t="s">
        <v>77</v>
      </c>
      <c r="AG92" s="75" t="s">
        <v>77</v>
      </c>
      <c r="AH92" s="75" t="s">
        <v>76</v>
      </c>
      <c r="AI92" s="84" t="s">
        <v>76</v>
      </c>
      <c r="AJ92" s="84" t="s">
        <v>76</v>
      </c>
      <c r="AK92" s="85">
        <v>44859</v>
      </c>
      <c r="AL92" s="85">
        <v>44863</v>
      </c>
      <c r="AM92" s="85" t="s">
        <v>1406</v>
      </c>
      <c r="AN92" s="73" t="s">
        <v>595</v>
      </c>
      <c r="AO92" s="75" t="s">
        <v>984</v>
      </c>
      <c r="AP92" s="75" t="s">
        <v>1630</v>
      </c>
      <c r="AQ92" s="75">
        <v>3</v>
      </c>
      <c r="AR92" s="75" t="s">
        <v>981</v>
      </c>
      <c r="AS92" s="75">
        <v>12</v>
      </c>
      <c r="AT92" s="75" t="str">
        <f t="shared" ca="1" si="16"/>
        <v/>
      </c>
      <c r="AU92" s="57" t="str">
        <f t="shared" si="18"/>
        <v/>
      </c>
      <c r="AV92" s="75" t="s">
        <v>1282</v>
      </c>
      <c r="AW92" s="51" t="s">
        <v>1282</v>
      </c>
      <c r="AX92" s="75">
        <v>6193134</v>
      </c>
      <c r="AY92" s="85">
        <v>44900</v>
      </c>
      <c r="AZ92" s="85">
        <v>44901</v>
      </c>
      <c r="BA92" s="55">
        <v>44901</v>
      </c>
      <c r="BB92" s="85"/>
      <c r="BC92" s="75" t="s">
        <v>551</v>
      </c>
      <c r="BD92" s="53">
        <v>44911</v>
      </c>
      <c r="BE92" s="53" t="s">
        <v>38121</v>
      </c>
      <c r="BF92" s="53">
        <v>44911</v>
      </c>
      <c r="BG92" s="53" t="s">
        <v>38121</v>
      </c>
      <c r="BH92" s="53"/>
      <c r="BI92" s="53"/>
      <c r="BJ92" s="53"/>
      <c r="BK92" s="53">
        <v>44911</v>
      </c>
      <c r="BL92" s="55"/>
      <c r="BM92" s="55"/>
      <c r="BN92" s="56"/>
      <c r="BO92" s="55">
        <v>44915</v>
      </c>
      <c r="BP92" s="55" t="s">
        <v>37978</v>
      </c>
      <c r="BQ92" s="55">
        <v>44915</v>
      </c>
      <c r="BR92" s="55" t="s">
        <v>37915</v>
      </c>
      <c r="BS92" s="57" t="str">
        <f t="shared" ca="1" si="17"/>
        <v/>
      </c>
      <c r="BT92" s="57" t="str">
        <f t="shared" si="19"/>
        <v/>
      </c>
      <c r="BU92" s="57" t="str">
        <f t="shared" ca="1" si="20"/>
        <v/>
      </c>
      <c r="BV92" s="57" t="str">
        <f t="shared" si="21"/>
        <v/>
      </c>
      <c r="BW92" s="57"/>
      <c r="BX92" s="56" t="s">
        <v>76</v>
      </c>
      <c r="BY92" s="55">
        <v>44915</v>
      </c>
      <c r="BZ92" s="51" t="s">
        <v>1839</v>
      </c>
      <c r="CA92" s="51"/>
      <c r="CB92" s="55">
        <f>CE92</f>
        <v>44924</v>
      </c>
      <c r="CC92" s="55"/>
      <c r="CD92" s="55"/>
      <c r="CE92" s="55">
        <v>44924</v>
      </c>
      <c r="CF92" s="55" t="s">
        <v>557</v>
      </c>
      <c r="CG92" s="55">
        <v>44922</v>
      </c>
      <c r="CH92" s="55">
        <v>44925</v>
      </c>
      <c r="CI92" s="55"/>
      <c r="CJ92" s="55">
        <v>44935</v>
      </c>
      <c r="CK92" s="55">
        <v>44925</v>
      </c>
      <c r="CL92" s="55"/>
      <c r="CM92" s="58">
        <v>44918</v>
      </c>
      <c r="CN92" s="58">
        <v>44920</v>
      </c>
      <c r="CO92" s="55"/>
      <c r="CP92" s="55"/>
      <c r="CQ92" s="55"/>
      <c r="CR92" s="55"/>
      <c r="CS92" s="59"/>
      <c r="CT92" s="55"/>
      <c r="CU92" s="55"/>
      <c r="CV92" s="125" t="s">
        <v>1879</v>
      </c>
      <c r="CW92" s="51"/>
      <c r="CX92" s="59" t="s">
        <v>1879</v>
      </c>
      <c r="CY92" s="59"/>
      <c r="CZ92" s="58" t="s">
        <v>38126</v>
      </c>
      <c r="DA92" s="59">
        <f>VLOOKUP(C92,'[1]MS1_MS2 '!$A:$G,7,0)</f>
        <v>44915</v>
      </c>
    </row>
    <row r="93" spans="1:105" x14ac:dyDescent="0.35">
      <c r="A93" s="50">
        <v>91</v>
      </c>
      <c r="B93" s="50" t="s">
        <v>63</v>
      </c>
      <c r="C93" s="50" t="s">
        <v>485</v>
      </c>
      <c r="D93" s="50" t="s">
        <v>522</v>
      </c>
      <c r="E93" s="50" t="s">
        <v>128</v>
      </c>
      <c r="F93" s="51" t="s">
        <v>137</v>
      </c>
      <c r="G93" s="51" t="s">
        <v>938</v>
      </c>
      <c r="H93" s="51" t="s">
        <v>1641</v>
      </c>
      <c r="I93" s="51" t="s">
        <v>853</v>
      </c>
      <c r="J93" s="51" t="s">
        <v>854</v>
      </c>
      <c r="K93" s="52" t="s">
        <v>154</v>
      </c>
      <c r="L93" s="51" t="s">
        <v>117</v>
      </c>
      <c r="M93" s="50" t="s">
        <v>364</v>
      </c>
      <c r="N93" s="51">
        <v>10.62</v>
      </c>
      <c r="O93" s="51">
        <v>77.45</v>
      </c>
      <c r="P93" s="51">
        <v>10.62</v>
      </c>
      <c r="Q93" s="51">
        <v>77.45</v>
      </c>
      <c r="R93" s="53" t="s">
        <v>971</v>
      </c>
      <c r="S93" s="51" t="s">
        <v>615</v>
      </c>
      <c r="T93" s="51" t="s">
        <v>415</v>
      </c>
      <c r="U93" s="51" t="s">
        <v>123</v>
      </c>
      <c r="V93" s="51" t="s">
        <v>855</v>
      </c>
      <c r="W93" s="51" t="s">
        <v>856</v>
      </c>
      <c r="X93" s="51" t="s">
        <v>89</v>
      </c>
      <c r="Y93" s="51" t="s">
        <v>75</v>
      </c>
      <c r="Z93" s="53">
        <v>44860</v>
      </c>
      <c r="AA93" s="51" t="s">
        <v>258</v>
      </c>
      <c r="AB93" s="53"/>
      <c r="AC93" s="53"/>
      <c r="AD93" s="54" t="s">
        <v>76</v>
      </c>
      <c r="AE93" s="54" t="s">
        <v>76</v>
      </c>
      <c r="AF93" s="51" t="s">
        <v>77</v>
      </c>
      <c r="AG93" s="51" t="s">
        <v>77</v>
      </c>
      <c r="AH93" s="51" t="s">
        <v>76</v>
      </c>
      <c r="AI93" s="54" t="s">
        <v>76</v>
      </c>
      <c r="AJ93" s="54" t="s">
        <v>76</v>
      </c>
      <c r="AK93" s="55">
        <v>44858</v>
      </c>
      <c r="AL93" s="55">
        <v>44909</v>
      </c>
      <c r="AM93" s="55" t="s">
        <v>1954</v>
      </c>
      <c r="AN93" s="56" t="s">
        <v>615</v>
      </c>
      <c r="AO93" s="51" t="s">
        <v>1924</v>
      </c>
      <c r="AP93" s="51" t="s">
        <v>278</v>
      </c>
      <c r="AQ93" s="51">
        <v>2</v>
      </c>
      <c r="AR93" s="51" t="s">
        <v>981</v>
      </c>
      <c r="AS93" s="51">
        <v>6</v>
      </c>
      <c r="AT93" s="75" t="str">
        <f t="shared" ca="1" si="16"/>
        <v/>
      </c>
      <c r="AU93" s="57" t="str">
        <f t="shared" si="18"/>
        <v/>
      </c>
      <c r="AV93" s="70" t="s">
        <v>1871</v>
      </c>
      <c r="AW93" s="70" t="s">
        <v>1871</v>
      </c>
      <c r="AX93" s="75">
        <v>22493276</v>
      </c>
      <c r="AY93" s="85">
        <v>44920</v>
      </c>
      <c r="AZ93" s="85">
        <v>44920</v>
      </c>
      <c r="BA93" s="85">
        <v>44921</v>
      </c>
      <c r="BB93" s="55"/>
      <c r="BC93" s="75" t="s">
        <v>551</v>
      </c>
      <c r="BD93" s="53">
        <v>44926</v>
      </c>
      <c r="BE93" s="53" t="s">
        <v>38121</v>
      </c>
      <c r="BF93" s="53">
        <v>44926</v>
      </c>
      <c r="BG93" s="53" t="s">
        <v>38121</v>
      </c>
      <c r="BH93" s="53"/>
      <c r="BI93" s="53"/>
      <c r="BJ93" s="53"/>
      <c r="BK93" s="53">
        <v>44926</v>
      </c>
      <c r="BL93" s="55"/>
      <c r="BM93" s="55" t="s">
        <v>247</v>
      </c>
      <c r="BN93" s="56"/>
      <c r="BO93" s="53">
        <v>44929</v>
      </c>
      <c r="BP93" s="55" t="s">
        <v>37979</v>
      </c>
      <c r="BQ93" s="55">
        <v>44936</v>
      </c>
      <c r="BR93" s="55" t="s">
        <v>37916</v>
      </c>
      <c r="BS93" s="57" t="str">
        <f t="shared" ca="1" si="17"/>
        <v/>
      </c>
      <c r="BT93" s="57" t="str">
        <f t="shared" si="19"/>
        <v/>
      </c>
      <c r="BU93" s="57" t="str">
        <f t="shared" ca="1" si="20"/>
        <v/>
      </c>
      <c r="BV93" s="57" t="str">
        <f t="shared" si="21"/>
        <v/>
      </c>
      <c r="BW93" s="57"/>
      <c r="BX93" s="56" t="s">
        <v>76</v>
      </c>
      <c r="BY93" s="72">
        <v>44929</v>
      </c>
      <c r="BZ93" s="51">
        <v>63</v>
      </c>
      <c r="CA93" s="51"/>
      <c r="CB93" s="51"/>
      <c r="CC93" s="55"/>
      <c r="CD93" s="55"/>
      <c r="CE93" s="55"/>
      <c r="CF93" s="55"/>
      <c r="CG93" s="55">
        <v>44938</v>
      </c>
      <c r="CH93" s="55">
        <v>44941</v>
      </c>
      <c r="CI93" s="55"/>
      <c r="CJ93" s="55">
        <v>44937</v>
      </c>
      <c r="CK93" s="55">
        <v>44941</v>
      </c>
      <c r="CL93" s="55"/>
      <c r="CM93" s="58">
        <v>44935</v>
      </c>
      <c r="CN93" s="58">
        <v>44940</v>
      </c>
      <c r="CO93" s="55"/>
      <c r="CP93" s="55">
        <v>44932</v>
      </c>
      <c r="CQ93" s="55">
        <v>44932</v>
      </c>
      <c r="CR93" s="55"/>
      <c r="CS93" s="59"/>
      <c r="CT93" s="55"/>
      <c r="CU93" s="55"/>
      <c r="CV93" s="125" t="s">
        <v>1774</v>
      </c>
      <c r="CW93" s="51"/>
      <c r="CX93" s="59" t="s">
        <v>1774</v>
      </c>
      <c r="CY93" s="59"/>
      <c r="CZ93" s="58" t="s">
        <v>258</v>
      </c>
      <c r="DA93" s="59">
        <f>VLOOKUP(C93,'[1]MS1_MS2 '!$A:$G,7,0)</f>
        <v>44929</v>
      </c>
    </row>
    <row r="94" spans="1:105" x14ac:dyDescent="0.35">
      <c r="A94" s="50">
        <v>92</v>
      </c>
      <c r="B94" s="50" t="s">
        <v>63</v>
      </c>
      <c r="C94" s="50" t="s">
        <v>486</v>
      </c>
      <c r="D94" s="50" t="s">
        <v>523</v>
      </c>
      <c r="E94" s="50" t="s">
        <v>128</v>
      </c>
      <c r="F94" s="4" t="s">
        <v>104</v>
      </c>
      <c r="G94" s="51" t="s">
        <v>938</v>
      </c>
      <c r="H94" s="51" t="s">
        <v>1641</v>
      </c>
      <c r="I94" s="51" t="s">
        <v>857</v>
      </c>
      <c r="J94" s="51" t="s">
        <v>858</v>
      </c>
      <c r="K94" s="52" t="s">
        <v>347</v>
      </c>
      <c r="L94" s="51" t="s">
        <v>117</v>
      </c>
      <c r="M94" s="50" t="s">
        <v>364</v>
      </c>
      <c r="N94" s="51">
        <v>11.218610999999999</v>
      </c>
      <c r="O94" s="51">
        <v>77.156110999999996</v>
      </c>
      <c r="P94" s="51">
        <v>11.218610999999999</v>
      </c>
      <c r="Q94" s="51">
        <v>77.156110999999996</v>
      </c>
      <c r="R94" s="53" t="s">
        <v>972</v>
      </c>
      <c r="S94" s="51" t="s">
        <v>615</v>
      </c>
      <c r="T94" s="51" t="s">
        <v>415</v>
      </c>
      <c r="U94" s="51" t="s">
        <v>123</v>
      </c>
      <c r="V94" s="51" t="s">
        <v>859</v>
      </c>
      <c r="W94" s="51" t="s">
        <v>860</v>
      </c>
      <c r="X94" s="51" t="s">
        <v>89</v>
      </c>
      <c r="Y94" s="51" t="s">
        <v>75</v>
      </c>
      <c r="Z94" s="53">
        <v>44860</v>
      </c>
      <c r="AA94" s="51" t="s">
        <v>258</v>
      </c>
      <c r="AB94" s="53"/>
      <c r="AC94" s="53"/>
      <c r="AD94" s="54" t="s">
        <v>76</v>
      </c>
      <c r="AE94" s="54" t="s">
        <v>76</v>
      </c>
      <c r="AF94" s="51" t="s">
        <v>77</v>
      </c>
      <c r="AG94" s="51" t="s">
        <v>77</v>
      </c>
      <c r="AH94" s="51" t="s">
        <v>76</v>
      </c>
      <c r="AI94" s="54" t="s">
        <v>76</v>
      </c>
      <c r="AJ94" s="54" t="s">
        <v>76</v>
      </c>
      <c r="AK94" s="55">
        <v>44859</v>
      </c>
      <c r="AL94" s="55">
        <v>44908</v>
      </c>
      <c r="AM94" s="55" t="s">
        <v>1954</v>
      </c>
      <c r="AN94" s="56" t="s">
        <v>615</v>
      </c>
      <c r="AO94" s="51" t="s">
        <v>984</v>
      </c>
      <c r="AP94" s="51" t="s">
        <v>80</v>
      </c>
      <c r="AQ94" s="51">
        <v>3</v>
      </c>
      <c r="AR94" s="51" t="s">
        <v>981</v>
      </c>
      <c r="AS94" s="51">
        <v>9</v>
      </c>
      <c r="AT94" s="75" t="str">
        <f t="shared" ca="1" si="16"/>
        <v/>
      </c>
      <c r="AU94" s="57" t="str">
        <f t="shared" si="18"/>
        <v/>
      </c>
      <c r="AV94" s="70" t="s">
        <v>1871</v>
      </c>
      <c r="AW94" s="70" t="s">
        <v>1871</v>
      </c>
      <c r="AX94" s="51">
        <v>22496532</v>
      </c>
      <c r="AY94" s="55">
        <v>44921</v>
      </c>
      <c r="AZ94" s="55">
        <v>44921</v>
      </c>
      <c r="BA94" s="55">
        <v>44924</v>
      </c>
      <c r="BB94" s="55"/>
      <c r="BC94" s="75" t="s">
        <v>551</v>
      </c>
      <c r="BD94" s="53">
        <v>44928</v>
      </c>
      <c r="BE94" s="53" t="s">
        <v>883</v>
      </c>
      <c r="BF94" s="53">
        <v>44928</v>
      </c>
      <c r="BG94" s="53" t="s">
        <v>884</v>
      </c>
      <c r="BH94" s="53"/>
      <c r="BI94" s="53"/>
      <c r="BJ94" s="53"/>
      <c r="BK94" s="53">
        <v>44928</v>
      </c>
      <c r="BL94" s="55"/>
      <c r="BM94" s="55" t="s">
        <v>247</v>
      </c>
      <c r="BN94" s="56"/>
      <c r="BO94" s="53">
        <v>44929</v>
      </c>
      <c r="BP94" s="55" t="s">
        <v>37980</v>
      </c>
      <c r="BQ94" s="53">
        <v>44929</v>
      </c>
      <c r="BR94" s="55"/>
      <c r="BS94" s="57" t="str">
        <f t="shared" ca="1" si="17"/>
        <v/>
      </c>
      <c r="BT94" s="57" t="str">
        <f t="shared" si="19"/>
        <v/>
      </c>
      <c r="BU94" s="57" t="str">
        <f t="shared" ca="1" si="20"/>
        <v/>
      </c>
      <c r="BV94" s="57" t="str">
        <f t="shared" si="21"/>
        <v/>
      </c>
      <c r="BW94" s="57"/>
      <c r="BX94" s="56" t="s">
        <v>76</v>
      </c>
      <c r="BY94" s="72">
        <v>44929</v>
      </c>
      <c r="BZ94" s="51">
        <v>62</v>
      </c>
      <c r="CA94" s="51"/>
      <c r="CB94" s="51"/>
      <c r="CC94" s="55"/>
      <c r="CD94" s="55"/>
      <c r="CE94" s="55"/>
      <c r="CF94" s="55"/>
      <c r="CG94" s="55">
        <v>44942</v>
      </c>
      <c r="CH94" s="55">
        <v>44945</v>
      </c>
      <c r="CI94" s="55"/>
      <c r="CJ94" s="55">
        <v>44941</v>
      </c>
      <c r="CK94" s="55">
        <v>44945</v>
      </c>
      <c r="CL94" s="55"/>
      <c r="CM94" s="58">
        <v>44938</v>
      </c>
      <c r="CN94" s="58">
        <v>44943</v>
      </c>
      <c r="CO94" s="55"/>
      <c r="CP94" s="55">
        <v>44945</v>
      </c>
      <c r="CQ94" s="55">
        <v>44945</v>
      </c>
      <c r="CR94" s="55"/>
      <c r="CS94" s="59"/>
      <c r="CT94" s="55"/>
      <c r="CU94" s="55"/>
      <c r="CV94" s="125" t="s">
        <v>1879</v>
      </c>
      <c r="CW94" s="51"/>
      <c r="CX94" s="59" t="s">
        <v>1879</v>
      </c>
      <c r="CY94" s="59"/>
      <c r="CZ94" s="58" t="s">
        <v>258</v>
      </c>
      <c r="DA94" s="59">
        <f>VLOOKUP(C94,'[1]MS1_MS2 '!$A:$G,7,0)</f>
        <v>44929</v>
      </c>
    </row>
    <row r="95" spans="1:105" x14ac:dyDescent="0.35">
      <c r="A95" s="50">
        <v>93</v>
      </c>
      <c r="B95" s="50" t="s">
        <v>63</v>
      </c>
      <c r="C95" s="50" t="s">
        <v>487</v>
      </c>
      <c r="D95" s="50" t="s">
        <v>524</v>
      </c>
      <c r="E95" s="50" t="s">
        <v>128</v>
      </c>
      <c r="F95" s="51" t="s">
        <v>137</v>
      </c>
      <c r="G95" s="51" t="s">
        <v>938</v>
      </c>
      <c r="H95" s="51"/>
      <c r="I95" s="51" t="s">
        <v>861</v>
      </c>
      <c r="J95" s="51" t="s">
        <v>862</v>
      </c>
      <c r="K95" s="52" t="s">
        <v>154</v>
      </c>
      <c r="L95" s="51" t="s">
        <v>117</v>
      </c>
      <c r="M95" s="50" t="s">
        <v>364</v>
      </c>
      <c r="N95" s="51">
        <v>10.300833000000001</v>
      </c>
      <c r="O95" s="51">
        <v>78.073611</v>
      </c>
      <c r="P95" s="51">
        <v>10.300833000000001</v>
      </c>
      <c r="Q95" s="51">
        <v>78.073611</v>
      </c>
      <c r="R95" s="53" t="s">
        <v>973</v>
      </c>
      <c r="S95" s="51" t="s">
        <v>595</v>
      </c>
      <c r="T95" s="51" t="s">
        <v>415</v>
      </c>
      <c r="U95" s="51" t="s">
        <v>123</v>
      </c>
      <c r="V95" s="51" t="s">
        <v>863</v>
      </c>
      <c r="W95" s="51" t="s">
        <v>864</v>
      </c>
      <c r="X95" s="51" t="s">
        <v>89</v>
      </c>
      <c r="Y95" s="51" t="s">
        <v>75</v>
      </c>
      <c r="Z95" s="53">
        <v>44860</v>
      </c>
      <c r="AA95" s="51" t="s">
        <v>258</v>
      </c>
      <c r="AB95" s="53"/>
      <c r="AC95" s="53"/>
      <c r="AD95" s="54" t="s">
        <v>76</v>
      </c>
      <c r="AE95" s="54" t="s">
        <v>76</v>
      </c>
      <c r="AF95" s="51" t="s">
        <v>77</v>
      </c>
      <c r="AG95" s="51" t="s">
        <v>77</v>
      </c>
      <c r="AH95" s="51" t="s">
        <v>76</v>
      </c>
      <c r="AI95" s="54" t="s">
        <v>76</v>
      </c>
      <c r="AJ95" s="54" t="s">
        <v>76</v>
      </c>
      <c r="AK95" s="55">
        <v>44858</v>
      </c>
      <c r="AL95" s="55">
        <v>44863</v>
      </c>
      <c r="AM95" s="55" t="s">
        <v>38124</v>
      </c>
      <c r="AN95" s="56" t="s">
        <v>595</v>
      </c>
      <c r="AO95" s="51" t="s">
        <v>984</v>
      </c>
      <c r="AP95" s="51" t="s">
        <v>1630</v>
      </c>
      <c r="AQ95" s="51">
        <v>3</v>
      </c>
      <c r="AR95" s="51" t="s">
        <v>981</v>
      </c>
      <c r="AS95" s="51">
        <v>11</v>
      </c>
      <c r="AT95" s="75" t="str">
        <f t="shared" ca="1" si="16"/>
        <v/>
      </c>
      <c r="AU95" s="57" t="str">
        <f t="shared" si="18"/>
        <v/>
      </c>
      <c r="AV95" s="70" t="s">
        <v>38101</v>
      </c>
      <c r="AW95" s="70"/>
      <c r="AX95" s="51">
        <v>22698539</v>
      </c>
      <c r="AY95" s="55">
        <v>44947</v>
      </c>
      <c r="AZ95" s="55">
        <v>44947</v>
      </c>
      <c r="BA95" s="55">
        <v>44949</v>
      </c>
      <c r="BB95" s="55"/>
      <c r="BC95" s="51" t="s">
        <v>1766</v>
      </c>
      <c r="BD95" s="53"/>
      <c r="BE95" s="53" t="s">
        <v>38157</v>
      </c>
      <c r="BF95" s="53"/>
      <c r="BG95" s="53" t="s">
        <v>38157</v>
      </c>
      <c r="BH95" s="53"/>
      <c r="BI95" s="53"/>
      <c r="BJ95" s="53"/>
      <c r="BK95" s="53"/>
      <c r="BL95" s="55"/>
      <c r="BM95" s="55"/>
      <c r="BN95" s="56"/>
      <c r="BO95" s="55"/>
      <c r="BP95" s="55"/>
      <c r="BQ95" s="55"/>
      <c r="BR95" s="55"/>
      <c r="BS95" s="57" t="str">
        <f t="shared" ca="1" si="17"/>
        <v/>
      </c>
      <c r="BT95" s="57" t="str">
        <f t="shared" si="19"/>
        <v/>
      </c>
      <c r="BU95" s="57" t="str">
        <f t="shared" ca="1" si="20"/>
        <v/>
      </c>
      <c r="BV95" s="57" t="str">
        <f t="shared" si="21"/>
        <v/>
      </c>
      <c r="BW95" s="57"/>
      <c r="BX95" s="56" t="s">
        <v>76</v>
      </c>
      <c r="BY95" s="55"/>
      <c r="BZ95" s="51">
        <v>63</v>
      </c>
      <c r="CA95" s="51"/>
      <c r="CB95" s="51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8"/>
      <c r="CN95" s="58"/>
      <c r="CO95" s="55"/>
      <c r="CP95" s="55"/>
      <c r="CQ95" s="55"/>
      <c r="CR95" s="55"/>
      <c r="CS95" s="59"/>
      <c r="CT95" s="55"/>
      <c r="CU95" s="55"/>
      <c r="CV95" s="2" t="s">
        <v>38131</v>
      </c>
      <c r="CW95" s="51"/>
      <c r="CX95" s="51"/>
      <c r="CY95" s="51"/>
      <c r="CZ95" s="58" t="s">
        <v>258</v>
      </c>
      <c r="DA95" s="59" t="e">
        <f>VLOOKUP(C95,'[1]MS1_MS2 '!$A:$G,7,0)</f>
        <v>#N/A</v>
      </c>
    </row>
    <row r="96" spans="1:105" x14ac:dyDescent="0.35">
      <c r="A96" s="50">
        <v>94</v>
      </c>
      <c r="B96" s="50" t="s">
        <v>63</v>
      </c>
      <c r="C96" s="50" t="s">
        <v>567</v>
      </c>
      <c r="D96" s="50" t="s">
        <v>570</v>
      </c>
      <c r="E96" s="50" t="s">
        <v>128</v>
      </c>
      <c r="F96" s="4" t="s">
        <v>104</v>
      </c>
      <c r="G96" s="51" t="s">
        <v>938</v>
      </c>
      <c r="H96" s="51"/>
      <c r="I96" s="51" t="s">
        <v>865</v>
      </c>
      <c r="J96" s="51" t="s">
        <v>866</v>
      </c>
      <c r="K96" s="52" t="s">
        <v>147</v>
      </c>
      <c r="L96" s="51" t="s">
        <v>117</v>
      </c>
      <c r="M96" s="50" t="s">
        <v>364</v>
      </c>
      <c r="N96" s="51">
        <v>11.24939</v>
      </c>
      <c r="O96" s="51">
        <v>77.535510000000002</v>
      </c>
      <c r="P96" s="51">
        <v>11.24939</v>
      </c>
      <c r="Q96" s="51">
        <v>77.535510000000002</v>
      </c>
      <c r="R96" s="53" t="s">
        <v>1286</v>
      </c>
      <c r="S96" s="51" t="s">
        <v>614</v>
      </c>
      <c r="T96" s="51" t="s">
        <v>123</v>
      </c>
      <c r="U96" s="51" t="s">
        <v>123</v>
      </c>
      <c r="V96" s="51" t="s">
        <v>589</v>
      </c>
      <c r="W96" s="51" t="s">
        <v>867</v>
      </c>
      <c r="X96" s="51"/>
      <c r="Y96" s="51" t="s">
        <v>75</v>
      </c>
      <c r="Z96" s="53">
        <v>44865</v>
      </c>
      <c r="AA96" s="51" t="s">
        <v>1482</v>
      </c>
      <c r="AB96" s="53"/>
      <c r="AC96" s="53"/>
      <c r="AD96" s="54" t="s">
        <v>76</v>
      </c>
      <c r="AE96" s="54" t="s">
        <v>76</v>
      </c>
      <c r="AF96" s="51" t="s">
        <v>77</v>
      </c>
      <c r="AG96" s="51" t="s">
        <v>77</v>
      </c>
      <c r="AH96" s="51" t="s">
        <v>76</v>
      </c>
      <c r="AI96" s="54" t="s">
        <v>76</v>
      </c>
      <c r="AJ96" s="54" t="s">
        <v>76</v>
      </c>
      <c r="AK96" s="55">
        <v>44863</v>
      </c>
      <c r="AL96" s="55">
        <v>44871</v>
      </c>
      <c r="AM96" s="55"/>
      <c r="AN96" s="56" t="s">
        <v>614</v>
      </c>
      <c r="AO96" s="51" t="s">
        <v>984</v>
      </c>
      <c r="AP96" s="51" t="s">
        <v>1636</v>
      </c>
      <c r="AQ96" s="51">
        <v>3</v>
      </c>
      <c r="AR96" s="51" t="s">
        <v>981</v>
      </c>
      <c r="AS96" s="51">
        <v>13</v>
      </c>
      <c r="AT96" s="75" t="str">
        <f t="shared" ca="1" si="16"/>
        <v/>
      </c>
      <c r="AU96" s="57" t="str">
        <f t="shared" si="18"/>
        <v/>
      </c>
      <c r="AV96" s="70" t="s">
        <v>1871</v>
      </c>
      <c r="AW96" s="70" t="s">
        <v>1871</v>
      </c>
      <c r="AX96" s="51">
        <v>22697628</v>
      </c>
      <c r="AY96" s="55">
        <v>44946</v>
      </c>
      <c r="AZ96" s="55">
        <v>44946</v>
      </c>
      <c r="BA96" s="55">
        <v>44947</v>
      </c>
      <c r="BB96" s="55"/>
      <c r="BC96" s="75" t="s">
        <v>551</v>
      </c>
      <c r="BD96" s="53">
        <v>44949</v>
      </c>
      <c r="BE96" s="53" t="s">
        <v>38119</v>
      </c>
      <c r="BF96" s="53">
        <v>44949</v>
      </c>
      <c r="BG96" s="53" t="s">
        <v>38119</v>
      </c>
      <c r="BH96" s="53"/>
      <c r="BI96" s="53"/>
      <c r="BJ96" s="53"/>
      <c r="BK96" s="55">
        <v>44950</v>
      </c>
      <c r="BL96" s="55"/>
      <c r="BM96" s="55"/>
      <c r="BN96" s="56"/>
      <c r="BO96" s="55">
        <v>44950</v>
      </c>
      <c r="BP96" s="55"/>
      <c r="BQ96" s="55"/>
      <c r="BR96" s="55"/>
      <c r="BS96" s="57">
        <f t="shared" ca="1" si="17"/>
        <v>104</v>
      </c>
      <c r="BT96" s="57" t="str">
        <f t="shared" ca="1" si="19"/>
        <v>Morethan 7 Days</v>
      </c>
      <c r="BU96" s="57">
        <f t="shared" ca="1" si="20"/>
        <v>17</v>
      </c>
      <c r="BV96" s="57" t="str">
        <f t="shared" ca="1" si="21"/>
        <v>Morethan 7 Days</v>
      </c>
      <c r="BW96" s="57"/>
      <c r="BX96" s="56" t="s">
        <v>76</v>
      </c>
      <c r="BY96" s="55">
        <v>44950</v>
      </c>
      <c r="BZ96" s="51">
        <v>58</v>
      </c>
      <c r="CA96" s="51"/>
      <c r="CB96" s="51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8"/>
      <c r="CN96" s="58"/>
      <c r="CO96" s="55"/>
      <c r="CP96" s="55">
        <v>44954</v>
      </c>
      <c r="CQ96" s="55">
        <v>44954</v>
      </c>
      <c r="CR96" s="55"/>
      <c r="CS96" s="59"/>
      <c r="CT96" s="55"/>
      <c r="CU96" s="55"/>
      <c r="CV96" s="125" t="s">
        <v>1774</v>
      </c>
      <c r="CW96" s="51"/>
      <c r="CX96" s="59" t="s">
        <v>1774</v>
      </c>
      <c r="CY96" s="59"/>
      <c r="CZ96" s="58" t="s">
        <v>1482</v>
      </c>
      <c r="DA96" s="59">
        <f>VLOOKUP(C96,'[1]MS1_MS2 '!$A:$G,7,0)</f>
        <v>44950</v>
      </c>
    </row>
    <row r="97" spans="1:105" x14ac:dyDescent="0.35">
      <c r="A97" s="76">
        <v>95</v>
      </c>
      <c r="B97" s="76" t="s">
        <v>63</v>
      </c>
      <c r="C97" s="76" t="s">
        <v>568</v>
      </c>
      <c r="D97" s="76" t="s">
        <v>571</v>
      </c>
      <c r="E97" s="76" t="s">
        <v>128</v>
      </c>
      <c r="F97" s="75" t="s">
        <v>104</v>
      </c>
      <c r="G97" s="75" t="s">
        <v>938</v>
      </c>
      <c r="H97" s="114" t="s">
        <v>1642</v>
      </c>
      <c r="I97" s="75" t="s">
        <v>868</v>
      </c>
      <c r="J97" s="75" t="s">
        <v>869</v>
      </c>
      <c r="K97" s="82" t="s">
        <v>147</v>
      </c>
      <c r="L97" s="75" t="s">
        <v>117</v>
      </c>
      <c r="M97" s="76"/>
      <c r="N97" s="75">
        <v>11.46139</v>
      </c>
      <c r="O97" s="75">
        <v>77.218320000000006</v>
      </c>
      <c r="P97" s="75">
        <v>11.46139</v>
      </c>
      <c r="Q97" s="75">
        <v>77.218320000000006</v>
      </c>
      <c r="R97" s="83" t="s">
        <v>1287</v>
      </c>
      <c r="S97" s="75" t="s">
        <v>615</v>
      </c>
      <c r="T97" s="75" t="s">
        <v>123</v>
      </c>
      <c r="U97" s="75" t="s">
        <v>123</v>
      </c>
      <c r="V97" s="75" t="s">
        <v>590</v>
      </c>
      <c r="W97" s="75" t="s">
        <v>870</v>
      </c>
      <c r="X97" s="75"/>
      <c r="Y97" s="75" t="s">
        <v>75</v>
      </c>
      <c r="Z97" s="83">
        <v>44865</v>
      </c>
      <c r="AA97" s="75" t="s">
        <v>877</v>
      </c>
      <c r="AB97" s="83"/>
      <c r="AC97" s="83"/>
      <c r="AD97" s="84" t="s">
        <v>76</v>
      </c>
      <c r="AE97" s="84" t="s">
        <v>76</v>
      </c>
      <c r="AF97" s="75" t="s">
        <v>77</v>
      </c>
      <c r="AG97" s="75" t="s">
        <v>77</v>
      </c>
      <c r="AH97" s="75" t="s">
        <v>76</v>
      </c>
      <c r="AI97" s="84" t="s">
        <v>76</v>
      </c>
      <c r="AJ97" s="84" t="s">
        <v>76</v>
      </c>
      <c r="AK97" s="85">
        <v>44864</v>
      </c>
      <c r="AL97" s="85">
        <v>44871</v>
      </c>
      <c r="AM97" s="85"/>
      <c r="AN97" s="73" t="s">
        <v>615</v>
      </c>
      <c r="AO97" s="75" t="s">
        <v>984</v>
      </c>
      <c r="AP97" s="75" t="s">
        <v>1631</v>
      </c>
      <c r="AQ97" s="75">
        <v>3</v>
      </c>
      <c r="AR97" s="75" t="s">
        <v>981</v>
      </c>
      <c r="AS97" s="75">
        <v>9</v>
      </c>
      <c r="AT97" s="75" t="str">
        <f t="shared" ca="1" si="16"/>
        <v/>
      </c>
      <c r="AU97" s="57" t="str">
        <f t="shared" si="18"/>
        <v/>
      </c>
      <c r="AV97" s="75" t="s">
        <v>1282</v>
      </c>
      <c r="AW97" s="51" t="s">
        <v>1282</v>
      </c>
      <c r="AX97" s="82">
        <v>22318677</v>
      </c>
      <c r="AY97" s="86">
        <v>44903</v>
      </c>
      <c r="AZ97" s="86">
        <v>44903</v>
      </c>
      <c r="BA97" s="86">
        <v>44904</v>
      </c>
      <c r="BB97" s="85"/>
      <c r="BC97" s="75" t="s">
        <v>551</v>
      </c>
      <c r="BD97" s="53">
        <v>44912</v>
      </c>
      <c r="BE97" s="53" t="s">
        <v>38121</v>
      </c>
      <c r="BF97" s="53">
        <v>44912</v>
      </c>
      <c r="BG97" s="53" t="s">
        <v>38121</v>
      </c>
      <c r="BH97" s="53"/>
      <c r="BI97" s="53"/>
      <c r="BJ97" s="53"/>
      <c r="BK97" s="53">
        <v>44912</v>
      </c>
      <c r="BL97" s="55"/>
      <c r="BM97" s="55"/>
      <c r="BN97" s="56"/>
      <c r="BO97" s="55">
        <v>44915</v>
      </c>
      <c r="BP97" s="55" t="s">
        <v>37981</v>
      </c>
      <c r="BQ97" s="55"/>
      <c r="BR97" s="55"/>
      <c r="BS97" s="57">
        <f t="shared" ca="1" si="17"/>
        <v>103</v>
      </c>
      <c r="BT97" s="57" t="str">
        <f t="shared" ca="1" si="19"/>
        <v>Morethan 7 Days</v>
      </c>
      <c r="BU97" s="57">
        <f t="shared" ca="1" si="20"/>
        <v>52</v>
      </c>
      <c r="BV97" s="57" t="str">
        <f t="shared" ca="1" si="21"/>
        <v>Morethan 7 Days</v>
      </c>
      <c r="BW97" s="57"/>
      <c r="BX97" s="56" t="s">
        <v>76</v>
      </c>
      <c r="BY97" s="55">
        <v>44915</v>
      </c>
      <c r="BZ97" s="51" t="s">
        <v>1839</v>
      </c>
      <c r="CA97" s="51"/>
      <c r="CB97" s="55">
        <f t="shared" ref="CB97:CB98" si="23">CE97</f>
        <v>44924</v>
      </c>
      <c r="CC97" s="55"/>
      <c r="CD97" s="55"/>
      <c r="CE97" s="55">
        <v>44924</v>
      </c>
      <c r="CF97" s="55" t="s">
        <v>557</v>
      </c>
      <c r="CG97" s="55">
        <v>44922</v>
      </c>
      <c r="CH97" s="55">
        <v>44925</v>
      </c>
      <c r="CI97" s="55"/>
      <c r="CJ97" s="55">
        <v>44935</v>
      </c>
      <c r="CK97" s="55">
        <v>44925</v>
      </c>
      <c r="CL97" s="55"/>
      <c r="CM97" s="58">
        <v>44920</v>
      </c>
      <c r="CN97" s="58">
        <v>44925</v>
      </c>
      <c r="CO97" s="55"/>
      <c r="CP97" s="58">
        <v>44918</v>
      </c>
      <c r="CQ97" s="55">
        <v>44920</v>
      </c>
      <c r="CR97" s="55"/>
      <c r="CS97" s="59"/>
      <c r="CT97" s="55"/>
      <c r="CU97" s="55"/>
      <c r="CV97" s="125" t="s">
        <v>1879</v>
      </c>
      <c r="CW97" s="51"/>
      <c r="CX97" s="59" t="s">
        <v>1879</v>
      </c>
      <c r="CY97" s="59"/>
      <c r="CZ97" s="58" t="s">
        <v>877</v>
      </c>
      <c r="DA97" s="59">
        <f>VLOOKUP(C97,'[1]MS1_MS2 '!$A:$G,7,0)</f>
        <v>44915</v>
      </c>
    </row>
    <row r="98" spans="1:105" x14ac:dyDescent="0.35">
      <c r="A98" s="50">
        <v>96</v>
      </c>
      <c r="B98" s="50" t="s">
        <v>63</v>
      </c>
      <c r="C98" s="50" t="s">
        <v>569</v>
      </c>
      <c r="D98" s="50" t="s">
        <v>572</v>
      </c>
      <c r="E98" s="50" t="s">
        <v>128</v>
      </c>
      <c r="F98" s="51" t="s">
        <v>104</v>
      </c>
      <c r="G98" s="51" t="s">
        <v>938</v>
      </c>
      <c r="H98" s="114" t="s">
        <v>1642</v>
      </c>
      <c r="I98" s="51" t="s">
        <v>871</v>
      </c>
      <c r="J98" s="51" t="s">
        <v>872</v>
      </c>
      <c r="K98" s="52" t="s">
        <v>347</v>
      </c>
      <c r="L98" s="51" t="s">
        <v>117</v>
      </c>
      <c r="M98" s="50" t="s">
        <v>364</v>
      </c>
      <c r="N98" s="51">
        <v>10.535159999999999</v>
      </c>
      <c r="O98" s="51">
        <v>77.299409999999995</v>
      </c>
      <c r="P98" s="51">
        <v>10.535159999999999</v>
      </c>
      <c r="Q98" s="51">
        <v>77.299409999999995</v>
      </c>
      <c r="R98" s="53" t="s">
        <v>1288</v>
      </c>
      <c r="S98" s="51" t="s">
        <v>595</v>
      </c>
      <c r="T98" s="51" t="s">
        <v>123</v>
      </c>
      <c r="U98" s="51" t="s">
        <v>123</v>
      </c>
      <c r="V98" s="51" t="s">
        <v>591</v>
      </c>
      <c r="W98" s="51" t="s">
        <v>873</v>
      </c>
      <c r="X98" s="51"/>
      <c r="Y98" s="51" t="s">
        <v>75</v>
      </c>
      <c r="Z98" s="53">
        <v>44865</v>
      </c>
      <c r="AA98" s="51" t="s">
        <v>877</v>
      </c>
      <c r="AB98" s="53"/>
      <c r="AC98" s="53"/>
      <c r="AD98" s="54" t="s">
        <v>76</v>
      </c>
      <c r="AE98" s="54" t="s">
        <v>76</v>
      </c>
      <c r="AF98" s="51" t="s">
        <v>77</v>
      </c>
      <c r="AG98" s="51" t="s">
        <v>77</v>
      </c>
      <c r="AH98" s="51" t="s">
        <v>76</v>
      </c>
      <c r="AI98" s="54" t="s">
        <v>76</v>
      </c>
      <c r="AJ98" s="54" t="s">
        <v>76</v>
      </c>
      <c r="AK98" s="55">
        <v>44864</v>
      </c>
      <c r="AL98" s="55">
        <v>44909</v>
      </c>
      <c r="AM98" s="55" t="s">
        <v>1954</v>
      </c>
      <c r="AN98" s="56" t="s">
        <v>633</v>
      </c>
      <c r="AO98" s="51" t="s">
        <v>1008</v>
      </c>
      <c r="AP98" s="51" t="s">
        <v>1661</v>
      </c>
      <c r="AQ98" s="51">
        <v>3</v>
      </c>
      <c r="AR98" s="51" t="s">
        <v>981</v>
      </c>
      <c r="AS98" s="51">
        <v>10</v>
      </c>
      <c r="AT98" s="75" t="str">
        <f t="shared" ca="1" si="16"/>
        <v/>
      </c>
      <c r="AU98" s="57" t="str">
        <f t="shared" si="18"/>
        <v/>
      </c>
      <c r="AV98" s="51" t="s">
        <v>1282</v>
      </c>
      <c r="AW98" s="51" t="s">
        <v>1282</v>
      </c>
      <c r="AX98" s="75">
        <v>22432898</v>
      </c>
      <c r="AY98" s="85">
        <v>44915</v>
      </c>
      <c r="AZ98" s="85">
        <v>44915</v>
      </c>
      <c r="BA98" s="85">
        <v>44915</v>
      </c>
      <c r="BB98" s="55"/>
      <c r="BC98" s="75" t="s">
        <v>551</v>
      </c>
      <c r="BD98" s="53">
        <v>44914</v>
      </c>
      <c r="BE98" s="53" t="s">
        <v>38121</v>
      </c>
      <c r="BF98" s="53">
        <v>44914</v>
      </c>
      <c r="BG98" s="53" t="s">
        <v>38121</v>
      </c>
      <c r="BH98" s="53"/>
      <c r="BI98" s="53"/>
      <c r="BJ98" s="53"/>
      <c r="BK98" s="53">
        <v>44914</v>
      </c>
      <c r="BL98" s="55"/>
      <c r="BM98" s="55"/>
      <c r="BN98" s="56"/>
      <c r="BO98" s="55">
        <v>44916</v>
      </c>
      <c r="BP98" s="55" t="s">
        <v>37982</v>
      </c>
      <c r="BQ98" s="55">
        <v>44916</v>
      </c>
      <c r="BR98" s="55" t="s">
        <v>37916</v>
      </c>
      <c r="BS98" s="57" t="str">
        <f t="shared" ca="1" si="17"/>
        <v/>
      </c>
      <c r="BT98" s="57" t="str">
        <f t="shared" si="19"/>
        <v/>
      </c>
      <c r="BU98" s="57" t="str">
        <f t="shared" ca="1" si="20"/>
        <v/>
      </c>
      <c r="BV98" s="57" t="str">
        <f t="shared" si="21"/>
        <v/>
      </c>
      <c r="BW98" s="57"/>
      <c r="BX98" s="56" t="s">
        <v>76</v>
      </c>
      <c r="BY98" s="55">
        <v>44916</v>
      </c>
      <c r="BZ98" s="51" t="s">
        <v>1839</v>
      </c>
      <c r="CA98" s="51"/>
      <c r="CB98" s="55">
        <f t="shared" si="23"/>
        <v>44924</v>
      </c>
      <c r="CC98" s="55"/>
      <c r="CD98" s="55"/>
      <c r="CE98" s="55">
        <v>44924</v>
      </c>
      <c r="CF98" s="55" t="s">
        <v>557</v>
      </c>
      <c r="CG98" s="55">
        <v>44942</v>
      </c>
      <c r="CH98" s="55">
        <v>44945</v>
      </c>
      <c r="CI98" s="55"/>
      <c r="CJ98" s="55">
        <v>44935</v>
      </c>
      <c r="CK98" s="55">
        <v>44945</v>
      </c>
      <c r="CL98" s="55"/>
      <c r="CM98" s="58">
        <v>44915</v>
      </c>
      <c r="CN98" s="58">
        <v>44920</v>
      </c>
      <c r="CO98" s="55"/>
      <c r="CP98" s="58">
        <v>44918</v>
      </c>
      <c r="CQ98" s="55">
        <v>44920</v>
      </c>
      <c r="CR98" s="55"/>
      <c r="CS98" s="59"/>
      <c r="CT98" s="55"/>
      <c r="CU98" s="55"/>
      <c r="CV98" s="125" t="s">
        <v>1879</v>
      </c>
      <c r="CW98" s="51"/>
      <c r="CX98" s="59" t="s">
        <v>1879</v>
      </c>
      <c r="CY98" s="59"/>
      <c r="CZ98" s="58" t="s">
        <v>877</v>
      </c>
      <c r="DA98" s="59">
        <f>VLOOKUP(C98,'[1]MS1_MS2 '!$A:$G,7,0)</f>
        <v>44916</v>
      </c>
    </row>
    <row r="99" spans="1:105" x14ac:dyDescent="0.35">
      <c r="A99" s="50">
        <v>97</v>
      </c>
      <c r="B99" s="50" t="s">
        <v>63</v>
      </c>
      <c r="C99" s="50" t="s">
        <v>616</v>
      </c>
      <c r="D99" s="50" t="s">
        <v>621</v>
      </c>
      <c r="E99" s="50" t="s">
        <v>128</v>
      </c>
      <c r="F99" s="4" t="s">
        <v>104</v>
      </c>
      <c r="G99" s="51" t="s">
        <v>938</v>
      </c>
      <c r="H99" s="51" t="s">
        <v>1641</v>
      </c>
      <c r="I99" s="51" t="s">
        <v>889</v>
      </c>
      <c r="J99" s="51" t="s">
        <v>890</v>
      </c>
      <c r="K99" s="52" t="s">
        <v>300</v>
      </c>
      <c r="L99" s="51" t="s">
        <v>117</v>
      </c>
      <c r="M99" s="50" t="s">
        <v>364</v>
      </c>
      <c r="N99" s="51">
        <v>11.10323</v>
      </c>
      <c r="O99" s="51">
        <v>77.083280000000002</v>
      </c>
      <c r="P99" s="51">
        <v>11.10323</v>
      </c>
      <c r="Q99" s="51">
        <v>77.083280000000002</v>
      </c>
      <c r="R99" s="53" t="s">
        <v>1289</v>
      </c>
      <c r="S99" s="51" t="s">
        <v>614</v>
      </c>
      <c r="T99" s="51" t="s">
        <v>415</v>
      </c>
      <c r="U99" s="51" t="s">
        <v>123</v>
      </c>
      <c r="V99" s="51" t="s">
        <v>627</v>
      </c>
      <c r="W99" s="51" t="s">
        <v>904</v>
      </c>
      <c r="X99" s="51"/>
      <c r="Y99" s="51" t="s">
        <v>75</v>
      </c>
      <c r="Z99" s="53">
        <v>44867</v>
      </c>
      <c r="AA99" s="51" t="s">
        <v>258</v>
      </c>
      <c r="AB99" s="53"/>
      <c r="AC99" s="53"/>
      <c r="AD99" s="54" t="s">
        <v>76</v>
      </c>
      <c r="AE99" s="54" t="s">
        <v>76</v>
      </c>
      <c r="AF99" s="51" t="s">
        <v>77</v>
      </c>
      <c r="AG99" s="51" t="s">
        <v>77</v>
      </c>
      <c r="AH99" s="51" t="s">
        <v>76</v>
      </c>
      <c r="AI99" s="54" t="s">
        <v>76</v>
      </c>
      <c r="AJ99" s="54" t="s">
        <v>76</v>
      </c>
      <c r="AK99" s="55">
        <v>44867</v>
      </c>
      <c r="AL99" s="55">
        <v>44908</v>
      </c>
      <c r="AM99" s="55" t="s">
        <v>1954</v>
      </c>
      <c r="AN99" s="56" t="s">
        <v>614</v>
      </c>
      <c r="AO99" s="51" t="s">
        <v>984</v>
      </c>
      <c r="AP99" s="51" t="s">
        <v>1925</v>
      </c>
      <c r="AQ99" s="51">
        <v>3</v>
      </c>
      <c r="AR99" s="51" t="s">
        <v>981</v>
      </c>
      <c r="AS99" s="51">
        <v>13</v>
      </c>
      <c r="AT99" s="75" t="str">
        <f t="shared" ca="1" si="16"/>
        <v/>
      </c>
      <c r="AU99" s="57" t="str">
        <f t="shared" si="18"/>
        <v/>
      </c>
      <c r="AV99" s="70" t="s">
        <v>1871</v>
      </c>
      <c r="AW99" s="70" t="s">
        <v>1871</v>
      </c>
      <c r="AX99" s="51">
        <v>22517279</v>
      </c>
      <c r="AY99" s="55">
        <v>44923</v>
      </c>
      <c r="AZ99" s="55">
        <v>44923</v>
      </c>
      <c r="BA99" s="55">
        <v>44924</v>
      </c>
      <c r="BB99" s="55"/>
      <c r="BC99" s="75" t="s">
        <v>551</v>
      </c>
      <c r="BD99" s="53">
        <v>44928</v>
      </c>
      <c r="BE99" s="53" t="s">
        <v>2015</v>
      </c>
      <c r="BF99" s="53">
        <v>44928</v>
      </c>
      <c r="BG99" s="53" t="s">
        <v>2015</v>
      </c>
      <c r="BH99" s="53"/>
      <c r="BI99" s="53"/>
      <c r="BJ99" s="53"/>
      <c r="BK99" s="53">
        <v>44928</v>
      </c>
      <c r="BL99" s="55"/>
      <c r="BM99" s="55" t="s">
        <v>247</v>
      </c>
      <c r="BN99" s="56"/>
      <c r="BO99" s="53">
        <v>44929</v>
      </c>
      <c r="BP99" s="55" t="s">
        <v>37983</v>
      </c>
      <c r="BQ99" s="55">
        <v>44938</v>
      </c>
      <c r="BR99" s="55" t="s">
        <v>37918</v>
      </c>
      <c r="BS99" s="57" t="str">
        <f t="shared" ca="1" si="17"/>
        <v/>
      </c>
      <c r="BT99" s="57" t="str">
        <f t="shared" si="19"/>
        <v/>
      </c>
      <c r="BU99" s="57" t="str">
        <f t="shared" ca="1" si="20"/>
        <v/>
      </c>
      <c r="BV99" s="57" t="str">
        <f t="shared" si="21"/>
        <v/>
      </c>
      <c r="BW99" s="57"/>
      <c r="BX99" s="56" t="s">
        <v>76</v>
      </c>
      <c r="BY99" s="72">
        <v>44929</v>
      </c>
      <c r="BZ99" s="51">
        <v>54</v>
      </c>
      <c r="CA99" s="51"/>
      <c r="CB99" s="51"/>
      <c r="CC99" s="55"/>
      <c r="CD99" s="55"/>
      <c r="CE99" s="55"/>
      <c r="CF99" s="55"/>
      <c r="CG99" s="55"/>
      <c r="CH99" s="55"/>
      <c r="CI99" s="55"/>
      <c r="CJ99" s="55">
        <v>44946</v>
      </c>
      <c r="CK99" s="55"/>
      <c r="CL99" s="55"/>
      <c r="CM99" s="58">
        <v>44940</v>
      </c>
      <c r="CN99" s="58">
        <v>44945</v>
      </c>
      <c r="CO99" s="55"/>
      <c r="CP99" s="55">
        <v>44945</v>
      </c>
      <c r="CQ99" s="55">
        <v>44945</v>
      </c>
      <c r="CR99" s="55"/>
      <c r="CS99" s="59"/>
      <c r="CT99" s="55"/>
      <c r="CU99" s="55"/>
      <c r="CV99" s="125" t="s">
        <v>1774</v>
      </c>
      <c r="CW99" s="51"/>
      <c r="CX99" s="59" t="s">
        <v>1774</v>
      </c>
      <c r="CY99" s="59"/>
      <c r="CZ99" s="58" t="s">
        <v>258</v>
      </c>
      <c r="DA99" s="59">
        <f>VLOOKUP(C99,'[1]MS1_MS2 '!$A:$G,7,0)</f>
        <v>44929</v>
      </c>
    </row>
    <row r="100" spans="1:105" x14ac:dyDescent="0.35">
      <c r="A100" s="50">
        <v>98</v>
      </c>
      <c r="B100" s="50" t="s">
        <v>63</v>
      </c>
      <c r="C100" s="50" t="s">
        <v>617</v>
      </c>
      <c r="D100" s="50" t="s">
        <v>622</v>
      </c>
      <c r="E100" s="50" t="s">
        <v>128</v>
      </c>
      <c r="F100" s="4" t="s">
        <v>104</v>
      </c>
      <c r="G100" s="51" t="s">
        <v>938</v>
      </c>
      <c r="H100" s="51"/>
      <c r="I100" s="51" t="s">
        <v>891</v>
      </c>
      <c r="J100" s="51" t="s">
        <v>892</v>
      </c>
      <c r="K100" s="52" t="s">
        <v>300</v>
      </c>
      <c r="L100" s="51" t="s">
        <v>117</v>
      </c>
      <c r="M100" s="50" t="s">
        <v>364</v>
      </c>
      <c r="N100" s="51">
        <v>10.66671</v>
      </c>
      <c r="O100" s="51">
        <v>76.900779999999997</v>
      </c>
      <c r="P100" s="51">
        <v>10.66671</v>
      </c>
      <c r="Q100" s="51">
        <v>76.900779999999997</v>
      </c>
      <c r="R100" s="53" t="s">
        <v>1290</v>
      </c>
      <c r="S100" s="51" t="s">
        <v>615</v>
      </c>
      <c r="T100" s="51" t="s">
        <v>415</v>
      </c>
      <c r="U100" s="51" t="s">
        <v>123</v>
      </c>
      <c r="V100" s="51" t="s">
        <v>628</v>
      </c>
      <c r="W100" s="51" t="s">
        <v>905</v>
      </c>
      <c r="X100" s="51"/>
      <c r="Y100" s="51" t="s">
        <v>75</v>
      </c>
      <c r="Z100" s="53">
        <v>44867</v>
      </c>
      <c r="AA100" s="51" t="s">
        <v>258</v>
      </c>
      <c r="AB100" s="53"/>
      <c r="AC100" s="53"/>
      <c r="AD100" s="54" t="s">
        <v>76</v>
      </c>
      <c r="AE100" s="54" t="s">
        <v>76</v>
      </c>
      <c r="AF100" s="51" t="s">
        <v>77</v>
      </c>
      <c r="AG100" s="51" t="s">
        <v>77</v>
      </c>
      <c r="AH100" s="51" t="s">
        <v>76</v>
      </c>
      <c r="AI100" s="54" t="s">
        <v>76</v>
      </c>
      <c r="AJ100" s="54" t="s">
        <v>76</v>
      </c>
      <c r="AK100" s="55">
        <v>44867</v>
      </c>
      <c r="AL100" s="55">
        <v>44873</v>
      </c>
      <c r="AM100" s="55"/>
      <c r="AN100" s="56" t="s">
        <v>615</v>
      </c>
      <c r="AO100" s="51" t="s">
        <v>984</v>
      </c>
      <c r="AP100" s="51" t="s">
        <v>1631</v>
      </c>
      <c r="AQ100" s="51">
        <v>2</v>
      </c>
      <c r="AR100" s="51" t="s">
        <v>981</v>
      </c>
      <c r="AS100" s="51">
        <v>6</v>
      </c>
      <c r="AT100" s="75" t="str">
        <f t="shared" ca="1" si="16"/>
        <v/>
      </c>
      <c r="AU100" s="57" t="str">
        <f t="shared" si="18"/>
        <v/>
      </c>
      <c r="AV100" s="70" t="s">
        <v>38101</v>
      </c>
      <c r="AW100" s="70"/>
      <c r="AX100" s="51">
        <v>22517232</v>
      </c>
      <c r="AY100" s="55">
        <v>44923</v>
      </c>
      <c r="AZ100" s="55">
        <v>44923</v>
      </c>
      <c r="BA100" s="55">
        <v>44924</v>
      </c>
      <c r="BB100" s="55"/>
      <c r="BC100" s="51" t="s">
        <v>1767</v>
      </c>
      <c r="BD100" s="53"/>
      <c r="BE100" s="53"/>
      <c r="BF100" s="53"/>
      <c r="BG100" s="53"/>
      <c r="BH100" s="53"/>
      <c r="BI100" s="53"/>
      <c r="BJ100" s="53"/>
      <c r="BK100" s="53"/>
      <c r="BL100" s="55"/>
      <c r="BM100" s="55"/>
      <c r="BN100" s="56"/>
      <c r="BO100" s="55"/>
      <c r="BP100" s="55"/>
      <c r="BQ100" s="55"/>
      <c r="BR100" s="55"/>
      <c r="BS100" s="57" t="str">
        <f t="shared" ca="1" si="17"/>
        <v/>
      </c>
      <c r="BT100" s="57" t="str">
        <f t="shared" si="19"/>
        <v/>
      </c>
      <c r="BU100" s="57" t="str">
        <f t="shared" ca="1" si="20"/>
        <v/>
      </c>
      <c r="BV100" s="57" t="str">
        <f t="shared" si="21"/>
        <v/>
      </c>
      <c r="BW100" s="57"/>
      <c r="BX100" s="56" t="s">
        <v>76</v>
      </c>
      <c r="BY100" s="55"/>
      <c r="BZ100" s="51">
        <v>54</v>
      </c>
      <c r="CA100" s="51"/>
      <c r="CB100" s="51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8"/>
      <c r="CN100" s="58"/>
      <c r="CO100" s="55"/>
      <c r="CP100" s="55"/>
      <c r="CQ100" s="55"/>
      <c r="CR100" s="55"/>
      <c r="CS100" s="59"/>
      <c r="CT100" s="55"/>
      <c r="CU100" s="55"/>
      <c r="CV100" s="2" t="s">
        <v>38131</v>
      </c>
      <c r="CW100" s="51"/>
      <c r="CX100" s="51"/>
      <c r="CY100" s="51"/>
      <c r="CZ100" s="58" t="s">
        <v>258</v>
      </c>
      <c r="DA100" s="59" t="e">
        <f>VLOOKUP(C100,'[1]MS1_MS2 '!$A:$G,7,0)</f>
        <v>#N/A</v>
      </c>
    </row>
    <row r="101" spans="1:105" x14ac:dyDescent="0.35">
      <c r="A101" s="76">
        <v>99</v>
      </c>
      <c r="B101" s="76" t="s">
        <v>63</v>
      </c>
      <c r="C101" s="76" t="s">
        <v>618</v>
      </c>
      <c r="D101" s="76" t="s">
        <v>623</v>
      </c>
      <c r="E101" s="76" t="s">
        <v>128</v>
      </c>
      <c r="F101" s="75" t="s">
        <v>104</v>
      </c>
      <c r="G101" s="51" t="s">
        <v>938</v>
      </c>
      <c r="H101" s="114" t="s">
        <v>1642</v>
      </c>
      <c r="I101" s="75" t="s">
        <v>893</v>
      </c>
      <c r="J101" s="75" t="s">
        <v>894</v>
      </c>
      <c r="K101" s="82" t="s">
        <v>147</v>
      </c>
      <c r="L101" s="75" t="s">
        <v>117</v>
      </c>
      <c r="M101" s="76"/>
      <c r="N101" s="75">
        <v>11.636649999999999</v>
      </c>
      <c r="O101" s="75">
        <v>77.72936</v>
      </c>
      <c r="P101" s="75">
        <v>11.636649999999999</v>
      </c>
      <c r="Q101" s="75">
        <v>77.72936</v>
      </c>
      <c r="R101" s="83" t="s">
        <v>1291</v>
      </c>
      <c r="S101" s="75" t="s">
        <v>595</v>
      </c>
      <c r="T101" s="75" t="s">
        <v>415</v>
      </c>
      <c r="U101" s="75" t="s">
        <v>123</v>
      </c>
      <c r="V101" s="75" t="s">
        <v>629</v>
      </c>
      <c r="W101" s="75" t="s">
        <v>906</v>
      </c>
      <c r="X101" s="75"/>
      <c r="Y101" s="75" t="s">
        <v>75</v>
      </c>
      <c r="Z101" s="83">
        <v>44867</v>
      </c>
      <c r="AA101" s="75" t="s">
        <v>258</v>
      </c>
      <c r="AB101" s="83"/>
      <c r="AC101" s="83"/>
      <c r="AD101" s="84" t="s">
        <v>76</v>
      </c>
      <c r="AE101" s="84" t="s">
        <v>76</v>
      </c>
      <c r="AF101" s="75" t="s">
        <v>77</v>
      </c>
      <c r="AG101" s="75" t="s">
        <v>77</v>
      </c>
      <c r="AH101" s="75" t="s">
        <v>76</v>
      </c>
      <c r="AI101" s="84" t="s">
        <v>76</v>
      </c>
      <c r="AJ101" s="84" t="s">
        <v>76</v>
      </c>
      <c r="AK101" s="85">
        <v>44867</v>
      </c>
      <c r="AL101" s="85">
        <v>44873</v>
      </c>
      <c r="AM101" s="85"/>
      <c r="AN101" s="73" t="s">
        <v>595</v>
      </c>
      <c r="AO101" s="75" t="s">
        <v>984</v>
      </c>
      <c r="AP101" s="75" t="s">
        <v>1630</v>
      </c>
      <c r="AQ101" s="75">
        <v>4</v>
      </c>
      <c r="AR101" s="75" t="s">
        <v>981</v>
      </c>
      <c r="AS101" s="75">
        <v>16</v>
      </c>
      <c r="AT101" s="75" t="str">
        <f t="shared" ca="1" si="16"/>
        <v/>
      </c>
      <c r="AU101" s="57" t="str">
        <f t="shared" si="18"/>
        <v/>
      </c>
      <c r="AV101" s="75" t="s">
        <v>1282</v>
      </c>
      <c r="AW101" s="51" t="s">
        <v>1282</v>
      </c>
      <c r="AX101" s="82">
        <v>22323720</v>
      </c>
      <c r="AY101" s="86">
        <v>44903</v>
      </c>
      <c r="AZ101" s="86">
        <v>44903</v>
      </c>
      <c r="BA101" s="86">
        <v>44904</v>
      </c>
      <c r="BB101" s="85"/>
      <c r="BC101" s="75" t="s">
        <v>551</v>
      </c>
      <c r="BD101" s="53">
        <v>44912</v>
      </c>
      <c r="BE101" s="53" t="s">
        <v>883</v>
      </c>
      <c r="BF101" s="53">
        <v>44912</v>
      </c>
      <c r="BG101" s="53" t="s">
        <v>884</v>
      </c>
      <c r="BH101" s="53"/>
      <c r="BI101" s="53"/>
      <c r="BJ101" s="53"/>
      <c r="BK101" s="53">
        <v>44912</v>
      </c>
      <c r="BL101" s="55"/>
      <c r="BM101" s="55"/>
      <c r="BN101" s="56"/>
      <c r="BO101" s="55">
        <v>44915</v>
      </c>
      <c r="BP101" s="55" t="s">
        <v>37984</v>
      </c>
      <c r="BQ101" s="55">
        <v>44915</v>
      </c>
      <c r="BR101" s="55" t="s">
        <v>37916</v>
      </c>
      <c r="BS101" s="57" t="str">
        <f t="shared" ca="1" si="17"/>
        <v/>
      </c>
      <c r="BT101" s="57" t="str">
        <f t="shared" si="19"/>
        <v/>
      </c>
      <c r="BU101" s="57" t="str">
        <f t="shared" ca="1" si="20"/>
        <v/>
      </c>
      <c r="BV101" s="57" t="str">
        <f t="shared" si="21"/>
        <v/>
      </c>
      <c r="BW101" s="57"/>
      <c r="BX101" s="56" t="s">
        <v>76</v>
      </c>
      <c r="BY101" s="55">
        <v>44915</v>
      </c>
      <c r="BZ101" s="51" t="s">
        <v>1839</v>
      </c>
      <c r="CA101" s="51"/>
      <c r="CB101" s="55">
        <f>CE101</f>
        <v>44924</v>
      </c>
      <c r="CC101" s="55"/>
      <c r="CD101" s="55"/>
      <c r="CE101" s="55">
        <v>44924</v>
      </c>
      <c r="CF101" s="55" t="s">
        <v>557</v>
      </c>
      <c r="CG101" s="55">
        <v>44938</v>
      </c>
      <c r="CH101" s="55">
        <v>44939</v>
      </c>
      <c r="CI101" s="55"/>
      <c r="CJ101" s="55">
        <v>44935</v>
      </c>
      <c r="CK101" s="55">
        <v>44941</v>
      </c>
      <c r="CL101" s="55"/>
      <c r="CM101" s="58">
        <v>44934</v>
      </c>
      <c r="CN101" s="58">
        <v>44939</v>
      </c>
      <c r="CO101" s="55"/>
      <c r="CP101" s="55">
        <v>44945</v>
      </c>
      <c r="CQ101" s="55">
        <v>44945</v>
      </c>
      <c r="CR101" s="55"/>
      <c r="CS101" s="59"/>
      <c r="CT101" s="55">
        <v>44922</v>
      </c>
      <c r="CU101" s="55">
        <v>44922</v>
      </c>
      <c r="CV101" s="125" t="s">
        <v>1878</v>
      </c>
      <c r="CW101" s="51"/>
      <c r="CX101" s="59" t="s">
        <v>1878</v>
      </c>
      <c r="CY101" s="59"/>
      <c r="CZ101" s="58" t="s">
        <v>258</v>
      </c>
      <c r="DA101" s="59">
        <f>VLOOKUP(C101,'[1]MS1_MS2 '!$A:$G,7,0)</f>
        <v>44915</v>
      </c>
    </row>
    <row r="102" spans="1:105" x14ac:dyDescent="0.35">
      <c r="A102" s="50">
        <v>100</v>
      </c>
      <c r="B102" s="50" t="s">
        <v>63</v>
      </c>
      <c r="C102" s="50" t="s">
        <v>619</v>
      </c>
      <c r="D102" s="50" t="s">
        <v>624</v>
      </c>
      <c r="E102" s="50" t="s">
        <v>128</v>
      </c>
      <c r="F102" s="4" t="s">
        <v>104</v>
      </c>
      <c r="G102" s="51" t="s">
        <v>938</v>
      </c>
      <c r="H102" s="51" t="s">
        <v>1641</v>
      </c>
      <c r="I102" s="51" t="s">
        <v>895</v>
      </c>
      <c r="J102" s="51" t="s">
        <v>896</v>
      </c>
      <c r="K102" s="52" t="s">
        <v>300</v>
      </c>
      <c r="L102" s="51" t="s">
        <v>117</v>
      </c>
      <c r="M102" s="50" t="s">
        <v>364</v>
      </c>
      <c r="N102" s="51">
        <v>10.71893</v>
      </c>
      <c r="O102" s="51">
        <v>77.063950000000006</v>
      </c>
      <c r="P102" s="51">
        <v>10.71893</v>
      </c>
      <c r="Q102" s="51">
        <v>77.063950000000006</v>
      </c>
      <c r="R102" s="53" t="s">
        <v>1292</v>
      </c>
      <c r="S102" s="51" t="s">
        <v>595</v>
      </c>
      <c r="T102" s="51" t="s">
        <v>415</v>
      </c>
      <c r="U102" s="51" t="s">
        <v>123</v>
      </c>
      <c r="V102" s="51" t="s">
        <v>630</v>
      </c>
      <c r="W102" s="51" t="s">
        <v>907</v>
      </c>
      <c r="X102" s="51"/>
      <c r="Y102" s="51" t="s">
        <v>75</v>
      </c>
      <c r="Z102" s="53">
        <v>44867</v>
      </c>
      <c r="AA102" s="51" t="s">
        <v>258</v>
      </c>
      <c r="AB102" s="53"/>
      <c r="AC102" s="53"/>
      <c r="AD102" s="54" t="s">
        <v>76</v>
      </c>
      <c r="AE102" s="54" t="s">
        <v>76</v>
      </c>
      <c r="AF102" s="51" t="s">
        <v>77</v>
      </c>
      <c r="AG102" s="51" t="s">
        <v>77</v>
      </c>
      <c r="AH102" s="51" t="s">
        <v>76</v>
      </c>
      <c r="AI102" s="54" t="s">
        <v>76</v>
      </c>
      <c r="AJ102" s="54" t="s">
        <v>76</v>
      </c>
      <c r="AK102" s="55">
        <v>44867</v>
      </c>
      <c r="AL102" s="55">
        <v>44873</v>
      </c>
      <c r="AM102" s="55"/>
      <c r="AN102" s="56" t="s">
        <v>595</v>
      </c>
      <c r="AO102" s="51" t="s">
        <v>984</v>
      </c>
      <c r="AP102" s="51" t="s">
        <v>1630</v>
      </c>
      <c r="AQ102" s="51">
        <v>3</v>
      </c>
      <c r="AR102" s="51" t="s">
        <v>981</v>
      </c>
      <c r="AS102" s="51">
        <v>12</v>
      </c>
      <c r="AT102" s="75" t="str">
        <f t="shared" ca="1" si="16"/>
        <v/>
      </c>
      <c r="AU102" s="57" t="str">
        <f t="shared" si="18"/>
        <v/>
      </c>
      <c r="AV102" s="70" t="s">
        <v>1871</v>
      </c>
      <c r="AW102" s="70" t="s">
        <v>1871</v>
      </c>
      <c r="AX102" s="51">
        <v>22697632</v>
      </c>
      <c r="AY102" s="55">
        <v>44946</v>
      </c>
      <c r="AZ102" s="55">
        <v>44946</v>
      </c>
      <c r="BA102" s="55">
        <v>44947</v>
      </c>
      <c r="BB102" s="55"/>
      <c r="BC102" s="75" t="s">
        <v>551</v>
      </c>
      <c r="BD102" s="53">
        <v>44949</v>
      </c>
      <c r="BE102" s="53" t="s">
        <v>38119</v>
      </c>
      <c r="BF102" s="53">
        <v>44949</v>
      </c>
      <c r="BG102" s="53" t="s">
        <v>38119</v>
      </c>
      <c r="BH102" s="53"/>
      <c r="BI102" s="53"/>
      <c r="BJ102" s="53"/>
      <c r="BK102" s="55">
        <v>44949</v>
      </c>
      <c r="BL102" s="55"/>
      <c r="BM102" s="55" t="s">
        <v>247</v>
      </c>
      <c r="BN102" s="56"/>
      <c r="BO102" s="55">
        <v>44950</v>
      </c>
      <c r="BP102" s="55"/>
      <c r="BQ102" s="55"/>
      <c r="BR102" s="55"/>
      <c r="BS102" s="57">
        <f t="shared" ca="1" si="17"/>
        <v>100</v>
      </c>
      <c r="BT102" s="57" t="str">
        <f t="shared" ca="1" si="19"/>
        <v>Morethan 7 Days</v>
      </c>
      <c r="BU102" s="57">
        <f t="shared" ca="1" si="20"/>
        <v>17</v>
      </c>
      <c r="BV102" s="57" t="str">
        <f t="shared" ca="1" si="21"/>
        <v>Morethan 7 Days</v>
      </c>
      <c r="BW102" s="57"/>
      <c r="BX102" s="56" t="s">
        <v>76</v>
      </c>
      <c r="BY102" s="55">
        <v>44950</v>
      </c>
      <c r="BZ102" s="51">
        <v>54</v>
      </c>
      <c r="CA102" s="51"/>
      <c r="CB102" s="51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8">
        <v>44956</v>
      </c>
      <c r="CN102" s="58"/>
      <c r="CO102" s="55"/>
      <c r="CP102" s="55">
        <v>44954</v>
      </c>
      <c r="CQ102" s="55">
        <v>44954</v>
      </c>
      <c r="CR102" s="55"/>
      <c r="CS102" s="59"/>
      <c r="CT102" s="55"/>
      <c r="CU102" s="55"/>
      <c r="CV102" s="125" t="s">
        <v>1774</v>
      </c>
      <c r="CW102" s="51"/>
      <c r="CX102" s="59" t="s">
        <v>1774</v>
      </c>
      <c r="CY102" s="59"/>
      <c r="CZ102" s="58" t="s">
        <v>258</v>
      </c>
      <c r="DA102" s="59">
        <f>VLOOKUP(C102,'[1]MS1_MS2 '!$A:$G,7,0)</f>
        <v>44950</v>
      </c>
    </row>
    <row r="103" spans="1:105" x14ac:dyDescent="0.35">
      <c r="A103" s="50">
        <v>101</v>
      </c>
      <c r="B103" s="50" t="s">
        <v>63</v>
      </c>
      <c r="C103" s="63" t="s">
        <v>620</v>
      </c>
      <c r="D103" s="50" t="s">
        <v>625</v>
      </c>
      <c r="E103" s="50" t="s">
        <v>128</v>
      </c>
      <c r="F103" s="51" t="s">
        <v>940</v>
      </c>
      <c r="G103" s="51" t="s">
        <v>938</v>
      </c>
      <c r="H103" s="51"/>
      <c r="I103" s="51" t="s">
        <v>897</v>
      </c>
      <c r="J103" s="51" t="s">
        <v>898</v>
      </c>
      <c r="K103" s="52" t="s">
        <v>626</v>
      </c>
      <c r="L103" s="51" t="s">
        <v>117</v>
      </c>
      <c r="M103" s="50" t="s">
        <v>364</v>
      </c>
      <c r="N103" s="51">
        <v>12.79482</v>
      </c>
      <c r="O103" s="51">
        <v>78.948729999999998</v>
      </c>
      <c r="P103" s="51">
        <v>12.79482</v>
      </c>
      <c r="Q103" s="51">
        <v>78.948729999999998</v>
      </c>
      <c r="R103" s="53" t="s">
        <v>1293</v>
      </c>
      <c r="S103" s="51" t="s">
        <v>595</v>
      </c>
      <c r="T103" s="51" t="s">
        <v>415</v>
      </c>
      <c r="U103" s="51" t="s">
        <v>123</v>
      </c>
      <c r="V103" s="51" t="s">
        <v>631</v>
      </c>
      <c r="W103" s="51" t="s">
        <v>908</v>
      </c>
      <c r="X103" s="51"/>
      <c r="Y103" s="51" t="s">
        <v>75</v>
      </c>
      <c r="Z103" s="53">
        <v>44867</v>
      </c>
      <c r="AA103" s="51" t="s">
        <v>258</v>
      </c>
      <c r="AB103" s="53"/>
      <c r="AC103" s="53"/>
      <c r="AD103" s="54" t="s">
        <v>76</v>
      </c>
      <c r="AE103" s="54" t="s">
        <v>76</v>
      </c>
      <c r="AF103" s="51" t="s">
        <v>77</v>
      </c>
      <c r="AG103" s="51" t="s">
        <v>77</v>
      </c>
      <c r="AH103" s="51" t="s">
        <v>76</v>
      </c>
      <c r="AI103" s="54" t="s">
        <v>76</v>
      </c>
      <c r="AJ103" s="54" t="s">
        <v>76</v>
      </c>
      <c r="AK103" s="55">
        <v>44867</v>
      </c>
      <c r="AL103" s="55">
        <v>44913</v>
      </c>
      <c r="AM103" s="55" t="s">
        <v>1955</v>
      </c>
      <c r="AN103" s="56" t="s">
        <v>595</v>
      </c>
      <c r="AO103" s="51" t="s">
        <v>214</v>
      </c>
      <c r="AP103" s="51" t="s">
        <v>38155</v>
      </c>
      <c r="AQ103" s="51">
        <v>3</v>
      </c>
      <c r="AR103" s="51" t="s">
        <v>981</v>
      </c>
      <c r="AS103" s="51">
        <v>12</v>
      </c>
      <c r="AT103" s="75" t="str">
        <f t="shared" ca="1" si="16"/>
        <v/>
      </c>
      <c r="AU103" s="57" t="str">
        <f t="shared" si="18"/>
        <v/>
      </c>
      <c r="AV103" s="70" t="s">
        <v>38101</v>
      </c>
      <c r="AW103" s="70"/>
      <c r="AX103" s="51"/>
      <c r="AY103" s="55"/>
      <c r="AZ103" s="55"/>
      <c r="BA103" s="55"/>
      <c r="BB103" s="55"/>
      <c r="BC103" s="51" t="s">
        <v>38130</v>
      </c>
      <c r="BD103" s="53"/>
      <c r="BE103" s="53"/>
      <c r="BF103" s="53"/>
      <c r="BG103" s="53"/>
      <c r="BH103" s="53"/>
      <c r="BI103" s="53"/>
      <c r="BJ103" s="53"/>
      <c r="BK103" s="53"/>
      <c r="BL103" s="55"/>
      <c r="BM103" s="55"/>
      <c r="BN103" s="56"/>
      <c r="BO103" s="55"/>
      <c r="BP103" s="55"/>
      <c r="BQ103" s="55"/>
      <c r="BR103" s="55"/>
      <c r="BS103" s="57" t="str">
        <f t="shared" ca="1" si="17"/>
        <v/>
      </c>
      <c r="BT103" s="57" t="str">
        <f t="shared" si="19"/>
        <v/>
      </c>
      <c r="BU103" s="57" t="str">
        <f t="shared" ca="1" si="20"/>
        <v/>
      </c>
      <c r="BV103" s="57" t="str">
        <f t="shared" si="21"/>
        <v/>
      </c>
      <c r="BW103" s="57"/>
      <c r="BX103" s="56" t="s">
        <v>76</v>
      </c>
      <c r="BY103" s="55"/>
      <c r="BZ103" s="51">
        <v>54</v>
      </c>
      <c r="CA103" s="51"/>
      <c r="CB103" s="51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8"/>
      <c r="CN103" s="58"/>
      <c r="CO103" s="55"/>
      <c r="CP103" s="55"/>
      <c r="CQ103" s="55"/>
      <c r="CR103" s="55"/>
      <c r="CS103" s="59"/>
      <c r="CT103" s="55"/>
      <c r="CU103" s="55"/>
      <c r="CV103" s="2" t="s">
        <v>38131</v>
      </c>
      <c r="CW103" s="51"/>
      <c r="CX103" s="51"/>
      <c r="CY103" s="51"/>
      <c r="CZ103" s="58" t="s">
        <v>258</v>
      </c>
      <c r="DA103" s="59" t="e">
        <f>VLOOKUP(C103,'[1]MS1_MS2 '!$A:$G,7,0)</f>
        <v>#N/A</v>
      </c>
    </row>
    <row r="104" spans="1:105" x14ac:dyDescent="0.35">
      <c r="A104" s="50">
        <v>102</v>
      </c>
      <c r="B104" s="50" t="s">
        <v>63</v>
      </c>
      <c r="C104" s="50" t="s">
        <v>885</v>
      </c>
      <c r="D104" s="50" t="s">
        <v>1769</v>
      </c>
      <c r="E104" s="50" t="s">
        <v>128</v>
      </c>
      <c r="F104" s="51" t="s">
        <v>940</v>
      </c>
      <c r="G104" s="51" t="s">
        <v>938</v>
      </c>
      <c r="H104" s="51" t="s">
        <v>1641</v>
      </c>
      <c r="I104" s="51" t="s">
        <v>899</v>
      </c>
      <c r="J104" s="51" t="s">
        <v>900</v>
      </c>
      <c r="K104" s="52" t="s">
        <v>626</v>
      </c>
      <c r="L104" s="51" t="s">
        <v>117</v>
      </c>
      <c r="M104" s="50" t="s">
        <v>364</v>
      </c>
      <c r="N104" s="51">
        <v>13.07441</v>
      </c>
      <c r="O104" s="51">
        <v>79.616690000000006</v>
      </c>
      <c r="P104" s="51">
        <v>13.07441</v>
      </c>
      <c r="Q104" s="51">
        <v>79.616690000000006</v>
      </c>
      <c r="R104" s="53" t="s">
        <v>1294</v>
      </c>
      <c r="S104" s="51" t="s">
        <v>595</v>
      </c>
      <c r="T104" s="51" t="s">
        <v>123</v>
      </c>
      <c r="U104" s="51" t="s">
        <v>123</v>
      </c>
      <c r="V104" s="51" t="s">
        <v>888</v>
      </c>
      <c r="W104" s="51" t="s">
        <v>909</v>
      </c>
      <c r="X104" s="51"/>
      <c r="Y104" s="51" t="s">
        <v>75</v>
      </c>
      <c r="Z104" s="53">
        <v>44868</v>
      </c>
      <c r="AA104" s="51" t="s">
        <v>1919</v>
      </c>
      <c r="AB104" s="53"/>
      <c r="AC104" s="53"/>
      <c r="AD104" s="54" t="s">
        <v>76</v>
      </c>
      <c r="AE104" s="54" t="s">
        <v>76</v>
      </c>
      <c r="AF104" s="51" t="s">
        <v>77</v>
      </c>
      <c r="AG104" s="51" t="s">
        <v>77</v>
      </c>
      <c r="AH104" s="51" t="s">
        <v>76</v>
      </c>
      <c r="AI104" s="54" t="s">
        <v>76</v>
      </c>
      <c r="AJ104" s="54" t="s">
        <v>76</v>
      </c>
      <c r="AK104" s="55">
        <v>44868</v>
      </c>
      <c r="AL104" s="55">
        <v>44923</v>
      </c>
      <c r="AM104" s="55" t="s">
        <v>1959</v>
      </c>
      <c r="AN104" s="56" t="s">
        <v>595</v>
      </c>
      <c r="AO104" s="51" t="s">
        <v>928</v>
      </c>
      <c r="AP104" s="51" t="s">
        <v>38142</v>
      </c>
      <c r="AQ104" s="51">
        <v>3</v>
      </c>
      <c r="AR104" s="51" t="s">
        <v>981</v>
      </c>
      <c r="AS104" s="51">
        <v>9</v>
      </c>
      <c r="AT104" s="75" t="str">
        <f t="shared" ca="1" si="16"/>
        <v/>
      </c>
      <c r="AU104" s="57" t="str">
        <f t="shared" si="18"/>
        <v/>
      </c>
      <c r="AV104" s="70" t="s">
        <v>1871</v>
      </c>
      <c r="AW104" s="70" t="s">
        <v>1871</v>
      </c>
      <c r="AX104" s="75">
        <v>22609528</v>
      </c>
      <c r="AY104" s="85">
        <v>44936</v>
      </c>
      <c r="AZ104" s="85">
        <v>44936</v>
      </c>
      <c r="BA104" s="85">
        <v>44936</v>
      </c>
      <c r="BB104" s="55"/>
      <c r="BC104" s="75" t="s">
        <v>551</v>
      </c>
      <c r="BD104" s="53">
        <v>44939</v>
      </c>
      <c r="BE104" s="53" t="s">
        <v>38121</v>
      </c>
      <c r="BF104" s="53">
        <v>44939</v>
      </c>
      <c r="BG104" s="53" t="s">
        <v>38121</v>
      </c>
      <c r="BH104" s="53"/>
      <c r="BI104" s="53"/>
      <c r="BJ104" s="53"/>
      <c r="BK104" s="53">
        <v>44945</v>
      </c>
      <c r="BL104" s="55"/>
      <c r="BM104" s="55"/>
      <c r="BN104" s="56"/>
      <c r="BO104" s="55">
        <v>44944</v>
      </c>
      <c r="BP104" s="55" t="s">
        <v>37985</v>
      </c>
      <c r="BQ104" s="55"/>
      <c r="BR104" s="55"/>
      <c r="BS104" s="57">
        <f t="shared" ca="1" si="17"/>
        <v>99</v>
      </c>
      <c r="BT104" s="57" t="str">
        <f t="shared" ca="1" si="19"/>
        <v>Morethan 7 Days</v>
      </c>
      <c r="BU104" s="57">
        <f t="shared" ca="1" si="20"/>
        <v>22</v>
      </c>
      <c r="BV104" s="57" t="str">
        <f t="shared" ca="1" si="21"/>
        <v>Morethan 7 Days</v>
      </c>
      <c r="BW104" s="57"/>
      <c r="BX104" s="56" t="s">
        <v>76</v>
      </c>
      <c r="BY104" s="55">
        <v>44945</v>
      </c>
      <c r="BZ104" s="51">
        <v>53</v>
      </c>
      <c r="CA104" s="51"/>
      <c r="CB104" s="51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8"/>
      <c r="CN104" s="58"/>
      <c r="CO104" s="55"/>
      <c r="CP104" s="55"/>
      <c r="CQ104" s="55"/>
      <c r="CR104" s="55"/>
      <c r="CS104" s="59"/>
      <c r="CT104" s="55"/>
      <c r="CU104" s="55"/>
      <c r="CV104" s="125" t="s">
        <v>1774</v>
      </c>
      <c r="CW104" s="51"/>
      <c r="CX104" s="59" t="s">
        <v>1774</v>
      </c>
      <c r="CY104" s="59"/>
      <c r="CZ104" s="58" t="s">
        <v>38126</v>
      </c>
      <c r="DA104" s="59">
        <f>VLOOKUP(C104,'[1]MS1_MS2 '!$A:$G,7,0)</f>
        <v>44945</v>
      </c>
    </row>
    <row r="105" spans="1:105" ht="26" x14ac:dyDescent="0.35">
      <c r="A105" s="76">
        <v>103</v>
      </c>
      <c r="B105" s="76" t="s">
        <v>63</v>
      </c>
      <c r="C105" s="76" t="s">
        <v>914</v>
      </c>
      <c r="D105" s="76" t="s">
        <v>1770</v>
      </c>
      <c r="E105" s="76" t="s">
        <v>128</v>
      </c>
      <c r="F105" s="76" t="s">
        <v>104</v>
      </c>
      <c r="G105" s="51" t="s">
        <v>938</v>
      </c>
      <c r="H105" s="114" t="s">
        <v>1642</v>
      </c>
      <c r="I105" s="75" t="s">
        <v>954</v>
      </c>
      <c r="J105" s="75" t="s">
        <v>955</v>
      </c>
      <c r="K105" s="82" t="s">
        <v>560</v>
      </c>
      <c r="L105" s="75" t="s">
        <v>117</v>
      </c>
      <c r="M105" s="76" t="s">
        <v>364</v>
      </c>
      <c r="N105" s="75">
        <v>11.11777</v>
      </c>
      <c r="O105" s="75">
        <v>77.893659999999997</v>
      </c>
      <c r="P105" s="75">
        <v>11.11777</v>
      </c>
      <c r="Q105" s="75">
        <v>77.893659999999997</v>
      </c>
      <c r="R105" s="83" t="s">
        <v>1295</v>
      </c>
      <c r="S105" s="75" t="s">
        <v>1561</v>
      </c>
      <c r="T105" s="75" t="s">
        <v>415</v>
      </c>
      <c r="U105" s="75" t="s">
        <v>155</v>
      </c>
      <c r="V105" s="75" t="s">
        <v>917</v>
      </c>
      <c r="W105" s="75" t="s">
        <v>975</v>
      </c>
      <c r="X105" s="75"/>
      <c r="Y105" s="75" t="s">
        <v>75</v>
      </c>
      <c r="Z105" s="83">
        <v>44872</v>
      </c>
      <c r="AA105" s="75" t="s">
        <v>877</v>
      </c>
      <c r="AB105" s="83"/>
      <c r="AC105" s="83"/>
      <c r="AD105" s="84" t="s">
        <v>76</v>
      </c>
      <c r="AE105" s="84" t="s">
        <v>76</v>
      </c>
      <c r="AF105" s="75" t="s">
        <v>77</v>
      </c>
      <c r="AG105" s="75" t="s">
        <v>77</v>
      </c>
      <c r="AH105" s="75" t="s">
        <v>76</v>
      </c>
      <c r="AI105" s="84" t="s">
        <v>76</v>
      </c>
      <c r="AJ105" s="84" t="s">
        <v>76</v>
      </c>
      <c r="AK105" s="85">
        <v>44871</v>
      </c>
      <c r="AL105" s="55">
        <v>44911</v>
      </c>
      <c r="AM105" s="55" t="s">
        <v>1952</v>
      </c>
      <c r="AN105" s="56" t="s">
        <v>1561</v>
      </c>
      <c r="AO105" s="51" t="s">
        <v>984</v>
      </c>
      <c r="AP105" s="51" t="s">
        <v>1674</v>
      </c>
      <c r="AQ105" s="51">
        <v>4</v>
      </c>
      <c r="AR105" s="75" t="s">
        <v>981</v>
      </c>
      <c r="AS105" s="51">
        <v>11</v>
      </c>
      <c r="AT105" s="75" t="str">
        <f t="shared" ca="1" si="16"/>
        <v/>
      </c>
      <c r="AU105" s="57" t="str">
        <f t="shared" si="18"/>
        <v/>
      </c>
      <c r="AV105" s="75" t="s">
        <v>1282</v>
      </c>
      <c r="AW105" s="51" t="s">
        <v>1282</v>
      </c>
      <c r="AX105" s="75"/>
      <c r="AY105" s="85"/>
      <c r="AZ105" s="85"/>
      <c r="BA105" s="85"/>
      <c r="BB105" s="85"/>
      <c r="BC105" s="75" t="s">
        <v>551</v>
      </c>
      <c r="BD105" s="53">
        <v>44918</v>
      </c>
      <c r="BE105" s="53" t="s">
        <v>883</v>
      </c>
      <c r="BF105" s="53">
        <v>44918</v>
      </c>
      <c r="BG105" s="53" t="s">
        <v>884</v>
      </c>
      <c r="BH105" s="53"/>
      <c r="BI105" s="53"/>
      <c r="BJ105" s="53"/>
      <c r="BK105" s="53">
        <v>44918</v>
      </c>
      <c r="BL105" s="55"/>
      <c r="BM105" s="55" t="s">
        <v>247</v>
      </c>
      <c r="BN105" s="56"/>
      <c r="BO105" s="55">
        <v>44920</v>
      </c>
      <c r="BP105" s="55" t="s">
        <v>37986</v>
      </c>
      <c r="BQ105" s="55">
        <v>44932</v>
      </c>
      <c r="BR105" s="55" t="s">
        <v>37916</v>
      </c>
      <c r="BS105" s="57" t="str">
        <f t="shared" ca="1" si="17"/>
        <v/>
      </c>
      <c r="BT105" s="57" t="str">
        <f t="shared" si="19"/>
        <v/>
      </c>
      <c r="BU105" s="57" t="str">
        <f t="shared" ca="1" si="20"/>
        <v/>
      </c>
      <c r="BV105" s="57" t="str">
        <f t="shared" si="21"/>
        <v/>
      </c>
      <c r="BW105" s="57"/>
      <c r="BX105" s="56" t="s">
        <v>76</v>
      </c>
      <c r="BY105" s="55">
        <v>44920</v>
      </c>
      <c r="BZ105" s="51" t="s">
        <v>1839</v>
      </c>
      <c r="CA105" s="51"/>
      <c r="CB105" s="51"/>
      <c r="CC105" s="55"/>
      <c r="CD105" s="55"/>
      <c r="CE105" s="55"/>
      <c r="CF105" s="55"/>
      <c r="CG105" s="55">
        <v>44935</v>
      </c>
      <c r="CH105" s="55">
        <v>44939</v>
      </c>
      <c r="CI105" s="55"/>
      <c r="CJ105" s="55">
        <v>44935</v>
      </c>
      <c r="CK105" s="55">
        <v>44939</v>
      </c>
      <c r="CL105" s="55"/>
      <c r="CM105" s="58">
        <v>44931</v>
      </c>
      <c r="CN105" s="58">
        <v>44936</v>
      </c>
      <c r="CO105" s="55"/>
      <c r="CP105" s="58">
        <v>44931</v>
      </c>
      <c r="CQ105" s="55">
        <v>44945</v>
      </c>
      <c r="CR105" s="55"/>
      <c r="CS105" s="59"/>
      <c r="CT105" s="55"/>
      <c r="CU105" s="55"/>
      <c r="CV105" s="125" t="s">
        <v>1879</v>
      </c>
      <c r="CW105" s="51"/>
      <c r="CX105" s="59" t="s">
        <v>1879</v>
      </c>
      <c r="CY105" s="59"/>
      <c r="CZ105" s="58" t="s">
        <v>877</v>
      </c>
      <c r="DA105" s="59">
        <f>VLOOKUP(C105,'[1]MS1_MS2 '!$A:$G,7,0)</f>
        <v>44920</v>
      </c>
    </row>
    <row r="106" spans="1:105" x14ac:dyDescent="0.35">
      <c r="A106" s="50">
        <v>104</v>
      </c>
      <c r="B106" s="50" t="s">
        <v>63</v>
      </c>
      <c r="C106" s="50" t="s">
        <v>915</v>
      </c>
      <c r="D106" s="50" t="s">
        <v>1873</v>
      </c>
      <c r="E106" s="50" t="s">
        <v>128</v>
      </c>
      <c r="F106" s="4" t="s">
        <v>104</v>
      </c>
      <c r="G106" s="51" t="s">
        <v>938</v>
      </c>
      <c r="H106" s="114" t="s">
        <v>1642</v>
      </c>
      <c r="I106" s="51" t="s">
        <v>956</v>
      </c>
      <c r="J106" s="51" t="s">
        <v>957</v>
      </c>
      <c r="K106" s="52" t="s">
        <v>300</v>
      </c>
      <c r="L106" s="51" t="s">
        <v>117</v>
      </c>
      <c r="M106" s="50" t="s">
        <v>364</v>
      </c>
      <c r="N106" s="51">
        <v>11.20881</v>
      </c>
      <c r="O106" s="51">
        <v>77.128349999999998</v>
      </c>
      <c r="P106" s="51">
        <v>11.20881</v>
      </c>
      <c r="Q106" s="51">
        <v>77.128349999999998</v>
      </c>
      <c r="R106" s="53" t="s">
        <v>1296</v>
      </c>
      <c r="S106" s="51" t="s">
        <v>615</v>
      </c>
      <c r="T106" s="51" t="s">
        <v>415</v>
      </c>
      <c r="U106" s="51" t="s">
        <v>155</v>
      </c>
      <c r="V106" s="51" t="s">
        <v>918</v>
      </c>
      <c r="W106" s="51" t="s">
        <v>977</v>
      </c>
      <c r="X106" s="51"/>
      <c r="Y106" s="51" t="s">
        <v>75</v>
      </c>
      <c r="Z106" s="53">
        <v>44872</v>
      </c>
      <c r="AA106" s="51" t="s">
        <v>1482</v>
      </c>
      <c r="AB106" s="53"/>
      <c r="AC106" s="53"/>
      <c r="AD106" s="54" t="s">
        <v>76</v>
      </c>
      <c r="AE106" s="54" t="s">
        <v>76</v>
      </c>
      <c r="AF106" s="51" t="s">
        <v>77</v>
      </c>
      <c r="AG106" s="51" t="s">
        <v>77</v>
      </c>
      <c r="AH106" s="51" t="s">
        <v>76</v>
      </c>
      <c r="AI106" s="54" t="s">
        <v>76</v>
      </c>
      <c r="AJ106" s="54" t="s">
        <v>76</v>
      </c>
      <c r="AK106" s="55">
        <v>44871</v>
      </c>
      <c r="AL106" s="55">
        <v>44884</v>
      </c>
      <c r="AM106" s="55"/>
      <c r="AN106" s="56" t="s">
        <v>615</v>
      </c>
      <c r="AO106" s="51" t="s">
        <v>984</v>
      </c>
      <c r="AP106" s="51" t="s">
        <v>1631</v>
      </c>
      <c r="AQ106" s="51">
        <v>3</v>
      </c>
      <c r="AR106" s="51" t="s">
        <v>981</v>
      </c>
      <c r="AS106" s="51">
        <v>8</v>
      </c>
      <c r="AT106" s="75" t="str">
        <f t="shared" ca="1" si="16"/>
        <v/>
      </c>
      <c r="AU106" s="57" t="str">
        <f t="shared" si="18"/>
        <v/>
      </c>
      <c r="AV106" s="70" t="s">
        <v>1871</v>
      </c>
      <c r="AW106" s="51" t="s">
        <v>1282</v>
      </c>
      <c r="AX106" s="75">
        <v>22472611</v>
      </c>
      <c r="AY106" s="85">
        <v>44918</v>
      </c>
      <c r="AZ106" s="85">
        <v>44918</v>
      </c>
      <c r="BA106" s="85">
        <v>44918</v>
      </c>
      <c r="BB106" s="55"/>
      <c r="BC106" s="75" t="s">
        <v>551</v>
      </c>
      <c r="BD106" s="72">
        <v>44923</v>
      </c>
      <c r="BE106" s="53" t="s">
        <v>883</v>
      </c>
      <c r="BF106" s="72">
        <v>44923</v>
      </c>
      <c r="BG106" s="53" t="s">
        <v>884</v>
      </c>
      <c r="BH106" s="53"/>
      <c r="BI106" s="53"/>
      <c r="BJ106" s="53"/>
      <c r="BK106" s="72">
        <v>44923</v>
      </c>
      <c r="BL106" s="55"/>
      <c r="BM106" s="55" t="s">
        <v>247</v>
      </c>
      <c r="BN106" s="56"/>
      <c r="BO106" s="72">
        <v>44923</v>
      </c>
      <c r="BP106" s="55" t="s">
        <v>37987</v>
      </c>
      <c r="BQ106" s="55">
        <v>44946</v>
      </c>
      <c r="BR106" s="55" t="s">
        <v>37915</v>
      </c>
      <c r="BS106" s="57" t="str">
        <f t="shared" ca="1" si="17"/>
        <v/>
      </c>
      <c r="BT106" s="57" t="str">
        <f t="shared" si="19"/>
        <v/>
      </c>
      <c r="BU106" s="57" t="str">
        <f t="shared" ca="1" si="20"/>
        <v/>
      </c>
      <c r="BV106" s="57" t="str">
        <f t="shared" si="21"/>
        <v/>
      </c>
      <c r="BW106" s="57"/>
      <c r="BX106" s="56" t="s">
        <v>76</v>
      </c>
      <c r="BY106" s="55">
        <v>44924</v>
      </c>
      <c r="BZ106" s="51">
        <v>50</v>
      </c>
      <c r="CA106" s="51"/>
      <c r="CB106" s="51"/>
      <c r="CC106" s="55"/>
      <c r="CD106" s="55"/>
      <c r="CE106" s="55"/>
      <c r="CF106" s="55"/>
      <c r="CG106" s="55">
        <v>44938</v>
      </c>
      <c r="CH106" s="55">
        <v>44941</v>
      </c>
      <c r="CI106" s="55"/>
      <c r="CJ106" s="55">
        <v>44935</v>
      </c>
      <c r="CK106" s="55">
        <v>44941</v>
      </c>
      <c r="CL106" s="55"/>
      <c r="CM106" s="58">
        <v>44934</v>
      </c>
      <c r="CN106" s="58">
        <v>44939</v>
      </c>
      <c r="CO106" s="55"/>
      <c r="CP106" s="58">
        <v>44931</v>
      </c>
      <c r="CQ106" s="55">
        <v>44932</v>
      </c>
      <c r="CR106" s="55"/>
      <c r="CS106" s="59"/>
      <c r="CT106" s="55"/>
      <c r="CU106" s="55"/>
      <c r="CV106" s="125" t="s">
        <v>1879</v>
      </c>
      <c r="CW106" s="51"/>
      <c r="CX106" s="59" t="s">
        <v>1879</v>
      </c>
      <c r="CY106" s="59"/>
      <c r="CZ106" s="58" t="s">
        <v>1482</v>
      </c>
      <c r="DA106" s="59">
        <f>VLOOKUP(C106,'[1]MS1_MS2 '!$A:$G,7,0)</f>
        <v>44923</v>
      </c>
    </row>
    <row r="107" spans="1:105" x14ac:dyDescent="0.35">
      <c r="A107" s="50">
        <v>105</v>
      </c>
      <c r="B107" s="50" t="s">
        <v>63</v>
      </c>
      <c r="C107" s="50" t="s">
        <v>916</v>
      </c>
      <c r="D107" s="71" t="s">
        <v>1771</v>
      </c>
      <c r="E107" s="50" t="s">
        <v>128</v>
      </c>
      <c r="F107" s="51" t="s">
        <v>70</v>
      </c>
      <c r="G107" s="51" t="s">
        <v>938</v>
      </c>
      <c r="H107" s="51" t="s">
        <v>1641</v>
      </c>
      <c r="I107" s="51" t="s">
        <v>958</v>
      </c>
      <c r="J107" s="51" t="s">
        <v>959</v>
      </c>
      <c r="K107" s="52" t="s">
        <v>141</v>
      </c>
      <c r="L107" s="51" t="s">
        <v>117</v>
      </c>
      <c r="M107" s="50" t="s">
        <v>364</v>
      </c>
      <c r="N107" s="51">
        <v>10.534649999999999</v>
      </c>
      <c r="O107" s="51">
        <v>78.426299999999998</v>
      </c>
      <c r="P107" s="51">
        <v>10.534649999999999</v>
      </c>
      <c r="Q107" s="51">
        <v>78.426299999999998</v>
      </c>
      <c r="R107" s="53" t="s">
        <v>1297</v>
      </c>
      <c r="S107" s="51" t="s">
        <v>615</v>
      </c>
      <c r="T107" s="51" t="s">
        <v>415</v>
      </c>
      <c r="U107" s="51" t="s">
        <v>155</v>
      </c>
      <c r="V107" s="51" t="s">
        <v>919</v>
      </c>
      <c r="W107" s="51" t="s">
        <v>976</v>
      </c>
      <c r="X107" s="51"/>
      <c r="Y107" s="51" t="s">
        <v>75</v>
      </c>
      <c r="Z107" s="53">
        <v>44872</v>
      </c>
      <c r="AA107" s="51" t="s">
        <v>1482</v>
      </c>
      <c r="AB107" s="53"/>
      <c r="AC107" s="53"/>
      <c r="AD107" s="54" t="s">
        <v>76</v>
      </c>
      <c r="AE107" s="54" t="s">
        <v>76</v>
      </c>
      <c r="AF107" s="51" t="s">
        <v>77</v>
      </c>
      <c r="AG107" s="51" t="s">
        <v>77</v>
      </c>
      <c r="AH107" s="51" t="s">
        <v>76</v>
      </c>
      <c r="AI107" s="54" t="s">
        <v>76</v>
      </c>
      <c r="AJ107" s="54" t="s">
        <v>76</v>
      </c>
      <c r="AK107" s="55">
        <v>44871</v>
      </c>
      <c r="AL107" s="55">
        <v>44906</v>
      </c>
      <c r="AM107" s="55"/>
      <c r="AN107" s="56" t="s">
        <v>615</v>
      </c>
      <c r="AO107" s="51" t="s">
        <v>984</v>
      </c>
      <c r="AP107" s="51" t="s">
        <v>80</v>
      </c>
      <c r="AQ107" s="51">
        <v>3</v>
      </c>
      <c r="AR107" s="51" t="s">
        <v>981</v>
      </c>
      <c r="AS107" s="51">
        <v>9</v>
      </c>
      <c r="AT107" s="75" t="str">
        <f t="shared" ca="1" si="16"/>
        <v/>
      </c>
      <c r="AU107" s="57" t="str">
        <f t="shared" si="18"/>
        <v/>
      </c>
      <c r="AV107" s="70" t="s">
        <v>1871</v>
      </c>
      <c r="AW107" s="70" t="s">
        <v>1871</v>
      </c>
      <c r="AX107" s="51">
        <v>22516175</v>
      </c>
      <c r="AY107" s="55">
        <v>44923</v>
      </c>
      <c r="AZ107" s="55">
        <v>44923</v>
      </c>
      <c r="BA107" s="55">
        <v>44924</v>
      </c>
      <c r="BB107" s="55"/>
      <c r="BC107" s="75" t="s">
        <v>551</v>
      </c>
      <c r="BD107" s="53">
        <v>44932</v>
      </c>
      <c r="BE107" s="53" t="s">
        <v>38121</v>
      </c>
      <c r="BF107" s="53">
        <v>44932</v>
      </c>
      <c r="BG107" s="53" t="s">
        <v>38121</v>
      </c>
      <c r="BH107" s="53"/>
      <c r="BI107" s="53"/>
      <c r="BJ107" s="53"/>
      <c r="BK107" s="53">
        <v>44932</v>
      </c>
      <c r="BL107" s="55"/>
      <c r="BM107" s="55" t="s">
        <v>247</v>
      </c>
      <c r="BN107" s="56"/>
      <c r="BO107" s="55">
        <v>44933</v>
      </c>
      <c r="BP107" s="55" t="s">
        <v>37988</v>
      </c>
      <c r="BQ107" s="55">
        <v>44951</v>
      </c>
      <c r="BR107" s="55" t="s">
        <v>37919</v>
      </c>
      <c r="BS107" s="57" t="str">
        <f t="shared" ca="1" si="17"/>
        <v/>
      </c>
      <c r="BT107" s="57" t="str">
        <f t="shared" si="19"/>
        <v/>
      </c>
      <c r="BU107" s="57" t="str">
        <f t="shared" ca="1" si="20"/>
        <v/>
      </c>
      <c r="BV107" s="57" t="str">
        <f t="shared" si="21"/>
        <v/>
      </c>
      <c r="BW107" s="57"/>
      <c r="BX107" s="56" t="s">
        <v>76</v>
      </c>
      <c r="BY107" s="55">
        <v>44933</v>
      </c>
      <c r="BZ107" s="51">
        <v>50</v>
      </c>
      <c r="CA107" s="51"/>
      <c r="CB107" s="51"/>
      <c r="CC107" s="55"/>
      <c r="CD107" s="55"/>
      <c r="CE107" s="55"/>
      <c r="CF107" s="55"/>
      <c r="CG107" s="55"/>
      <c r="CH107" s="55"/>
      <c r="CI107" s="55"/>
      <c r="CJ107" s="55">
        <v>44946</v>
      </c>
      <c r="CK107" s="55"/>
      <c r="CL107" s="55"/>
      <c r="CM107" s="58">
        <v>44940</v>
      </c>
      <c r="CN107" s="58">
        <v>44945</v>
      </c>
      <c r="CO107" s="55"/>
      <c r="CP107" s="55">
        <v>44945</v>
      </c>
      <c r="CQ107" s="55">
        <v>44945</v>
      </c>
      <c r="CR107" s="55"/>
      <c r="CS107" s="59"/>
      <c r="CT107" s="55"/>
      <c r="CU107" s="55"/>
      <c r="CV107" s="125" t="s">
        <v>1774</v>
      </c>
      <c r="CW107" s="51"/>
      <c r="CX107" s="59" t="s">
        <v>1774</v>
      </c>
      <c r="CY107" s="59"/>
      <c r="CZ107" s="58" t="s">
        <v>1482</v>
      </c>
      <c r="DA107" s="59">
        <f>VLOOKUP(C107,'[1]MS1_MS2 '!$A:$G,7,0)</f>
        <v>44933</v>
      </c>
    </row>
    <row r="108" spans="1:105" x14ac:dyDescent="0.35">
      <c r="A108" s="50">
        <v>106</v>
      </c>
      <c r="B108" s="50" t="s">
        <v>63</v>
      </c>
      <c r="C108" s="50" t="s">
        <v>929</v>
      </c>
      <c r="D108" s="50" t="s">
        <v>933</v>
      </c>
      <c r="E108" s="50" t="s">
        <v>128</v>
      </c>
      <c r="F108" s="51" t="s">
        <v>940</v>
      </c>
      <c r="G108" s="51" t="s">
        <v>938</v>
      </c>
      <c r="H108" s="51"/>
      <c r="I108" s="51" t="s">
        <v>960</v>
      </c>
      <c r="J108" s="51" t="s">
        <v>961</v>
      </c>
      <c r="K108" s="52" t="s">
        <v>939</v>
      </c>
      <c r="L108" s="51" t="s">
        <v>117</v>
      </c>
      <c r="M108" s="50" t="s">
        <v>364</v>
      </c>
      <c r="N108" s="51">
        <v>12.325950000000001</v>
      </c>
      <c r="O108" s="51">
        <v>79.073769999999996</v>
      </c>
      <c r="P108" s="51">
        <v>12.325950000000001</v>
      </c>
      <c r="Q108" s="51">
        <v>79.073769999999996</v>
      </c>
      <c r="R108" s="53" t="s">
        <v>1298</v>
      </c>
      <c r="S108" s="51" t="s">
        <v>615</v>
      </c>
      <c r="T108" s="51" t="s">
        <v>114</v>
      </c>
      <c r="U108" s="51" t="s">
        <v>123</v>
      </c>
      <c r="V108" s="51" t="s">
        <v>941</v>
      </c>
      <c r="W108" s="51" t="s">
        <v>980</v>
      </c>
      <c r="X108" s="51"/>
      <c r="Y108" s="51" t="s">
        <v>75</v>
      </c>
      <c r="Z108" s="53">
        <v>44872</v>
      </c>
      <c r="AA108" s="51" t="s">
        <v>945</v>
      </c>
      <c r="AB108" s="53"/>
      <c r="AC108" s="53"/>
      <c r="AD108" s="54" t="s">
        <v>76</v>
      </c>
      <c r="AE108" s="54" t="s">
        <v>76</v>
      </c>
      <c r="AF108" s="51" t="s">
        <v>77</v>
      </c>
      <c r="AG108" s="51" t="s">
        <v>77</v>
      </c>
      <c r="AH108" s="51" t="s">
        <v>76</v>
      </c>
      <c r="AI108" s="54" t="s">
        <v>76</v>
      </c>
      <c r="AJ108" s="54" t="s">
        <v>76</v>
      </c>
      <c r="AK108" s="55">
        <v>44872</v>
      </c>
      <c r="AL108" s="55"/>
      <c r="AM108" s="55"/>
      <c r="AN108" s="56"/>
      <c r="AO108" s="51"/>
      <c r="AP108" s="51"/>
      <c r="AQ108" s="51"/>
      <c r="AR108" s="51"/>
      <c r="AS108" s="51"/>
      <c r="AT108" s="75">
        <f t="shared" ca="1" si="16"/>
        <v>95</v>
      </c>
      <c r="AU108" s="57" t="str">
        <f t="shared" ca="1" si="18"/>
        <v>Morethan 10 Days</v>
      </c>
      <c r="AV108" s="70" t="s">
        <v>38101</v>
      </c>
      <c r="AW108" s="70"/>
      <c r="AX108" s="51"/>
      <c r="AY108" s="55"/>
      <c r="AZ108" s="55"/>
      <c r="BA108" s="55"/>
      <c r="BB108" s="55"/>
      <c r="BC108" s="51" t="s">
        <v>1950</v>
      </c>
      <c r="BD108" s="53"/>
      <c r="BE108" s="53"/>
      <c r="BF108" s="53"/>
      <c r="BG108" s="53"/>
      <c r="BH108" s="53"/>
      <c r="BI108" s="53"/>
      <c r="BJ108" s="53"/>
      <c r="BK108" s="53"/>
      <c r="BL108" s="55"/>
      <c r="BM108" s="55"/>
      <c r="BN108" s="56"/>
      <c r="BO108" s="55"/>
      <c r="BP108" s="55"/>
      <c r="BQ108" s="55"/>
      <c r="BR108" s="55"/>
      <c r="BS108" s="57" t="str">
        <f t="shared" ca="1" si="17"/>
        <v/>
      </c>
      <c r="BT108" s="57" t="str">
        <f t="shared" si="19"/>
        <v/>
      </c>
      <c r="BU108" s="57" t="str">
        <f t="shared" ca="1" si="20"/>
        <v/>
      </c>
      <c r="BV108" s="57" t="str">
        <f t="shared" si="21"/>
        <v/>
      </c>
      <c r="BW108" s="57"/>
      <c r="BX108" s="56" t="s">
        <v>76</v>
      </c>
      <c r="BY108" s="55"/>
      <c r="BZ108" s="51">
        <v>49</v>
      </c>
      <c r="CA108" s="51"/>
      <c r="CB108" s="51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8"/>
      <c r="CN108" s="58"/>
      <c r="CO108" s="55"/>
      <c r="CP108" s="55"/>
      <c r="CQ108" s="55"/>
      <c r="CR108" s="55"/>
      <c r="CS108" s="59"/>
      <c r="CT108" s="55"/>
      <c r="CU108" s="55"/>
      <c r="CV108" s="2" t="s">
        <v>38131</v>
      </c>
      <c r="CW108" s="51"/>
      <c r="CX108" s="51"/>
      <c r="CY108" s="51"/>
      <c r="CZ108" s="58" t="s">
        <v>945</v>
      </c>
      <c r="DA108" s="59" t="e">
        <f>VLOOKUP(C108,'[1]MS1_MS2 '!$A:$G,7,0)</f>
        <v>#N/A</v>
      </c>
    </row>
    <row r="109" spans="1:105" x14ac:dyDescent="0.35">
      <c r="A109" s="76">
        <v>107</v>
      </c>
      <c r="B109" s="76" t="s">
        <v>63</v>
      </c>
      <c r="C109" s="76" t="s">
        <v>930</v>
      </c>
      <c r="D109" s="76" t="s">
        <v>934</v>
      </c>
      <c r="E109" s="76" t="s">
        <v>128</v>
      </c>
      <c r="F109" s="75" t="s">
        <v>70</v>
      </c>
      <c r="G109" s="51" t="s">
        <v>938</v>
      </c>
      <c r="H109" s="114" t="s">
        <v>1642</v>
      </c>
      <c r="I109" s="75" t="s">
        <v>1410</v>
      </c>
      <c r="J109" s="75" t="s">
        <v>1411</v>
      </c>
      <c r="K109" s="52" t="s">
        <v>141</v>
      </c>
      <c r="L109" s="75" t="s">
        <v>117</v>
      </c>
      <c r="M109" s="76" t="s">
        <v>364</v>
      </c>
      <c r="N109" s="75"/>
      <c r="O109" s="75"/>
      <c r="P109" s="75">
        <v>10.90977</v>
      </c>
      <c r="Q109" s="75">
        <v>78.769220000000004</v>
      </c>
      <c r="R109" s="83" t="s">
        <v>1571</v>
      </c>
      <c r="S109" s="75" t="s">
        <v>595</v>
      </c>
      <c r="T109" s="75" t="s">
        <v>415</v>
      </c>
      <c r="U109" s="75" t="s">
        <v>155</v>
      </c>
      <c r="V109" s="75" t="s">
        <v>942</v>
      </c>
      <c r="W109" s="75" t="s">
        <v>1445</v>
      </c>
      <c r="X109" s="75"/>
      <c r="Y109" s="75" t="s">
        <v>75</v>
      </c>
      <c r="Z109" s="83">
        <v>44874</v>
      </c>
      <c r="AA109" s="75" t="s">
        <v>258</v>
      </c>
      <c r="AB109" s="83"/>
      <c r="AC109" s="83"/>
      <c r="AD109" s="84" t="s">
        <v>76</v>
      </c>
      <c r="AE109" s="84" t="s">
        <v>76</v>
      </c>
      <c r="AF109" s="75" t="s">
        <v>77</v>
      </c>
      <c r="AG109" s="75" t="s">
        <v>77</v>
      </c>
      <c r="AH109" s="75" t="s">
        <v>76</v>
      </c>
      <c r="AI109" s="84" t="s">
        <v>76</v>
      </c>
      <c r="AJ109" s="84" t="s">
        <v>76</v>
      </c>
      <c r="AK109" s="85">
        <v>44874</v>
      </c>
      <c r="AL109" s="55">
        <v>44901</v>
      </c>
      <c r="AM109" s="55" t="s">
        <v>1953</v>
      </c>
      <c r="AN109" s="73" t="s">
        <v>595</v>
      </c>
      <c r="AO109" s="75" t="s">
        <v>984</v>
      </c>
      <c r="AP109" s="75" t="s">
        <v>1630</v>
      </c>
      <c r="AQ109" s="75">
        <v>3</v>
      </c>
      <c r="AR109" s="75" t="s">
        <v>981</v>
      </c>
      <c r="AS109" s="75">
        <v>12</v>
      </c>
      <c r="AT109" s="75" t="str">
        <f t="shared" ca="1" si="16"/>
        <v/>
      </c>
      <c r="AU109" s="57" t="str">
        <f t="shared" si="18"/>
        <v/>
      </c>
      <c r="AV109" s="75" t="s">
        <v>1282</v>
      </c>
      <c r="AW109" s="51" t="s">
        <v>1282</v>
      </c>
      <c r="AX109" s="75">
        <v>22457120</v>
      </c>
      <c r="AY109" s="85">
        <v>44917</v>
      </c>
      <c r="AZ109" s="85">
        <v>44917</v>
      </c>
      <c r="BA109" s="85">
        <v>44918</v>
      </c>
      <c r="BB109" s="85"/>
      <c r="BC109" s="75" t="s">
        <v>551</v>
      </c>
      <c r="BD109" s="53">
        <v>44918</v>
      </c>
      <c r="BE109" s="53"/>
      <c r="BF109" s="53">
        <v>44918</v>
      </c>
      <c r="BG109" s="53" t="s">
        <v>37240</v>
      </c>
      <c r="BH109" s="53"/>
      <c r="BI109" s="53"/>
      <c r="BJ109" s="53"/>
      <c r="BK109" s="53">
        <v>44918</v>
      </c>
      <c r="BL109" s="55"/>
      <c r="BM109" s="55" t="s">
        <v>247</v>
      </c>
      <c r="BN109" s="56"/>
      <c r="BO109" s="55">
        <v>44920</v>
      </c>
      <c r="BP109" s="55" t="s">
        <v>37989</v>
      </c>
      <c r="BQ109" s="55">
        <v>44929</v>
      </c>
      <c r="BR109" s="55" t="s">
        <v>37919</v>
      </c>
      <c r="BS109" s="57" t="str">
        <f t="shared" ca="1" si="17"/>
        <v/>
      </c>
      <c r="BT109" s="57" t="str">
        <f t="shared" si="19"/>
        <v/>
      </c>
      <c r="BU109" s="57" t="str">
        <f t="shared" ca="1" si="20"/>
        <v/>
      </c>
      <c r="BV109" s="57" t="str">
        <f t="shared" si="21"/>
        <v/>
      </c>
      <c r="BW109" s="57"/>
      <c r="BX109" s="56" t="s">
        <v>76</v>
      </c>
      <c r="BY109" s="55">
        <v>44920</v>
      </c>
      <c r="BZ109" s="51" t="s">
        <v>1839</v>
      </c>
      <c r="CA109" s="51"/>
      <c r="CB109" s="55">
        <f>CE109</f>
        <v>44924</v>
      </c>
      <c r="CC109" s="55"/>
      <c r="CD109" s="55"/>
      <c r="CE109" s="55">
        <v>44924</v>
      </c>
      <c r="CF109" s="55" t="s">
        <v>557</v>
      </c>
      <c r="CG109" s="55"/>
      <c r="CH109" s="55"/>
      <c r="CI109" s="55"/>
      <c r="CJ109" s="55">
        <v>44935</v>
      </c>
      <c r="CK109" s="55"/>
      <c r="CL109" s="55"/>
      <c r="CM109" s="58">
        <v>44940</v>
      </c>
      <c r="CN109" s="58">
        <v>44945</v>
      </c>
      <c r="CO109" s="55"/>
      <c r="CP109" s="58">
        <v>44931</v>
      </c>
      <c r="CQ109" s="55">
        <v>44945</v>
      </c>
      <c r="CR109" s="55"/>
      <c r="CS109" s="59"/>
      <c r="CT109" s="55"/>
      <c r="CU109" s="55"/>
      <c r="CV109" s="125" t="s">
        <v>1774</v>
      </c>
      <c r="CW109" s="51"/>
      <c r="CX109" s="59" t="s">
        <v>1774</v>
      </c>
      <c r="CY109" s="59"/>
      <c r="CZ109" s="58" t="s">
        <v>258</v>
      </c>
      <c r="DA109" s="59">
        <f>VLOOKUP(C109,'[1]MS1_MS2 '!$A:$G,7,0)</f>
        <v>44920</v>
      </c>
    </row>
    <row r="110" spans="1:105" x14ac:dyDescent="0.35">
      <c r="A110" s="50">
        <v>108</v>
      </c>
      <c r="B110" s="50" t="s">
        <v>63</v>
      </c>
      <c r="C110" s="50" t="s">
        <v>931</v>
      </c>
      <c r="D110" s="50" t="s">
        <v>935</v>
      </c>
      <c r="E110" s="50" t="s">
        <v>128</v>
      </c>
      <c r="F110" s="51" t="s">
        <v>70</v>
      </c>
      <c r="G110" s="51" t="s">
        <v>938</v>
      </c>
      <c r="H110" s="114" t="s">
        <v>1642</v>
      </c>
      <c r="I110" s="51" t="s">
        <v>1412</v>
      </c>
      <c r="J110" s="51" t="s">
        <v>1413</v>
      </c>
      <c r="K110" s="52" t="s">
        <v>141</v>
      </c>
      <c r="L110" s="51" t="s">
        <v>117</v>
      </c>
      <c r="M110" s="50" t="s">
        <v>551</v>
      </c>
      <c r="N110" s="51"/>
      <c r="O110" s="51"/>
      <c r="P110" s="51">
        <v>10.4407</v>
      </c>
      <c r="Q110" s="51">
        <v>78.350350000000006</v>
      </c>
      <c r="R110" s="53" t="s">
        <v>1572</v>
      </c>
      <c r="S110" s="51" t="s">
        <v>615</v>
      </c>
      <c r="T110" s="51" t="s">
        <v>415</v>
      </c>
      <c r="U110" s="51" t="s">
        <v>155</v>
      </c>
      <c r="V110" s="51" t="s">
        <v>943</v>
      </c>
      <c r="W110" s="51" t="s">
        <v>1446</v>
      </c>
      <c r="X110" s="51"/>
      <c r="Y110" s="51" t="s">
        <v>75</v>
      </c>
      <c r="Z110" s="53">
        <v>44875</v>
      </c>
      <c r="AA110" s="51" t="s">
        <v>258</v>
      </c>
      <c r="AB110" s="53"/>
      <c r="AC110" s="53"/>
      <c r="AD110" s="54" t="s">
        <v>76</v>
      </c>
      <c r="AE110" s="54" t="s">
        <v>76</v>
      </c>
      <c r="AF110" s="51" t="s">
        <v>77</v>
      </c>
      <c r="AG110" s="51" t="s">
        <v>77</v>
      </c>
      <c r="AH110" s="51" t="s">
        <v>76</v>
      </c>
      <c r="AI110" s="54" t="s">
        <v>76</v>
      </c>
      <c r="AJ110" s="54" t="s">
        <v>76</v>
      </c>
      <c r="AK110" s="55">
        <v>44875</v>
      </c>
      <c r="AL110" s="55">
        <v>44884</v>
      </c>
      <c r="AM110" s="55"/>
      <c r="AN110" s="56" t="s">
        <v>615</v>
      </c>
      <c r="AO110" s="51" t="s">
        <v>984</v>
      </c>
      <c r="AP110" s="51" t="s">
        <v>1630</v>
      </c>
      <c r="AQ110" s="51">
        <v>4</v>
      </c>
      <c r="AR110" s="51" t="s">
        <v>981</v>
      </c>
      <c r="AS110" s="51">
        <v>16</v>
      </c>
      <c r="AT110" s="75" t="str">
        <f t="shared" ca="1" si="16"/>
        <v/>
      </c>
      <c r="AU110" s="57" t="str">
        <f t="shared" si="18"/>
        <v/>
      </c>
      <c r="AV110" s="51" t="s">
        <v>1282</v>
      </c>
      <c r="AW110" s="51" t="s">
        <v>1282</v>
      </c>
      <c r="AX110" s="51">
        <v>22225747</v>
      </c>
      <c r="AY110" s="53">
        <v>44894</v>
      </c>
      <c r="AZ110" s="53">
        <v>44894</v>
      </c>
      <c r="BA110" s="53">
        <v>44894</v>
      </c>
      <c r="BB110" s="53"/>
      <c r="BC110" s="75" t="s">
        <v>551</v>
      </c>
      <c r="BD110" s="53">
        <v>44894</v>
      </c>
      <c r="BE110" s="53" t="s">
        <v>38120</v>
      </c>
      <c r="BF110" s="53">
        <v>44894</v>
      </c>
      <c r="BG110" s="53" t="s">
        <v>884</v>
      </c>
      <c r="BH110" s="53"/>
      <c r="BI110" s="53"/>
      <c r="BJ110" s="53"/>
      <c r="BK110" s="53">
        <v>44895</v>
      </c>
      <c r="BL110" s="53"/>
      <c r="BM110" s="55" t="s">
        <v>247</v>
      </c>
      <c r="BN110" s="56"/>
      <c r="BO110" s="55">
        <v>44896</v>
      </c>
      <c r="BP110" s="55" t="s">
        <v>37990</v>
      </c>
      <c r="BQ110" s="55">
        <v>44897</v>
      </c>
      <c r="BR110" s="55" t="s">
        <v>37916</v>
      </c>
      <c r="BS110" s="57" t="str">
        <f t="shared" ca="1" si="17"/>
        <v/>
      </c>
      <c r="BT110" s="57" t="str">
        <f t="shared" si="19"/>
        <v/>
      </c>
      <c r="BU110" s="57" t="str">
        <f t="shared" ca="1" si="20"/>
        <v/>
      </c>
      <c r="BV110" s="57" t="str">
        <f t="shared" si="21"/>
        <v/>
      </c>
      <c r="BW110" s="57"/>
      <c r="BX110" s="56" t="s">
        <v>76</v>
      </c>
      <c r="BY110" s="55">
        <v>44896</v>
      </c>
      <c r="BZ110" s="51" t="s">
        <v>1839</v>
      </c>
      <c r="CA110" s="51"/>
      <c r="CB110" s="51"/>
      <c r="CC110" s="55"/>
      <c r="CD110" s="55"/>
      <c r="CE110" s="55"/>
      <c r="CF110" s="55" t="s">
        <v>1762</v>
      </c>
      <c r="CG110" s="55"/>
      <c r="CH110" s="55"/>
      <c r="CI110" s="55"/>
      <c r="CJ110" s="55">
        <v>44935</v>
      </c>
      <c r="CK110" s="55"/>
      <c r="CL110" s="55"/>
      <c r="CM110" s="58">
        <v>44915</v>
      </c>
      <c r="CN110" s="58">
        <v>44920</v>
      </c>
      <c r="CO110" s="55"/>
      <c r="CP110" s="58">
        <v>44918</v>
      </c>
      <c r="CQ110" s="55">
        <v>44920</v>
      </c>
      <c r="CR110" s="55"/>
      <c r="CS110" s="59"/>
      <c r="CT110" s="55">
        <v>44910</v>
      </c>
      <c r="CU110" s="55">
        <v>44910</v>
      </c>
      <c r="CV110" s="125" t="s">
        <v>1776</v>
      </c>
      <c r="CW110" s="51"/>
      <c r="CX110" s="59" t="s">
        <v>1776</v>
      </c>
      <c r="CY110" s="59"/>
      <c r="CZ110" s="58" t="s">
        <v>258</v>
      </c>
      <c r="DA110" s="59">
        <f>VLOOKUP(C110,'[1]MS1_MS2 '!$A:$G,7,0)</f>
        <v>44896</v>
      </c>
    </row>
    <row r="111" spans="1:105" x14ac:dyDescent="0.35">
      <c r="A111" s="50">
        <v>109</v>
      </c>
      <c r="B111" s="50" t="s">
        <v>63</v>
      </c>
      <c r="C111" s="50" t="s">
        <v>932</v>
      </c>
      <c r="D111" s="50" t="s">
        <v>936</v>
      </c>
      <c r="E111" s="50" t="s">
        <v>128</v>
      </c>
      <c r="F111" s="51" t="s">
        <v>70</v>
      </c>
      <c r="G111" s="51" t="s">
        <v>938</v>
      </c>
      <c r="H111" s="51" t="s">
        <v>1641</v>
      </c>
      <c r="I111" s="51" t="s">
        <v>1414</v>
      </c>
      <c r="J111" s="51" t="s">
        <v>1415</v>
      </c>
      <c r="K111" s="82" t="s">
        <v>69</v>
      </c>
      <c r="L111" s="51" t="s">
        <v>117</v>
      </c>
      <c r="M111" s="50" t="s">
        <v>364</v>
      </c>
      <c r="N111" s="51"/>
      <c r="O111" s="51"/>
      <c r="P111" s="51">
        <v>10.31399</v>
      </c>
      <c r="Q111" s="51">
        <v>78.674689999999998</v>
      </c>
      <c r="R111" s="53" t="s">
        <v>1574</v>
      </c>
      <c r="S111" s="51" t="s">
        <v>615</v>
      </c>
      <c r="T111" s="51" t="s">
        <v>415</v>
      </c>
      <c r="U111" s="51" t="s">
        <v>164</v>
      </c>
      <c r="V111" s="51" t="s">
        <v>944</v>
      </c>
      <c r="W111" s="51" t="s">
        <v>1447</v>
      </c>
      <c r="X111" s="51"/>
      <c r="Y111" s="51" t="s">
        <v>75</v>
      </c>
      <c r="Z111" s="53">
        <v>44878</v>
      </c>
      <c r="AA111" s="51" t="s">
        <v>258</v>
      </c>
      <c r="AB111" s="53"/>
      <c r="AC111" s="53"/>
      <c r="AD111" s="54" t="s">
        <v>76</v>
      </c>
      <c r="AE111" s="54" t="s">
        <v>76</v>
      </c>
      <c r="AF111" s="51" t="s">
        <v>77</v>
      </c>
      <c r="AG111" s="51" t="s">
        <v>77</v>
      </c>
      <c r="AH111" s="51" t="s">
        <v>76</v>
      </c>
      <c r="AI111" s="54" t="s">
        <v>76</v>
      </c>
      <c r="AJ111" s="54" t="s">
        <v>76</v>
      </c>
      <c r="AK111" s="55">
        <v>44878</v>
      </c>
      <c r="AL111" s="55">
        <v>44918</v>
      </c>
      <c r="AM111" s="55" t="s">
        <v>1956</v>
      </c>
      <c r="AN111" s="56" t="s">
        <v>615</v>
      </c>
      <c r="AO111" s="51">
        <v>0</v>
      </c>
      <c r="AP111" s="51">
        <v>0</v>
      </c>
      <c r="AQ111" s="51">
        <v>3</v>
      </c>
      <c r="AR111" s="51" t="s">
        <v>981</v>
      </c>
      <c r="AS111" s="51">
        <v>9</v>
      </c>
      <c r="AT111" s="75" t="str">
        <f t="shared" ca="1" si="16"/>
        <v/>
      </c>
      <c r="AU111" s="57" t="str">
        <f t="shared" si="18"/>
        <v/>
      </c>
      <c r="AV111" s="70" t="s">
        <v>1871</v>
      </c>
      <c r="AW111" s="70" t="s">
        <v>1871</v>
      </c>
      <c r="AX111" s="51">
        <v>22516601</v>
      </c>
      <c r="AY111" s="55">
        <v>44923</v>
      </c>
      <c r="AZ111" s="55">
        <v>44923</v>
      </c>
      <c r="BA111" s="55">
        <v>44924</v>
      </c>
      <c r="BB111" s="55"/>
      <c r="BC111" s="75" t="s">
        <v>551</v>
      </c>
      <c r="BD111" s="53">
        <v>44931</v>
      </c>
      <c r="BE111" s="53" t="s">
        <v>38118</v>
      </c>
      <c r="BF111" s="53">
        <v>44931</v>
      </c>
      <c r="BG111" s="53" t="s">
        <v>884</v>
      </c>
      <c r="BH111" s="53"/>
      <c r="BI111" s="53"/>
      <c r="BJ111" s="53"/>
      <c r="BK111" s="53">
        <v>44931</v>
      </c>
      <c r="BL111" s="55"/>
      <c r="BM111" s="55"/>
      <c r="BN111" s="56"/>
      <c r="BO111" s="55">
        <v>44934</v>
      </c>
      <c r="BP111" s="55" t="s">
        <v>37991</v>
      </c>
      <c r="BQ111" s="55">
        <v>44958</v>
      </c>
      <c r="BR111" s="55" t="s">
        <v>37916</v>
      </c>
      <c r="BS111" s="57" t="str">
        <f t="shared" ca="1" si="17"/>
        <v/>
      </c>
      <c r="BT111" s="57" t="str">
        <f t="shared" si="19"/>
        <v/>
      </c>
      <c r="BU111" s="57" t="str">
        <f t="shared" ca="1" si="20"/>
        <v/>
      </c>
      <c r="BV111" s="57" t="str">
        <f t="shared" si="21"/>
        <v/>
      </c>
      <c r="BW111" s="57"/>
      <c r="BX111" s="56" t="s">
        <v>76</v>
      </c>
      <c r="BY111" s="55">
        <v>44934</v>
      </c>
      <c r="BZ111" s="51">
        <v>43</v>
      </c>
      <c r="CA111" s="51"/>
      <c r="CB111" s="51"/>
      <c r="CC111" s="55"/>
      <c r="CD111" s="55"/>
      <c r="CE111" s="55"/>
      <c r="CF111" s="55"/>
      <c r="CG111" s="55"/>
      <c r="CH111" s="55"/>
      <c r="CI111" s="55"/>
      <c r="CJ111" s="55">
        <v>44946</v>
      </c>
      <c r="CK111" s="55"/>
      <c r="CL111" s="55"/>
      <c r="CM111" s="58">
        <v>44940</v>
      </c>
      <c r="CN111" s="58">
        <v>44945</v>
      </c>
      <c r="CO111" s="55"/>
      <c r="CP111" s="55">
        <v>44945</v>
      </c>
      <c r="CQ111" s="55">
        <v>44945</v>
      </c>
      <c r="CR111" s="55"/>
      <c r="CS111" s="59"/>
      <c r="CT111" s="55"/>
      <c r="CU111" s="55"/>
      <c r="CV111" s="125" t="s">
        <v>1774</v>
      </c>
      <c r="CW111" s="51"/>
      <c r="CX111" s="59" t="s">
        <v>1774</v>
      </c>
      <c r="CY111" s="59"/>
      <c r="CZ111" s="58" t="s">
        <v>258</v>
      </c>
      <c r="DA111" s="59">
        <f>VLOOKUP(C111,'[1]MS1_MS2 '!$A:$G,7,0)</f>
        <v>44934</v>
      </c>
    </row>
    <row r="112" spans="1:105" x14ac:dyDescent="0.35">
      <c r="A112" s="50">
        <v>110</v>
      </c>
      <c r="B112" s="50" t="s">
        <v>186</v>
      </c>
      <c r="C112" s="50" t="s">
        <v>946</v>
      </c>
      <c r="D112" s="50" t="s">
        <v>947</v>
      </c>
      <c r="E112" s="50" t="s">
        <v>128</v>
      </c>
      <c r="F112" s="51" t="s">
        <v>186</v>
      </c>
      <c r="G112" s="51" t="s">
        <v>938</v>
      </c>
      <c r="H112" s="51"/>
      <c r="I112" s="51" t="s">
        <v>948</v>
      </c>
      <c r="J112" s="51" t="s">
        <v>949</v>
      </c>
      <c r="K112" s="52" t="s">
        <v>190</v>
      </c>
      <c r="L112" s="51" t="s">
        <v>950</v>
      </c>
      <c r="M112" s="50" t="s">
        <v>364</v>
      </c>
      <c r="N112" s="51">
        <v>13.09463</v>
      </c>
      <c r="O112" s="51">
        <v>80.203460000000007</v>
      </c>
      <c r="P112" s="51">
        <v>13.09463</v>
      </c>
      <c r="Q112" s="51">
        <v>80.203460000000007</v>
      </c>
      <c r="R112" s="53" t="s">
        <v>1299</v>
      </c>
      <c r="S112" s="51" t="s">
        <v>595</v>
      </c>
      <c r="T112" s="51" t="s">
        <v>72</v>
      </c>
      <c r="U112" s="51" t="s">
        <v>123</v>
      </c>
      <c r="V112" s="51" t="s">
        <v>951</v>
      </c>
      <c r="W112" s="51" t="s">
        <v>952</v>
      </c>
      <c r="X112" s="51" t="s">
        <v>952</v>
      </c>
      <c r="Y112" s="51" t="s">
        <v>75</v>
      </c>
      <c r="Z112" s="53">
        <v>44879</v>
      </c>
      <c r="AA112" s="51" t="s">
        <v>1920</v>
      </c>
      <c r="AB112" s="53"/>
      <c r="AC112" s="53"/>
      <c r="AD112" s="54" t="s">
        <v>76</v>
      </c>
      <c r="AE112" s="54" t="s">
        <v>76</v>
      </c>
      <c r="AF112" s="51" t="s">
        <v>77</v>
      </c>
      <c r="AG112" s="51" t="s">
        <v>77</v>
      </c>
      <c r="AH112" s="51" t="s">
        <v>76</v>
      </c>
      <c r="AI112" s="54" t="s">
        <v>76</v>
      </c>
      <c r="AJ112" s="54" t="s">
        <v>76</v>
      </c>
      <c r="AK112" s="55">
        <v>44879</v>
      </c>
      <c r="AL112" s="55"/>
      <c r="AM112" s="55"/>
      <c r="AN112" s="56"/>
      <c r="AO112" s="51"/>
      <c r="AP112" s="51"/>
      <c r="AQ112" s="51"/>
      <c r="AR112" s="51"/>
      <c r="AS112" s="51"/>
      <c r="AT112" s="75">
        <f t="shared" ca="1" si="16"/>
        <v>88</v>
      </c>
      <c r="AU112" s="57" t="str">
        <f t="shared" ca="1" si="18"/>
        <v>Morethan 10 Days</v>
      </c>
      <c r="AV112" s="70" t="s">
        <v>38101</v>
      </c>
      <c r="AW112" s="70"/>
      <c r="AX112" s="51"/>
      <c r="AY112" s="55"/>
      <c r="AZ112" s="55"/>
      <c r="BA112" s="55"/>
      <c r="BB112" s="55"/>
      <c r="BC112" s="51" t="s">
        <v>1009</v>
      </c>
      <c r="BD112" s="53"/>
      <c r="BE112" s="53"/>
      <c r="BF112" s="53"/>
      <c r="BG112" s="53"/>
      <c r="BH112" s="53"/>
      <c r="BI112" s="53"/>
      <c r="BJ112" s="53"/>
      <c r="BK112" s="53"/>
      <c r="BL112" s="55"/>
      <c r="BM112" s="55"/>
      <c r="BN112" s="56"/>
      <c r="BO112" s="55"/>
      <c r="BP112" s="55"/>
      <c r="BQ112" s="55"/>
      <c r="BR112" s="55"/>
      <c r="BS112" s="57" t="str">
        <f t="shared" ca="1" si="17"/>
        <v/>
      </c>
      <c r="BT112" s="57" t="str">
        <f t="shared" si="19"/>
        <v/>
      </c>
      <c r="BU112" s="57" t="str">
        <f t="shared" ca="1" si="20"/>
        <v/>
      </c>
      <c r="BV112" s="57" t="str">
        <f t="shared" si="21"/>
        <v/>
      </c>
      <c r="BW112" s="57"/>
      <c r="BX112" s="56" t="s">
        <v>76</v>
      </c>
      <c r="BY112" s="55"/>
      <c r="BZ112" s="51">
        <v>42</v>
      </c>
      <c r="CA112" s="51"/>
      <c r="CB112" s="51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8"/>
      <c r="CN112" s="58"/>
      <c r="CO112" s="55"/>
      <c r="CP112" s="55"/>
      <c r="CQ112" s="55"/>
      <c r="CR112" s="55"/>
      <c r="CS112" s="59"/>
      <c r="CT112" s="55"/>
      <c r="CU112" s="55"/>
      <c r="CV112" s="2" t="s">
        <v>38131</v>
      </c>
      <c r="CW112" s="51"/>
      <c r="CX112" s="51"/>
      <c r="CY112" s="51"/>
      <c r="CZ112" s="58" t="s">
        <v>1920</v>
      </c>
      <c r="DA112" s="59" t="e">
        <f>VLOOKUP(C112,'[1]MS1_MS2 '!$A:$G,7,0)</f>
        <v>#N/A</v>
      </c>
    </row>
    <row r="113" spans="1:105" x14ac:dyDescent="0.35">
      <c r="A113" s="50">
        <v>111</v>
      </c>
      <c r="B113" s="50" t="s">
        <v>63</v>
      </c>
      <c r="C113" s="50" t="s">
        <v>989</v>
      </c>
      <c r="D113" s="50" t="s">
        <v>991</v>
      </c>
      <c r="E113" s="50" t="s">
        <v>1880</v>
      </c>
      <c r="F113" s="4" t="s">
        <v>104</v>
      </c>
      <c r="G113" s="51" t="s">
        <v>938</v>
      </c>
      <c r="H113" s="51" t="s">
        <v>1641</v>
      </c>
      <c r="I113" s="51" t="s">
        <v>1416</v>
      </c>
      <c r="J113" s="51" t="s">
        <v>1417</v>
      </c>
      <c r="K113" s="52" t="s">
        <v>347</v>
      </c>
      <c r="L113" s="51" t="s">
        <v>117</v>
      </c>
      <c r="M113" s="50" t="s">
        <v>364</v>
      </c>
      <c r="N113" s="51"/>
      <c r="O113" s="51"/>
      <c r="P113" s="51">
        <v>10.943350000000001</v>
      </c>
      <c r="Q113" s="51">
        <v>77.479179999999999</v>
      </c>
      <c r="R113" s="53" t="s">
        <v>1575</v>
      </c>
      <c r="S113" s="51" t="s">
        <v>615</v>
      </c>
      <c r="T113" s="51" t="s">
        <v>415</v>
      </c>
      <c r="U113" s="51" t="s">
        <v>123</v>
      </c>
      <c r="V113" s="51" t="s">
        <v>993</v>
      </c>
      <c r="W113" s="51" t="s">
        <v>1448</v>
      </c>
      <c r="X113" s="51"/>
      <c r="Y113" s="51" t="s">
        <v>75</v>
      </c>
      <c r="Z113" s="53">
        <v>44882</v>
      </c>
      <c r="AA113" s="51" t="s">
        <v>1482</v>
      </c>
      <c r="AB113" s="53"/>
      <c r="AC113" s="53"/>
      <c r="AD113" s="54" t="s">
        <v>76</v>
      </c>
      <c r="AE113" s="54" t="s">
        <v>76</v>
      </c>
      <c r="AF113" s="51" t="s">
        <v>77</v>
      </c>
      <c r="AG113" s="51" t="s">
        <v>77</v>
      </c>
      <c r="AH113" s="51" t="s">
        <v>76</v>
      </c>
      <c r="AI113" s="54" t="s">
        <v>76</v>
      </c>
      <c r="AJ113" s="54" t="s">
        <v>76</v>
      </c>
      <c r="AK113" s="55">
        <v>44881</v>
      </c>
      <c r="AL113" s="55">
        <v>44914</v>
      </c>
      <c r="AM113" s="55" t="s">
        <v>1957</v>
      </c>
      <c r="AN113" s="56" t="s">
        <v>615</v>
      </c>
      <c r="AO113" s="51" t="s">
        <v>984</v>
      </c>
      <c r="AP113" s="51" t="s">
        <v>127</v>
      </c>
      <c r="AQ113" s="51">
        <v>3</v>
      </c>
      <c r="AR113" s="51" t="s">
        <v>981</v>
      </c>
      <c r="AS113" s="51">
        <v>9</v>
      </c>
      <c r="AT113" s="75" t="str">
        <f t="shared" ca="1" si="16"/>
        <v/>
      </c>
      <c r="AU113" s="57" t="str">
        <f t="shared" si="18"/>
        <v/>
      </c>
      <c r="AV113" s="70" t="s">
        <v>1871</v>
      </c>
      <c r="AW113" s="70" t="s">
        <v>1871</v>
      </c>
      <c r="AX113" s="75">
        <v>22483920</v>
      </c>
      <c r="AY113" s="85">
        <v>44919</v>
      </c>
      <c r="AZ113" s="85">
        <v>44919</v>
      </c>
      <c r="BA113" s="85">
        <v>44919</v>
      </c>
      <c r="BB113" s="55"/>
      <c r="BC113" s="75" t="s">
        <v>551</v>
      </c>
      <c r="BD113" s="55">
        <v>44930</v>
      </c>
      <c r="BE113" s="53" t="s">
        <v>38122</v>
      </c>
      <c r="BF113" s="55">
        <v>44930</v>
      </c>
      <c r="BG113" s="53" t="s">
        <v>38122</v>
      </c>
      <c r="BH113" s="53"/>
      <c r="BI113" s="53"/>
      <c r="BJ113" s="53"/>
      <c r="BK113" s="55">
        <v>44930</v>
      </c>
      <c r="BL113" s="55"/>
      <c r="BM113" s="55" t="s">
        <v>247</v>
      </c>
      <c r="BN113" s="56"/>
      <c r="BO113" s="55">
        <v>44931</v>
      </c>
      <c r="BP113" s="55" t="s">
        <v>37992</v>
      </c>
      <c r="BQ113" s="55"/>
      <c r="BR113" s="55"/>
      <c r="BS113" s="57">
        <f t="shared" ca="1" si="17"/>
        <v>86</v>
      </c>
      <c r="BT113" s="57" t="str">
        <f t="shared" ca="1" si="19"/>
        <v>Morethan 7 Days</v>
      </c>
      <c r="BU113" s="57">
        <f t="shared" ca="1" si="20"/>
        <v>36</v>
      </c>
      <c r="BV113" s="57" t="str">
        <f t="shared" ca="1" si="21"/>
        <v>Morethan 7 Days</v>
      </c>
      <c r="BW113" s="57"/>
      <c r="BX113" s="56" t="s">
        <v>76</v>
      </c>
      <c r="BY113" s="55">
        <v>44931</v>
      </c>
      <c r="BZ113" s="51">
        <v>40</v>
      </c>
      <c r="CA113" s="51"/>
      <c r="CB113" s="51"/>
      <c r="CC113" s="55"/>
      <c r="CD113" s="55"/>
      <c r="CE113" s="55"/>
      <c r="CF113" s="55"/>
      <c r="CG113" s="55">
        <v>44942</v>
      </c>
      <c r="CH113" s="55">
        <v>44945</v>
      </c>
      <c r="CI113" s="55"/>
      <c r="CJ113" s="55">
        <v>44941</v>
      </c>
      <c r="CK113" s="55">
        <v>44945</v>
      </c>
      <c r="CL113" s="55"/>
      <c r="CM113" s="58">
        <v>44938</v>
      </c>
      <c r="CN113" s="58">
        <v>44943</v>
      </c>
      <c r="CO113" s="55"/>
      <c r="CP113" s="58">
        <v>44932</v>
      </c>
      <c r="CQ113" s="55">
        <v>44934</v>
      </c>
      <c r="CR113" s="55"/>
      <c r="CS113" s="59"/>
      <c r="CT113" s="55"/>
      <c r="CU113" s="55"/>
      <c r="CV113" s="125" t="s">
        <v>1879</v>
      </c>
      <c r="CW113" s="51"/>
      <c r="CX113" s="59" t="s">
        <v>1879</v>
      </c>
      <c r="CY113" s="59"/>
      <c r="CZ113" s="58" t="s">
        <v>1482</v>
      </c>
      <c r="DA113" s="59">
        <f>VLOOKUP(C113,'[1]MS1_MS2 '!$A:$G,7,0)</f>
        <v>44931</v>
      </c>
    </row>
    <row r="114" spans="1:105" x14ac:dyDescent="0.35">
      <c r="A114" s="50">
        <v>112</v>
      </c>
      <c r="B114" s="50" t="s">
        <v>63</v>
      </c>
      <c r="C114" s="50" t="s">
        <v>990</v>
      </c>
      <c r="D114" s="50" t="s">
        <v>992</v>
      </c>
      <c r="E114" s="50" t="s">
        <v>128</v>
      </c>
      <c r="F114" s="4" t="s">
        <v>104</v>
      </c>
      <c r="G114" s="51" t="s">
        <v>938</v>
      </c>
      <c r="H114" s="51" t="s">
        <v>1641</v>
      </c>
      <c r="I114" s="51" t="s">
        <v>1418</v>
      </c>
      <c r="J114" s="51" t="s">
        <v>1419</v>
      </c>
      <c r="K114" s="52" t="s">
        <v>147</v>
      </c>
      <c r="L114" s="51" t="s">
        <v>117</v>
      </c>
      <c r="M114" s="50" t="s">
        <v>364</v>
      </c>
      <c r="N114" s="51"/>
      <c r="O114" s="51"/>
      <c r="P114" s="51">
        <v>11.24291</v>
      </c>
      <c r="Q114" s="51">
        <v>77.758219999999994</v>
      </c>
      <c r="R114" s="53" t="s">
        <v>1576</v>
      </c>
      <c r="S114" s="51" t="s">
        <v>595</v>
      </c>
      <c r="T114" s="51" t="s">
        <v>415</v>
      </c>
      <c r="U114" s="51" t="s">
        <v>123</v>
      </c>
      <c r="V114" s="51" t="s">
        <v>994</v>
      </c>
      <c r="W114" s="51" t="s">
        <v>1449</v>
      </c>
      <c r="X114" s="51"/>
      <c r="Y114" s="51" t="s">
        <v>75</v>
      </c>
      <c r="Z114" s="53">
        <v>44882</v>
      </c>
      <c r="AA114" s="51" t="s">
        <v>1482</v>
      </c>
      <c r="AB114" s="53"/>
      <c r="AC114" s="53"/>
      <c r="AD114" s="54" t="s">
        <v>76</v>
      </c>
      <c r="AE114" s="54" t="s">
        <v>76</v>
      </c>
      <c r="AF114" s="51" t="s">
        <v>77</v>
      </c>
      <c r="AG114" s="51" t="s">
        <v>77</v>
      </c>
      <c r="AH114" s="51" t="s">
        <v>76</v>
      </c>
      <c r="AI114" s="54" t="s">
        <v>76</v>
      </c>
      <c r="AJ114" s="54" t="s">
        <v>76</v>
      </c>
      <c r="AK114" s="55">
        <v>44881</v>
      </c>
      <c r="AL114" s="55">
        <v>44895</v>
      </c>
      <c r="AM114" s="55"/>
      <c r="AN114" s="56" t="s">
        <v>595</v>
      </c>
      <c r="AO114" s="51" t="s">
        <v>984</v>
      </c>
      <c r="AP114" s="51" t="s">
        <v>1630</v>
      </c>
      <c r="AQ114" s="51">
        <v>3</v>
      </c>
      <c r="AR114" s="51" t="s">
        <v>981</v>
      </c>
      <c r="AS114" s="51">
        <v>12</v>
      </c>
      <c r="AT114" s="75" t="str">
        <f t="shared" ca="1" si="16"/>
        <v/>
      </c>
      <c r="AU114" s="57" t="str">
        <f t="shared" si="18"/>
        <v/>
      </c>
      <c r="AV114" s="70" t="s">
        <v>1871</v>
      </c>
      <c r="AW114" s="70" t="s">
        <v>1871</v>
      </c>
      <c r="AX114" s="51">
        <v>6194700</v>
      </c>
      <c r="AY114" s="55">
        <v>44900</v>
      </c>
      <c r="AZ114" s="55">
        <v>44901</v>
      </c>
      <c r="BA114" s="55">
        <v>44903</v>
      </c>
      <c r="BB114" s="55"/>
      <c r="BC114" s="75" t="s">
        <v>551</v>
      </c>
      <c r="BD114" s="55">
        <v>44941</v>
      </c>
      <c r="BE114" s="53" t="s">
        <v>883</v>
      </c>
      <c r="BF114" s="55">
        <v>44941</v>
      </c>
      <c r="BG114" s="53" t="s">
        <v>884</v>
      </c>
      <c r="BH114" s="53"/>
      <c r="BI114" s="53"/>
      <c r="BJ114" s="53"/>
      <c r="BK114" s="55">
        <v>44941</v>
      </c>
      <c r="BL114" s="55"/>
      <c r="BM114" s="55"/>
      <c r="BN114" s="56"/>
      <c r="BO114" s="55">
        <v>44940</v>
      </c>
      <c r="BP114" s="55" t="s">
        <v>37993</v>
      </c>
      <c r="BQ114" s="55">
        <v>44950</v>
      </c>
      <c r="BR114" s="55" t="s">
        <v>37916</v>
      </c>
      <c r="BS114" s="57" t="str">
        <f t="shared" ca="1" si="17"/>
        <v/>
      </c>
      <c r="BT114" s="57" t="str">
        <f t="shared" si="19"/>
        <v/>
      </c>
      <c r="BU114" s="57" t="str">
        <f t="shared" ca="1" si="20"/>
        <v/>
      </c>
      <c r="BV114" s="57" t="str">
        <f t="shared" si="21"/>
        <v/>
      </c>
      <c r="BW114" s="57"/>
      <c r="BX114" s="56" t="s">
        <v>76</v>
      </c>
      <c r="BY114" s="55">
        <v>44941</v>
      </c>
      <c r="BZ114" s="51">
        <v>40</v>
      </c>
      <c r="CA114" s="51"/>
      <c r="CB114" s="59">
        <v>44960</v>
      </c>
      <c r="CC114" s="55"/>
      <c r="CD114" s="55"/>
      <c r="CE114" s="55">
        <v>44960</v>
      </c>
      <c r="CF114" s="55"/>
      <c r="CG114" s="55"/>
      <c r="CH114" s="55"/>
      <c r="CI114" s="55"/>
      <c r="CJ114" s="55">
        <v>44946</v>
      </c>
      <c r="CK114" s="55"/>
      <c r="CL114" s="55"/>
      <c r="CM114" s="58">
        <v>44940</v>
      </c>
      <c r="CN114" s="58">
        <v>44945</v>
      </c>
      <c r="CO114" s="55"/>
      <c r="CP114" s="58">
        <v>44944</v>
      </c>
      <c r="CQ114" s="55">
        <v>44945</v>
      </c>
      <c r="CR114" s="55"/>
      <c r="CS114" s="59"/>
      <c r="CT114" s="55"/>
      <c r="CU114" s="55"/>
      <c r="CV114" s="125" t="s">
        <v>1774</v>
      </c>
      <c r="CW114" s="51"/>
      <c r="CX114" s="59" t="s">
        <v>1774</v>
      </c>
      <c r="CY114" s="59"/>
      <c r="CZ114" s="58" t="s">
        <v>1482</v>
      </c>
      <c r="DA114" s="59">
        <f>VLOOKUP(C114,'[1]MS1_MS2 '!$A:$G,7,0)</f>
        <v>44941</v>
      </c>
    </row>
    <row r="115" spans="1:105" x14ac:dyDescent="0.35">
      <c r="A115" s="76">
        <v>113</v>
      </c>
      <c r="B115" s="76" t="s">
        <v>63</v>
      </c>
      <c r="C115" s="76" t="s">
        <v>1002</v>
      </c>
      <c r="D115" s="76" t="s">
        <v>1004</v>
      </c>
      <c r="E115" s="76" t="s">
        <v>128</v>
      </c>
      <c r="F115" s="75" t="s">
        <v>104</v>
      </c>
      <c r="G115" s="51" t="s">
        <v>938</v>
      </c>
      <c r="H115" s="114" t="s">
        <v>1642</v>
      </c>
      <c r="I115" s="75" t="s">
        <v>1420</v>
      </c>
      <c r="J115" s="75" t="s">
        <v>1421</v>
      </c>
      <c r="K115" s="82" t="s">
        <v>147</v>
      </c>
      <c r="L115" s="75" t="s">
        <v>117</v>
      </c>
      <c r="M115" s="76" t="s">
        <v>551</v>
      </c>
      <c r="N115" s="75"/>
      <c r="O115" s="75"/>
      <c r="P115" s="75">
        <v>11.180440000000001</v>
      </c>
      <c r="Q115" s="75">
        <v>77.60915</v>
      </c>
      <c r="R115" s="83" t="s">
        <v>1577</v>
      </c>
      <c r="S115" s="75" t="s">
        <v>595</v>
      </c>
      <c r="T115" s="75" t="s">
        <v>415</v>
      </c>
      <c r="U115" s="75" t="s">
        <v>123</v>
      </c>
      <c r="V115" s="75" t="s">
        <v>1006</v>
      </c>
      <c r="W115" s="75" t="s">
        <v>1451</v>
      </c>
      <c r="X115" s="75"/>
      <c r="Y115" s="75" t="s">
        <v>75</v>
      </c>
      <c r="Z115" s="83">
        <v>44883</v>
      </c>
      <c r="AA115" s="75"/>
      <c r="AB115" s="83"/>
      <c r="AC115" s="83"/>
      <c r="AD115" s="84" t="s">
        <v>76</v>
      </c>
      <c r="AE115" s="84" t="s">
        <v>76</v>
      </c>
      <c r="AF115" s="75" t="s">
        <v>77</v>
      </c>
      <c r="AG115" s="75" t="s">
        <v>77</v>
      </c>
      <c r="AH115" s="75" t="s">
        <v>76</v>
      </c>
      <c r="AI115" s="84" t="s">
        <v>76</v>
      </c>
      <c r="AJ115" s="84" t="s">
        <v>76</v>
      </c>
      <c r="AK115" s="85">
        <v>44882</v>
      </c>
      <c r="AL115" s="85">
        <v>44895</v>
      </c>
      <c r="AM115" s="85"/>
      <c r="AN115" s="73" t="s">
        <v>595</v>
      </c>
      <c r="AO115" s="75" t="s">
        <v>984</v>
      </c>
      <c r="AP115" s="75" t="s">
        <v>1630</v>
      </c>
      <c r="AQ115" s="75">
        <v>4</v>
      </c>
      <c r="AR115" s="75" t="s">
        <v>981</v>
      </c>
      <c r="AS115" s="75">
        <v>16</v>
      </c>
      <c r="AT115" s="75" t="str">
        <f t="shared" ca="1" si="16"/>
        <v/>
      </c>
      <c r="AU115" s="57" t="str">
        <f t="shared" si="18"/>
        <v/>
      </c>
      <c r="AV115" s="75" t="s">
        <v>1282</v>
      </c>
      <c r="AW115" s="51" t="s">
        <v>1282</v>
      </c>
      <c r="AX115" s="75">
        <v>6194688</v>
      </c>
      <c r="AY115" s="85">
        <v>44900</v>
      </c>
      <c r="AZ115" s="85">
        <v>44901</v>
      </c>
      <c r="BA115" s="55">
        <v>44901</v>
      </c>
      <c r="BB115" s="85"/>
      <c r="BC115" s="75" t="s">
        <v>551</v>
      </c>
      <c r="BD115" s="53">
        <v>44909</v>
      </c>
      <c r="BE115" s="53" t="s">
        <v>883</v>
      </c>
      <c r="BF115" s="53">
        <v>44909</v>
      </c>
      <c r="BG115" s="53" t="s">
        <v>884</v>
      </c>
      <c r="BH115" s="53"/>
      <c r="BI115" s="53"/>
      <c r="BJ115" s="53"/>
      <c r="BK115" s="53">
        <v>44909</v>
      </c>
      <c r="BL115" s="55"/>
      <c r="BM115" s="55" t="s">
        <v>247</v>
      </c>
      <c r="BN115" s="56"/>
      <c r="BO115" s="55">
        <v>44911</v>
      </c>
      <c r="BP115" s="55" t="s">
        <v>37994</v>
      </c>
      <c r="BQ115" s="55">
        <v>44911</v>
      </c>
      <c r="BR115" s="55" t="s">
        <v>37916</v>
      </c>
      <c r="BS115" s="57" t="str">
        <f t="shared" ca="1" si="17"/>
        <v/>
      </c>
      <c r="BT115" s="57" t="str">
        <f t="shared" si="19"/>
        <v/>
      </c>
      <c r="BU115" s="57" t="str">
        <f t="shared" ca="1" si="20"/>
        <v/>
      </c>
      <c r="BV115" s="57" t="str">
        <f t="shared" si="21"/>
        <v/>
      </c>
      <c r="BW115" s="57"/>
      <c r="BX115" s="56" t="s">
        <v>76</v>
      </c>
      <c r="BY115" s="55">
        <v>44911</v>
      </c>
      <c r="BZ115" s="51" t="s">
        <v>1839</v>
      </c>
      <c r="CA115" s="51"/>
      <c r="CB115" s="59">
        <v>44960</v>
      </c>
      <c r="CC115" s="55"/>
      <c r="CD115" s="55"/>
      <c r="CE115" s="55">
        <v>44960</v>
      </c>
      <c r="CF115" s="55"/>
      <c r="CG115" s="55">
        <v>44917</v>
      </c>
      <c r="CH115" s="55">
        <v>44918</v>
      </c>
      <c r="CI115" s="55"/>
      <c r="CJ115" s="55">
        <v>44935</v>
      </c>
      <c r="CK115" s="55">
        <v>44918</v>
      </c>
      <c r="CL115" s="55"/>
      <c r="CM115" s="58">
        <v>44913</v>
      </c>
      <c r="CN115" s="58">
        <v>44918</v>
      </c>
      <c r="CO115" s="55"/>
      <c r="CP115" s="55">
        <v>44945</v>
      </c>
      <c r="CQ115" s="55">
        <v>44945</v>
      </c>
      <c r="CR115" s="55"/>
      <c r="CS115" s="59"/>
      <c r="CT115" s="55"/>
      <c r="CU115" s="55"/>
      <c r="CV115" s="125" t="s">
        <v>1879</v>
      </c>
      <c r="CW115" s="51"/>
      <c r="CX115" s="59" t="s">
        <v>1879</v>
      </c>
      <c r="CY115" s="59"/>
      <c r="CZ115" s="58"/>
      <c r="DA115" s="59">
        <f>VLOOKUP(C115,'[1]MS1_MS2 '!$A:$G,7,0)</f>
        <v>44912</v>
      </c>
    </row>
    <row r="116" spans="1:105" x14ac:dyDescent="0.35">
      <c r="A116" s="50">
        <v>114</v>
      </c>
      <c r="B116" s="50" t="s">
        <v>63</v>
      </c>
      <c r="C116" s="50" t="s">
        <v>1003</v>
      </c>
      <c r="D116" s="50" t="s">
        <v>1005</v>
      </c>
      <c r="E116" s="50" t="s">
        <v>128</v>
      </c>
      <c r="F116" s="4" t="s">
        <v>104</v>
      </c>
      <c r="G116" s="51" t="s">
        <v>938</v>
      </c>
      <c r="H116" s="51" t="s">
        <v>1641</v>
      </c>
      <c r="I116" s="51" t="s">
        <v>1422</v>
      </c>
      <c r="J116" s="51" t="s">
        <v>1423</v>
      </c>
      <c r="K116" s="52" t="s">
        <v>347</v>
      </c>
      <c r="L116" s="51" t="s">
        <v>117</v>
      </c>
      <c r="M116" s="50" t="s">
        <v>364</v>
      </c>
      <c r="N116" s="51"/>
      <c r="O116" s="51"/>
      <c r="P116" s="51">
        <v>10.55786</v>
      </c>
      <c r="Q116" s="51">
        <v>77.142129999999995</v>
      </c>
      <c r="R116" s="53" t="s">
        <v>1578</v>
      </c>
      <c r="S116" s="51" t="s">
        <v>595</v>
      </c>
      <c r="T116" s="51" t="s">
        <v>415</v>
      </c>
      <c r="U116" s="51" t="s">
        <v>123</v>
      </c>
      <c r="V116" s="51" t="s">
        <v>1007</v>
      </c>
      <c r="W116" s="51" t="s">
        <v>1452</v>
      </c>
      <c r="X116" s="51"/>
      <c r="Y116" s="51" t="s">
        <v>75</v>
      </c>
      <c r="Z116" s="53">
        <v>44883</v>
      </c>
      <c r="AA116" s="51" t="s">
        <v>1482</v>
      </c>
      <c r="AB116" s="53"/>
      <c r="AC116" s="53"/>
      <c r="AD116" s="54" t="s">
        <v>76</v>
      </c>
      <c r="AE116" s="54" t="s">
        <v>76</v>
      </c>
      <c r="AF116" s="51" t="s">
        <v>77</v>
      </c>
      <c r="AG116" s="51" t="s">
        <v>77</v>
      </c>
      <c r="AH116" s="51" t="s">
        <v>76</v>
      </c>
      <c r="AI116" s="54" t="s">
        <v>76</v>
      </c>
      <c r="AJ116" s="54" t="s">
        <v>76</v>
      </c>
      <c r="AK116" s="55">
        <v>44883</v>
      </c>
      <c r="AL116" s="55">
        <v>44909</v>
      </c>
      <c r="AM116" s="55" t="s">
        <v>1954</v>
      </c>
      <c r="AN116" s="56" t="s">
        <v>595</v>
      </c>
      <c r="AO116" s="51" t="s">
        <v>984</v>
      </c>
      <c r="AP116" s="51" t="s">
        <v>1699</v>
      </c>
      <c r="AQ116" s="51">
        <v>3</v>
      </c>
      <c r="AR116" s="51" t="s">
        <v>981</v>
      </c>
      <c r="AS116" s="51">
        <v>12</v>
      </c>
      <c r="AT116" s="75" t="str">
        <f t="shared" ca="1" si="16"/>
        <v/>
      </c>
      <c r="AU116" s="57" t="str">
        <f t="shared" si="18"/>
        <v/>
      </c>
      <c r="AV116" s="70" t="s">
        <v>1871</v>
      </c>
      <c r="AW116" s="70" t="s">
        <v>1871</v>
      </c>
      <c r="AX116" s="51">
        <v>22516192</v>
      </c>
      <c r="AY116" s="55">
        <v>44923</v>
      </c>
      <c r="AZ116" s="55">
        <v>44923</v>
      </c>
      <c r="BA116" s="55">
        <v>44924</v>
      </c>
      <c r="BB116" s="55"/>
      <c r="BC116" s="75" t="s">
        <v>551</v>
      </c>
      <c r="BD116" s="53">
        <v>44929</v>
      </c>
      <c r="BE116" s="53" t="s">
        <v>38118</v>
      </c>
      <c r="BF116" s="53">
        <v>44929</v>
      </c>
      <c r="BG116" s="53" t="s">
        <v>884</v>
      </c>
      <c r="BH116" s="53"/>
      <c r="BI116" s="53"/>
      <c r="BJ116" s="53"/>
      <c r="BK116" s="53">
        <v>44929</v>
      </c>
      <c r="BL116" s="55"/>
      <c r="BM116" s="55" t="s">
        <v>247</v>
      </c>
      <c r="BN116" s="56"/>
      <c r="BO116" s="55">
        <v>44931</v>
      </c>
      <c r="BP116" s="55" t="s">
        <v>37995</v>
      </c>
      <c r="BQ116" s="55"/>
      <c r="BR116" s="55"/>
      <c r="BS116" s="57">
        <f t="shared" ca="1" si="17"/>
        <v>84</v>
      </c>
      <c r="BT116" s="57" t="str">
        <f t="shared" ca="1" si="19"/>
        <v>Morethan 7 Days</v>
      </c>
      <c r="BU116" s="57">
        <f t="shared" ca="1" si="20"/>
        <v>36</v>
      </c>
      <c r="BV116" s="57" t="str">
        <f t="shared" ca="1" si="21"/>
        <v>Morethan 7 Days</v>
      </c>
      <c r="BW116" s="57"/>
      <c r="BX116" s="56" t="s">
        <v>76</v>
      </c>
      <c r="BY116" s="55">
        <v>44931</v>
      </c>
      <c r="BZ116" s="51">
        <v>38</v>
      </c>
      <c r="CA116" s="51"/>
      <c r="CB116" s="51"/>
      <c r="CC116" s="55"/>
      <c r="CD116" s="55"/>
      <c r="CE116" s="55"/>
      <c r="CF116" s="55"/>
      <c r="CG116" s="55">
        <v>44938</v>
      </c>
      <c r="CH116" s="55">
        <v>44941</v>
      </c>
      <c r="CI116" s="55"/>
      <c r="CJ116" s="55">
        <v>44937</v>
      </c>
      <c r="CK116" s="55">
        <v>44941</v>
      </c>
      <c r="CL116" s="55"/>
      <c r="CM116" s="58">
        <v>44937</v>
      </c>
      <c r="CN116" s="58">
        <v>44939</v>
      </c>
      <c r="CO116" s="55"/>
      <c r="CP116" s="58">
        <v>44949</v>
      </c>
      <c r="CQ116" s="58">
        <v>44949</v>
      </c>
      <c r="CR116" s="55"/>
      <c r="CS116" s="59"/>
      <c r="CT116" s="55"/>
      <c r="CU116" s="55"/>
      <c r="CV116" s="125" t="s">
        <v>1774</v>
      </c>
      <c r="CW116" s="51"/>
      <c r="CX116" s="59" t="s">
        <v>1774</v>
      </c>
      <c r="CY116" s="59"/>
      <c r="CZ116" s="58" t="s">
        <v>1482</v>
      </c>
      <c r="DA116" s="59">
        <f>VLOOKUP(C116,'[1]MS1_MS2 '!$A:$G,7,0)</f>
        <v>44931</v>
      </c>
    </row>
    <row r="117" spans="1:105" x14ac:dyDescent="0.35">
      <c r="A117" s="50">
        <v>115</v>
      </c>
      <c r="B117" s="50" t="s">
        <v>63</v>
      </c>
      <c r="C117" s="50" t="s">
        <v>1013</v>
      </c>
      <c r="D117" s="50" t="s">
        <v>1015</v>
      </c>
      <c r="E117" s="50" t="s">
        <v>1880</v>
      </c>
      <c r="F117" s="51" t="s">
        <v>70</v>
      </c>
      <c r="G117" s="51" t="s">
        <v>938</v>
      </c>
      <c r="H117" s="51" t="s">
        <v>1641</v>
      </c>
      <c r="I117" s="51" t="s">
        <v>1424</v>
      </c>
      <c r="J117" s="51" t="s">
        <v>1425</v>
      </c>
      <c r="K117" s="52" t="s">
        <v>141</v>
      </c>
      <c r="L117" s="51" t="s">
        <v>117</v>
      </c>
      <c r="M117" s="50" t="s">
        <v>364</v>
      </c>
      <c r="N117" s="51"/>
      <c r="O117" s="51"/>
      <c r="P117" s="51">
        <v>10.77392</v>
      </c>
      <c r="Q117" s="51">
        <v>78.853049999999996</v>
      </c>
      <c r="R117" s="53" t="s">
        <v>1579</v>
      </c>
      <c r="S117" s="51" t="s">
        <v>615</v>
      </c>
      <c r="T117" s="51" t="s">
        <v>415</v>
      </c>
      <c r="U117" s="51" t="s">
        <v>155</v>
      </c>
      <c r="V117" s="51" t="s">
        <v>1017</v>
      </c>
      <c r="W117" s="51" t="s">
        <v>1453</v>
      </c>
      <c r="X117" s="51"/>
      <c r="Y117" s="51" t="s">
        <v>75</v>
      </c>
      <c r="Z117" s="53">
        <v>44884</v>
      </c>
      <c r="AA117" s="51" t="s">
        <v>1482</v>
      </c>
      <c r="AB117" s="53"/>
      <c r="AC117" s="53"/>
      <c r="AD117" s="54" t="s">
        <v>76</v>
      </c>
      <c r="AE117" s="54" t="s">
        <v>76</v>
      </c>
      <c r="AF117" s="51" t="s">
        <v>77</v>
      </c>
      <c r="AG117" s="51" t="s">
        <v>77</v>
      </c>
      <c r="AH117" s="51" t="s">
        <v>76</v>
      </c>
      <c r="AI117" s="54" t="s">
        <v>76</v>
      </c>
      <c r="AJ117" s="54" t="s">
        <v>76</v>
      </c>
      <c r="AK117" s="55">
        <v>44884</v>
      </c>
      <c r="AL117" s="55">
        <v>44888</v>
      </c>
      <c r="AM117" s="55"/>
      <c r="AN117" s="56" t="s">
        <v>615</v>
      </c>
      <c r="AO117" s="51" t="s">
        <v>1008</v>
      </c>
      <c r="AP117" s="51" t="s">
        <v>1631</v>
      </c>
      <c r="AQ117" s="51">
        <v>3</v>
      </c>
      <c r="AR117" s="51" t="s">
        <v>981</v>
      </c>
      <c r="AS117" s="51">
        <v>0</v>
      </c>
      <c r="AT117" s="75" t="str">
        <f t="shared" ca="1" si="16"/>
        <v/>
      </c>
      <c r="AU117" s="57" t="str">
        <f t="shared" si="18"/>
        <v/>
      </c>
      <c r="AV117" s="70" t="s">
        <v>1871</v>
      </c>
      <c r="AW117" s="70" t="s">
        <v>1871</v>
      </c>
      <c r="AX117" s="51">
        <v>22517209</v>
      </c>
      <c r="AY117" s="55">
        <v>44923</v>
      </c>
      <c r="AZ117" s="55">
        <v>44923</v>
      </c>
      <c r="BA117" s="55">
        <v>44924</v>
      </c>
      <c r="BB117" s="55"/>
      <c r="BC117" s="75" t="s">
        <v>551</v>
      </c>
      <c r="BD117" s="53">
        <v>44934</v>
      </c>
      <c r="BE117" s="53" t="s">
        <v>38121</v>
      </c>
      <c r="BF117" s="53">
        <v>44934</v>
      </c>
      <c r="BG117" s="53" t="s">
        <v>38121</v>
      </c>
      <c r="BH117" s="53"/>
      <c r="BI117" s="53"/>
      <c r="BJ117" s="53"/>
      <c r="BK117" s="53">
        <v>44934</v>
      </c>
      <c r="BL117" s="55"/>
      <c r="BM117" s="55" t="s">
        <v>247</v>
      </c>
      <c r="BN117" s="56"/>
      <c r="BO117" s="55">
        <v>44935</v>
      </c>
      <c r="BP117" s="55" t="s">
        <v>37996</v>
      </c>
      <c r="BQ117" s="55">
        <v>44945</v>
      </c>
      <c r="BR117" s="55" t="s">
        <v>37919</v>
      </c>
      <c r="BS117" s="57" t="str">
        <f t="shared" ca="1" si="17"/>
        <v/>
      </c>
      <c r="BT117" s="57" t="str">
        <f t="shared" si="19"/>
        <v/>
      </c>
      <c r="BU117" s="57" t="str">
        <f t="shared" ca="1" si="20"/>
        <v/>
      </c>
      <c r="BV117" s="57" t="str">
        <f t="shared" si="21"/>
        <v/>
      </c>
      <c r="BW117" s="57"/>
      <c r="BX117" s="56" t="s">
        <v>76</v>
      </c>
      <c r="BY117" s="55">
        <v>44935</v>
      </c>
      <c r="BZ117" s="51">
        <v>37</v>
      </c>
      <c r="CA117" s="51"/>
      <c r="CB117" s="59">
        <v>44960</v>
      </c>
      <c r="CC117" s="55"/>
      <c r="CD117" s="55"/>
      <c r="CE117" s="55">
        <v>44960</v>
      </c>
      <c r="CF117" s="55"/>
      <c r="CG117" s="55">
        <v>44942</v>
      </c>
      <c r="CH117" s="55">
        <v>44945</v>
      </c>
      <c r="CI117" s="55"/>
      <c r="CJ117" s="55">
        <v>44941</v>
      </c>
      <c r="CK117" s="55">
        <v>44945</v>
      </c>
      <c r="CL117" s="55"/>
      <c r="CM117" s="58">
        <v>44938</v>
      </c>
      <c r="CN117" s="58">
        <v>44943</v>
      </c>
      <c r="CO117" s="55"/>
      <c r="CP117" s="55">
        <v>44945</v>
      </c>
      <c r="CQ117" s="55">
        <v>44945</v>
      </c>
      <c r="CR117" s="55"/>
      <c r="CS117" s="59"/>
      <c r="CT117" s="55"/>
      <c r="CU117" s="55"/>
      <c r="CV117" s="125" t="s">
        <v>1774</v>
      </c>
      <c r="CW117" s="51"/>
      <c r="CX117" s="59" t="s">
        <v>1879</v>
      </c>
      <c r="CY117" s="59"/>
      <c r="CZ117" s="58" t="s">
        <v>1482</v>
      </c>
      <c r="DA117" s="59">
        <f>VLOOKUP(C117,'[1]MS1_MS2 '!$A:$G,7,0)</f>
        <v>44935</v>
      </c>
    </row>
    <row r="118" spans="1:105" x14ac:dyDescent="0.35">
      <c r="A118" s="50">
        <v>116</v>
      </c>
      <c r="B118" s="50" t="s">
        <v>63</v>
      </c>
      <c r="C118" s="50" t="s">
        <v>1014</v>
      </c>
      <c r="D118" s="50" t="s">
        <v>1016</v>
      </c>
      <c r="E118" s="50" t="s">
        <v>128</v>
      </c>
      <c r="F118" s="51" t="s">
        <v>70</v>
      </c>
      <c r="G118" s="51" t="s">
        <v>938</v>
      </c>
      <c r="H118" s="51"/>
      <c r="I118" s="51" t="s">
        <v>1426</v>
      </c>
      <c r="J118" s="51" t="s">
        <v>1427</v>
      </c>
      <c r="K118" s="52" t="s">
        <v>141</v>
      </c>
      <c r="L118" s="51" t="s">
        <v>117</v>
      </c>
      <c r="M118" s="50" t="s">
        <v>364</v>
      </c>
      <c r="N118" s="51"/>
      <c r="O118" s="51"/>
      <c r="P118" s="51">
        <v>10.80193</v>
      </c>
      <c r="Q118" s="51">
        <v>78.850949999999997</v>
      </c>
      <c r="R118" s="53" t="s">
        <v>1580</v>
      </c>
      <c r="S118" s="51" t="s">
        <v>615</v>
      </c>
      <c r="T118" s="51" t="s">
        <v>415</v>
      </c>
      <c r="U118" s="51" t="s">
        <v>155</v>
      </c>
      <c r="V118" s="51" t="s">
        <v>1018</v>
      </c>
      <c r="W118" s="51" t="s">
        <v>1454</v>
      </c>
      <c r="X118" s="51"/>
      <c r="Y118" s="51" t="s">
        <v>75</v>
      </c>
      <c r="Z118" s="53">
        <v>44884</v>
      </c>
      <c r="AA118" s="51" t="s">
        <v>1482</v>
      </c>
      <c r="AB118" s="53"/>
      <c r="AC118" s="53"/>
      <c r="AD118" s="54" t="s">
        <v>76</v>
      </c>
      <c r="AE118" s="54" t="s">
        <v>76</v>
      </c>
      <c r="AF118" s="51" t="s">
        <v>77</v>
      </c>
      <c r="AG118" s="51" t="s">
        <v>77</v>
      </c>
      <c r="AH118" s="51" t="s">
        <v>76</v>
      </c>
      <c r="AI118" s="54" t="s">
        <v>76</v>
      </c>
      <c r="AJ118" s="54" t="s">
        <v>76</v>
      </c>
      <c r="AK118" s="55">
        <v>44884</v>
      </c>
      <c r="AL118" s="55">
        <v>44901</v>
      </c>
      <c r="AM118" s="55" t="s">
        <v>1953</v>
      </c>
      <c r="AN118" s="56" t="s">
        <v>615</v>
      </c>
      <c r="AO118" s="51" t="s">
        <v>984</v>
      </c>
      <c r="AP118" s="51" t="s">
        <v>1631</v>
      </c>
      <c r="AQ118" s="51">
        <v>3</v>
      </c>
      <c r="AR118" s="51" t="s">
        <v>981</v>
      </c>
      <c r="AS118" s="51">
        <v>8</v>
      </c>
      <c r="AT118" s="75" t="str">
        <f t="shared" ca="1" si="16"/>
        <v/>
      </c>
      <c r="AU118" s="57" t="str">
        <f t="shared" si="18"/>
        <v/>
      </c>
      <c r="AV118" s="70" t="s">
        <v>38101</v>
      </c>
      <c r="AW118" s="70"/>
      <c r="AX118" s="51">
        <v>22697620</v>
      </c>
      <c r="AY118" s="55">
        <v>44946</v>
      </c>
      <c r="AZ118" s="55">
        <v>44946</v>
      </c>
      <c r="BA118" s="55">
        <v>44949</v>
      </c>
      <c r="BB118" s="55"/>
      <c r="BC118" s="51" t="s">
        <v>1766</v>
      </c>
      <c r="BD118" s="53"/>
      <c r="BE118" s="53"/>
      <c r="BF118" s="53"/>
      <c r="BG118" s="53"/>
      <c r="BH118" s="53"/>
      <c r="BI118" s="53"/>
      <c r="BJ118" s="53"/>
      <c r="BK118" s="53"/>
      <c r="BL118" s="55"/>
      <c r="BM118" s="55"/>
      <c r="BN118" s="56"/>
      <c r="BO118" s="55"/>
      <c r="BP118" s="55"/>
      <c r="BQ118" s="55"/>
      <c r="BR118" s="55"/>
      <c r="BS118" s="57" t="str">
        <f t="shared" ca="1" si="17"/>
        <v/>
      </c>
      <c r="BT118" s="57" t="str">
        <f t="shared" si="19"/>
        <v/>
      </c>
      <c r="BU118" s="57" t="str">
        <f t="shared" ca="1" si="20"/>
        <v/>
      </c>
      <c r="BV118" s="57" t="str">
        <f t="shared" si="21"/>
        <v/>
      </c>
      <c r="BW118" s="57"/>
      <c r="BX118" s="56" t="s">
        <v>76</v>
      </c>
      <c r="BY118" s="55"/>
      <c r="BZ118" s="51">
        <v>37</v>
      </c>
      <c r="CA118" s="51"/>
      <c r="CB118" s="51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8"/>
      <c r="CN118" s="58"/>
      <c r="CO118" s="55"/>
      <c r="CP118" s="55"/>
      <c r="CQ118" s="55"/>
      <c r="CR118" s="55"/>
      <c r="CS118" s="59"/>
      <c r="CT118" s="55"/>
      <c r="CU118" s="55"/>
      <c r="CV118" s="2" t="s">
        <v>38131</v>
      </c>
      <c r="CW118" s="51"/>
      <c r="CX118" s="51"/>
      <c r="CY118" s="51"/>
      <c r="CZ118" s="58" t="s">
        <v>1482</v>
      </c>
      <c r="DA118" s="59" t="e">
        <f>VLOOKUP(C118,'[1]MS1_MS2 '!$A:$G,7,0)</f>
        <v>#N/A</v>
      </c>
    </row>
    <row r="119" spans="1:105" x14ac:dyDescent="0.35">
      <c r="A119" s="76">
        <v>117</v>
      </c>
      <c r="B119" s="76" t="s">
        <v>63</v>
      </c>
      <c r="C119" s="76" t="s">
        <v>1075</v>
      </c>
      <c r="D119" s="76" t="s">
        <v>1083</v>
      </c>
      <c r="E119" s="76" t="s">
        <v>128</v>
      </c>
      <c r="F119" s="75" t="s">
        <v>70</v>
      </c>
      <c r="G119" s="75" t="s">
        <v>938</v>
      </c>
      <c r="H119" s="114" t="s">
        <v>1642</v>
      </c>
      <c r="I119" s="75" t="s">
        <v>1428</v>
      </c>
      <c r="J119" s="75" t="s">
        <v>1429</v>
      </c>
      <c r="K119" s="82" t="s">
        <v>1091</v>
      </c>
      <c r="L119" s="75" t="s">
        <v>117</v>
      </c>
      <c r="M119" s="76"/>
      <c r="N119" s="75"/>
      <c r="O119" s="75"/>
      <c r="P119" s="75">
        <v>10.90784</v>
      </c>
      <c r="Q119" s="75">
        <v>79.342320000000001</v>
      </c>
      <c r="R119" s="83" t="s">
        <v>1583</v>
      </c>
      <c r="S119" s="75" t="s">
        <v>615</v>
      </c>
      <c r="T119" s="75" t="s">
        <v>71</v>
      </c>
      <c r="U119" s="75" t="s">
        <v>123</v>
      </c>
      <c r="V119" s="75">
        <v>1624</v>
      </c>
      <c r="W119" s="75" t="s">
        <v>1458</v>
      </c>
      <c r="X119" s="75"/>
      <c r="Y119" s="75" t="s">
        <v>75</v>
      </c>
      <c r="Z119" s="83">
        <v>44886</v>
      </c>
      <c r="AA119" s="75"/>
      <c r="AB119" s="83"/>
      <c r="AC119" s="83"/>
      <c r="AD119" s="84" t="s">
        <v>76</v>
      </c>
      <c r="AE119" s="84" t="s">
        <v>76</v>
      </c>
      <c r="AF119" s="75" t="s">
        <v>77</v>
      </c>
      <c r="AG119" s="75" t="s">
        <v>77</v>
      </c>
      <c r="AH119" s="75" t="s">
        <v>76</v>
      </c>
      <c r="AI119" s="84" t="s">
        <v>76</v>
      </c>
      <c r="AJ119" s="84" t="s">
        <v>76</v>
      </c>
      <c r="AK119" s="85">
        <v>44886</v>
      </c>
      <c r="AL119" s="85">
        <v>44896</v>
      </c>
      <c r="AM119" s="85"/>
      <c r="AN119" s="82" t="s">
        <v>615</v>
      </c>
      <c r="AO119" s="75" t="s">
        <v>984</v>
      </c>
      <c r="AP119" s="75" t="s">
        <v>1632</v>
      </c>
      <c r="AQ119" s="82">
        <v>3</v>
      </c>
      <c r="AR119" s="75" t="s">
        <v>981</v>
      </c>
      <c r="AS119" s="75">
        <v>6</v>
      </c>
      <c r="AT119" s="75" t="str">
        <f t="shared" ca="1" si="16"/>
        <v/>
      </c>
      <c r="AU119" s="57" t="str">
        <f t="shared" si="18"/>
        <v/>
      </c>
      <c r="AV119" s="75" t="s">
        <v>1282</v>
      </c>
      <c r="AW119" s="51" t="s">
        <v>1282</v>
      </c>
      <c r="AX119" s="75">
        <v>22271221</v>
      </c>
      <c r="AY119" s="85">
        <v>44900</v>
      </c>
      <c r="AZ119" s="85">
        <v>44901</v>
      </c>
      <c r="BA119" s="85">
        <v>44901</v>
      </c>
      <c r="BB119" s="85"/>
      <c r="BC119" s="75" t="s">
        <v>551</v>
      </c>
      <c r="BD119" s="53">
        <v>44912</v>
      </c>
      <c r="BE119" s="53" t="s">
        <v>883</v>
      </c>
      <c r="BF119" s="53">
        <v>44912</v>
      </c>
      <c r="BG119" s="53" t="s">
        <v>884</v>
      </c>
      <c r="BH119" s="53"/>
      <c r="BI119" s="53"/>
      <c r="BJ119" s="53"/>
      <c r="BK119" s="53">
        <v>44912</v>
      </c>
      <c r="BL119" s="55"/>
      <c r="BM119" s="55" t="s">
        <v>247</v>
      </c>
      <c r="BN119" s="56"/>
      <c r="BO119" s="55">
        <v>44917</v>
      </c>
      <c r="BP119" s="55"/>
      <c r="BQ119" s="55">
        <v>44961</v>
      </c>
      <c r="BR119" s="55" t="s">
        <v>37919</v>
      </c>
      <c r="BS119" s="57" t="str">
        <f t="shared" ca="1" si="17"/>
        <v/>
      </c>
      <c r="BT119" s="57" t="str">
        <f t="shared" si="19"/>
        <v/>
      </c>
      <c r="BU119" s="57" t="str">
        <f t="shared" ca="1" si="20"/>
        <v/>
      </c>
      <c r="BV119" s="57" t="str">
        <f t="shared" si="21"/>
        <v/>
      </c>
      <c r="BW119" s="57"/>
      <c r="BX119" s="56" t="s">
        <v>76</v>
      </c>
      <c r="BY119" s="55">
        <v>44917</v>
      </c>
      <c r="BZ119" s="51" t="s">
        <v>1839</v>
      </c>
      <c r="CA119" s="51"/>
      <c r="CB119" s="51"/>
      <c r="CC119" s="55"/>
      <c r="CD119" s="55"/>
      <c r="CE119" s="55"/>
      <c r="CF119" s="55"/>
      <c r="CG119" s="55">
        <v>44935</v>
      </c>
      <c r="CH119" s="55">
        <v>44939</v>
      </c>
      <c r="CI119" s="55"/>
      <c r="CJ119" s="55">
        <v>44935</v>
      </c>
      <c r="CK119" s="55">
        <v>44939</v>
      </c>
      <c r="CL119" s="55"/>
      <c r="CM119" s="58">
        <v>44931</v>
      </c>
      <c r="CN119" s="58">
        <v>44936</v>
      </c>
      <c r="CO119" s="55"/>
      <c r="CP119" s="55">
        <v>44945</v>
      </c>
      <c r="CQ119" s="55">
        <v>44945</v>
      </c>
      <c r="CR119" s="55"/>
      <c r="CS119" s="59"/>
      <c r="CT119" s="55"/>
      <c r="CU119" s="55"/>
      <c r="CV119" s="125" t="s">
        <v>1879</v>
      </c>
      <c r="CW119" s="51"/>
      <c r="CX119" s="59" t="s">
        <v>1879</v>
      </c>
      <c r="CY119" s="59"/>
      <c r="CZ119" s="58"/>
      <c r="DA119" s="59">
        <f>VLOOKUP(C119,'[1]MS1_MS2 '!$A:$G,7,0)</f>
        <v>44920</v>
      </c>
    </row>
    <row r="120" spans="1:105" x14ac:dyDescent="0.35">
      <c r="A120" s="50">
        <v>118</v>
      </c>
      <c r="B120" s="50" t="s">
        <v>63</v>
      </c>
      <c r="C120" s="50" t="s">
        <v>1076</v>
      </c>
      <c r="D120" s="50" t="s">
        <v>1084</v>
      </c>
      <c r="E120" s="50" t="s">
        <v>128</v>
      </c>
      <c r="F120" s="4" t="s">
        <v>104</v>
      </c>
      <c r="G120" s="51" t="s">
        <v>938</v>
      </c>
      <c r="H120" s="51"/>
      <c r="I120" s="51" t="s">
        <v>1430</v>
      </c>
      <c r="J120" s="51" t="s">
        <v>1431</v>
      </c>
      <c r="K120" s="52" t="s">
        <v>300</v>
      </c>
      <c r="L120" s="51" t="s">
        <v>150</v>
      </c>
      <c r="M120" s="50"/>
      <c r="N120" s="51"/>
      <c r="O120" s="51"/>
      <c r="P120" s="51">
        <v>10.993919999999999</v>
      </c>
      <c r="Q120" s="51">
        <v>76.964039999999997</v>
      </c>
      <c r="R120" s="53" t="s">
        <v>1584</v>
      </c>
      <c r="S120" s="51" t="s">
        <v>911</v>
      </c>
      <c r="T120" s="51" t="s">
        <v>72</v>
      </c>
      <c r="U120" s="51" t="s">
        <v>123</v>
      </c>
      <c r="V120" s="51" t="s">
        <v>1092</v>
      </c>
      <c r="W120" s="51" t="s">
        <v>1459</v>
      </c>
      <c r="X120" s="51"/>
      <c r="Y120" s="51" t="s">
        <v>75</v>
      </c>
      <c r="Z120" s="53">
        <v>44886</v>
      </c>
      <c r="AA120" s="51" t="s">
        <v>1919</v>
      </c>
      <c r="AB120" s="53"/>
      <c r="AC120" s="53"/>
      <c r="AD120" s="54" t="s">
        <v>76</v>
      </c>
      <c r="AE120" s="54" t="s">
        <v>76</v>
      </c>
      <c r="AF120" s="51" t="s">
        <v>77</v>
      </c>
      <c r="AG120" s="51" t="s">
        <v>77</v>
      </c>
      <c r="AH120" s="51" t="s">
        <v>76</v>
      </c>
      <c r="AI120" s="54" t="s">
        <v>76</v>
      </c>
      <c r="AJ120" s="54" t="s">
        <v>76</v>
      </c>
      <c r="AK120" s="55">
        <v>44886</v>
      </c>
      <c r="AL120" s="55">
        <v>44947</v>
      </c>
      <c r="AM120" s="55" t="s">
        <v>38104</v>
      </c>
      <c r="AN120" s="56" t="s">
        <v>911</v>
      </c>
      <c r="AO120" s="51" t="s">
        <v>654</v>
      </c>
      <c r="AP120" s="51" t="s">
        <v>1874</v>
      </c>
      <c r="AQ120" s="51">
        <v>3</v>
      </c>
      <c r="AR120" s="51" t="s">
        <v>981</v>
      </c>
      <c r="AS120" s="51">
        <v>12</v>
      </c>
      <c r="AT120" s="75" t="str">
        <f t="shared" ca="1" si="16"/>
        <v/>
      </c>
      <c r="AU120" s="57" t="str">
        <f t="shared" si="18"/>
        <v/>
      </c>
      <c r="AV120" s="70" t="s">
        <v>38101</v>
      </c>
      <c r="AW120" s="70" t="s">
        <v>1871</v>
      </c>
      <c r="AX120" s="51"/>
      <c r="AY120" s="55"/>
      <c r="AZ120" s="55"/>
      <c r="BA120" s="55"/>
      <c r="BB120" s="55"/>
      <c r="BC120" s="51" t="s">
        <v>1751</v>
      </c>
      <c r="BD120" s="53">
        <v>44951</v>
      </c>
      <c r="BE120" s="53" t="s">
        <v>38122</v>
      </c>
      <c r="BF120" s="53">
        <v>44951</v>
      </c>
      <c r="BG120" s="53" t="s">
        <v>38122</v>
      </c>
      <c r="BH120" s="53"/>
      <c r="BI120" s="53"/>
      <c r="BJ120" s="53"/>
      <c r="BK120" s="53">
        <v>44953</v>
      </c>
      <c r="BL120" s="55"/>
      <c r="BM120" s="55"/>
      <c r="BN120" s="56"/>
      <c r="BO120" s="53"/>
      <c r="BP120" s="55"/>
      <c r="BQ120" s="55"/>
      <c r="BR120" s="55"/>
      <c r="BS120" s="57">
        <f t="shared" ca="1" si="17"/>
        <v>81</v>
      </c>
      <c r="BT120" s="57" t="str">
        <f t="shared" ca="1" si="19"/>
        <v>Morethan 7 Days</v>
      </c>
      <c r="BU120" s="57">
        <f t="shared" ca="1" si="20"/>
        <v>12</v>
      </c>
      <c r="BV120" s="57" t="str">
        <f t="shared" ca="1" si="21"/>
        <v>Morethan 7 Days</v>
      </c>
      <c r="BW120" s="57"/>
      <c r="BX120" s="56" t="s">
        <v>76</v>
      </c>
      <c r="BY120" s="55">
        <v>44955</v>
      </c>
      <c r="BZ120" s="51">
        <v>35</v>
      </c>
      <c r="CA120" s="51"/>
      <c r="CB120" s="51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8"/>
      <c r="CN120" s="58"/>
      <c r="CO120" s="55"/>
      <c r="CP120" s="55"/>
      <c r="CQ120" s="55"/>
      <c r="CR120" s="55"/>
      <c r="CS120" s="59"/>
      <c r="CT120" s="55"/>
      <c r="CU120" s="55"/>
      <c r="CV120" s="2" t="s">
        <v>38103</v>
      </c>
      <c r="CW120" s="51"/>
      <c r="CX120" s="51"/>
      <c r="CY120" s="51"/>
      <c r="CZ120" s="58" t="s">
        <v>1919</v>
      </c>
      <c r="DA120" s="59">
        <f>VLOOKUP(C120,'[1]MS1_MS2 '!$A:$G,7,0)</f>
        <v>44955</v>
      </c>
    </row>
    <row r="121" spans="1:105" x14ac:dyDescent="0.35">
      <c r="A121" s="76">
        <v>119</v>
      </c>
      <c r="B121" s="76" t="s">
        <v>63</v>
      </c>
      <c r="C121" s="76" t="s">
        <v>1077</v>
      </c>
      <c r="D121" s="76" t="s">
        <v>1085</v>
      </c>
      <c r="E121" s="76" t="s">
        <v>128</v>
      </c>
      <c r="F121" s="75" t="s">
        <v>104</v>
      </c>
      <c r="G121" s="75" t="s">
        <v>938</v>
      </c>
      <c r="H121" s="115" t="s">
        <v>1640</v>
      </c>
      <c r="I121" s="75" t="s">
        <v>1432</v>
      </c>
      <c r="J121" s="75" t="s">
        <v>1433</v>
      </c>
      <c r="K121" s="82" t="s">
        <v>300</v>
      </c>
      <c r="L121" s="75" t="s">
        <v>117</v>
      </c>
      <c r="M121" s="76" t="s">
        <v>551</v>
      </c>
      <c r="N121" s="75"/>
      <c r="O121" s="75"/>
      <c r="P121" s="75">
        <v>11.0276</v>
      </c>
      <c r="Q121" s="75">
        <v>77.15316</v>
      </c>
      <c r="R121" s="83" t="s">
        <v>1585</v>
      </c>
      <c r="S121" s="75" t="s">
        <v>1562</v>
      </c>
      <c r="T121" s="75" t="s">
        <v>123</v>
      </c>
      <c r="U121" s="75" t="s">
        <v>123</v>
      </c>
      <c r="V121" s="75" t="s">
        <v>1093</v>
      </c>
      <c r="W121" s="75" t="s">
        <v>1460</v>
      </c>
      <c r="X121" s="75"/>
      <c r="Y121" s="75" t="s">
        <v>75</v>
      </c>
      <c r="Z121" s="83">
        <v>44886</v>
      </c>
      <c r="AA121" s="75"/>
      <c r="AB121" s="83"/>
      <c r="AC121" s="83"/>
      <c r="AD121" s="84" t="s">
        <v>76</v>
      </c>
      <c r="AE121" s="84" t="s">
        <v>76</v>
      </c>
      <c r="AF121" s="75" t="s">
        <v>77</v>
      </c>
      <c r="AG121" s="75" t="s">
        <v>77</v>
      </c>
      <c r="AH121" s="75" t="s">
        <v>76</v>
      </c>
      <c r="AI121" s="84" t="s">
        <v>76</v>
      </c>
      <c r="AJ121" s="84" t="s">
        <v>76</v>
      </c>
      <c r="AK121" s="85">
        <v>44886</v>
      </c>
      <c r="AL121" s="85">
        <v>44894</v>
      </c>
      <c r="AM121" s="85" t="s">
        <v>1473</v>
      </c>
      <c r="AN121" s="73"/>
      <c r="AO121" s="75"/>
      <c r="AP121" s="75"/>
      <c r="AQ121" s="75" t="s">
        <v>1707</v>
      </c>
      <c r="AR121" s="75"/>
      <c r="AS121" s="75">
        <v>11</v>
      </c>
      <c r="AT121" s="75" t="str">
        <f t="shared" ca="1" si="16"/>
        <v/>
      </c>
      <c r="AU121" s="57" t="str">
        <f t="shared" si="18"/>
        <v/>
      </c>
      <c r="AV121" s="75" t="s">
        <v>1282</v>
      </c>
      <c r="AW121" s="51" t="s">
        <v>1282</v>
      </c>
      <c r="AX121" s="75">
        <v>22255358</v>
      </c>
      <c r="AY121" s="85">
        <v>44897</v>
      </c>
      <c r="AZ121" s="85">
        <v>44898</v>
      </c>
      <c r="BA121" s="85">
        <v>44898</v>
      </c>
      <c r="BB121" s="85"/>
      <c r="BC121" s="75" t="s">
        <v>551</v>
      </c>
      <c r="BD121" s="53">
        <v>44896</v>
      </c>
      <c r="BE121" s="53" t="s">
        <v>38120</v>
      </c>
      <c r="BF121" s="53">
        <v>44900</v>
      </c>
      <c r="BG121" s="53" t="s">
        <v>38121</v>
      </c>
      <c r="BH121" s="53"/>
      <c r="BI121" s="53"/>
      <c r="BJ121" s="53"/>
      <c r="BK121" s="53">
        <v>44900</v>
      </c>
      <c r="BL121" s="53"/>
      <c r="BM121" s="55" t="s">
        <v>247</v>
      </c>
      <c r="BN121" s="56"/>
      <c r="BO121" s="55">
        <v>44901</v>
      </c>
      <c r="BP121" s="55" t="s">
        <v>37997</v>
      </c>
      <c r="BQ121" s="55"/>
      <c r="BR121" s="55"/>
      <c r="BS121" s="57">
        <f t="shared" ca="1" si="17"/>
        <v>81</v>
      </c>
      <c r="BT121" s="57" t="str">
        <f t="shared" ca="1" si="19"/>
        <v>Morethan 7 Days</v>
      </c>
      <c r="BU121" s="57">
        <f t="shared" ca="1" si="20"/>
        <v>66</v>
      </c>
      <c r="BV121" s="57" t="str">
        <f t="shared" ca="1" si="21"/>
        <v>Morethan 7 Days</v>
      </c>
      <c r="BW121" s="57"/>
      <c r="BX121" s="56" t="s">
        <v>76</v>
      </c>
      <c r="BY121" s="55">
        <v>44901</v>
      </c>
      <c r="BZ121" s="51" t="s">
        <v>1839</v>
      </c>
      <c r="CA121" s="51"/>
      <c r="CB121" s="55">
        <f>CE121</f>
        <v>44924</v>
      </c>
      <c r="CC121" s="55"/>
      <c r="CD121" s="55"/>
      <c r="CE121" s="55">
        <v>44924</v>
      </c>
      <c r="CF121" s="55" t="s">
        <v>557</v>
      </c>
      <c r="CG121" s="55"/>
      <c r="CH121" s="55"/>
      <c r="CI121" s="55"/>
      <c r="CJ121" s="55">
        <v>44935</v>
      </c>
      <c r="CK121" s="55"/>
      <c r="CL121" s="55"/>
      <c r="CM121" s="58"/>
      <c r="CN121" s="58"/>
      <c r="CO121" s="55"/>
      <c r="CP121" s="55"/>
      <c r="CQ121" s="55"/>
      <c r="CR121" s="55"/>
      <c r="CS121" s="59"/>
      <c r="CT121" s="55"/>
      <c r="CU121" s="55"/>
      <c r="CV121" s="125" t="s">
        <v>1774</v>
      </c>
      <c r="CW121" s="51"/>
      <c r="CX121" s="59" t="s">
        <v>1774</v>
      </c>
      <c r="CY121" s="59"/>
      <c r="CZ121" s="58"/>
      <c r="DA121" s="59">
        <f>VLOOKUP(C121,'[1]MS1_MS2 '!$A:$G,7,0)</f>
        <v>44901</v>
      </c>
    </row>
    <row r="122" spans="1:105" x14ac:dyDescent="0.35">
      <c r="A122" s="50">
        <v>120</v>
      </c>
      <c r="B122" s="50" t="s">
        <v>63</v>
      </c>
      <c r="C122" s="50" t="s">
        <v>1078</v>
      </c>
      <c r="D122" s="50" t="s">
        <v>1086</v>
      </c>
      <c r="E122" s="50" t="s">
        <v>128</v>
      </c>
      <c r="F122" s="4" t="s">
        <v>104</v>
      </c>
      <c r="G122" s="51" t="s">
        <v>938</v>
      </c>
      <c r="H122" s="51"/>
      <c r="I122" s="51" t="s">
        <v>1434</v>
      </c>
      <c r="J122" s="51" t="s">
        <v>1435</v>
      </c>
      <c r="K122" s="52" t="s">
        <v>347</v>
      </c>
      <c r="L122" s="51" t="s">
        <v>117</v>
      </c>
      <c r="M122" s="50"/>
      <c r="N122" s="51"/>
      <c r="O122" s="51"/>
      <c r="P122" s="51">
        <v>10.53059</v>
      </c>
      <c r="Q122" s="51">
        <v>77.267799999999994</v>
      </c>
      <c r="R122" s="53" t="s">
        <v>1586</v>
      </c>
      <c r="S122" s="51" t="s">
        <v>615</v>
      </c>
      <c r="T122" s="51" t="s">
        <v>415</v>
      </c>
      <c r="U122" s="51" t="s">
        <v>123</v>
      </c>
      <c r="V122" s="51" t="s">
        <v>1094</v>
      </c>
      <c r="W122" s="51" t="s">
        <v>1461</v>
      </c>
      <c r="X122" s="51"/>
      <c r="Y122" s="51" t="s">
        <v>75</v>
      </c>
      <c r="Z122" s="53">
        <v>44884</v>
      </c>
      <c r="AA122" s="51" t="s">
        <v>1482</v>
      </c>
      <c r="AB122" s="53"/>
      <c r="AC122" s="53"/>
      <c r="AD122" s="54" t="s">
        <v>76</v>
      </c>
      <c r="AE122" s="54" t="s">
        <v>76</v>
      </c>
      <c r="AF122" s="51" t="s">
        <v>77</v>
      </c>
      <c r="AG122" s="51" t="s">
        <v>77</v>
      </c>
      <c r="AH122" s="51" t="s">
        <v>76</v>
      </c>
      <c r="AI122" s="54" t="s">
        <v>76</v>
      </c>
      <c r="AJ122" s="54" t="s">
        <v>76</v>
      </c>
      <c r="AK122" s="55">
        <v>44884</v>
      </c>
      <c r="AL122" s="55"/>
      <c r="AM122" s="55"/>
      <c r="AN122" s="56"/>
      <c r="AO122" s="51"/>
      <c r="AP122" s="51"/>
      <c r="AQ122" s="51"/>
      <c r="AR122" s="51" t="s">
        <v>981</v>
      </c>
      <c r="AS122" s="51"/>
      <c r="AT122" s="75">
        <f t="shared" ca="1" si="16"/>
        <v>83</v>
      </c>
      <c r="AU122" s="57" t="str">
        <f t="shared" ca="1" si="18"/>
        <v>Morethan 10 Days</v>
      </c>
      <c r="AV122" s="70" t="s">
        <v>38101</v>
      </c>
      <c r="AW122" s="70"/>
      <c r="AX122" s="51"/>
      <c r="AY122" s="55"/>
      <c r="AZ122" s="55"/>
      <c r="BA122" s="55"/>
      <c r="BB122" s="55"/>
      <c r="BC122" s="51" t="s">
        <v>38132</v>
      </c>
      <c r="BD122" s="53"/>
      <c r="BE122" s="53"/>
      <c r="BF122" s="53"/>
      <c r="BG122" s="53"/>
      <c r="BH122" s="53"/>
      <c r="BI122" s="53"/>
      <c r="BJ122" s="53"/>
      <c r="BK122" s="53"/>
      <c r="BL122" s="55"/>
      <c r="BM122" s="55"/>
      <c r="BN122" s="56"/>
      <c r="BO122" s="55"/>
      <c r="BP122" s="55"/>
      <c r="BQ122" s="55"/>
      <c r="BR122" s="55"/>
      <c r="BS122" s="57" t="str">
        <f t="shared" ca="1" si="17"/>
        <v/>
      </c>
      <c r="BT122" s="57" t="str">
        <f t="shared" si="19"/>
        <v/>
      </c>
      <c r="BU122" s="57" t="str">
        <f t="shared" ca="1" si="20"/>
        <v/>
      </c>
      <c r="BV122" s="57" t="str">
        <f t="shared" si="21"/>
        <v/>
      </c>
      <c r="BW122" s="57"/>
      <c r="BX122" s="56" t="s">
        <v>76</v>
      </c>
      <c r="BY122" s="55"/>
      <c r="BZ122" s="51">
        <v>37</v>
      </c>
      <c r="CA122" s="51"/>
      <c r="CB122" s="51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8"/>
      <c r="CN122" s="58"/>
      <c r="CO122" s="55"/>
      <c r="CP122" s="55"/>
      <c r="CQ122" s="55"/>
      <c r="CR122" s="55"/>
      <c r="CS122" s="59"/>
      <c r="CT122" s="55"/>
      <c r="CU122" s="55"/>
      <c r="CV122" s="2" t="s">
        <v>38131</v>
      </c>
      <c r="CW122" s="51"/>
      <c r="CX122" s="51"/>
      <c r="CY122" s="51"/>
      <c r="CZ122" s="58" t="s">
        <v>1482</v>
      </c>
      <c r="DA122" s="59" t="e">
        <f>VLOOKUP(C122,'[1]MS1_MS2 '!$A:$G,7,0)</f>
        <v>#N/A</v>
      </c>
    </row>
    <row r="123" spans="1:105" x14ac:dyDescent="0.35">
      <c r="A123" s="50">
        <v>121</v>
      </c>
      <c r="B123" s="50" t="s">
        <v>63</v>
      </c>
      <c r="C123" s="50" t="s">
        <v>1079</v>
      </c>
      <c r="D123" s="50" t="s">
        <v>1087</v>
      </c>
      <c r="E123" s="50" t="s">
        <v>128</v>
      </c>
      <c r="F123" s="51" t="s">
        <v>70</v>
      </c>
      <c r="G123" s="51" t="s">
        <v>938</v>
      </c>
      <c r="H123" s="51"/>
      <c r="I123" s="51" t="s">
        <v>1663</v>
      </c>
      <c r="J123" s="51" t="s">
        <v>1664</v>
      </c>
      <c r="K123" s="52" t="s">
        <v>162</v>
      </c>
      <c r="L123" s="51"/>
      <c r="M123" s="50"/>
      <c r="N123" s="51"/>
      <c r="O123" s="51"/>
      <c r="P123" s="51">
        <v>10.825277</v>
      </c>
      <c r="Q123" s="51">
        <v>79.054720000000003</v>
      </c>
      <c r="R123" s="53" t="s">
        <v>1587</v>
      </c>
      <c r="S123" s="51" t="s">
        <v>595</v>
      </c>
      <c r="T123" s="51" t="s">
        <v>415</v>
      </c>
      <c r="U123" s="51" t="s">
        <v>155</v>
      </c>
      <c r="V123" s="51" t="s">
        <v>1095</v>
      </c>
      <c r="W123" s="51" t="s">
        <v>1729</v>
      </c>
      <c r="X123" s="51"/>
      <c r="Y123" s="51" t="s">
        <v>75</v>
      </c>
      <c r="Z123" s="53">
        <v>44888</v>
      </c>
      <c r="AA123" s="51" t="s">
        <v>1482</v>
      </c>
      <c r="AB123" s="53"/>
      <c r="AC123" s="53"/>
      <c r="AD123" s="54" t="s">
        <v>76</v>
      </c>
      <c r="AE123" s="54" t="s">
        <v>76</v>
      </c>
      <c r="AF123" s="51" t="s">
        <v>77</v>
      </c>
      <c r="AG123" s="51" t="s">
        <v>77</v>
      </c>
      <c r="AH123" s="51" t="s">
        <v>76</v>
      </c>
      <c r="AI123" s="54" t="s">
        <v>76</v>
      </c>
      <c r="AJ123" s="54" t="s">
        <v>76</v>
      </c>
      <c r="AK123" s="55">
        <v>44888</v>
      </c>
      <c r="AL123" s="55">
        <v>44908</v>
      </c>
      <c r="AM123" s="55" t="s">
        <v>1956</v>
      </c>
      <c r="AN123" s="56" t="s">
        <v>595</v>
      </c>
      <c r="AO123" s="51" t="s">
        <v>928</v>
      </c>
      <c r="AP123" s="51" t="s">
        <v>1661</v>
      </c>
      <c r="AQ123" s="51">
        <v>3</v>
      </c>
      <c r="AR123" s="51" t="s">
        <v>981</v>
      </c>
      <c r="AS123" s="51">
        <v>12</v>
      </c>
      <c r="AT123" s="75" t="str">
        <f t="shared" ca="1" si="16"/>
        <v/>
      </c>
      <c r="AU123" s="57" t="str">
        <f t="shared" si="18"/>
        <v/>
      </c>
      <c r="AV123" s="70" t="s">
        <v>1871</v>
      </c>
      <c r="AW123" s="70" t="s">
        <v>1871</v>
      </c>
      <c r="AX123" s="51">
        <v>22630177</v>
      </c>
      <c r="AY123" s="55">
        <v>44935</v>
      </c>
      <c r="AZ123" s="55">
        <v>44938</v>
      </c>
      <c r="BA123" s="55">
        <v>44939</v>
      </c>
      <c r="BB123" s="55"/>
      <c r="BC123" s="75" t="s">
        <v>551</v>
      </c>
      <c r="BD123" s="55">
        <v>44948</v>
      </c>
      <c r="BE123" s="53" t="s">
        <v>38120</v>
      </c>
      <c r="BF123" s="55">
        <v>44948</v>
      </c>
      <c r="BG123" s="53" t="s">
        <v>38120</v>
      </c>
      <c r="BH123" s="53"/>
      <c r="BI123" s="53"/>
      <c r="BJ123" s="53"/>
      <c r="BK123" s="55">
        <v>44948</v>
      </c>
      <c r="BL123" s="55"/>
      <c r="BM123" s="55" t="s">
        <v>247</v>
      </c>
      <c r="BN123" s="56"/>
      <c r="BO123" s="55">
        <v>44950</v>
      </c>
      <c r="BP123" s="55"/>
      <c r="BQ123" s="55">
        <v>44957</v>
      </c>
      <c r="BR123" s="55" t="s">
        <v>37919</v>
      </c>
      <c r="BS123" s="57" t="str">
        <f t="shared" ca="1" si="17"/>
        <v/>
      </c>
      <c r="BT123" s="57" t="str">
        <f t="shared" si="19"/>
        <v/>
      </c>
      <c r="BU123" s="57" t="str">
        <f t="shared" ca="1" si="20"/>
        <v/>
      </c>
      <c r="BV123" s="57" t="str">
        <f t="shared" si="21"/>
        <v/>
      </c>
      <c r="BW123" s="57"/>
      <c r="BX123" s="56" t="s">
        <v>76</v>
      </c>
      <c r="BY123" s="55">
        <v>44950</v>
      </c>
      <c r="BZ123" s="51">
        <v>33</v>
      </c>
      <c r="CA123" s="51"/>
      <c r="CB123" s="51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8"/>
      <c r="CN123" s="58"/>
      <c r="CO123" s="55"/>
      <c r="CP123" s="55">
        <v>44954</v>
      </c>
      <c r="CQ123" s="55">
        <v>44954</v>
      </c>
      <c r="CR123" s="55"/>
      <c r="CS123" s="59"/>
      <c r="CT123" s="55"/>
      <c r="CU123" s="55"/>
      <c r="CV123" s="125" t="s">
        <v>1774</v>
      </c>
      <c r="CW123" s="51"/>
      <c r="CX123" s="59" t="s">
        <v>1774</v>
      </c>
      <c r="CY123" s="59"/>
      <c r="CZ123" s="58" t="s">
        <v>1482</v>
      </c>
      <c r="DA123" s="59">
        <f>VLOOKUP(C123,'[1]MS1_MS2 '!$A:$G,7,0)</f>
        <v>44950</v>
      </c>
    </row>
    <row r="124" spans="1:105" ht="26" x14ac:dyDescent="0.35">
      <c r="A124" s="50">
        <v>122</v>
      </c>
      <c r="B124" s="50" t="s">
        <v>186</v>
      </c>
      <c r="C124" s="50" t="s">
        <v>1080</v>
      </c>
      <c r="D124" s="50" t="s">
        <v>1088</v>
      </c>
      <c r="E124" s="50" t="s">
        <v>128</v>
      </c>
      <c r="F124" s="51" t="s">
        <v>186</v>
      </c>
      <c r="G124" s="51" t="s">
        <v>938</v>
      </c>
      <c r="H124" s="51"/>
      <c r="I124" s="51" t="s">
        <v>1442</v>
      </c>
      <c r="J124" s="51" t="s">
        <v>1443</v>
      </c>
      <c r="K124" s="52" t="s">
        <v>190</v>
      </c>
      <c r="L124" s="51" t="s">
        <v>117</v>
      </c>
      <c r="M124" s="50"/>
      <c r="N124" s="51"/>
      <c r="O124" s="51"/>
      <c r="P124" s="51">
        <v>13.19852</v>
      </c>
      <c r="Q124" s="51">
        <v>80.269959999999998</v>
      </c>
      <c r="R124" s="53" t="s">
        <v>1588</v>
      </c>
      <c r="S124" s="51" t="s">
        <v>1444</v>
      </c>
      <c r="T124" s="51" t="s">
        <v>123</v>
      </c>
      <c r="U124" s="51" t="s">
        <v>123</v>
      </c>
      <c r="V124" s="51" t="s">
        <v>1096</v>
      </c>
      <c r="W124" s="51" t="s">
        <v>307</v>
      </c>
      <c r="X124" s="51" t="s">
        <v>74</v>
      </c>
      <c r="Y124" s="51" t="s">
        <v>75</v>
      </c>
      <c r="Z124" s="53">
        <v>44888</v>
      </c>
      <c r="AA124" s="51" t="s">
        <v>1920</v>
      </c>
      <c r="AB124" s="53"/>
      <c r="AC124" s="53"/>
      <c r="AD124" s="54" t="s">
        <v>76</v>
      </c>
      <c r="AE124" s="54" t="s">
        <v>76</v>
      </c>
      <c r="AF124" s="51" t="s">
        <v>77</v>
      </c>
      <c r="AG124" s="51" t="s">
        <v>77</v>
      </c>
      <c r="AH124" s="51" t="s">
        <v>76</v>
      </c>
      <c r="AI124" s="54" t="s">
        <v>76</v>
      </c>
      <c r="AJ124" s="54" t="s">
        <v>76</v>
      </c>
      <c r="AK124" s="55">
        <v>44888</v>
      </c>
      <c r="AL124" s="55">
        <v>44934</v>
      </c>
      <c r="AM124" s="55" t="s">
        <v>37907</v>
      </c>
      <c r="AN124" s="56" t="s">
        <v>1444</v>
      </c>
      <c r="AO124" s="51" t="s">
        <v>214</v>
      </c>
      <c r="AP124" s="51" t="s">
        <v>38140</v>
      </c>
      <c r="AQ124" s="51">
        <v>3</v>
      </c>
      <c r="AR124" s="51" t="s">
        <v>981</v>
      </c>
      <c r="AS124" s="51">
        <v>12</v>
      </c>
      <c r="AT124" s="75" t="str">
        <f t="shared" ca="1" si="16"/>
        <v/>
      </c>
      <c r="AU124" s="57" t="str">
        <f t="shared" si="18"/>
        <v/>
      </c>
      <c r="AV124" s="70" t="s">
        <v>38101</v>
      </c>
      <c r="AW124" s="70"/>
      <c r="AX124" s="51">
        <v>82681</v>
      </c>
      <c r="AY124" s="55">
        <v>44935</v>
      </c>
      <c r="AZ124" s="55">
        <v>44936</v>
      </c>
      <c r="BA124" s="55">
        <v>44937</v>
      </c>
      <c r="BB124" s="55"/>
      <c r="BC124" s="51" t="s">
        <v>1946</v>
      </c>
      <c r="BD124" s="53"/>
      <c r="BE124" s="53"/>
      <c r="BF124" s="53"/>
      <c r="BG124" s="53"/>
      <c r="BH124" s="53"/>
      <c r="BI124" s="53"/>
      <c r="BJ124" s="53"/>
      <c r="BK124" s="53"/>
      <c r="BL124" s="55"/>
      <c r="BM124" s="55"/>
      <c r="BN124" s="56"/>
      <c r="BO124" s="55"/>
      <c r="BP124" s="55"/>
      <c r="BQ124" s="55"/>
      <c r="BR124" s="55"/>
      <c r="BS124" s="57" t="str">
        <f t="shared" ca="1" si="17"/>
        <v/>
      </c>
      <c r="BT124" s="57" t="str">
        <f t="shared" si="19"/>
        <v/>
      </c>
      <c r="BU124" s="57" t="str">
        <f t="shared" ca="1" si="20"/>
        <v/>
      </c>
      <c r="BV124" s="57" t="str">
        <f t="shared" si="21"/>
        <v/>
      </c>
      <c r="BW124" s="57"/>
      <c r="BX124" s="56" t="s">
        <v>76</v>
      </c>
      <c r="BY124" s="55"/>
      <c r="BZ124" s="51">
        <v>33</v>
      </c>
      <c r="CA124" s="51"/>
      <c r="CB124" s="51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8"/>
      <c r="CN124" s="58"/>
      <c r="CO124" s="55"/>
      <c r="CP124" s="55"/>
      <c r="CQ124" s="55"/>
      <c r="CR124" s="55"/>
      <c r="CS124" s="59"/>
      <c r="CT124" s="55"/>
      <c r="CU124" s="55"/>
      <c r="CV124" s="2" t="s">
        <v>38131</v>
      </c>
      <c r="CW124" s="51"/>
      <c r="CX124" s="51"/>
      <c r="CY124" s="51"/>
      <c r="CZ124" s="58" t="s">
        <v>1920</v>
      </c>
      <c r="DA124" s="59" t="e">
        <f>VLOOKUP(C124,'[1]MS1_MS2 '!$A:$G,7,0)</f>
        <v>#N/A</v>
      </c>
    </row>
    <row r="125" spans="1:105" x14ac:dyDescent="0.35">
      <c r="A125" s="50">
        <v>123</v>
      </c>
      <c r="B125" s="50" t="s">
        <v>63</v>
      </c>
      <c r="C125" s="50" t="s">
        <v>1081</v>
      </c>
      <c r="D125" s="50" t="s">
        <v>1089</v>
      </c>
      <c r="E125" s="50" t="s">
        <v>128</v>
      </c>
      <c r="F125" s="51" t="s">
        <v>70</v>
      </c>
      <c r="G125" s="51" t="s">
        <v>938</v>
      </c>
      <c r="H125" s="51"/>
      <c r="I125" s="51" t="s">
        <v>1436</v>
      </c>
      <c r="J125" s="51" t="s">
        <v>1437</v>
      </c>
      <c r="K125" s="52" t="s">
        <v>162</v>
      </c>
      <c r="L125" s="51" t="s">
        <v>117</v>
      </c>
      <c r="M125" s="50"/>
      <c r="N125" s="51"/>
      <c r="O125" s="51"/>
      <c r="P125" s="51">
        <v>10.20194</v>
      </c>
      <c r="Q125" s="51">
        <v>79.249430000000004</v>
      </c>
      <c r="R125" s="53" t="s">
        <v>1589</v>
      </c>
      <c r="S125" s="51" t="s">
        <v>684</v>
      </c>
      <c r="T125" s="51" t="s">
        <v>123</v>
      </c>
      <c r="U125" s="51" t="s">
        <v>123</v>
      </c>
      <c r="V125" s="51" t="s">
        <v>1097</v>
      </c>
      <c r="W125" s="51" t="s">
        <v>1462</v>
      </c>
      <c r="X125" s="51"/>
      <c r="Y125" s="51" t="s">
        <v>75</v>
      </c>
      <c r="Z125" s="53">
        <v>44888</v>
      </c>
      <c r="AA125" s="51" t="s">
        <v>1920</v>
      </c>
      <c r="AB125" s="53"/>
      <c r="AC125" s="53"/>
      <c r="AD125" s="54" t="s">
        <v>76</v>
      </c>
      <c r="AE125" s="54" t="s">
        <v>76</v>
      </c>
      <c r="AF125" s="51" t="s">
        <v>77</v>
      </c>
      <c r="AG125" s="51" t="s">
        <v>77</v>
      </c>
      <c r="AH125" s="51" t="s">
        <v>76</v>
      </c>
      <c r="AI125" s="54" t="s">
        <v>76</v>
      </c>
      <c r="AJ125" s="54" t="s">
        <v>76</v>
      </c>
      <c r="AK125" s="55">
        <v>44888</v>
      </c>
      <c r="AL125" s="55">
        <v>44947</v>
      </c>
      <c r="AM125" s="55" t="s">
        <v>1965</v>
      </c>
      <c r="AN125" s="56" t="s">
        <v>684</v>
      </c>
      <c r="AO125" s="51" t="s">
        <v>984</v>
      </c>
      <c r="AP125" s="51" t="s">
        <v>1674</v>
      </c>
      <c r="AQ125" s="51">
        <v>3</v>
      </c>
      <c r="AR125" s="51" t="s">
        <v>981</v>
      </c>
      <c r="AS125" s="51">
        <v>9</v>
      </c>
      <c r="AT125" s="75" t="str">
        <f t="shared" ca="1" si="16"/>
        <v/>
      </c>
      <c r="AU125" s="57" t="str">
        <f t="shared" si="18"/>
        <v/>
      </c>
      <c r="AV125" s="70" t="s">
        <v>38101</v>
      </c>
      <c r="AW125" s="70" t="s">
        <v>38101</v>
      </c>
      <c r="AX125" s="51"/>
      <c r="AY125" s="55">
        <v>44947</v>
      </c>
      <c r="AZ125" s="55">
        <v>44947</v>
      </c>
      <c r="BA125" s="55">
        <v>44949</v>
      </c>
      <c r="BB125" s="55"/>
      <c r="BC125" s="51"/>
      <c r="BD125" s="53">
        <v>44953</v>
      </c>
      <c r="BE125" s="53" t="s">
        <v>38120</v>
      </c>
      <c r="BF125" s="53">
        <v>44953</v>
      </c>
      <c r="BG125" s="53" t="s">
        <v>38120</v>
      </c>
      <c r="BH125" s="53"/>
      <c r="BI125" s="53"/>
      <c r="BJ125" s="53"/>
      <c r="BK125" s="53">
        <v>44954</v>
      </c>
      <c r="BL125" s="55"/>
      <c r="BM125" s="55"/>
      <c r="BN125" s="56"/>
      <c r="BO125" s="55">
        <v>44960</v>
      </c>
      <c r="BP125" s="55"/>
      <c r="BQ125" s="55">
        <v>44963</v>
      </c>
      <c r="BR125" s="55" t="s">
        <v>37919</v>
      </c>
      <c r="BS125" s="57" t="str">
        <f t="shared" ca="1" si="17"/>
        <v/>
      </c>
      <c r="BT125" s="57" t="str">
        <f t="shared" si="19"/>
        <v/>
      </c>
      <c r="BU125" s="57" t="str">
        <f t="shared" ca="1" si="20"/>
        <v/>
      </c>
      <c r="BV125" s="57" t="str">
        <f t="shared" si="21"/>
        <v/>
      </c>
      <c r="BW125" s="57"/>
      <c r="BX125" s="56" t="s">
        <v>76</v>
      </c>
      <c r="BY125" s="55">
        <v>44960</v>
      </c>
      <c r="BZ125" s="51">
        <v>33</v>
      </c>
      <c r="CA125" s="51"/>
      <c r="CB125" s="51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8"/>
      <c r="CN125" s="58"/>
      <c r="CO125" s="55"/>
      <c r="CP125" s="55"/>
      <c r="CQ125" s="55"/>
      <c r="CR125" s="55"/>
      <c r="CS125" s="59"/>
      <c r="CT125" s="55"/>
      <c r="CU125" s="55"/>
      <c r="CV125" s="2" t="s">
        <v>38103</v>
      </c>
      <c r="CW125" s="51"/>
      <c r="CX125" s="51"/>
      <c r="CY125" s="51"/>
      <c r="CZ125" s="58" t="s">
        <v>1920</v>
      </c>
      <c r="DA125" s="59">
        <f>VLOOKUP(C125,'[1]MS1_MS2 '!$A:$G,7,0)</f>
        <v>44959</v>
      </c>
    </row>
    <row r="126" spans="1:105" x14ac:dyDescent="0.35">
      <c r="A126" s="50">
        <v>124</v>
      </c>
      <c r="B126" s="50" t="s">
        <v>63</v>
      </c>
      <c r="C126" s="50" t="s">
        <v>1082</v>
      </c>
      <c r="D126" s="50" t="s">
        <v>1090</v>
      </c>
      <c r="E126" s="50" t="s">
        <v>128</v>
      </c>
      <c r="F126" s="4" t="s">
        <v>104</v>
      </c>
      <c r="G126" s="51" t="s">
        <v>938</v>
      </c>
      <c r="H126" s="51"/>
      <c r="I126" s="51" t="s">
        <v>1438</v>
      </c>
      <c r="J126" s="51" t="s">
        <v>1439</v>
      </c>
      <c r="K126" s="52" t="s">
        <v>147</v>
      </c>
      <c r="L126" s="51" t="s">
        <v>117</v>
      </c>
      <c r="M126" s="50"/>
      <c r="N126" s="51"/>
      <c r="O126" s="51"/>
      <c r="P126" s="51">
        <v>11.137869999999999</v>
      </c>
      <c r="Q126" s="51">
        <v>77.608670000000004</v>
      </c>
      <c r="R126" s="53" t="s">
        <v>1590</v>
      </c>
      <c r="S126" s="51" t="s">
        <v>615</v>
      </c>
      <c r="T126" s="51" t="s">
        <v>415</v>
      </c>
      <c r="U126" s="51" t="s">
        <v>123</v>
      </c>
      <c r="V126" s="51" t="s">
        <v>1098</v>
      </c>
      <c r="W126" s="51" t="s">
        <v>1463</v>
      </c>
      <c r="X126" s="51"/>
      <c r="Y126" s="51" t="s">
        <v>75</v>
      </c>
      <c r="Z126" s="53">
        <v>44888</v>
      </c>
      <c r="AA126" s="51" t="s">
        <v>1482</v>
      </c>
      <c r="AB126" s="53"/>
      <c r="AC126" s="53"/>
      <c r="AD126" s="54" t="s">
        <v>76</v>
      </c>
      <c r="AE126" s="54" t="s">
        <v>76</v>
      </c>
      <c r="AF126" s="51" t="s">
        <v>77</v>
      </c>
      <c r="AG126" s="51" t="s">
        <v>77</v>
      </c>
      <c r="AH126" s="51" t="s">
        <v>76</v>
      </c>
      <c r="AI126" s="54" t="s">
        <v>76</v>
      </c>
      <c r="AJ126" s="54" t="s">
        <v>76</v>
      </c>
      <c r="AK126" s="55">
        <v>44888</v>
      </c>
      <c r="AL126" s="55">
        <v>44895</v>
      </c>
      <c r="AM126" s="55" t="s">
        <v>38135</v>
      </c>
      <c r="AN126" s="56" t="s">
        <v>615</v>
      </c>
      <c r="AO126" s="51" t="s">
        <v>984</v>
      </c>
      <c r="AP126" s="51" t="s">
        <v>1631</v>
      </c>
      <c r="AQ126" s="51">
        <v>3</v>
      </c>
      <c r="AR126" s="51" t="s">
        <v>981</v>
      </c>
      <c r="AS126" s="51">
        <v>9</v>
      </c>
      <c r="AT126" s="75" t="str">
        <f t="shared" ca="1" si="16"/>
        <v/>
      </c>
      <c r="AU126" s="57" t="str">
        <f t="shared" si="18"/>
        <v/>
      </c>
      <c r="AV126" s="70" t="s">
        <v>38101</v>
      </c>
      <c r="AW126" s="70"/>
      <c r="AX126" s="51">
        <v>22804754</v>
      </c>
      <c r="AY126" s="55">
        <v>44959</v>
      </c>
      <c r="AZ126" s="55">
        <v>44960</v>
      </c>
      <c r="BA126" s="55"/>
      <c r="BB126" s="55"/>
      <c r="BC126" s="51"/>
      <c r="BD126" s="53">
        <v>44964</v>
      </c>
      <c r="BE126" s="53" t="s">
        <v>38119</v>
      </c>
      <c r="BF126" s="53">
        <v>44964</v>
      </c>
      <c r="BG126" s="53" t="s">
        <v>38119</v>
      </c>
      <c r="BH126" s="53"/>
      <c r="BI126" s="53"/>
      <c r="BJ126" s="53"/>
      <c r="BK126" s="53">
        <v>44964</v>
      </c>
      <c r="BL126" s="55"/>
      <c r="BM126" s="55"/>
      <c r="BN126" s="56"/>
      <c r="BO126" s="55"/>
      <c r="BP126" s="55"/>
      <c r="BQ126" s="55"/>
      <c r="BR126" s="55"/>
      <c r="BS126" s="57" t="str">
        <f t="shared" ca="1" si="17"/>
        <v/>
      </c>
      <c r="BT126" s="57" t="str">
        <f t="shared" si="19"/>
        <v/>
      </c>
      <c r="BU126" s="57" t="str">
        <f t="shared" ca="1" si="20"/>
        <v/>
      </c>
      <c r="BV126" s="57" t="str">
        <f t="shared" si="21"/>
        <v/>
      </c>
      <c r="BW126" s="57"/>
      <c r="BX126" s="56" t="s">
        <v>76</v>
      </c>
      <c r="BY126" s="55"/>
      <c r="BZ126" s="51">
        <v>33</v>
      </c>
      <c r="CA126" s="51"/>
      <c r="CB126" s="51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8"/>
      <c r="CN126" s="58"/>
      <c r="CO126" s="55"/>
      <c r="CP126" s="55"/>
      <c r="CQ126" s="55"/>
      <c r="CR126" s="55"/>
      <c r="CS126" s="59"/>
      <c r="CT126" s="55"/>
      <c r="CU126" s="55"/>
      <c r="CV126" s="2" t="s">
        <v>38131</v>
      </c>
      <c r="CW126" s="51"/>
      <c r="CX126" s="51"/>
      <c r="CY126" s="51"/>
      <c r="CZ126" s="58" t="s">
        <v>1482</v>
      </c>
      <c r="DA126" s="59" t="e">
        <f>VLOOKUP(C126,'[1]MS1_MS2 '!$A:$G,7,0)</f>
        <v>#N/A</v>
      </c>
    </row>
    <row r="127" spans="1:105" ht="12.75" customHeight="1" x14ac:dyDescent="0.35">
      <c r="A127" s="76">
        <v>125</v>
      </c>
      <c r="B127" s="76" t="s">
        <v>1263</v>
      </c>
      <c r="C127" s="76" t="s">
        <v>1099</v>
      </c>
      <c r="D127" s="76" t="s">
        <v>1181</v>
      </c>
      <c r="E127" s="76" t="s">
        <v>128</v>
      </c>
      <c r="F127" s="75" t="s">
        <v>186</v>
      </c>
      <c r="G127" s="75" t="s">
        <v>938</v>
      </c>
      <c r="H127" s="114" t="s">
        <v>1727</v>
      </c>
      <c r="I127" s="75"/>
      <c r="J127" s="75"/>
      <c r="K127" s="82" t="s">
        <v>190</v>
      </c>
      <c r="L127" s="75"/>
      <c r="M127" s="76"/>
      <c r="N127" s="75"/>
      <c r="O127" s="75"/>
      <c r="P127" s="75"/>
      <c r="Q127" s="75"/>
      <c r="R127" s="83" t="s">
        <v>1310</v>
      </c>
      <c r="S127" s="75"/>
      <c r="T127" s="75"/>
      <c r="U127" s="75"/>
      <c r="V127" s="75"/>
      <c r="W127" s="75"/>
      <c r="X127" s="75"/>
      <c r="Y127" s="75" t="s">
        <v>75</v>
      </c>
      <c r="Z127" s="83">
        <v>44645</v>
      </c>
      <c r="AA127" s="75"/>
      <c r="AB127" s="83"/>
      <c r="AC127" s="83"/>
      <c r="AD127" s="84" t="s">
        <v>76</v>
      </c>
      <c r="AE127" s="84" t="s">
        <v>76</v>
      </c>
      <c r="AF127" s="75" t="s">
        <v>77</v>
      </c>
      <c r="AG127" s="75" t="s">
        <v>77</v>
      </c>
      <c r="AH127" s="75" t="s">
        <v>76</v>
      </c>
      <c r="AI127" s="84" t="s">
        <v>76</v>
      </c>
      <c r="AJ127" s="84" t="s">
        <v>76</v>
      </c>
      <c r="AK127" s="85">
        <v>44641</v>
      </c>
      <c r="AL127" s="85">
        <v>44648</v>
      </c>
      <c r="AM127" s="85"/>
      <c r="AN127" s="73"/>
      <c r="AO127" s="75"/>
      <c r="AP127" s="75"/>
      <c r="AQ127" s="75"/>
      <c r="AR127" s="75"/>
      <c r="AS127" s="75"/>
      <c r="AT127" s="75" t="str">
        <f t="shared" ca="1" si="16"/>
        <v/>
      </c>
      <c r="AU127" s="57" t="str">
        <f t="shared" si="18"/>
        <v/>
      </c>
      <c r="AV127" s="75" t="s">
        <v>1271</v>
      </c>
      <c r="AW127" s="75" t="s">
        <v>1271</v>
      </c>
      <c r="AX127" s="75">
        <v>76133</v>
      </c>
      <c r="AY127" s="85">
        <v>44689</v>
      </c>
      <c r="AZ127" s="85">
        <v>44690</v>
      </c>
      <c r="BA127" s="85">
        <v>44690</v>
      </c>
      <c r="BB127" s="85"/>
      <c r="BC127" s="75" t="s">
        <v>551</v>
      </c>
      <c r="BD127" s="53">
        <v>44654</v>
      </c>
      <c r="BE127" s="53"/>
      <c r="BF127" s="53">
        <v>44653</v>
      </c>
      <c r="BG127" s="53"/>
      <c r="BH127" s="53"/>
      <c r="BI127" s="53"/>
      <c r="BJ127" s="53"/>
      <c r="BK127" s="53">
        <v>44654</v>
      </c>
      <c r="BL127" s="55"/>
      <c r="BM127" s="55" t="s">
        <v>247</v>
      </c>
      <c r="BN127" s="56"/>
      <c r="BO127" s="55">
        <v>44654</v>
      </c>
      <c r="BP127" s="55"/>
      <c r="BQ127" s="55">
        <v>44654</v>
      </c>
      <c r="BR127" s="55"/>
      <c r="BS127" s="57" t="str">
        <f t="shared" ca="1" si="17"/>
        <v/>
      </c>
      <c r="BT127" s="57" t="str">
        <f t="shared" si="19"/>
        <v/>
      </c>
      <c r="BU127" s="57" t="str">
        <f t="shared" ca="1" si="20"/>
        <v/>
      </c>
      <c r="BV127" s="57" t="str">
        <f t="shared" si="21"/>
        <v/>
      </c>
      <c r="BW127" s="57"/>
      <c r="BX127" s="56" t="s">
        <v>76</v>
      </c>
      <c r="BY127" s="55">
        <v>44654</v>
      </c>
      <c r="BZ127" s="51" t="s">
        <v>1839</v>
      </c>
      <c r="CA127" s="51"/>
      <c r="CB127" s="55">
        <f t="shared" ref="CB127:CB135" si="24">CE127</f>
        <v>44735</v>
      </c>
      <c r="CC127" s="55"/>
      <c r="CD127" s="55"/>
      <c r="CE127" s="55">
        <v>44735</v>
      </c>
      <c r="CF127" s="55" t="s">
        <v>557</v>
      </c>
      <c r="CG127" s="55">
        <v>44725</v>
      </c>
      <c r="CH127" s="55">
        <v>44750</v>
      </c>
      <c r="CI127" s="55"/>
      <c r="CJ127" s="55">
        <v>44684</v>
      </c>
      <c r="CK127" s="55">
        <v>44750</v>
      </c>
      <c r="CL127" s="55"/>
      <c r="CM127" s="58">
        <v>44746</v>
      </c>
      <c r="CN127" s="58">
        <v>44750</v>
      </c>
      <c r="CO127" s="55"/>
      <c r="CP127" s="58">
        <v>44684</v>
      </c>
      <c r="CQ127" s="58">
        <v>44750</v>
      </c>
      <c r="CR127" s="55"/>
      <c r="CS127" s="59">
        <v>44817</v>
      </c>
      <c r="CT127" s="55">
        <v>44806</v>
      </c>
      <c r="CU127" s="55">
        <v>44806</v>
      </c>
      <c r="CV127" s="2" t="s">
        <v>1773</v>
      </c>
      <c r="CW127" s="51" t="s">
        <v>1276</v>
      </c>
      <c r="CX127" s="59" t="s">
        <v>38102</v>
      </c>
      <c r="CY127" s="59"/>
      <c r="CZ127" s="58"/>
      <c r="DA127" s="59">
        <f>VLOOKUP(C127,'[1]MS1_MS2 '!$A:$G,7,0)</f>
        <v>44654</v>
      </c>
    </row>
    <row r="128" spans="1:105" ht="12.75" customHeight="1" x14ac:dyDescent="0.35">
      <c r="A128" s="50">
        <v>126</v>
      </c>
      <c r="B128" s="50" t="s">
        <v>1263</v>
      </c>
      <c r="C128" s="50" t="s">
        <v>1100</v>
      </c>
      <c r="D128" s="50" t="s">
        <v>1182</v>
      </c>
      <c r="E128" s="50" t="s">
        <v>128</v>
      </c>
      <c r="F128" s="51" t="s">
        <v>186</v>
      </c>
      <c r="G128" s="51" t="s">
        <v>938</v>
      </c>
      <c r="H128" s="115" t="s">
        <v>1727</v>
      </c>
      <c r="I128" s="51"/>
      <c r="J128" s="51"/>
      <c r="K128" s="52" t="s">
        <v>190</v>
      </c>
      <c r="L128" s="51"/>
      <c r="M128" s="50"/>
      <c r="N128" s="51"/>
      <c r="O128" s="51"/>
      <c r="P128" s="51"/>
      <c r="Q128" s="51"/>
      <c r="R128" s="53" t="s">
        <v>1311</v>
      </c>
      <c r="S128" s="51"/>
      <c r="T128" s="51"/>
      <c r="U128" s="51"/>
      <c r="V128" s="51"/>
      <c r="W128" s="51"/>
      <c r="X128" s="51"/>
      <c r="Y128" s="51" t="s">
        <v>75</v>
      </c>
      <c r="Z128" s="53">
        <v>44652</v>
      </c>
      <c r="AA128" s="51"/>
      <c r="AB128" s="53"/>
      <c r="AC128" s="53"/>
      <c r="AD128" s="54" t="s">
        <v>76</v>
      </c>
      <c r="AE128" s="54" t="s">
        <v>76</v>
      </c>
      <c r="AF128" s="51" t="s">
        <v>77</v>
      </c>
      <c r="AG128" s="51" t="s">
        <v>77</v>
      </c>
      <c r="AH128" s="51" t="s">
        <v>76</v>
      </c>
      <c r="AI128" s="54" t="s">
        <v>76</v>
      </c>
      <c r="AJ128" s="54" t="s">
        <v>76</v>
      </c>
      <c r="AK128" s="55">
        <v>44652</v>
      </c>
      <c r="AL128" s="55">
        <v>44657</v>
      </c>
      <c r="AM128" s="55"/>
      <c r="AN128" s="56"/>
      <c r="AO128" s="51"/>
      <c r="AP128" s="51"/>
      <c r="AQ128" s="51"/>
      <c r="AR128" s="51"/>
      <c r="AS128" s="51"/>
      <c r="AT128" s="75" t="str">
        <f t="shared" ca="1" si="16"/>
        <v/>
      </c>
      <c r="AU128" s="57" t="str">
        <f t="shared" si="18"/>
        <v/>
      </c>
      <c r="AV128" s="51" t="s">
        <v>1271</v>
      </c>
      <c r="AW128" s="75" t="s">
        <v>1271</v>
      </c>
      <c r="AX128" s="51">
        <v>74608</v>
      </c>
      <c r="AY128" s="55">
        <v>44665</v>
      </c>
      <c r="AZ128" s="55">
        <v>44666</v>
      </c>
      <c r="BA128" s="55">
        <v>44669</v>
      </c>
      <c r="BB128" s="55"/>
      <c r="BC128" s="51" t="s">
        <v>551</v>
      </c>
      <c r="BD128" s="53">
        <v>44666</v>
      </c>
      <c r="BE128" s="53"/>
      <c r="BF128" s="53">
        <v>44666</v>
      </c>
      <c r="BG128" s="53"/>
      <c r="BH128" s="53"/>
      <c r="BI128" s="53"/>
      <c r="BJ128" s="53"/>
      <c r="BK128" s="53">
        <v>44667</v>
      </c>
      <c r="BL128" s="55"/>
      <c r="BM128" s="55" t="s">
        <v>247</v>
      </c>
      <c r="BN128" s="56"/>
      <c r="BO128" s="55">
        <v>44667</v>
      </c>
      <c r="BP128" s="55"/>
      <c r="BQ128" s="55">
        <v>44668</v>
      </c>
      <c r="BR128" s="55"/>
      <c r="BS128" s="57" t="str">
        <f t="shared" ca="1" si="17"/>
        <v/>
      </c>
      <c r="BT128" s="57" t="str">
        <f t="shared" si="19"/>
        <v/>
      </c>
      <c r="BU128" s="57" t="str">
        <f t="shared" ca="1" si="20"/>
        <v/>
      </c>
      <c r="BV128" s="57" t="str">
        <f t="shared" si="21"/>
        <v/>
      </c>
      <c r="BW128" s="57"/>
      <c r="BX128" s="56" t="s">
        <v>76</v>
      </c>
      <c r="BY128" s="55">
        <v>44668</v>
      </c>
      <c r="BZ128" s="51" t="s">
        <v>1839</v>
      </c>
      <c r="CA128" s="51"/>
      <c r="CB128" s="55">
        <f t="shared" si="24"/>
        <v>44680</v>
      </c>
      <c r="CC128" s="55"/>
      <c r="CD128" s="55"/>
      <c r="CE128" s="55">
        <v>44680</v>
      </c>
      <c r="CF128" s="55" t="s">
        <v>557</v>
      </c>
      <c r="CG128" s="55">
        <v>44711</v>
      </c>
      <c r="CH128" s="55">
        <v>44750</v>
      </c>
      <c r="CI128" s="55"/>
      <c r="CJ128" s="55">
        <v>44717</v>
      </c>
      <c r="CK128" s="55">
        <v>44750</v>
      </c>
      <c r="CL128" s="55"/>
      <c r="CM128" s="58">
        <v>44746</v>
      </c>
      <c r="CN128" s="58">
        <v>44750</v>
      </c>
      <c r="CO128" s="55"/>
      <c r="CP128" s="58">
        <v>44717</v>
      </c>
      <c r="CQ128" s="58">
        <v>44750</v>
      </c>
      <c r="CR128" s="55"/>
      <c r="CS128" s="59">
        <v>44836</v>
      </c>
      <c r="CT128" s="55">
        <v>44806</v>
      </c>
      <c r="CU128" s="55">
        <v>44806</v>
      </c>
      <c r="CV128" s="2" t="s">
        <v>1773</v>
      </c>
      <c r="CW128" s="51" t="s">
        <v>1276</v>
      </c>
      <c r="CX128" s="59" t="s">
        <v>38102</v>
      </c>
      <c r="CY128" s="59"/>
      <c r="CZ128" s="58"/>
      <c r="DA128" s="59">
        <f>VLOOKUP(C128,'[1]MS1_MS2 '!$A:$G,7,0)</f>
        <v>44668</v>
      </c>
    </row>
    <row r="129" spans="1:105" ht="12.75" customHeight="1" x14ac:dyDescent="0.35">
      <c r="A129" s="50">
        <v>127</v>
      </c>
      <c r="B129" s="50" t="s">
        <v>1263</v>
      </c>
      <c r="C129" s="50" t="s">
        <v>1101</v>
      </c>
      <c r="D129" s="50" t="s">
        <v>1183</v>
      </c>
      <c r="E129" s="50" t="s">
        <v>128</v>
      </c>
      <c r="F129" s="51" t="s">
        <v>186</v>
      </c>
      <c r="G129" s="51" t="s">
        <v>938</v>
      </c>
      <c r="H129" s="115" t="s">
        <v>1726</v>
      </c>
      <c r="I129" s="51"/>
      <c r="J129" s="51"/>
      <c r="K129" s="52" t="s">
        <v>190</v>
      </c>
      <c r="L129" s="51"/>
      <c r="M129" s="50"/>
      <c r="N129" s="51"/>
      <c r="O129" s="51"/>
      <c r="P129" s="51"/>
      <c r="Q129" s="51"/>
      <c r="R129" s="53" t="s">
        <v>1312</v>
      </c>
      <c r="S129" s="51"/>
      <c r="T129" s="51"/>
      <c r="U129" s="51"/>
      <c r="V129" s="51"/>
      <c r="W129" s="51"/>
      <c r="X129" s="51"/>
      <c r="Y129" s="51" t="s">
        <v>75</v>
      </c>
      <c r="Z129" s="53">
        <v>44645</v>
      </c>
      <c r="AA129" s="51"/>
      <c r="AB129" s="53"/>
      <c r="AC129" s="53"/>
      <c r="AD129" s="54" t="s">
        <v>76</v>
      </c>
      <c r="AE129" s="54" t="s">
        <v>76</v>
      </c>
      <c r="AF129" s="51" t="s">
        <v>77</v>
      </c>
      <c r="AG129" s="51" t="s">
        <v>77</v>
      </c>
      <c r="AH129" s="51" t="s">
        <v>76</v>
      </c>
      <c r="AI129" s="54" t="s">
        <v>76</v>
      </c>
      <c r="AJ129" s="54" t="s">
        <v>76</v>
      </c>
      <c r="AK129" s="55">
        <v>44645</v>
      </c>
      <c r="AL129" s="55">
        <v>44652</v>
      </c>
      <c r="AM129" s="55"/>
      <c r="AN129" s="56" t="s">
        <v>1686</v>
      </c>
      <c r="AO129" s="51"/>
      <c r="AP129" s="51" t="s">
        <v>1686</v>
      </c>
      <c r="AQ129" s="51" t="s">
        <v>1687</v>
      </c>
      <c r="AR129" s="51" t="s">
        <v>77</v>
      </c>
      <c r="AS129" s="51" t="s">
        <v>1688</v>
      </c>
      <c r="AT129" s="75" t="str">
        <f t="shared" ca="1" si="16"/>
        <v/>
      </c>
      <c r="AU129" s="57" t="str">
        <f t="shared" si="18"/>
        <v/>
      </c>
      <c r="AV129" s="51" t="s">
        <v>1271</v>
      </c>
      <c r="AW129" s="75" t="s">
        <v>1271</v>
      </c>
      <c r="AX129" s="51">
        <v>18480464</v>
      </c>
      <c r="AY129" s="55">
        <v>44657</v>
      </c>
      <c r="AZ129" s="55">
        <v>44658</v>
      </c>
      <c r="BA129" s="55">
        <v>44659</v>
      </c>
      <c r="BB129" s="55"/>
      <c r="BC129" s="51" t="s">
        <v>551</v>
      </c>
      <c r="BD129" s="53">
        <v>44667</v>
      </c>
      <c r="BE129" s="53"/>
      <c r="BF129" s="53">
        <v>44667</v>
      </c>
      <c r="BG129" s="53"/>
      <c r="BH129" s="53"/>
      <c r="BI129" s="53"/>
      <c r="BJ129" s="53"/>
      <c r="BK129" s="53">
        <v>44668</v>
      </c>
      <c r="BL129" s="55"/>
      <c r="BM129" s="55" t="s">
        <v>247</v>
      </c>
      <c r="BN129" s="56"/>
      <c r="BO129" s="55">
        <v>44668</v>
      </c>
      <c r="BP129" s="55"/>
      <c r="BQ129" s="55">
        <v>44668</v>
      </c>
      <c r="BR129" s="55"/>
      <c r="BS129" s="57" t="str">
        <f t="shared" ca="1" si="17"/>
        <v/>
      </c>
      <c r="BT129" s="57" t="str">
        <f t="shared" si="19"/>
        <v/>
      </c>
      <c r="BU129" s="57" t="str">
        <f t="shared" ca="1" si="20"/>
        <v/>
      </c>
      <c r="BV129" s="57" t="str">
        <f t="shared" si="21"/>
        <v/>
      </c>
      <c r="BW129" s="57"/>
      <c r="BX129" s="56" t="s">
        <v>76</v>
      </c>
      <c r="BY129" s="55">
        <v>44668</v>
      </c>
      <c r="BZ129" s="51" t="s">
        <v>1839</v>
      </c>
      <c r="CA129" s="51"/>
      <c r="CB129" s="55">
        <f t="shared" si="24"/>
        <v>44680</v>
      </c>
      <c r="CC129" s="55"/>
      <c r="CD129" s="55"/>
      <c r="CE129" s="55">
        <v>44680</v>
      </c>
      <c r="CF129" s="55" t="s">
        <v>557</v>
      </c>
      <c r="CG129" s="55">
        <v>44744</v>
      </c>
      <c r="CH129" s="55">
        <v>44750</v>
      </c>
      <c r="CI129" s="55"/>
      <c r="CJ129" s="55">
        <v>44717</v>
      </c>
      <c r="CK129" s="55">
        <v>44750</v>
      </c>
      <c r="CL129" s="55"/>
      <c r="CM129" s="58">
        <v>44737</v>
      </c>
      <c r="CN129" s="58">
        <v>44742</v>
      </c>
      <c r="CO129" s="55" t="s">
        <v>558</v>
      </c>
      <c r="CP129" s="58">
        <v>44674</v>
      </c>
      <c r="CQ129" s="55">
        <v>44678</v>
      </c>
      <c r="CR129" s="55"/>
      <c r="CS129" s="59"/>
      <c r="CT129" s="55">
        <v>44742</v>
      </c>
      <c r="CU129" s="55"/>
      <c r="CV129" s="125" t="s">
        <v>1876</v>
      </c>
      <c r="CW129" s="51" t="s">
        <v>1277</v>
      </c>
      <c r="CX129" s="59" t="s">
        <v>1876</v>
      </c>
      <c r="CY129" s="59"/>
      <c r="CZ129" s="58"/>
      <c r="DA129" s="59">
        <f>VLOOKUP(C129,'[1]MS1_MS2 '!$A:$G,7,0)</f>
        <v>44668</v>
      </c>
    </row>
    <row r="130" spans="1:105" ht="12.75" customHeight="1" x14ac:dyDescent="0.35">
      <c r="A130" s="50">
        <v>128</v>
      </c>
      <c r="B130" s="50" t="s">
        <v>1263</v>
      </c>
      <c r="C130" s="50" t="s">
        <v>1102</v>
      </c>
      <c r="D130" s="50" t="s">
        <v>1184</v>
      </c>
      <c r="E130" s="50" t="s">
        <v>128</v>
      </c>
      <c r="F130" s="51" t="s">
        <v>186</v>
      </c>
      <c r="G130" s="51" t="s">
        <v>938</v>
      </c>
      <c r="H130" s="115" t="s">
        <v>1726</v>
      </c>
      <c r="I130" s="51"/>
      <c r="J130" s="51"/>
      <c r="K130" s="52" t="s">
        <v>190</v>
      </c>
      <c r="L130" s="51"/>
      <c r="M130" s="50"/>
      <c r="N130" s="51"/>
      <c r="O130" s="51"/>
      <c r="P130" s="51"/>
      <c r="Q130" s="51"/>
      <c r="R130" s="53" t="s">
        <v>1313</v>
      </c>
      <c r="S130" s="51"/>
      <c r="T130" s="51"/>
      <c r="U130" s="51"/>
      <c r="V130" s="51"/>
      <c r="W130" s="51"/>
      <c r="X130" s="51"/>
      <c r="Y130" s="51" t="s">
        <v>75</v>
      </c>
      <c r="Z130" s="53">
        <v>44645</v>
      </c>
      <c r="AA130" s="51"/>
      <c r="AB130" s="53"/>
      <c r="AC130" s="53"/>
      <c r="AD130" s="54" t="s">
        <v>76</v>
      </c>
      <c r="AE130" s="54" t="s">
        <v>76</v>
      </c>
      <c r="AF130" s="51" t="s">
        <v>77</v>
      </c>
      <c r="AG130" s="51" t="s">
        <v>77</v>
      </c>
      <c r="AH130" s="51" t="s">
        <v>76</v>
      </c>
      <c r="AI130" s="54" t="s">
        <v>76</v>
      </c>
      <c r="AJ130" s="54" t="s">
        <v>76</v>
      </c>
      <c r="AK130" s="55">
        <v>44634</v>
      </c>
      <c r="AL130" s="55">
        <v>44651</v>
      </c>
      <c r="AM130" s="55"/>
      <c r="AN130" s="56" t="s">
        <v>1686</v>
      </c>
      <c r="AO130" s="51"/>
      <c r="AP130" s="51" t="s">
        <v>1686</v>
      </c>
      <c r="AQ130" s="51" t="s">
        <v>1678</v>
      </c>
      <c r="AR130" s="51" t="s">
        <v>77</v>
      </c>
      <c r="AS130" s="51" t="s">
        <v>1688</v>
      </c>
      <c r="AT130" s="75" t="str">
        <f t="shared" ca="1" si="16"/>
        <v/>
      </c>
      <c r="AU130" s="57" t="str">
        <f t="shared" si="18"/>
        <v/>
      </c>
      <c r="AV130" s="51" t="s">
        <v>1271</v>
      </c>
      <c r="AW130" s="75" t="s">
        <v>1271</v>
      </c>
      <c r="AX130" s="51">
        <v>74314</v>
      </c>
      <c r="AY130" s="55">
        <v>44655</v>
      </c>
      <c r="AZ130" s="55">
        <v>44656</v>
      </c>
      <c r="BA130" s="55">
        <v>44655</v>
      </c>
      <c r="BB130" s="55"/>
      <c r="BC130" s="51" t="s">
        <v>551</v>
      </c>
      <c r="BD130" s="53">
        <v>44669</v>
      </c>
      <c r="BE130" s="53"/>
      <c r="BF130" s="53">
        <v>44669</v>
      </c>
      <c r="BG130" s="53"/>
      <c r="BH130" s="53"/>
      <c r="BI130" s="53"/>
      <c r="BJ130" s="53"/>
      <c r="BK130" s="53">
        <v>44671</v>
      </c>
      <c r="BL130" s="55"/>
      <c r="BM130" s="55" t="s">
        <v>247</v>
      </c>
      <c r="BN130" s="56"/>
      <c r="BO130" s="55">
        <v>44671</v>
      </c>
      <c r="BP130" s="55"/>
      <c r="BQ130" s="55">
        <v>44673</v>
      </c>
      <c r="BR130" s="55"/>
      <c r="BS130" s="57" t="str">
        <f t="shared" ca="1" si="17"/>
        <v/>
      </c>
      <c r="BT130" s="57" t="str">
        <f t="shared" si="19"/>
        <v/>
      </c>
      <c r="BU130" s="57" t="str">
        <f t="shared" ca="1" si="20"/>
        <v/>
      </c>
      <c r="BV130" s="57" t="str">
        <f t="shared" si="21"/>
        <v/>
      </c>
      <c r="BW130" s="57"/>
      <c r="BX130" s="56" t="s">
        <v>76</v>
      </c>
      <c r="BY130" s="55">
        <v>44673</v>
      </c>
      <c r="BZ130" s="51" t="s">
        <v>1839</v>
      </c>
      <c r="CA130" s="51"/>
      <c r="CB130" s="55">
        <f t="shared" si="24"/>
        <v>44680</v>
      </c>
      <c r="CC130" s="55"/>
      <c r="CD130" s="55"/>
      <c r="CE130" s="55">
        <v>44680</v>
      </c>
      <c r="CF130" s="55" t="s">
        <v>557</v>
      </c>
      <c r="CG130" s="55">
        <v>44730</v>
      </c>
      <c r="CH130" s="55">
        <v>44750</v>
      </c>
      <c r="CI130" s="55"/>
      <c r="CJ130" s="55">
        <v>44770</v>
      </c>
      <c r="CK130" s="55">
        <v>44750</v>
      </c>
      <c r="CL130" s="55"/>
      <c r="CM130" s="58">
        <v>44743</v>
      </c>
      <c r="CN130" s="58">
        <v>44748</v>
      </c>
      <c r="CO130" s="55" t="s">
        <v>558</v>
      </c>
      <c r="CP130" s="58">
        <v>44694</v>
      </c>
      <c r="CQ130" s="55">
        <v>44698</v>
      </c>
      <c r="CR130" s="55"/>
      <c r="CS130" s="59">
        <v>44836</v>
      </c>
      <c r="CT130" s="55">
        <v>44802</v>
      </c>
      <c r="CU130" s="55">
        <v>44806</v>
      </c>
      <c r="CV130" s="2" t="s">
        <v>1773</v>
      </c>
      <c r="CW130" s="51" t="s">
        <v>1276</v>
      </c>
      <c r="CX130" s="59" t="s">
        <v>38102</v>
      </c>
      <c r="CY130" s="59"/>
      <c r="CZ130" s="58"/>
      <c r="DA130" s="59">
        <f>VLOOKUP(C130,'[1]MS1_MS2 '!$A:$G,7,0)</f>
        <v>44673</v>
      </c>
    </row>
    <row r="131" spans="1:105" ht="12.75" customHeight="1" x14ac:dyDescent="0.35">
      <c r="A131" s="50">
        <v>129</v>
      </c>
      <c r="B131" s="50" t="s">
        <v>1263</v>
      </c>
      <c r="C131" s="50" t="s">
        <v>1103</v>
      </c>
      <c r="D131" s="50" t="s">
        <v>1185</v>
      </c>
      <c r="E131" s="50" t="s">
        <v>128</v>
      </c>
      <c r="F131" s="51" t="s">
        <v>186</v>
      </c>
      <c r="G131" s="51" t="s">
        <v>938</v>
      </c>
      <c r="H131" s="115" t="s">
        <v>1726</v>
      </c>
      <c r="I131" s="51"/>
      <c r="J131" s="51"/>
      <c r="K131" s="52" t="s">
        <v>190</v>
      </c>
      <c r="L131" s="51"/>
      <c r="M131" s="50"/>
      <c r="N131" s="51"/>
      <c r="O131" s="51"/>
      <c r="P131" s="51"/>
      <c r="Q131" s="51"/>
      <c r="R131" s="53" t="s">
        <v>1314</v>
      </c>
      <c r="S131" s="51"/>
      <c r="T131" s="51"/>
      <c r="U131" s="51"/>
      <c r="V131" s="51"/>
      <c r="W131" s="51"/>
      <c r="X131" s="51"/>
      <c r="Y131" s="51" t="s">
        <v>75</v>
      </c>
      <c r="Z131" s="53">
        <v>44645</v>
      </c>
      <c r="AA131" s="51"/>
      <c r="AB131" s="53"/>
      <c r="AC131" s="53"/>
      <c r="AD131" s="54" t="s">
        <v>76</v>
      </c>
      <c r="AE131" s="54" t="s">
        <v>76</v>
      </c>
      <c r="AF131" s="51" t="s">
        <v>77</v>
      </c>
      <c r="AG131" s="51" t="s">
        <v>77</v>
      </c>
      <c r="AH131" s="51" t="s">
        <v>76</v>
      </c>
      <c r="AI131" s="54" t="s">
        <v>76</v>
      </c>
      <c r="AJ131" s="54" t="s">
        <v>76</v>
      </c>
      <c r="AK131" s="55">
        <v>44636</v>
      </c>
      <c r="AL131" s="55">
        <v>44630</v>
      </c>
      <c r="AM131" s="55"/>
      <c r="AN131" s="56" t="s">
        <v>1689</v>
      </c>
      <c r="AO131" s="51"/>
      <c r="AP131" s="51" t="s">
        <v>1689</v>
      </c>
      <c r="AQ131" s="51" t="s">
        <v>1690</v>
      </c>
      <c r="AR131" s="51" t="s">
        <v>77</v>
      </c>
      <c r="AS131" s="51" t="s">
        <v>1691</v>
      </c>
      <c r="AT131" s="75" t="str">
        <f t="shared" ref="AT131:AT194" ca="1" si="25">IF(AL131&gt;0,"",TODAY()-AK131)</f>
        <v/>
      </c>
      <c r="AU131" s="57" t="str">
        <f t="shared" si="18"/>
        <v/>
      </c>
      <c r="AV131" s="51" t="s">
        <v>1271</v>
      </c>
      <c r="AW131" s="75" t="s">
        <v>1271</v>
      </c>
      <c r="AX131" s="51">
        <v>18474026</v>
      </c>
      <c r="AY131" s="55">
        <v>44656</v>
      </c>
      <c r="AZ131" s="55">
        <v>44660</v>
      </c>
      <c r="BA131" s="55">
        <v>44661</v>
      </c>
      <c r="BB131" s="55"/>
      <c r="BC131" s="51" t="s">
        <v>551</v>
      </c>
      <c r="BD131" s="53">
        <v>44669</v>
      </c>
      <c r="BE131" s="53"/>
      <c r="BF131" s="53">
        <v>44670</v>
      </c>
      <c r="BG131" s="53"/>
      <c r="BH131" s="53"/>
      <c r="BI131" s="53"/>
      <c r="BJ131" s="53"/>
      <c r="BK131" s="53">
        <v>44671</v>
      </c>
      <c r="BL131" s="55"/>
      <c r="BM131" s="55" t="s">
        <v>247</v>
      </c>
      <c r="BN131" s="56"/>
      <c r="BO131" s="55">
        <v>44671</v>
      </c>
      <c r="BP131" s="55"/>
      <c r="BQ131" s="55">
        <v>44673</v>
      </c>
      <c r="BR131" s="55"/>
      <c r="BS131" s="57" t="str">
        <f t="shared" ref="BS131:BS194" ca="1" si="26">IF(BY131="","",IF(BQ131&gt;0,"",TODAY()-AK131))</f>
        <v/>
      </c>
      <c r="BT131" s="57" t="str">
        <f t="shared" si="19"/>
        <v/>
      </c>
      <c r="BU131" s="57" t="str">
        <f t="shared" ca="1" si="20"/>
        <v/>
      </c>
      <c r="BV131" s="57" t="str">
        <f t="shared" si="21"/>
        <v/>
      </c>
      <c r="BW131" s="57"/>
      <c r="BX131" s="56" t="s">
        <v>76</v>
      </c>
      <c r="BY131" s="55">
        <v>44673</v>
      </c>
      <c r="BZ131" s="51" t="s">
        <v>1839</v>
      </c>
      <c r="CA131" s="51"/>
      <c r="CB131" s="55">
        <f t="shared" si="24"/>
        <v>44680</v>
      </c>
      <c r="CC131" s="55"/>
      <c r="CD131" s="55"/>
      <c r="CE131" s="55">
        <v>44680</v>
      </c>
      <c r="CF131" s="55" t="s">
        <v>557</v>
      </c>
      <c r="CG131" s="55">
        <v>44737</v>
      </c>
      <c r="CH131" s="55">
        <v>44720</v>
      </c>
      <c r="CI131" s="55"/>
      <c r="CJ131" s="55">
        <v>44767</v>
      </c>
      <c r="CK131" s="55">
        <v>44720</v>
      </c>
      <c r="CL131" s="55"/>
      <c r="CM131" s="58">
        <v>44787</v>
      </c>
      <c r="CN131" s="58">
        <v>44792</v>
      </c>
      <c r="CO131" s="55" t="s">
        <v>558</v>
      </c>
      <c r="CP131" s="58">
        <v>44683</v>
      </c>
      <c r="CQ131" s="55">
        <v>44687</v>
      </c>
      <c r="CR131" s="55"/>
      <c r="CS131" s="59">
        <v>44836</v>
      </c>
      <c r="CT131" s="55">
        <v>44806</v>
      </c>
      <c r="CU131" s="55">
        <v>44806</v>
      </c>
      <c r="CV131" s="2" t="s">
        <v>1773</v>
      </c>
      <c r="CW131" s="51" t="s">
        <v>1276</v>
      </c>
      <c r="CX131" s="59" t="s">
        <v>38102</v>
      </c>
      <c r="CY131" s="59"/>
      <c r="CZ131" s="58"/>
      <c r="DA131" s="59">
        <f>VLOOKUP(C131,'[1]MS1_MS2 '!$A:$G,7,0)</f>
        <v>44673</v>
      </c>
    </row>
    <row r="132" spans="1:105" ht="12.75" customHeight="1" x14ac:dyDescent="0.35">
      <c r="A132" s="50">
        <v>130</v>
      </c>
      <c r="B132" s="50" t="s">
        <v>1263</v>
      </c>
      <c r="C132" s="50" t="s">
        <v>1104</v>
      </c>
      <c r="D132" s="50" t="s">
        <v>1186</v>
      </c>
      <c r="E132" s="50" t="s">
        <v>128</v>
      </c>
      <c r="F132" s="51" t="s">
        <v>186</v>
      </c>
      <c r="G132" s="51" t="s">
        <v>938</v>
      </c>
      <c r="H132" s="115" t="s">
        <v>1726</v>
      </c>
      <c r="I132" s="51"/>
      <c r="J132" s="51"/>
      <c r="K132" s="52" t="s">
        <v>190</v>
      </c>
      <c r="L132" s="51"/>
      <c r="M132" s="50"/>
      <c r="N132" s="51"/>
      <c r="O132" s="51"/>
      <c r="P132" s="51"/>
      <c r="Q132" s="51"/>
      <c r="R132" s="53" t="s">
        <v>1315</v>
      </c>
      <c r="S132" s="51"/>
      <c r="T132" s="51"/>
      <c r="U132" s="51"/>
      <c r="V132" s="51"/>
      <c r="W132" s="51"/>
      <c r="X132" s="51"/>
      <c r="Y132" s="51" t="s">
        <v>75</v>
      </c>
      <c r="Z132" s="53">
        <v>44677</v>
      </c>
      <c r="AA132" s="51"/>
      <c r="AB132" s="53"/>
      <c r="AC132" s="53"/>
      <c r="AD132" s="54" t="s">
        <v>76</v>
      </c>
      <c r="AE132" s="54" t="s">
        <v>76</v>
      </c>
      <c r="AF132" s="51" t="s">
        <v>77</v>
      </c>
      <c r="AG132" s="51" t="s">
        <v>77</v>
      </c>
      <c r="AH132" s="51" t="s">
        <v>76</v>
      </c>
      <c r="AI132" s="54" t="s">
        <v>76</v>
      </c>
      <c r="AJ132" s="54" t="s">
        <v>76</v>
      </c>
      <c r="AK132" s="55">
        <v>44677</v>
      </c>
      <c r="AL132" s="55">
        <v>44679</v>
      </c>
      <c r="AM132" s="55"/>
      <c r="AN132" s="56" t="s">
        <v>1686</v>
      </c>
      <c r="AO132" s="51"/>
      <c r="AP132" s="51" t="s">
        <v>1686</v>
      </c>
      <c r="AQ132" s="51" t="s">
        <v>1687</v>
      </c>
      <c r="AR132" s="51" t="s">
        <v>77</v>
      </c>
      <c r="AS132" s="51" t="s">
        <v>1688</v>
      </c>
      <c r="AT132" s="75" t="str">
        <f t="shared" ca="1" si="25"/>
        <v/>
      </c>
      <c r="AU132" s="57" t="str">
        <f t="shared" ref="AU132:AU195" si="27">IF(AL132&gt;0,"",IF(AT132&lt;=5,"0 to 5 Days",IF(AT132&lt;=10,"6 to 10 Days",IF(AT132&gt;10,"Morethan 10 Days",""))))</f>
        <v/>
      </c>
      <c r="AV132" s="51" t="s">
        <v>1272</v>
      </c>
      <c r="AW132" s="51" t="s">
        <v>38148</v>
      </c>
      <c r="AX132" s="51">
        <v>75362</v>
      </c>
      <c r="AY132" s="55">
        <v>44695</v>
      </c>
      <c r="AZ132" s="55">
        <v>44696</v>
      </c>
      <c r="BA132" s="55">
        <v>44696</v>
      </c>
      <c r="BB132" s="55"/>
      <c r="BC132" s="51" t="s">
        <v>551</v>
      </c>
      <c r="BD132" s="53">
        <v>44685</v>
      </c>
      <c r="BE132" s="53"/>
      <c r="BF132" s="53">
        <v>44685</v>
      </c>
      <c r="BG132" s="53"/>
      <c r="BH132" s="53"/>
      <c r="BI132" s="53"/>
      <c r="BJ132" s="53"/>
      <c r="BK132" s="53">
        <v>44693</v>
      </c>
      <c r="BL132" s="55"/>
      <c r="BM132" s="55" t="s">
        <v>247</v>
      </c>
      <c r="BN132" s="56"/>
      <c r="BO132" s="55">
        <v>44693</v>
      </c>
      <c r="BP132" s="55"/>
      <c r="BQ132" s="55">
        <v>44708</v>
      </c>
      <c r="BR132" s="55"/>
      <c r="BS132" s="57" t="str">
        <f t="shared" ca="1" si="26"/>
        <v/>
      </c>
      <c r="BT132" s="57" t="str">
        <f t="shared" ref="BT132:BT195" si="28">IF(BY132="","",IF(BQ132&gt;0,"",IF(BS132&lt;=3,"0 to 3 Days",IF(BS132&lt;=7,"4 to 7 Days",IF(BS132&gt;7,"Morethan 7 Days","")))))</f>
        <v/>
      </c>
      <c r="BU132" s="57" t="str">
        <f t="shared" ref="BU132:BU195" ca="1" si="29">IF(BY132="","",IF(BQ132&gt;0,"",TODAY()-BY132))</f>
        <v/>
      </c>
      <c r="BV132" s="57" t="str">
        <f t="shared" ref="BV132:BV195" si="30">IF(BY132="","",IF(BQ132&gt;0,"",IF(BU132&lt;=3,"0 to 3 Days",IF(BU132&lt;=7,"4 to 7 Days",IF(BU132&gt;7,"Morethan 7 Days","")))))</f>
        <v/>
      </c>
      <c r="BW132" s="57"/>
      <c r="BX132" s="56" t="s">
        <v>76</v>
      </c>
      <c r="BY132" s="55">
        <v>44708</v>
      </c>
      <c r="BZ132" s="51" t="s">
        <v>1839</v>
      </c>
      <c r="CA132" s="51"/>
      <c r="CB132" s="55">
        <f t="shared" si="24"/>
        <v>44727</v>
      </c>
      <c r="CC132" s="55"/>
      <c r="CD132" s="55"/>
      <c r="CE132" s="55">
        <v>44727</v>
      </c>
      <c r="CF132" s="55" t="s">
        <v>557</v>
      </c>
      <c r="CG132" s="55">
        <v>44744</v>
      </c>
      <c r="CH132" s="55">
        <v>44750</v>
      </c>
      <c r="CI132" s="55"/>
      <c r="CJ132" s="55">
        <v>44767</v>
      </c>
      <c r="CK132" s="55">
        <v>44750</v>
      </c>
      <c r="CL132" s="55"/>
      <c r="CM132" s="58">
        <v>44745</v>
      </c>
      <c r="CN132" s="58">
        <v>44750</v>
      </c>
      <c r="CO132" s="55"/>
      <c r="CP132" s="58">
        <v>44694</v>
      </c>
      <c r="CQ132" s="55">
        <v>44698</v>
      </c>
      <c r="CR132" s="55"/>
      <c r="CS132" s="59">
        <v>44954</v>
      </c>
      <c r="CT132" s="55">
        <v>44951</v>
      </c>
      <c r="CU132" s="55">
        <v>44951</v>
      </c>
      <c r="CV132" s="125" t="s">
        <v>1773</v>
      </c>
      <c r="CW132" s="51" t="s">
        <v>1276</v>
      </c>
      <c r="CX132" s="59" t="s">
        <v>1876</v>
      </c>
      <c r="CY132" s="59"/>
      <c r="CZ132" s="58"/>
      <c r="DA132" s="59">
        <f>VLOOKUP(C132,'[1]MS1_MS2 '!$A:$G,7,0)</f>
        <v>44708</v>
      </c>
    </row>
    <row r="133" spans="1:105" ht="12.75" customHeight="1" x14ac:dyDescent="0.35">
      <c r="A133" s="50">
        <v>131</v>
      </c>
      <c r="B133" s="50" t="s">
        <v>1263</v>
      </c>
      <c r="C133" s="50" t="s">
        <v>1105</v>
      </c>
      <c r="D133" s="50" t="s">
        <v>1187</v>
      </c>
      <c r="E133" s="50" t="s">
        <v>128</v>
      </c>
      <c r="F133" s="51" t="s">
        <v>186</v>
      </c>
      <c r="G133" s="51" t="s">
        <v>938</v>
      </c>
      <c r="H133" s="51" t="s">
        <v>1728</v>
      </c>
      <c r="I133" s="51"/>
      <c r="J133" s="51"/>
      <c r="K133" s="52" t="s">
        <v>190</v>
      </c>
      <c r="L133" s="51"/>
      <c r="M133" s="50"/>
      <c r="N133" s="51"/>
      <c r="O133" s="51"/>
      <c r="P133" s="51"/>
      <c r="Q133" s="51"/>
      <c r="R133" s="53" t="s">
        <v>1316</v>
      </c>
      <c r="S133" s="51"/>
      <c r="T133" s="51"/>
      <c r="U133" s="51"/>
      <c r="V133" s="51"/>
      <c r="W133" s="51"/>
      <c r="X133" s="51"/>
      <c r="Y133" s="51" t="s">
        <v>75</v>
      </c>
      <c r="Z133" s="53">
        <v>44678</v>
      </c>
      <c r="AA133" s="51"/>
      <c r="AB133" s="53"/>
      <c r="AC133" s="53"/>
      <c r="AD133" s="54" t="s">
        <v>76</v>
      </c>
      <c r="AE133" s="54" t="s">
        <v>76</v>
      </c>
      <c r="AF133" s="51" t="s">
        <v>77</v>
      </c>
      <c r="AG133" s="51" t="s">
        <v>77</v>
      </c>
      <c r="AH133" s="51" t="s">
        <v>76</v>
      </c>
      <c r="AI133" s="54" t="s">
        <v>76</v>
      </c>
      <c r="AJ133" s="54" t="s">
        <v>76</v>
      </c>
      <c r="AK133" s="55">
        <v>44678</v>
      </c>
      <c r="AL133" s="55">
        <v>44680</v>
      </c>
      <c r="AM133" s="55"/>
      <c r="AN133" s="56" t="s">
        <v>1686</v>
      </c>
      <c r="AO133" s="51"/>
      <c r="AP133" s="51" t="s">
        <v>1686</v>
      </c>
      <c r="AQ133" s="51" t="s">
        <v>1687</v>
      </c>
      <c r="AR133" s="51" t="s">
        <v>77</v>
      </c>
      <c r="AS133" s="51" t="s">
        <v>1688</v>
      </c>
      <c r="AT133" s="75" t="str">
        <f t="shared" ca="1" si="25"/>
        <v/>
      </c>
      <c r="AU133" s="57" t="str">
        <f t="shared" si="27"/>
        <v/>
      </c>
      <c r="AV133" s="51" t="s">
        <v>1273</v>
      </c>
      <c r="AW133" s="51" t="s">
        <v>1273</v>
      </c>
      <c r="AX133" s="51">
        <v>75272</v>
      </c>
      <c r="AY133" s="55">
        <v>44689</v>
      </c>
      <c r="AZ133" s="55">
        <v>44691</v>
      </c>
      <c r="BA133" s="55">
        <v>44692</v>
      </c>
      <c r="BB133" s="55"/>
      <c r="BC133" s="51" t="s">
        <v>551</v>
      </c>
      <c r="BD133" s="53">
        <v>44707</v>
      </c>
      <c r="BE133" s="53"/>
      <c r="BF133" s="53">
        <v>44707</v>
      </c>
      <c r="BG133" s="53"/>
      <c r="BH133" s="53"/>
      <c r="BI133" s="53"/>
      <c r="BJ133" s="53"/>
      <c r="BK133" s="53">
        <v>44720</v>
      </c>
      <c r="BL133" s="55"/>
      <c r="BM133" s="55" t="s">
        <v>247</v>
      </c>
      <c r="BN133" s="56"/>
      <c r="BO133" s="55">
        <v>44720</v>
      </c>
      <c r="BP133" s="55"/>
      <c r="BQ133" s="55">
        <v>44725</v>
      </c>
      <c r="BR133" s="55"/>
      <c r="BS133" s="57" t="str">
        <f t="shared" ca="1" si="26"/>
        <v/>
      </c>
      <c r="BT133" s="57" t="str">
        <f t="shared" si="28"/>
        <v/>
      </c>
      <c r="BU133" s="57" t="str">
        <f t="shared" ca="1" si="29"/>
        <v/>
      </c>
      <c r="BV133" s="57" t="str">
        <f t="shared" si="30"/>
        <v/>
      </c>
      <c r="BW133" s="57"/>
      <c r="BX133" s="56" t="s">
        <v>76</v>
      </c>
      <c r="BY133" s="55">
        <v>44725</v>
      </c>
      <c r="BZ133" s="51" t="s">
        <v>1839</v>
      </c>
      <c r="CA133" s="51"/>
      <c r="CB133" s="55">
        <f t="shared" si="24"/>
        <v>44727</v>
      </c>
      <c r="CC133" s="55"/>
      <c r="CD133" s="55"/>
      <c r="CE133" s="55">
        <v>44727</v>
      </c>
      <c r="CF133" s="55" t="s">
        <v>557</v>
      </c>
      <c r="CG133" s="55">
        <v>44751</v>
      </c>
      <c r="CH133" s="55">
        <v>44751</v>
      </c>
      <c r="CI133" s="55"/>
      <c r="CJ133" s="55">
        <v>44765</v>
      </c>
      <c r="CK133" s="55">
        <v>44765</v>
      </c>
      <c r="CL133" s="55"/>
      <c r="CM133" s="58">
        <v>44746</v>
      </c>
      <c r="CN133" s="58">
        <v>44751</v>
      </c>
      <c r="CO133" s="55" t="s">
        <v>558</v>
      </c>
      <c r="CP133" s="55">
        <v>44761</v>
      </c>
      <c r="CQ133" s="55">
        <v>44765</v>
      </c>
      <c r="CR133" s="55"/>
      <c r="CS133" s="59">
        <v>44940</v>
      </c>
      <c r="CT133" s="55">
        <v>44893</v>
      </c>
      <c r="CU133" s="55">
        <v>44893</v>
      </c>
      <c r="CV133" s="2" t="s">
        <v>1773</v>
      </c>
      <c r="CW133" s="51" t="s">
        <v>1276</v>
      </c>
      <c r="CX133" s="59" t="s">
        <v>38102</v>
      </c>
      <c r="CY133" s="59"/>
      <c r="CZ133" s="58"/>
      <c r="DA133" s="59">
        <f>VLOOKUP(C133,'[1]MS1_MS2 '!$A:$G,7,0)</f>
        <v>44725</v>
      </c>
    </row>
    <row r="134" spans="1:105" ht="12.75" customHeight="1" x14ac:dyDescent="0.35">
      <c r="A134" s="50">
        <v>132</v>
      </c>
      <c r="B134" s="50" t="s">
        <v>1263</v>
      </c>
      <c r="C134" s="50" t="s">
        <v>1106</v>
      </c>
      <c r="D134" s="50" t="s">
        <v>1188</v>
      </c>
      <c r="E134" s="50" t="s">
        <v>128</v>
      </c>
      <c r="F134" s="51" t="s">
        <v>186</v>
      </c>
      <c r="G134" s="51" t="s">
        <v>938</v>
      </c>
      <c r="H134" s="115" t="s">
        <v>1726</v>
      </c>
      <c r="I134" s="51"/>
      <c r="J134" s="51"/>
      <c r="K134" s="52" t="s">
        <v>190</v>
      </c>
      <c r="L134" s="51"/>
      <c r="M134" s="50"/>
      <c r="N134" s="51"/>
      <c r="O134" s="51"/>
      <c r="P134" s="51"/>
      <c r="Q134" s="51"/>
      <c r="R134" s="53" t="s">
        <v>1317</v>
      </c>
      <c r="S134" s="51"/>
      <c r="T134" s="51"/>
      <c r="U134" s="51"/>
      <c r="V134" s="51"/>
      <c r="W134" s="51"/>
      <c r="X134" s="51"/>
      <c r="Y134" s="51" t="s">
        <v>75</v>
      </c>
      <c r="Z134" s="53">
        <v>44680</v>
      </c>
      <c r="AA134" s="51"/>
      <c r="AB134" s="53"/>
      <c r="AC134" s="53"/>
      <c r="AD134" s="54" t="s">
        <v>76</v>
      </c>
      <c r="AE134" s="54" t="s">
        <v>76</v>
      </c>
      <c r="AF134" s="51" t="s">
        <v>77</v>
      </c>
      <c r="AG134" s="51" t="s">
        <v>77</v>
      </c>
      <c r="AH134" s="51" t="s">
        <v>76</v>
      </c>
      <c r="AI134" s="54" t="s">
        <v>76</v>
      </c>
      <c r="AJ134" s="54" t="s">
        <v>76</v>
      </c>
      <c r="AK134" s="55">
        <v>44645</v>
      </c>
      <c r="AL134" s="55">
        <v>44681</v>
      </c>
      <c r="AM134" s="55"/>
      <c r="AN134" s="56"/>
      <c r="AO134" s="51"/>
      <c r="AP134" s="51"/>
      <c r="AQ134" s="51"/>
      <c r="AR134" s="51"/>
      <c r="AS134" s="51"/>
      <c r="AT134" s="75" t="str">
        <f t="shared" ca="1" si="25"/>
        <v/>
      </c>
      <c r="AU134" s="57" t="str">
        <f t="shared" si="27"/>
        <v/>
      </c>
      <c r="AV134" s="51" t="s">
        <v>1273</v>
      </c>
      <c r="AW134" s="51" t="s">
        <v>1273</v>
      </c>
      <c r="AX134" s="51">
        <v>76134</v>
      </c>
      <c r="AY134" s="55">
        <v>44715</v>
      </c>
      <c r="AZ134" s="55">
        <v>44716</v>
      </c>
      <c r="BA134" s="55">
        <v>44716</v>
      </c>
      <c r="BB134" s="55"/>
      <c r="BC134" s="51" t="s">
        <v>38123</v>
      </c>
      <c r="BD134" s="53"/>
      <c r="BE134" s="53"/>
      <c r="BF134" s="53">
        <v>44727</v>
      </c>
      <c r="BG134" s="53" t="s">
        <v>1643</v>
      </c>
      <c r="BH134" s="53"/>
      <c r="BI134" s="53"/>
      <c r="BJ134" s="53"/>
      <c r="BK134" s="53">
        <v>44733</v>
      </c>
      <c r="BL134" s="55"/>
      <c r="BM134" s="55" t="s">
        <v>247</v>
      </c>
      <c r="BN134" s="56"/>
      <c r="BO134" s="55">
        <v>44734</v>
      </c>
      <c r="BP134" s="55"/>
      <c r="BQ134" s="55">
        <v>44735</v>
      </c>
      <c r="BR134" s="55"/>
      <c r="BS134" s="57" t="str">
        <f t="shared" ca="1" si="26"/>
        <v/>
      </c>
      <c r="BT134" s="57" t="str">
        <f t="shared" si="28"/>
        <v/>
      </c>
      <c r="BU134" s="57" t="str">
        <f t="shared" ca="1" si="29"/>
        <v/>
      </c>
      <c r="BV134" s="57" t="str">
        <f t="shared" si="30"/>
        <v/>
      </c>
      <c r="BW134" s="57"/>
      <c r="BX134" s="56" t="s">
        <v>76</v>
      </c>
      <c r="BY134" s="55">
        <v>44735</v>
      </c>
      <c r="BZ134" s="51" t="s">
        <v>1839</v>
      </c>
      <c r="CA134" s="51"/>
      <c r="CB134" s="55">
        <f t="shared" si="24"/>
        <v>44760</v>
      </c>
      <c r="CC134" s="55"/>
      <c r="CD134" s="55"/>
      <c r="CE134" s="55">
        <v>44760</v>
      </c>
      <c r="CF134" s="55" t="s">
        <v>557</v>
      </c>
      <c r="CG134" s="55">
        <v>44740</v>
      </c>
      <c r="CH134" s="55">
        <v>44749</v>
      </c>
      <c r="CI134" s="55"/>
      <c r="CJ134" s="55">
        <v>44767</v>
      </c>
      <c r="CK134" s="55">
        <v>44749</v>
      </c>
      <c r="CL134" s="55"/>
      <c r="CM134" s="58">
        <v>44745</v>
      </c>
      <c r="CN134" s="58">
        <v>44749</v>
      </c>
      <c r="CO134" s="55"/>
      <c r="CP134" s="58">
        <v>44767</v>
      </c>
      <c r="CQ134" s="58">
        <v>44749</v>
      </c>
      <c r="CR134" s="55"/>
      <c r="CS134" s="59">
        <v>44836</v>
      </c>
      <c r="CT134" s="55">
        <v>44802</v>
      </c>
      <c r="CU134" s="55">
        <v>44806</v>
      </c>
      <c r="CV134" s="2" t="s">
        <v>1773</v>
      </c>
      <c r="CW134" s="51" t="s">
        <v>1276</v>
      </c>
      <c r="CX134" s="59" t="s">
        <v>38102</v>
      </c>
      <c r="CY134" s="59"/>
      <c r="CZ134" s="58"/>
      <c r="DA134" s="59">
        <f>VLOOKUP(C134,'[1]MS1_MS2 '!$A:$G,7,0)</f>
        <v>44735</v>
      </c>
    </row>
    <row r="135" spans="1:105" ht="12.75" customHeight="1" x14ac:dyDescent="0.35">
      <c r="A135" s="50">
        <v>133</v>
      </c>
      <c r="B135" s="50" t="s">
        <v>1263</v>
      </c>
      <c r="C135" s="50" t="s">
        <v>1107</v>
      </c>
      <c r="D135" s="50" t="s">
        <v>1189</v>
      </c>
      <c r="E135" s="50" t="s">
        <v>128</v>
      </c>
      <c r="F135" s="51" t="s">
        <v>186</v>
      </c>
      <c r="G135" s="51" t="s">
        <v>938</v>
      </c>
      <c r="H135" s="115" t="s">
        <v>1726</v>
      </c>
      <c r="I135" s="51"/>
      <c r="J135" s="51"/>
      <c r="K135" s="52" t="s">
        <v>190</v>
      </c>
      <c r="L135" s="51"/>
      <c r="M135" s="50"/>
      <c r="N135" s="51"/>
      <c r="O135" s="51"/>
      <c r="P135" s="51"/>
      <c r="Q135" s="51"/>
      <c r="R135" s="53" t="s">
        <v>1318</v>
      </c>
      <c r="S135" s="51"/>
      <c r="T135" s="51"/>
      <c r="U135" s="51"/>
      <c r="V135" s="51"/>
      <c r="W135" s="51"/>
      <c r="X135" s="51"/>
      <c r="Y135" s="51" t="s">
        <v>75</v>
      </c>
      <c r="Z135" s="53">
        <v>44723</v>
      </c>
      <c r="AA135" s="51"/>
      <c r="AB135" s="53"/>
      <c r="AC135" s="53"/>
      <c r="AD135" s="54" t="s">
        <v>76</v>
      </c>
      <c r="AE135" s="54" t="s">
        <v>76</v>
      </c>
      <c r="AF135" s="51" t="s">
        <v>77</v>
      </c>
      <c r="AG135" s="51" t="s">
        <v>77</v>
      </c>
      <c r="AH135" s="51" t="s">
        <v>76</v>
      </c>
      <c r="AI135" s="54" t="s">
        <v>76</v>
      </c>
      <c r="AJ135" s="54" t="s">
        <v>76</v>
      </c>
      <c r="AK135" s="55">
        <v>44725</v>
      </c>
      <c r="AL135" s="55">
        <v>44726</v>
      </c>
      <c r="AM135" s="55"/>
      <c r="AN135" s="56" t="s">
        <v>1686</v>
      </c>
      <c r="AO135" s="51"/>
      <c r="AP135" s="51" t="s">
        <v>1686</v>
      </c>
      <c r="AQ135" s="51" t="s">
        <v>1687</v>
      </c>
      <c r="AR135" s="51" t="s">
        <v>77</v>
      </c>
      <c r="AS135" s="51" t="s">
        <v>1688</v>
      </c>
      <c r="AT135" s="75" t="str">
        <f t="shared" ca="1" si="25"/>
        <v/>
      </c>
      <c r="AU135" s="57" t="str">
        <f t="shared" si="27"/>
        <v/>
      </c>
      <c r="AV135" s="51" t="s">
        <v>1273</v>
      </c>
      <c r="AW135" s="51" t="s">
        <v>1273</v>
      </c>
      <c r="AX135" s="51">
        <v>77762</v>
      </c>
      <c r="AY135" s="55">
        <v>44726</v>
      </c>
      <c r="AZ135" s="55">
        <v>44727</v>
      </c>
      <c r="BA135" s="55">
        <v>44727</v>
      </c>
      <c r="BB135" s="55"/>
      <c r="BC135" s="51" t="s">
        <v>551</v>
      </c>
      <c r="BD135" s="53">
        <v>44738</v>
      </c>
      <c r="BE135" s="53"/>
      <c r="BF135" s="53">
        <v>44726</v>
      </c>
      <c r="BG135" s="53"/>
      <c r="BH135" s="53"/>
      <c r="BI135" s="53"/>
      <c r="BJ135" s="53"/>
      <c r="BK135" s="53">
        <v>44736</v>
      </c>
      <c r="BL135" s="55"/>
      <c r="BM135" s="55" t="s">
        <v>247</v>
      </c>
      <c r="BN135" s="56"/>
      <c r="BO135" s="55">
        <v>44737</v>
      </c>
      <c r="BP135" s="55"/>
      <c r="BQ135" s="55">
        <v>44738</v>
      </c>
      <c r="BR135" s="55"/>
      <c r="BS135" s="57" t="str">
        <f t="shared" ca="1" si="26"/>
        <v/>
      </c>
      <c r="BT135" s="57" t="str">
        <f t="shared" si="28"/>
        <v/>
      </c>
      <c r="BU135" s="57" t="str">
        <f t="shared" ca="1" si="29"/>
        <v/>
      </c>
      <c r="BV135" s="57" t="str">
        <f t="shared" si="30"/>
        <v/>
      </c>
      <c r="BW135" s="57"/>
      <c r="BX135" s="56" t="s">
        <v>76</v>
      </c>
      <c r="BY135" s="55">
        <v>44738</v>
      </c>
      <c r="BZ135" s="51" t="s">
        <v>1839</v>
      </c>
      <c r="CA135" s="51"/>
      <c r="CB135" s="55">
        <f t="shared" si="24"/>
        <v>44760</v>
      </c>
      <c r="CC135" s="55"/>
      <c r="CD135" s="55"/>
      <c r="CE135" s="55">
        <v>44760</v>
      </c>
      <c r="CF135" s="55" t="s">
        <v>557</v>
      </c>
      <c r="CG135" s="55">
        <v>44776</v>
      </c>
      <c r="CH135" s="55">
        <v>44780</v>
      </c>
      <c r="CI135" s="55"/>
      <c r="CJ135" s="55">
        <v>44767</v>
      </c>
      <c r="CK135" s="55">
        <v>44780</v>
      </c>
      <c r="CL135" s="55"/>
      <c r="CM135" s="58">
        <v>44776</v>
      </c>
      <c r="CN135" s="58">
        <v>44781</v>
      </c>
      <c r="CO135" s="55" t="s">
        <v>558</v>
      </c>
      <c r="CP135" s="58">
        <v>44861</v>
      </c>
      <c r="CQ135" s="55">
        <v>44865</v>
      </c>
      <c r="CR135" s="55"/>
      <c r="CS135" s="59"/>
      <c r="CT135" s="55"/>
      <c r="CU135" s="55"/>
      <c r="CV135" s="125" t="s">
        <v>1876</v>
      </c>
      <c r="CW135" s="51" t="s">
        <v>1276</v>
      </c>
      <c r="CX135" s="59" t="s">
        <v>1876</v>
      </c>
      <c r="CY135" s="59"/>
      <c r="CZ135" s="58"/>
      <c r="DA135" s="59">
        <f>VLOOKUP(C135,'[1]MS1_MS2 '!$A:$G,7,0)</f>
        <v>44738</v>
      </c>
    </row>
    <row r="136" spans="1:105" ht="12.75" customHeight="1" x14ac:dyDescent="0.35">
      <c r="A136" s="50">
        <v>134</v>
      </c>
      <c r="B136" s="50" t="s">
        <v>63</v>
      </c>
      <c r="C136" s="50" t="s">
        <v>1108</v>
      </c>
      <c r="D136" s="50" t="s">
        <v>1190</v>
      </c>
      <c r="E136" s="50" t="s">
        <v>128</v>
      </c>
      <c r="F136" s="51" t="s">
        <v>104</v>
      </c>
      <c r="G136" s="51" t="s">
        <v>938</v>
      </c>
      <c r="H136" s="115" t="s">
        <v>1726</v>
      </c>
      <c r="I136" s="51"/>
      <c r="J136" s="51"/>
      <c r="K136" s="52" t="s">
        <v>300</v>
      </c>
      <c r="L136" s="51"/>
      <c r="M136" s="50"/>
      <c r="N136" s="51"/>
      <c r="O136" s="51"/>
      <c r="P136" s="51"/>
      <c r="Q136" s="51"/>
      <c r="R136" s="53" t="s">
        <v>1319</v>
      </c>
      <c r="S136" s="51"/>
      <c r="T136" s="51"/>
      <c r="U136" s="51"/>
      <c r="V136" s="51"/>
      <c r="W136" s="51"/>
      <c r="X136" s="51"/>
      <c r="Y136" s="51" t="s">
        <v>75</v>
      </c>
      <c r="Z136" s="53">
        <v>44623</v>
      </c>
      <c r="AA136" s="51"/>
      <c r="AB136" s="53"/>
      <c r="AC136" s="53"/>
      <c r="AD136" s="54" t="s">
        <v>76</v>
      </c>
      <c r="AE136" s="54" t="s">
        <v>76</v>
      </c>
      <c r="AF136" s="51" t="s">
        <v>77</v>
      </c>
      <c r="AG136" s="51" t="s">
        <v>77</v>
      </c>
      <c r="AH136" s="51" t="s">
        <v>76</v>
      </c>
      <c r="AI136" s="54" t="s">
        <v>76</v>
      </c>
      <c r="AJ136" s="54" t="s">
        <v>76</v>
      </c>
      <c r="AK136" s="55">
        <v>44623</v>
      </c>
      <c r="AL136" s="55">
        <v>44625</v>
      </c>
      <c r="AM136" s="55"/>
      <c r="AN136" s="56" t="s">
        <v>1692</v>
      </c>
      <c r="AO136" s="51"/>
      <c r="AP136" s="51" t="s">
        <v>1692</v>
      </c>
      <c r="AQ136" s="51" t="s">
        <v>1693</v>
      </c>
      <c r="AR136" s="51" t="s">
        <v>77</v>
      </c>
      <c r="AS136" s="51" t="s">
        <v>1694</v>
      </c>
      <c r="AT136" s="75" t="str">
        <f t="shared" ca="1" si="25"/>
        <v/>
      </c>
      <c r="AU136" s="57" t="str">
        <f t="shared" si="27"/>
        <v/>
      </c>
      <c r="AV136" s="51" t="s">
        <v>1271</v>
      </c>
      <c r="AW136" s="75" t="s">
        <v>1271</v>
      </c>
      <c r="AX136" s="51">
        <v>18355721</v>
      </c>
      <c r="AY136" s="55">
        <v>44634</v>
      </c>
      <c r="AZ136" s="55">
        <v>44635</v>
      </c>
      <c r="BA136" s="55">
        <v>44637</v>
      </c>
      <c r="BB136" s="55"/>
      <c r="BC136" s="51" t="s">
        <v>551</v>
      </c>
      <c r="BD136" s="53">
        <v>44651</v>
      </c>
      <c r="BE136" s="53"/>
      <c r="BF136" s="53">
        <v>44650</v>
      </c>
      <c r="BG136" s="53"/>
      <c r="BH136" s="53"/>
      <c r="BI136" s="53"/>
      <c r="BJ136" s="53"/>
      <c r="BK136" s="53">
        <v>44651</v>
      </c>
      <c r="BL136" s="55"/>
      <c r="BM136" s="55" t="s">
        <v>247</v>
      </c>
      <c r="BN136" s="56"/>
      <c r="BO136" s="55">
        <v>44651</v>
      </c>
      <c r="BP136" s="55" t="s">
        <v>37998</v>
      </c>
      <c r="BQ136" s="55">
        <v>44652</v>
      </c>
      <c r="BR136" s="55"/>
      <c r="BS136" s="57" t="str">
        <f t="shared" ca="1" si="26"/>
        <v/>
      </c>
      <c r="BT136" s="57" t="str">
        <f t="shared" si="28"/>
        <v/>
      </c>
      <c r="BU136" s="57" t="str">
        <f t="shared" ca="1" si="29"/>
        <v/>
      </c>
      <c r="BV136" s="57" t="str">
        <f t="shared" si="30"/>
        <v/>
      </c>
      <c r="BW136" s="57"/>
      <c r="BX136" s="56" t="s">
        <v>76</v>
      </c>
      <c r="BY136" s="55">
        <v>44652</v>
      </c>
      <c r="BZ136" s="51" t="s">
        <v>1839</v>
      </c>
      <c r="CA136" s="51"/>
      <c r="CB136" s="51"/>
      <c r="CC136" s="55"/>
      <c r="CD136" s="55"/>
      <c r="CE136" s="55"/>
      <c r="CF136" s="55"/>
      <c r="CG136" s="55">
        <v>44736</v>
      </c>
      <c r="CH136" s="55">
        <v>44737</v>
      </c>
      <c r="CI136" s="55"/>
      <c r="CJ136" s="55">
        <v>44724</v>
      </c>
      <c r="CK136" s="55">
        <v>44737</v>
      </c>
      <c r="CL136" s="55"/>
      <c r="CM136" s="58">
        <v>44733</v>
      </c>
      <c r="CN136" s="58">
        <v>44738</v>
      </c>
      <c r="CO136" s="55" t="s">
        <v>558</v>
      </c>
      <c r="CP136" s="58">
        <v>44654</v>
      </c>
      <c r="CQ136" s="55">
        <v>44658</v>
      </c>
      <c r="CR136" s="55"/>
      <c r="CS136" s="59">
        <v>44921</v>
      </c>
      <c r="CT136" s="55">
        <v>44924</v>
      </c>
      <c r="CU136" s="55">
        <v>44924</v>
      </c>
      <c r="CV136" s="2" t="s">
        <v>1773</v>
      </c>
      <c r="CW136" s="51" t="s">
        <v>1276</v>
      </c>
      <c r="CX136" s="59" t="s">
        <v>38102</v>
      </c>
      <c r="CY136" s="59"/>
      <c r="CZ136" s="58"/>
      <c r="DA136" s="59">
        <f>VLOOKUP(C136,'[1]MS1_MS2 '!$A:$G,7,0)</f>
        <v>44652</v>
      </c>
    </row>
    <row r="137" spans="1:105" ht="12.75" customHeight="1" x14ac:dyDescent="0.35">
      <c r="A137" s="50">
        <v>135</v>
      </c>
      <c r="B137" s="50" t="s">
        <v>63</v>
      </c>
      <c r="C137" s="50" t="s">
        <v>1109</v>
      </c>
      <c r="D137" s="50" t="s">
        <v>1191</v>
      </c>
      <c r="E137" s="50" t="s">
        <v>128</v>
      </c>
      <c r="F137" s="51" t="s">
        <v>137</v>
      </c>
      <c r="G137" s="51" t="s">
        <v>938</v>
      </c>
      <c r="H137" s="115" t="s">
        <v>1726</v>
      </c>
      <c r="I137" s="51"/>
      <c r="J137" s="51"/>
      <c r="K137" s="52" t="s">
        <v>312</v>
      </c>
      <c r="L137" s="51"/>
      <c r="M137" s="50"/>
      <c r="N137" s="51"/>
      <c r="O137" s="51"/>
      <c r="P137" s="51"/>
      <c r="Q137" s="51"/>
      <c r="R137" s="53" t="s">
        <v>1320</v>
      </c>
      <c r="S137" s="51"/>
      <c r="T137" s="51"/>
      <c r="U137" s="51"/>
      <c r="V137" s="51"/>
      <c r="W137" s="51"/>
      <c r="X137" s="51"/>
      <c r="Y137" s="51" t="s">
        <v>75</v>
      </c>
      <c r="Z137" s="53">
        <v>44617</v>
      </c>
      <c r="AA137" s="51"/>
      <c r="AB137" s="53"/>
      <c r="AC137" s="53"/>
      <c r="AD137" s="54" t="s">
        <v>76</v>
      </c>
      <c r="AE137" s="54" t="s">
        <v>76</v>
      </c>
      <c r="AF137" s="51" t="s">
        <v>77</v>
      </c>
      <c r="AG137" s="51" t="s">
        <v>77</v>
      </c>
      <c r="AH137" s="51" t="s">
        <v>76</v>
      </c>
      <c r="AI137" s="54" t="s">
        <v>76</v>
      </c>
      <c r="AJ137" s="54" t="s">
        <v>76</v>
      </c>
      <c r="AK137" s="55">
        <v>44617</v>
      </c>
      <c r="AL137" s="55">
        <v>44627</v>
      </c>
      <c r="AM137" s="55"/>
      <c r="AN137" s="56" t="s">
        <v>1632</v>
      </c>
      <c r="AO137" s="51"/>
      <c r="AP137" s="51" t="s">
        <v>1632</v>
      </c>
      <c r="AQ137" s="51">
        <v>4</v>
      </c>
      <c r="AR137" s="51" t="s">
        <v>77</v>
      </c>
      <c r="AS137" s="51" t="s">
        <v>1695</v>
      </c>
      <c r="AT137" s="75" t="str">
        <f t="shared" ca="1" si="25"/>
        <v/>
      </c>
      <c r="AU137" s="57" t="str">
        <f t="shared" si="27"/>
        <v/>
      </c>
      <c r="AV137" s="51" t="s">
        <v>1271</v>
      </c>
      <c r="AW137" s="75" t="s">
        <v>1271</v>
      </c>
      <c r="AX137" s="51">
        <v>18344401</v>
      </c>
      <c r="AY137" s="55">
        <v>44632</v>
      </c>
      <c r="AZ137" s="55">
        <v>44633</v>
      </c>
      <c r="BA137" s="55">
        <v>44636</v>
      </c>
      <c r="BB137" s="55"/>
      <c r="BC137" s="51" t="s">
        <v>551</v>
      </c>
      <c r="BD137" s="53">
        <v>44651</v>
      </c>
      <c r="BE137" s="53"/>
      <c r="BF137" s="53">
        <v>44650</v>
      </c>
      <c r="BG137" s="53"/>
      <c r="BH137" s="53"/>
      <c r="BI137" s="53"/>
      <c r="BJ137" s="53"/>
      <c r="BK137" s="53">
        <v>44651</v>
      </c>
      <c r="BL137" s="55"/>
      <c r="BM137" s="55" t="s">
        <v>247</v>
      </c>
      <c r="BN137" s="56"/>
      <c r="BO137" s="55">
        <v>44651</v>
      </c>
      <c r="BP137" s="55" t="s">
        <v>37999</v>
      </c>
      <c r="BQ137" s="55">
        <v>44652</v>
      </c>
      <c r="BR137" s="55"/>
      <c r="BS137" s="57" t="str">
        <f t="shared" ca="1" si="26"/>
        <v/>
      </c>
      <c r="BT137" s="57" t="str">
        <f t="shared" si="28"/>
        <v/>
      </c>
      <c r="BU137" s="57" t="str">
        <f t="shared" ca="1" si="29"/>
        <v/>
      </c>
      <c r="BV137" s="57" t="str">
        <f t="shared" si="30"/>
        <v/>
      </c>
      <c r="BW137" s="57"/>
      <c r="BX137" s="56" t="s">
        <v>76</v>
      </c>
      <c r="BY137" s="55">
        <v>44652</v>
      </c>
      <c r="BZ137" s="51" t="s">
        <v>1839</v>
      </c>
      <c r="CA137" s="51"/>
      <c r="CB137" s="51"/>
      <c r="CC137" s="55"/>
      <c r="CD137" s="55"/>
      <c r="CE137" s="55"/>
      <c r="CF137" s="55"/>
      <c r="CG137" s="55">
        <v>44716</v>
      </c>
      <c r="CH137" s="55">
        <v>44718</v>
      </c>
      <c r="CI137" s="55"/>
      <c r="CJ137" s="55">
        <v>44678</v>
      </c>
      <c r="CK137" s="55">
        <v>44718</v>
      </c>
      <c r="CL137" s="55"/>
      <c r="CM137" s="58">
        <v>44782</v>
      </c>
      <c r="CN137" s="58">
        <v>44787</v>
      </c>
      <c r="CO137" s="55" t="s">
        <v>558</v>
      </c>
      <c r="CP137" s="58">
        <v>44656</v>
      </c>
      <c r="CQ137" s="55">
        <v>44660</v>
      </c>
      <c r="CR137" s="55"/>
      <c r="CS137" s="59">
        <v>44812</v>
      </c>
      <c r="CT137" s="55">
        <v>44673</v>
      </c>
      <c r="CU137" s="55">
        <v>44677</v>
      </c>
      <c r="CV137" s="2" t="s">
        <v>1773</v>
      </c>
      <c r="CW137" s="51" t="s">
        <v>1276</v>
      </c>
      <c r="CX137" s="59" t="s">
        <v>38102</v>
      </c>
      <c r="CY137" s="59"/>
      <c r="CZ137" s="58"/>
      <c r="DA137" s="59">
        <f>VLOOKUP(C137,'[1]MS1_MS2 '!$A:$G,7,0)</f>
        <v>44652</v>
      </c>
    </row>
    <row r="138" spans="1:105" ht="12.75" customHeight="1" x14ac:dyDescent="0.35">
      <c r="A138" s="50">
        <v>136</v>
      </c>
      <c r="B138" s="50" t="s">
        <v>63</v>
      </c>
      <c r="C138" s="50" t="s">
        <v>1110</v>
      </c>
      <c r="D138" s="50" t="s">
        <v>1192</v>
      </c>
      <c r="E138" s="50" t="s">
        <v>128</v>
      </c>
      <c r="F138" s="51" t="s">
        <v>137</v>
      </c>
      <c r="G138" s="51" t="s">
        <v>938</v>
      </c>
      <c r="H138" s="115" t="s">
        <v>1726</v>
      </c>
      <c r="I138" s="51"/>
      <c r="J138" s="51"/>
      <c r="K138" s="52" t="s">
        <v>1264</v>
      </c>
      <c r="L138" s="51"/>
      <c r="M138" s="50"/>
      <c r="N138" s="51"/>
      <c r="O138" s="51"/>
      <c r="P138" s="51"/>
      <c r="Q138" s="51"/>
      <c r="R138" s="53" t="s">
        <v>1321</v>
      </c>
      <c r="S138" s="51"/>
      <c r="T138" s="51"/>
      <c r="U138" s="51"/>
      <c r="V138" s="51"/>
      <c r="W138" s="51"/>
      <c r="X138" s="51"/>
      <c r="Y138" s="51" t="s">
        <v>75</v>
      </c>
      <c r="Z138" s="53">
        <v>44623</v>
      </c>
      <c r="AA138" s="51"/>
      <c r="AB138" s="53"/>
      <c r="AC138" s="53"/>
      <c r="AD138" s="54" t="s">
        <v>76</v>
      </c>
      <c r="AE138" s="54" t="s">
        <v>76</v>
      </c>
      <c r="AF138" s="51" t="s">
        <v>77</v>
      </c>
      <c r="AG138" s="51" t="s">
        <v>77</v>
      </c>
      <c r="AH138" s="51" t="s">
        <v>76</v>
      </c>
      <c r="AI138" s="54" t="s">
        <v>76</v>
      </c>
      <c r="AJ138" s="54" t="s">
        <v>76</v>
      </c>
      <c r="AK138" s="55">
        <v>44624</v>
      </c>
      <c r="AL138" s="55">
        <v>44624</v>
      </c>
      <c r="AM138" s="55"/>
      <c r="AN138" s="56" t="s">
        <v>1692</v>
      </c>
      <c r="AO138" s="51"/>
      <c r="AP138" s="51" t="s">
        <v>1692</v>
      </c>
      <c r="AQ138" s="51" t="s">
        <v>1693</v>
      </c>
      <c r="AR138" s="51" t="s">
        <v>77</v>
      </c>
      <c r="AS138" s="51" t="s">
        <v>1696</v>
      </c>
      <c r="AT138" s="75" t="str">
        <f t="shared" ca="1" si="25"/>
        <v/>
      </c>
      <c r="AU138" s="57" t="str">
        <f t="shared" si="27"/>
        <v/>
      </c>
      <c r="AV138" s="51" t="s">
        <v>1271</v>
      </c>
      <c r="AW138" s="75" t="s">
        <v>1271</v>
      </c>
      <c r="AX138" s="51">
        <v>18344489</v>
      </c>
      <c r="AY138" s="55">
        <v>44632</v>
      </c>
      <c r="AZ138" s="55">
        <v>44633</v>
      </c>
      <c r="BA138" s="55">
        <v>44635</v>
      </c>
      <c r="BB138" s="55"/>
      <c r="BC138" s="51" t="s">
        <v>551</v>
      </c>
      <c r="BD138" s="53">
        <v>44653</v>
      </c>
      <c r="BE138" s="53"/>
      <c r="BF138" s="53">
        <v>44653</v>
      </c>
      <c r="BG138" s="53"/>
      <c r="BH138" s="53"/>
      <c r="BI138" s="53"/>
      <c r="BJ138" s="53"/>
      <c r="BK138" s="53">
        <v>44655</v>
      </c>
      <c r="BL138" s="55"/>
      <c r="BM138" s="55" t="s">
        <v>247</v>
      </c>
      <c r="BN138" s="56"/>
      <c r="BO138" s="55">
        <v>44655</v>
      </c>
      <c r="BP138" s="55" t="s">
        <v>38000</v>
      </c>
      <c r="BQ138" s="55">
        <v>44655</v>
      </c>
      <c r="BR138" s="55"/>
      <c r="BS138" s="57" t="str">
        <f t="shared" ca="1" si="26"/>
        <v/>
      </c>
      <c r="BT138" s="57" t="str">
        <f t="shared" si="28"/>
        <v/>
      </c>
      <c r="BU138" s="57" t="str">
        <f t="shared" ca="1" si="29"/>
        <v/>
      </c>
      <c r="BV138" s="57" t="str">
        <f t="shared" si="30"/>
        <v/>
      </c>
      <c r="BW138" s="57"/>
      <c r="BX138" s="56" t="s">
        <v>76</v>
      </c>
      <c r="BY138" s="55">
        <v>44655</v>
      </c>
      <c r="BZ138" s="51" t="s">
        <v>1839</v>
      </c>
      <c r="CA138" s="51"/>
      <c r="CB138" s="55">
        <f t="shared" ref="CB138:CB142" si="31">CE138</f>
        <v>44760</v>
      </c>
      <c r="CC138" s="55"/>
      <c r="CD138" s="55"/>
      <c r="CE138" s="55">
        <v>44760</v>
      </c>
      <c r="CF138" s="55" t="s">
        <v>557</v>
      </c>
      <c r="CG138" s="55">
        <v>44816</v>
      </c>
      <c r="CH138" s="55">
        <v>44818</v>
      </c>
      <c r="CI138" s="55"/>
      <c r="CJ138" s="55">
        <v>44678</v>
      </c>
      <c r="CK138" s="55">
        <v>44818</v>
      </c>
      <c r="CL138" s="55"/>
      <c r="CM138" s="58">
        <v>44773</v>
      </c>
      <c r="CN138" s="58">
        <v>44778</v>
      </c>
      <c r="CO138" s="55" t="s">
        <v>558</v>
      </c>
      <c r="CP138" s="58">
        <v>44654</v>
      </c>
      <c r="CQ138" s="55">
        <v>44658</v>
      </c>
      <c r="CR138" s="55"/>
      <c r="CS138" s="59">
        <v>44836</v>
      </c>
      <c r="CT138" s="55">
        <v>44736</v>
      </c>
      <c r="CU138" s="55">
        <v>44740</v>
      </c>
      <c r="CV138" s="2" t="s">
        <v>1773</v>
      </c>
      <c r="CW138" s="51" t="s">
        <v>1276</v>
      </c>
      <c r="CX138" s="59" t="s">
        <v>38102</v>
      </c>
      <c r="CY138" s="59"/>
      <c r="CZ138" s="58"/>
      <c r="DA138" s="59">
        <f>VLOOKUP(C138,'[1]MS1_MS2 '!$A:$G,7,0)</f>
        <v>44655</v>
      </c>
    </row>
    <row r="139" spans="1:105" ht="12.75" customHeight="1" x14ac:dyDescent="0.35">
      <c r="A139" s="50">
        <v>137</v>
      </c>
      <c r="B139" s="50" t="s">
        <v>63</v>
      </c>
      <c r="C139" s="50" t="s">
        <v>1111</v>
      </c>
      <c r="D139" s="50" t="s">
        <v>1193</v>
      </c>
      <c r="E139" s="50" t="s">
        <v>128</v>
      </c>
      <c r="F139" s="51" t="s">
        <v>70</v>
      </c>
      <c r="G139" s="51" t="s">
        <v>938</v>
      </c>
      <c r="H139" s="115" t="s">
        <v>1726</v>
      </c>
      <c r="I139" s="51"/>
      <c r="J139" s="51"/>
      <c r="K139" s="52" t="s">
        <v>176</v>
      </c>
      <c r="L139" s="51"/>
      <c r="M139" s="50"/>
      <c r="N139" s="51"/>
      <c r="O139" s="51"/>
      <c r="P139" s="51"/>
      <c r="Q139" s="51"/>
      <c r="R139" s="53" t="s">
        <v>1322</v>
      </c>
      <c r="S139" s="51"/>
      <c r="T139" s="51"/>
      <c r="U139" s="51"/>
      <c r="V139" s="51"/>
      <c r="W139" s="51"/>
      <c r="X139" s="51"/>
      <c r="Y139" s="51" t="s">
        <v>75</v>
      </c>
      <c r="Z139" s="53">
        <v>44648</v>
      </c>
      <c r="AA139" s="51"/>
      <c r="AB139" s="53"/>
      <c r="AC139" s="53"/>
      <c r="AD139" s="54" t="s">
        <v>76</v>
      </c>
      <c r="AE139" s="54" t="s">
        <v>76</v>
      </c>
      <c r="AF139" s="51" t="s">
        <v>77</v>
      </c>
      <c r="AG139" s="51" t="s">
        <v>77</v>
      </c>
      <c r="AH139" s="51" t="s">
        <v>76</v>
      </c>
      <c r="AI139" s="54" t="s">
        <v>76</v>
      </c>
      <c r="AJ139" s="54" t="s">
        <v>76</v>
      </c>
      <c r="AK139" s="55">
        <v>44647</v>
      </c>
      <c r="AL139" s="55">
        <v>44649</v>
      </c>
      <c r="AM139" s="55"/>
      <c r="AN139" s="56" t="s">
        <v>1692</v>
      </c>
      <c r="AO139" s="51"/>
      <c r="AP139" s="51" t="s">
        <v>1692</v>
      </c>
      <c r="AQ139" s="51" t="s">
        <v>1697</v>
      </c>
      <c r="AR139" s="51" t="s">
        <v>77</v>
      </c>
      <c r="AS139" s="51" t="s">
        <v>1698</v>
      </c>
      <c r="AT139" s="75" t="str">
        <f t="shared" ca="1" si="25"/>
        <v/>
      </c>
      <c r="AU139" s="57" t="str">
        <f t="shared" si="27"/>
        <v/>
      </c>
      <c r="AV139" s="51" t="s">
        <v>1271</v>
      </c>
      <c r="AW139" s="75" t="s">
        <v>1271</v>
      </c>
      <c r="AX139" s="51">
        <v>18457654</v>
      </c>
      <c r="AY139" s="55">
        <v>44653</v>
      </c>
      <c r="AZ139" s="55">
        <v>44654</v>
      </c>
      <c r="BA139" s="55">
        <v>44656</v>
      </c>
      <c r="BB139" s="55"/>
      <c r="BC139" s="51" t="s">
        <v>551</v>
      </c>
      <c r="BD139" s="53">
        <v>44655</v>
      </c>
      <c r="BE139" s="53"/>
      <c r="BF139" s="53">
        <v>44654</v>
      </c>
      <c r="BG139" s="53"/>
      <c r="BH139" s="53"/>
      <c r="BI139" s="53"/>
      <c r="BJ139" s="53"/>
      <c r="BK139" s="53">
        <v>44656</v>
      </c>
      <c r="BL139" s="55"/>
      <c r="BM139" s="55" t="s">
        <v>247</v>
      </c>
      <c r="BN139" s="56"/>
      <c r="BO139" s="55">
        <v>44656</v>
      </c>
      <c r="BP139" s="55" t="s">
        <v>38001</v>
      </c>
      <c r="BQ139" s="55">
        <v>44659</v>
      </c>
      <c r="BR139" s="55"/>
      <c r="BS139" s="57" t="str">
        <f t="shared" ca="1" si="26"/>
        <v/>
      </c>
      <c r="BT139" s="57" t="str">
        <f t="shared" si="28"/>
        <v/>
      </c>
      <c r="BU139" s="57" t="str">
        <f t="shared" ca="1" si="29"/>
        <v/>
      </c>
      <c r="BV139" s="57" t="str">
        <f t="shared" si="30"/>
        <v/>
      </c>
      <c r="BW139" s="57"/>
      <c r="BX139" s="56" t="s">
        <v>76</v>
      </c>
      <c r="BY139" s="55">
        <v>44659</v>
      </c>
      <c r="BZ139" s="51" t="s">
        <v>1839</v>
      </c>
      <c r="CA139" s="51"/>
      <c r="CB139" s="55">
        <f t="shared" si="31"/>
        <v>44760</v>
      </c>
      <c r="CC139" s="55"/>
      <c r="CD139" s="55"/>
      <c r="CE139" s="55">
        <v>44760</v>
      </c>
      <c r="CF139" s="55" t="s">
        <v>557</v>
      </c>
      <c r="CG139" s="55">
        <v>44709</v>
      </c>
      <c r="CH139" s="55">
        <v>44712</v>
      </c>
      <c r="CI139" s="55"/>
      <c r="CJ139" s="55">
        <v>44665</v>
      </c>
      <c r="CK139" s="55">
        <v>44712</v>
      </c>
      <c r="CL139" s="55"/>
      <c r="CM139" s="58">
        <v>44671</v>
      </c>
      <c r="CN139" s="58">
        <v>44676</v>
      </c>
      <c r="CO139" s="55" t="s">
        <v>558</v>
      </c>
      <c r="CP139" s="58">
        <v>44657</v>
      </c>
      <c r="CQ139" s="55">
        <v>44661</v>
      </c>
      <c r="CR139" s="55"/>
      <c r="CS139" s="59">
        <v>44887</v>
      </c>
      <c r="CT139" s="55">
        <v>44876</v>
      </c>
      <c r="CU139" s="55">
        <v>44880</v>
      </c>
      <c r="CV139" s="2" t="s">
        <v>1773</v>
      </c>
      <c r="CW139" s="51" t="s">
        <v>1276</v>
      </c>
      <c r="CX139" s="59" t="s">
        <v>38102</v>
      </c>
      <c r="CY139" s="59"/>
      <c r="CZ139" s="58"/>
      <c r="DA139" s="59">
        <f>VLOOKUP(C139,'[1]MS1_MS2 '!$A:$G,7,0)</f>
        <v>44659</v>
      </c>
    </row>
    <row r="140" spans="1:105" ht="12.75" customHeight="1" x14ac:dyDescent="0.35">
      <c r="A140" s="50">
        <v>138</v>
      </c>
      <c r="B140" s="50" t="s">
        <v>63</v>
      </c>
      <c r="C140" s="50" t="s">
        <v>1112</v>
      </c>
      <c r="D140" s="50" t="s">
        <v>1194</v>
      </c>
      <c r="E140" s="50" t="s">
        <v>128</v>
      </c>
      <c r="F140" s="51" t="s">
        <v>137</v>
      </c>
      <c r="G140" s="51" t="s">
        <v>938</v>
      </c>
      <c r="H140" s="115" t="s">
        <v>1726</v>
      </c>
      <c r="I140" s="51"/>
      <c r="J140" s="51"/>
      <c r="K140" s="52" t="s">
        <v>312</v>
      </c>
      <c r="L140" s="51"/>
      <c r="M140" s="50"/>
      <c r="N140" s="51"/>
      <c r="O140" s="51"/>
      <c r="P140" s="51"/>
      <c r="Q140" s="51"/>
      <c r="R140" s="53" t="s">
        <v>1323</v>
      </c>
      <c r="S140" s="51"/>
      <c r="T140" s="51"/>
      <c r="U140" s="51"/>
      <c r="V140" s="51"/>
      <c r="W140" s="51"/>
      <c r="X140" s="51"/>
      <c r="Y140" s="51" t="s">
        <v>75</v>
      </c>
      <c r="Z140" s="53">
        <v>44617</v>
      </c>
      <c r="AA140" s="51"/>
      <c r="AB140" s="53"/>
      <c r="AC140" s="53"/>
      <c r="AD140" s="54" t="s">
        <v>76</v>
      </c>
      <c r="AE140" s="54" t="s">
        <v>76</v>
      </c>
      <c r="AF140" s="51" t="s">
        <v>77</v>
      </c>
      <c r="AG140" s="51" t="s">
        <v>77</v>
      </c>
      <c r="AH140" s="51" t="s">
        <v>76</v>
      </c>
      <c r="AI140" s="54" t="s">
        <v>76</v>
      </c>
      <c r="AJ140" s="54" t="s">
        <v>76</v>
      </c>
      <c r="AK140" s="55">
        <v>44615</v>
      </c>
      <c r="AL140" s="55">
        <v>44625</v>
      </c>
      <c r="AM140" s="55"/>
      <c r="AN140" s="56" t="s">
        <v>1699</v>
      </c>
      <c r="AO140" s="51"/>
      <c r="AP140" s="51" t="s">
        <v>1699</v>
      </c>
      <c r="AQ140" s="51" t="s">
        <v>1678</v>
      </c>
      <c r="AR140" s="51" t="s">
        <v>77</v>
      </c>
      <c r="AS140" s="51" t="s">
        <v>1679</v>
      </c>
      <c r="AT140" s="75" t="str">
        <f t="shared" ca="1" si="25"/>
        <v/>
      </c>
      <c r="AU140" s="57" t="str">
        <f t="shared" si="27"/>
        <v/>
      </c>
      <c r="AV140" s="51" t="s">
        <v>1271</v>
      </c>
      <c r="AW140" s="75" t="s">
        <v>1271</v>
      </c>
      <c r="AX140" s="51">
        <v>18337666</v>
      </c>
      <c r="AY140" s="55">
        <v>44631</v>
      </c>
      <c r="AZ140" s="55">
        <v>44632</v>
      </c>
      <c r="BA140" s="55">
        <v>44634</v>
      </c>
      <c r="BB140" s="55"/>
      <c r="BC140" s="51" t="s">
        <v>551</v>
      </c>
      <c r="BD140" s="53">
        <v>44659</v>
      </c>
      <c r="BE140" s="53"/>
      <c r="BF140" s="53">
        <v>44656</v>
      </c>
      <c r="BG140" s="53"/>
      <c r="BH140" s="53"/>
      <c r="BI140" s="53"/>
      <c r="BJ140" s="53"/>
      <c r="BK140" s="53">
        <v>44657</v>
      </c>
      <c r="BL140" s="55"/>
      <c r="BM140" s="55" t="s">
        <v>247</v>
      </c>
      <c r="BN140" s="56"/>
      <c r="BO140" s="55">
        <v>44657</v>
      </c>
      <c r="BP140" s="55" t="s">
        <v>38002</v>
      </c>
      <c r="BQ140" s="55">
        <v>44659</v>
      </c>
      <c r="BR140" s="55"/>
      <c r="BS140" s="57" t="str">
        <f t="shared" ca="1" si="26"/>
        <v/>
      </c>
      <c r="BT140" s="57" t="str">
        <f t="shared" si="28"/>
        <v/>
      </c>
      <c r="BU140" s="57" t="str">
        <f t="shared" ca="1" si="29"/>
        <v/>
      </c>
      <c r="BV140" s="57" t="str">
        <f t="shared" si="30"/>
        <v/>
      </c>
      <c r="BW140" s="57"/>
      <c r="BX140" s="56" t="s">
        <v>76</v>
      </c>
      <c r="BY140" s="55">
        <v>44659</v>
      </c>
      <c r="BZ140" s="51" t="s">
        <v>1839</v>
      </c>
      <c r="CA140" s="51"/>
      <c r="CB140" s="55">
        <f t="shared" si="31"/>
        <v>44735</v>
      </c>
      <c r="CC140" s="55"/>
      <c r="CD140" s="55"/>
      <c r="CE140" s="55">
        <v>44735</v>
      </c>
      <c r="CF140" s="55" t="s">
        <v>557</v>
      </c>
      <c r="CG140" s="55">
        <v>44736</v>
      </c>
      <c r="CH140" s="55">
        <v>44737</v>
      </c>
      <c r="CI140" s="55"/>
      <c r="CJ140" s="55">
        <v>44670</v>
      </c>
      <c r="CK140" s="55">
        <v>44737</v>
      </c>
      <c r="CL140" s="55"/>
      <c r="CM140" s="58">
        <v>44764</v>
      </c>
      <c r="CN140" s="58">
        <v>44769</v>
      </c>
      <c r="CO140" s="55" t="s">
        <v>558</v>
      </c>
      <c r="CP140" s="58">
        <v>44683</v>
      </c>
      <c r="CQ140" s="55">
        <v>44687</v>
      </c>
      <c r="CR140" s="55"/>
      <c r="CS140" s="59">
        <v>44770</v>
      </c>
      <c r="CT140" s="55">
        <v>44736</v>
      </c>
      <c r="CU140" s="55">
        <v>44740</v>
      </c>
      <c r="CV140" s="2" t="s">
        <v>1773</v>
      </c>
      <c r="CW140" s="51" t="s">
        <v>1276</v>
      </c>
      <c r="CX140" s="59" t="s">
        <v>38102</v>
      </c>
      <c r="CY140" s="59"/>
      <c r="CZ140" s="58"/>
      <c r="DA140" s="59">
        <f>VLOOKUP(C140,'[1]MS1_MS2 '!$A:$G,7,0)</f>
        <v>44659</v>
      </c>
    </row>
    <row r="141" spans="1:105" ht="12.75" customHeight="1" x14ac:dyDescent="0.35">
      <c r="A141" s="50">
        <v>139</v>
      </c>
      <c r="B141" s="50" t="s">
        <v>63</v>
      </c>
      <c r="C141" s="50" t="s">
        <v>1113</v>
      </c>
      <c r="D141" s="50" t="s">
        <v>1195</v>
      </c>
      <c r="E141" s="50" t="s">
        <v>128</v>
      </c>
      <c r="F141" s="51" t="s">
        <v>70</v>
      </c>
      <c r="G141" s="51" t="s">
        <v>938</v>
      </c>
      <c r="H141" s="115" t="s">
        <v>1726</v>
      </c>
      <c r="I141" s="51"/>
      <c r="J141" s="51"/>
      <c r="K141" s="52" t="s">
        <v>141</v>
      </c>
      <c r="L141" s="51"/>
      <c r="M141" s="50"/>
      <c r="N141" s="51"/>
      <c r="O141" s="51"/>
      <c r="P141" s="51"/>
      <c r="Q141" s="51"/>
      <c r="R141" s="53" t="s">
        <v>1324</v>
      </c>
      <c r="S141" s="51"/>
      <c r="T141" s="51"/>
      <c r="U141" s="51"/>
      <c r="V141" s="51"/>
      <c r="W141" s="51"/>
      <c r="X141" s="51"/>
      <c r="Y141" s="51" t="s">
        <v>75</v>
      </c>
      <c r="Z141" s="53">
        <v>44657</v>
      </c>
      <c r="AA141" s="51"/>
      <c r="AB141" s="53"/>
      <c r="AC141" s="53"/>
      <c r="AD141" s="54" t="s">
        <v>76</v>
      </c>
      <c r="AE141" s="54" t="s">
        <v>76</v>
      </c>
      <c r="AF141" s="51" t="s">
        <v>77</v>
      </c>
      <c r="AG141" s="51" t="s">
        <v>77</v>
      </c>
      <c r="AH141" s="51" t="s">
        <v>76</v>
      </c>
      <c r="AI141" s="54" t="s">
        <v>76</v>
      </c>
      <c r="AJ141" s="54" t="s">
        <v>76</v>
      </c>
      <c r="AK141" s="55">
        <v>44657</v>
      </c>
      <c r="AL141" s="55">
        <v>44657</v>
      </c>
      <c r="AM141" s="55"/>
      <c r="AN141" s="56" t="s">
        <v>1699</v>
      </c>
      <c r="AO141" s="51"/>
      <c r="AP141" s="51" t="s">
        <v>1699</v>
      </c>
      <c r="AQ141" s="51" t="s">
        <v>1683</v>
      </c>
      <c r="AR141" s="51" t="s">
        <v>77</v>
      </c>
      <c r="AS141" s="51" t="s">
        <v>1684</v>
      </c>
      <c r="AT141" s="75" t="str">
        <f t="shared" ca="1" si="25"/>
        <v/>
      </c>
      <c r="AU141" s="57" t="str">
        <f t="shared" si="27"/>
        <v/>
      </c>
      <c r="AV141" s="51" t="s">
        <v>1271</v>
      </c>
      <c r="AW141" s="75" t="s">
        <v>1271</v>
      </c>
      <c r="AX141" s="51">
        <v>18480483</v>
      </c>
      <c r="AY141" s="55">
        <v>44657</v>
      </c>
      <c r="AZ141" s="55">
        <v>44658</v>
      </c>
      <c r="BA141" s="55">
        <v>44658</v>
      </c>
      <c r="BB141" s="55"/>
      <c r="BC141" s="51" t="s">
        <v>551</v>
      </c>
      <c r="BD141" s="53">
        <v>44659</v>
      </c>
      <c r="BE141" s="53"/>
      <c r="BF141" s="53">
        <v>44657</v>
      </c>
      <c r="BG141" s="53"/>
      <c r="BH141" s="53"/>
      <c r="BI141" s="53"/>
      <c r="BJ141" s="53"/>
      <c r="BK141" s="53">
        <v>44657</v>
      </c>
      <c r="BL141" s="55"/>
      <c r="BM141" s="55" t="s">
        <v>247</v>
      </c>
      <c r="BN141" s="56"/>
      <c r="BO141" s="55">
        <v>44657</v>
      </c>
      <c r="BP141" s="55" t="s">
        <v>38003</v>
      </c>
      <c r="BQ141" s="55">
        <v>44659</v>
      </c>
      <c r="BR141" s="55"/>
      <c r="BS141" s="57" t="str">
        <f t="shared" ca="1" si="26"/>
        <v/>
      </c>
      <c r="BT141" s="57" t="str">
        <f t="shared" si="28"/>
        <v/>
      </c>
      <c r="BU141" s="57" t="str">
        <f t="shared" ca="1" si="29"/>
        <v/>
      </c>
      <c r="BV141" s="57" t="str">
        <f t="shared" si="30"/>
        <v/>
      </c>
      <c r="BW141" s="57"/>
      <c r="BX141" s="56" t="s">
        <v>76</v>
      </c>
      <c r="BY141" s="55">
        <v>44659</v>
      </c>
      <c r="BZ141" s="51" t="s">
        <v>1839</v>
      </c>
      <c r="CA141" s="51"/>
      <c r="CB141" s="55">
        <f t="shared" si="31"/>
        <v>44760</v>
      </c>
      <c r="CC141" s="55"/>
      <c r="CD141" s="55"/>
      <c r="CE141" s="55">
        <v>44760</v>
      </c>
      <c r="CF141" s="55" t="s">
        <v>557</v>
      </c>
      <c r="CG141" s="55">
        <v>44741</v>
      </c>
      <c r="CH141" s="55">
        <v>44780</v>
      </c>
      <c r="CI141" s="55"/>
      <c r="CJ141" s="55">
        <v>44680</v>
      </c>
      <c r="CK141" s="55">
        <v>44780</v>
      </c>
      <c r="CL141" s="55"/>
      <c r="CM141" s="58">
        <v>44776</v>
      </c>
      <c r="CN141" s="58">
        <v>44781</v>
      </c>
      <c r="CO141" s="55" t="s">
        <v>558</v>
      </c>
      <c r="CP141" s="58">
        <v>44656</v>
      </c>
      <c r="CQ141" s="55">
        <v>44660</v>
      </c>
      <c r="CR141" s="55"/>
      <c r="CS141" s="59"/>
      <c r="CT141" s="55">
        <v>44781</v>
      </c>
      <c r="CU141" s="55"/>
      <c r="CV141" s="125" t="s">
        <v>1876</v>
      </c>
      <c r="CW141" s="51" t="s">
        <v>1276</v>
      </c>
      <c r="CX141" s="59" t="s">
        <v>1876</v>
      </c>
      <c r="CY141" s="59"/>
      <c r="CZ141" s="58"/>
      <c r="DA141" s="59">
        <f>VLOOKUP(C141,'[1]MS1_MS2 '!$A:$G,7,0)</f>
        <v>44659</v>
      </c>
    </row>
    <row r="142" spans="1:105" ht="12.75" customHeight="1" x14ac:dyDescent="0.35">
      <c r="A142" s="50">
        <v>140</v>
      </c>
      <c r="B142" s="50" t="s">
        <v>63</v>
      </c>
      <c r="C142" s="50" t="s">
        <v>1114</v>
      </c>
      <c r="D142" s="50" t="s">
        <v>1196</v>
      </c>
      <c r="E142" s="50" t="s">
        <v>128</v>
      </c>
      <c r="F142" s="51" t="s">
        <v>137</v>
      </c>
      <c r="G142" s="51" t="s">
        <v>938</v>
      </c>
      <c r="H142" s="115" t="s">
        <v>1727</v>
      </c>
      <c r="I142" s="51"/>
      <c r="J142" s="51"/>
      <c r="K142" s="52" t="s">
        <v>154</v>
      </c>
      <c r="L142" s="51"/>
      <c r="M142" s="50"/>
      <c r="N142" s="51"/>
      <c r="O142" s="51"/>
      <c r="P142" s="51"/>
      <c r="Q142" s="51"/>
      <c r="R142" s="53" t="s">
        <v>1325</v>
      </c>
      <c r="S142" s="51"/>
      <c r="T142" s="51"/>
      <c r="U142" s="51"/>
      <c r="V142" s="51"/>
      <c r="W142" s="51"/>
      <c r="X142" s="51"/>
      <c r="Y142" s="51" t="s">
        <v>75</v>
      </c>
      <c r="Z142" s="53">
        <v>44617</v>
      </c>
      <c r="AA142" s="51"/>
      <c r="AB142" s="53"/>
      <c r="AC142" s="53"/>
      <c r="AD142" s="54" t="s">
        <v>76</v>
      </c>
      <c r="AE142" s="54" t="s">
        <v>76</v>
      </c>
      <c r="AF142" s="51" t="s">
        <v>77</v>
      </c>
      <c r="AG142" s="51" t="s">
        <v>77</v>
      </c>
      <c r="AH142" s="51" t="s">
        <v>76</v>
      </c>
      <c r="AI142" s="54" t="s">
        <v>76</v>
      </c>
      <c r="AJ142" s="54" t="s">
        <v>76</v>
      </c>
      <c r="AK142" s="55">
        <v>44623</v>
      </c>
      <c r="AL142" s="55">
        <v>44624</v>
      </c>
      <c r="AM142" s="55"/>
      <c r="AN142" s="56"/>
      <c r="AO142" s="51"/>
      <c r="AP142" s="51"/>
      <c r="AQ142" s="51"/>
      <c r="AR142" s="51"/>
      <c r="AS142" s="51"/>
      <c r="AT142" s="75" t="str">
        <f t="shared" ca="1" si="25"/>
        <v/>
      </c>
      <c r="AU142" s="57" t="str">
        <f t="shared" si="27"/>
        <v/>
      </c>
      <c r="AV142" s="51" t="s">
        <v>1271</v>
      </c>
      <c r="AW142" s="75" t="s">
        <v>1271</v>
      </c>
      <c r="AX142" s="51">
        <v>18297916</v>
      </c>
      <c r="AY142" s="55">
        <v>44626</v>
      </c>
      <c r="AZ142" s="55">
        <v>44627</v>
      </c>
      <c r="BA142" s="55">
        <v>44628</v>
      </c>
      <c r="BB142" s="55"/>
      <c r="BC142" s="51" t="s">
        <v>551</v>
      </c>
      <c r="BD142" s="53">
        <v>44728</v>
      </c>
      <c r="BE142" s="53"/>
      <c r="BF142" s="53">
        <v>44664</v>
      </c>
      <c r="BG142" s="53"/>
      <c r="BH142" s="53"/>
      <c r="BI142" s="53"/>
      <c r="BJ142" s="53"/>
      <c r="BK142" s="53">
        <v>44666</v>
      </c>
      <c r="BL142" s="55"/>
      <c r="BM142" s="55" t="s">
        <v>247</v>
      </c>
      <c r="BN142" s="56"/>
      <c r="BO142" s="55">
        <v>44666</v>
      </c>
      <c r="BP142" s="55" t="s">
        <v>38004</v>
      </c>
      <c r="BQ142" s="55">
        <v>44666</v>
      </c>
      <c r="BR142" s="55"/>
      <c r="BS142" s="57" t="str">
        <f t="shared" ca="1" si="26"/>
        <v/>
      </c>
      <c r="BT142" s="57" t="str">
        <f t="shared" si="28"/>
        <v/>
      </c>
      <c r="BU142" s="57" t="str">
        <f t="shared" ca="1" si="29"/>
        <v/>
      </c>
      <c r="BV142" s="57" t="str">
        <f t="shared" si="30"/>
        <v/>
      </c>
      <c r="BW142" s="57"/>
      <c r="BX142" s="56" t="s">
        <v>76</v>
      </c>
      <c r="BY142" s="55">
        <v>44666</v>
      </c>
      <c r="BZ142" s="51" t="s">
        <v>1839</v>
      </c>
      <c r="CA142" s="51"/>
      <c r="CB142" s="55">
        <f t="shared" si="31"/>
        <v>44680</v>
      </c>
      <c r="CC142" s="55"/>
      <c r="CD142" s="55"/>
      <c r="CE142" s="55">
        <v>44680</v>
      </c>
      <c r="CF142" s="55" t="s">
        <v>557</v>
      </c>
      <c r="CG142" s="55">
        <v>44746</v>
      </c>
      <c r="CH142" s="55">
        <v>44747</v>
      </c>
      <c r="CI142" s="55"/>
      <c r="CJ142" s="55">
        <v>44678</v>
      </c>
      <c r="CK142" s="55">
        <v>44747</v>
      </c>
      <c r="CL142" s="55"/>
      <c r="CM142" s="58">
        <v>44743</v>
      </c>
      <c r="CN142" s="58">
        <v>44747</v>
      </c>
      <c r="CO142" s="55"/>
      <c r="CP142" s="55">
        <v>44721</v>
      </c>
      <c r="CQ142" s="55">
        <v>44725</v>
      </c>
      <c r="CR142" s="55"/>
      <c r="CS142" s="59">
        <v>44891</v>
      </c>
      <c r="CT142" s="55">
        <v>44883</v>
      </c>
      <c r="CU142" s="55">
        <v>44887</v>
      </c>
      <c r="CV142" s="2" t="s">
        <v>1773</v>
      </c>
      <c r="CW142" s="51" t="s">
        <v>1276</v>
      </c>
      <c r="CX142" s="59" t="s">
        <v>38102</v>
      </c>
      <c r="CY142" s="59"/>
      <c r="CZ142" s="58"/>
      <c r="DA142" s="59">
        <f>VLOOKUP(C142,'[1]MS1_MS2 '!$A:$G,7,0)</f>
        <v>44666</v>
      </c>
    </row>
    <row r="143" spans="1:105" ht="12.75" customHeight="1" x14ac:dyDescent="0.35">
      <c r="A143" s="50">
        <v>141</v>
      </c>
      <c r="B143" s="50" t="s">
        <v>63</v>
      </c>
      <c r="C143" s="50" t="s">
        <v>1115</v>
      </c>
      <c r="D143" s="50" t="s">
        <v>1197</v>
      </c>
      <c r="E143" s="50" t="s">
        <v>128</v>
      </c>
      <c r="F143" s="51" t="s">
        <v>940</v>
      </c>
      <c r="G143" s="51" t="s">
        <v>938</v>
      </c>
      <c r="H143" s="115" t="s">
        <v>1727</v>
      </c>
      <c r="I143" s="51"/>
      <c r="J143" s="51"/>
      <c r="K143" s="52" t="s">
        <v>626</v>
      </c>
      <c r="L143" s="51"/>
      <c r="M143" s="50"/>
      <c r="N143" s="51"/>
      <c r="O143" s="51"/>
      <c r="P143" s="51"/>
      <c r="Q143" s="51"/>
      <c r="R143" s="53" t="s">
        <v>1326</v>
      </c>
      <c r="S143" s="51"/>
      <c r="T143" s="51"/>
      <c r="U143" s="51"/>
      <c r="V143" s="51"/>
      <c r="W143" s="51"/>
      <c r="X143" s="51"/>
      <c r="Y143" s="51" t="s">
        <v>75</v>
      </c>
      <c r="Z143" s="53">
        <v>44612</v>
      </c>
      <c r="AA143" s="51"/>
      <c r="AB143" s="53"/>
      <c r="AC143" s="53"/>
      <c r="AD143" s="54" t="s">
        <v>76</v>
      </c>
      <c r="AE143" s="54" t="s">
        <v>76</v>
      </c>
      <c r="AF143" s="51" t="s">
        <v>77</v>
      </c>
      <c r="AG143" s="51" t="s">
        <v>77</v>
      </c>
      <c r="AH143" s="51" t="s">
        <v>76</v>
      </c>
      <c r="AI143" s="54" t="s">
        <v>76</v>
      </c>
      <c r="AJ143" s="54" t="s">
        <v>76</v>
      </c>
      <c r="AK143" s="55">
        <v>44644</v>
      </c>
      <c r="AL143" s="55">
        <v>44644</v>
      </c>
      <c r="AM143" s="55"/>
      <c r="AN143" s="56"/>
      <c r="AO143" s="51"/>
      <c r="AP143" s="51"/>
      <c r="AQ143" s="51"/>
      <c r="AR143" s="51"/>
      <c r="AS143" s="51"/>
      <c r="AT143" s="75" t="str">
        <f t="shared" ca="1" si="25"/>
        <v/>
      </c>
      <c r="AU143" s="57" t="str">
        <f t="shared" si="27"/>
        <v/>
      </c>
      <c r="AV143" s="51" t="s">
        <v>1271</v>
      </c>
      <c r="AW143" s="75" t="s">
        <v>1271</v>
      </c>
      <c r="AX143" s="51">
        <v>1011542</v>
      </c>
      <c r="AY143" s="55">
        <v>44644</v>
      </c>
      <c r="AZ143" s="55">
        <v>44646</v>
      </c>
      <c r="BA143" s="55">
        <v>44619</v>
      </c>
      <c r="BB143" s="55"/>
      <c r="BC143" s="51" t="s">
        <v>551</v>
      </c>
      <c r="BD143" s="53">
        <v>44666</v>
      </c>
      <c r="BE143" s="53"/>
      <c r="BF143" s="53">
        <v>44659</v>
      </c>
      <c r="BG143" s="53"/>
      <c r="BH143" s="53"/>
      <c r="BI143" s="53"/>
      <c r="BJ143" s="53"/>
      <c r="BK143" s="53">
        <v>44660</v>
      </c>
      <c r="BL143" s="55"/>
      <c r="BM143" s="55" t="s">
        <v>247</v>
      </c>
      <c r="BN143" s="56"/>
      <c r="BO143" s="55">
        <v>44660</v>
      </c>
      <c r="BP143" s="55" t="s">
        <v>38005</v>
      </c>
      <c r="BQ143" s="55">
        <v>44660</v>
      </c>
      <c r="BR143" s="55"/>
      <c r="BS143" s="57" t="str">
        <f t="shared" ca="1" si="26"/>
        <v/>
      </c>
      <c r="BT143" s="57" t="str">
        <f t="shared" si="28"/>
        <v/>
      </c>
      <c r="BU143" s="57" t="str">
        <f t="shared" ca="1" si="29"/>
        <v/>
      </c>
      <c r="BV143" s="57" t="str">
        <f t="shared" si="30"/>
        <v/>
      </c>
      <c r="BW143" s="57"/>
      <c r="BX143" s="56" t="s">
        <v>76</v>
      </c>
      <c r="BY143" s="55">
        <v>44660</v>
      </c>
      <c r="BZ143" s="51" t="s">
        <v>1839</v>
      </c>
      <c r="CA143" s="51"/>
      <c r="CB143" s="51"/>
      <c r="CC143" s="55"/>
      <c r="CD143" s="55"/>
      <c r="CE143" s="55"/>
      <c r="CF143" s="55"/>
      <c r="CG143" s="55">
        <v>44741</v>
      </c>
      <c r="CH143" s="55">
        <v>44744</v>
      </c>
      <c r="CI143" s="55"/>
      <c r="CJ143" s="55">
        <v>44678</v>
      </c>
      <c r="CK143" s="55">
        <v>44744</v>
      </c>
      <c r="CL143" s="55"/>
      <c r="CM143" s="58">
        <v>44740</v>
      </c>
      <c r="CN143" s="58">
        <v>44744</v>
      </c>
      <c r="CO143" s="55"/>
      <c r="CP143" s="55"/>
      <c r="CQ143" s="55"/>
      <c r="CR143" s="55"/>
      <c r="CS143" s="59"/>
      <c r="CT143" s="55">
        <v>44744</v>
      </c>
      <c r="CU143" s="55"/>
      <c r="CV143" s="125" t="s">
        <v>1876</v>
      </c>
      <c r="CW143" s="51" t="s">
        <v>1276</v>
      </c>
      <c r="CX143" s="59" t="s">
        <v>1876</v>
      </c>
      <c r="CY143" s="59"/>
      <c r="CZ143" s="58"/>
      <c r="DA143" s="59">
        <f>VLOOKUP(C143,'[1]MS1_MS2 '!$A:$G,7,0)</f>
        <v>44660</v>
      </c>
    </row>
    <row r="144" spans="1:105" ht="12.75" customHeight="1" x14ac:dyDescent="0.35">
      <c r="A144" s="50">
        <v>142</v>
      </c>
      <c r="B144" s="50" t="s">
        <v>63</v>
      </c>
      <c r="C144" s="50" t="s">
        <v>1116</v>
      </c>
      <c r="D144" s="50" t="s">
        <v>1198</v>
      </c>
      <c r="E144" s="50" t="s">
        <v>128</v>
      </c>
      <c r="F144" s="51" t="s">
        <v>940</v>
      </c>
      <c r="G144" s="51" t="s">
        <v>938</v>
      </c>
      <c r="H144" s="115" t="s">
        <v>1726</v>
      </c>
      <c r="I144" s="51"/>
      <c r="J144" s="51"/>
      <c r="K144" s="52" t="s">
        <v>388</v>
      </c>
      <c r="L144" s="51"/>
      <c r="M144" s="50"/>
      <c r="N144" s="51"/>
      <c r="O144" s="51"/>
      <c r="P144" s="51"/>
      <c r="Q144" s="51"/>
      <c r="R144" s="53" t="s">
        <v>1327</v>
      </c>
      <c r="S144" s="51"/>
      <c r="T144" s="51"/>
      <c r="U144" s="51"/>
      <c r="V144" s="51"/>
      <c r="W144" s="51"/>
      <c r="X144" s="51"/>
      <c r="Y144" s="51" t="s">
        <v>75</v>
      </c>
      <c r="Z144" s="53">
        <v>44645</v>
      </c>
      <c r="AA144" s="51"/>
      <c r="AB144" s="53"/>
      <c r="AC144" s="53"/>
      <c r="AD144" s="54" t="s">
        <v>76</v>
      </c>
      <c r="AE144" s="54" t="s">
        <v>76</v>
      </c>
      <c r="AF144" s="51" t="s">
        <v>77</v>
      </c>
      <c r="AG144" s="51" t="s">
        <v>77</v>
      </c>
      <c r="AH144" s="51" t="s">
        <v>76</v>
      </c>
      <c r="AI144" s="54" t="s">
        <v>76</v>
      </c>
      <c r="AJ144" s="54" t="s">
        <v>76</v>
      </c>
      <c r="AK144" s="55">
        <v>44645</v>
      </c>
      <c r="AL144" s="55">
        <v>44651</v>
      </c>
      <c r="AM144" s="55"/>
      <c r="AN144" s="56" t="s">
        <v>1699</v>
      </c>
      <c r="AO144" s="51"/>
      <c r="AP144" s="51" t="s">
        <v>1699</v>
      </c>
      <c r="AQ144" s="51" t="s">
        <v>1678</v>
      </c>
      <c r="AR144" s="51" t="s">
        <v>77</v>
      </c>
      <c r="AS144" s="51" t="s">
        <v>1679</v>
      </c>
      <c r="AT144" s="75" t="str">
        <f t="shared" ca="1" si="25"/>
        <v/>
      </c>
      <c r="AU144" s="57" t="str">
        <f t="shared" si="27"/>
        <v/>
      </c>
      <c r="AV144" s="51" t="s">
        <v>1271</v>
      </c>
      <c r="AW144" s="75" t="s">
        <v>1271</v>
      </c>
      <c r="AX144" s="51">
        <v>18468151</v>
      </c>
      <c r="AY144" s="55">
        <v>44655</v>
      </c>
      <c r="AZ144" s="55">
        <v>44656</v>
      </c>
      <c r="BA144" s="55">
        <v>44657</v>
      </c>
      <c r="BB144" s="55"/>
      <c r="BC144" s="51" t="s">
        <v>551</v>
      </c>
      <c r="BD144" s="53">
        <v>44663</v>
      </c>
      <c r="BE144" s="53"/>
      <c r="BF144" s="53">
        <v>44662</v>
      </c>
      <c r="BG144" s="53"/>
      <c r="BH144" s="53"/>
      <c r="BI144" s="53"/>
      <c r="BJ144" s="53"/>
      <c r="BK144" s="53">
        <v>44662</v>
      </c>
      <c r="BL144" s="55"/>
      <c r="BM144" s="55" t="s">
        <v>247</v>
      </c>
      <c r="BN144" s="56"/>
      <c r="BO144" s="55">
        <v>44663</v>
      </c>
      <c r="BP144" s="55" t="s">
        <v>38006</v>
      </c>
      <c r="BQ144" s="55">
        <v>44667</v>
      </c>
      <c r="BR144" s="55"/>
      <c r="BS144" s="57" t="str">
        <f t="shared" ca="1" si="26"/>
        <v/>
      </c>
      <c r="BT144" s="57" t="str">
        <f t="shared" si="28"/>
        <v/>
      </c>
      <c r="BU144" s="57" t="str">
        <f t="shared" ca="1" si="29"/>
        <v/>
      </c>
      <c r="BV144" s="57" t="str">
        <f t="shared" si="30"/>
        <v/>
      </c>
      <c r="BW144" s="57"/>
      <c r="BX144" s="56" t="s">
        <v>76</v>
      </c>
      <c r="BY144" s="55">
        <v>44667</v>
      </c>
      <c r="BZ144" s="51" t="s">
        <v>1839</v>
      </c>
      <c r="CA144" s="51"/>
      <c r="CB144" s="55">
        <f t="shared" ref="CB144:CB177" si="32">CE144</f>
        <v>44680</v>
      </c>
      <c r="CC144" s="55"/>
      <c r="CD144" s="55"/>
      <c r="CE144" s="55">
        <v>44680</v>
      </c>
      <c r="CF144" s="55" t="s">
        <v>557</v>
      </c>
      <c r="CG144" s="55">
        <v>44737</v>
      </c>
      <c r="CH144" s="55">
        <v>44739</v>
      </c>
      <c r="CI144" s="55"/>
      <c r="CJ144" s="55">
        <v>44770</v>
      </c>
      <c r="CK144" s="55">
        <v>44739</v>
      </c>
      <c r="CL144" s="55"/>
      <c r="CM144" s="58">
        <v>44733</v>
      </c>
      <c r="CN144" s="58">
        <v>44738</v>
      </c>
      <c r="CO144" s="55" t="s">
        <v>558</v>
      </c>
      <c r="CP144" s="58">
        <v>44666</v>
      </c>
      <c r="CQ144" s="55">
        <v>44670</v>
      </c>
      <c r="CR144" s="55"/>
      <c r="CS144" s="59">
        <v>44764</v>
      </c>
      <c r="CT144" s="55">
        <v>44736</v>
      </c>
      <c r="CU144" s="55">
        <v>44740</v>
      </c>
      <c r="CV144" s="2" t="s">
        <v>1773</v>
      </c>
      <c r="CW144" s="51" t="s">
        <v>1276</v>
      </c>
      <c r="CX144" s="59" t="s">
        <v>38102</v>
      </c>
      <c r="CY144" s="59"/>
      <c r="CZ144" s="58"/>
      <c r="DA144" s="59">
        <f>VLOOKUP(C144,'[1]MS1_MS2 '!$A:$G,7,0)</f>
        <v>44667</v>
      </c>
    </row>
    <row r="145" spans="1:105" ht="12.75" customHeight="1" thickBot="1" x14ac:dyDescent="0.4">
      <c r="A145" s="50">
        <v>143</v>
      </c>
      <c r="B145" s="50" t="s">
        <v>63</v>
      </c>
      <c r="C145" s="50" t="s">
        <v>1117</v>
      </c>
      <c r="D145" s="50" t="s">
        <v>1199</v>
      </c>
      <c r="E145" s="50" t="s">
        <v>128</v>
      </c>
      <c r="F145" s="51" t="s">
        <v>104</v>
      </c>
      <c r="G145" s="51" t="s">
        <v>938</v>
      </c>
      <c r="H145" s="115" t="s">
        <v>1726</v>
      </c>
      <c r="I145" s="51"/>
      <c r="J145" s="51"/>
      <c r="K145" s="52" t="s">
        <v>300</v>
      </c>
      <c r="L145" s="51"/>
      <c r="M145" s="50"/>
      <c r="N145" s="51"/>
      <c r="O145" s="51"/>
      <c r="P145" s="51"/>
      <c r="Q145" s="51"/>
      <c r="R145" s="53" t="s">
        <v>1328</v>
      </c>
      <c r="S145" s="51"/>
      <c r="T145" s="51"/>
      <c r="U145" s="51"/>
      <c r="V145" s="51"/>
      <c r="W145" s="51"/>
      <c r="X145" s="51"/>
      <c r="Y145" s="51" t="s">
        <v>75</v>
      </c>
      <c r="Z145" s="53">
        <v>44614</v>
      </c>
      <c r="AA145" s="51"/>
      <c r="AB145" s="53"/>
      <c r="AC145" s="53"/>
      <c r="AD145" s="54" t="s">
        <v>76</v>
      </c>
      <c r="AE145" s="54" t="s">
        <v>76</v>
      </c>
      <c r="AF145" s="51" t="s">
        <v>77</v>
      </c>
      <c r="AG145" s="51" t="s">
        <v>77</v>
      </c>
      <c r="AH145" s="51" t="s">
        <v>76</v>
      </c>
      <c r="AI145" s="54" t="s">
        <v>76</v>
      </c>
      <c r="AJ145" s="54" t="s">
        <v>76</v>
      </c>
      <c r="AK145" s="55">
        <v>44619</v>
      </c>
      <c r="AL145" s="55">
        <v>44615</v>
      </c>
      <c r="AM145" s="55"/>
      <c r="AN145" s="56" t="s">
        <v>1692</v>
      </c>
      <c r="AO145" s="51"/>
      <c r="AP145" s="51" t="s">
        <v>1692</v>
      </c>
      <c r="AQ145" s="51">
        <v>4</v>
      </c>
      <c r="AR145" s="51" t="s">
        <v>77</v>
      </c>
      <c r="AS145" s="51" t="s">
        <v>1700</v>
      </c>
      <c r="AT145" s="75" t="str">
        <f t="shared" ca="1" si="25"/>
        <v/>
      </c>
      <c r="AU145" s="57" t="str">
        <f t="shared" si="27"/>
        <v/>
      </c>
      <c r="AV145" s="51" t="s">
        <v>1271</v>
      </c>
      <c r="AW145" s="75" t="s">
        <v>1271</v>
      </c>
      <c r="AX145" s="51">
        <v>18248250</v>
      </c>
      <c r="AY145" s="55">
        <v>44616</v>
      </c>
      <c r="AZ145" s="55">
        <v>44617</v>
      </c>
      <c r="BA145" s="55">
        <v>44618</v>
      </c>
      <c r="BB145" s="55"/>
      <c r="BC145" s="51" t="s">
        <v>551</v>
      </c>
      <c r="BD145" s="53">
        <v>44691</v>
      </c>
      <c r="BE145" s="53"/>
      <c r="BF145" s="53">
        <v>44620</v>
      </c>
      <c r="BG145" s="53"/>
      <c r="BH145" s="53"/>
      <c r="BI145" s="53"/>
      <c r="BJ145" s="53"/>
      <c r="BK145" s="53">
        <v>44669</v>
      </c>
      <c r="BL145" s="55"/>
      <c r="BM145" s="55" t="s">
        <v>247</v>
      </c>
      <c r="BN145" s="56"/>
      <c r="BO145" s="55">
        <v>44669</v>
      </c>
      <c r="BP145" s="55" t="s">
        <v>38007</v>
      </c>
      <c r="BQ145" s="55">
        <v>44669</v>
      </c>
      <c r="BR145" s="55"/>
      <c r="BS145" s="57" t="str">
        <f t="shared" ca="1" si="26"/>
        <v/>
      </c>
      <c r="BT145" s="57" t="str">
        <f t="shared" si="28"/>
        <v/>
      </c>
      <c r="BU145" s="57" t="str">
        <f t="shared" ca="1" si="29"/>
        <v/>
      </c>
      <c r="BV145" s="57" t="str">
        <f t="shared" si="30"/>
        <v/>
      </c>
      <c r="BW145" s="57"/>
      <c r="BX145" s="56" t="s">
        <v>76</v>
      </c>
      <c r="BY145" s="55">
        <v>44669</v>
      </c>
      <c r="BZ145" s="51" t="s">
        <v>1839</v>
      </c>
      <c r="CA145" s="51"/>
      <c r="CB145" s="55">
        <f t="shared" si="32"/>
        <v>44680</v>
      </c>
      <c r="CC145" s="55"/>
      <c r="CD145" s="55"/>
      <c r="CE145" s="55">
        <v>44680</v>
      </c>
      <c r="CF145" s="55" t="s">
        <v>557</v>
      </c>
      <c r="CG145" s="55">
        <v>44770</v>
      </c>
      <c r="CH145" s="55">
        <v>44784</v>
      </c>
      <c r="CI145" s="55"/>
      <c r="CJ145" s="55">
        <v>44767</v>
      </c>
      <c r="CK145" s="55">
        <v>44784</v>
      </c>
      <c r="CL145" s="55"/>
      <c r="CM145" s="58">
        <v>44780</v>
      </c>
      <c r="CN145" s="58">
        <v>44785</v>
      </c>
      <c r="CO145" s="55" t="s">
        <v>558</v>
      </c>
      <c r="CP145" s="58">
        <v>44680</v>
      </c>
      <c r="CQ145" s="55">
        <v>44684</v>
      </c>
      <c r="CR145" s="55"/>
      <c r="CS145" s="59">
        <v>44953</v>
      </c>
      <c r="CT145" s="127">
        <v>44953</v>
      </c>
      <c r="CU145" s="127">
        <v>44953</v>
      </c>
      <c r="CV145" s="125" t="s">
        <v>38102</v>
      </c>
      <c r="CW145" s="51" t="s">
        <v>1276</v>
      </c>
      <c r="CX145" s="59" t="s">
        <v>38102</v>
      </c>
      <c r="CY145" s="59"/>
      <c r="CZ145" s="58"/>
      <c r="DA145" s="59">
        <f>VLOOKUP(C145,'[1]MS1_MS2 '!$A:$G,7,0)</f>
        <v>44669</v>
      </c>
    </row>
    <row r="146" spans="1:105" ht="12.75" customHeight="1" x14ac:dyDescent="0.35">
      <c r="A146" s="50">
        <v>144</v>
      </c>
      <c r="B146" s="50" t="s">
        <v>63</v>
      </c>
      <c r="C146" s="50" t="s">
        <v>1118</v>
      </c>
      <c r="D146" s="50" t="s">
        <v>1200</v>
      </c>
      <c r="E146" s="50" t="s">
        <v>128</v>
      </c>
      <c r="F146" s="51" t="s">
        <v>70</v>
      </c>
      <c r="G146" s="51" t="s">
        <v>938</v>
      </c>
      <c r="H146" s="115" t="s">
        <v>1726</v>
      </c>
      <c r="I146" s="51"/>
      <c r="J146" s="51"/>
      <c r="K146" s="52" t="s">
        <v>1011</v>
      </c>
      <c r="L146" s="51"/>
      <c r="M146" s="50"/>
      <c r="N146" s="51"/>
      <c r="O146" s="51"/>
      <c r="P146" s="51"/>
      <c r="Q146" s="51"/>
      <c r="R146" s="53" t="s">
        <v>1329</v>
      </c>
      <c r="S146" s="51"/>
      <c r="T146" s="51"/>
      <c r="U146" s="51"/>
      <c r="V146" s="51"/>
      <c r="W146" s="51"/>
      <c r="X146" s="51"/>
      <c r="Y146" s="51" t="s">
        <v>75</v>
      </c>
      <c r="Z146" s="53">
        <v>44649</v>
      </c>
      <c r="AA146" s="51"/>
      <c r="AB146" s="53"/>
      <c r="AC146" s="53"/>
      <c r="AD146" s="54" t="s">
        <v>76</v>
      </c>
      <c r="AE146" s="54" t="s">
        <v>76</v>
      </c>
      <c r="AF146" s="51" t="s">
        <v>77</v>
      </c>
      <c r="AG146" s="51" t="s">
        <v>77</v>
      </c>
      <c r="AH146" s="51" t="s">
        <v>76</v>
      </c>
      <c r="AI146" s="54" t="s">
        <v>76</v>
      </c>
      <c r="AJ146" s="54" t="s">
        <v>76</v>
      </c>
      <c r="AK146" s="55">
        <v>44666</v>
      </c>
      <c r="AL146" s="55">
        <v>44649</v>
      </c>
      <c r="AM146" s="55"/>
      <c r="AN146" s="56" t="s">
        <v>1692</v>
      </c>
      <c r="AO146" s="51"/>
      <c r="AP146" s="51" t="s">
        <v>1692</v>
      </c>
      <c r="AQ146" s="51" t="s">
        <v>1675</v>
      </c>
      <c r="AR146" s="51" t="s">
        <v>77</v>
      </c>
      <c r="AS146" s="51" t="s">
        <v>1685</v>
      </c>
      <c r="AT146" s="75" t="str">
        <f t="shared" ca="1" si="25"/>
        <v/>
      </c>
      <c r="AU146" s="57" t="str">
        <f t="shared" si="27"/>
        <v/>
      </c>
      <c r="AV146" s="51" t="s">
        <v>1271</v>
      </c>
      <c r="AW146" s="75" t="s">
        <v>1271</v>
      </c>
      <c r="AX146" s="51">
        <v>18457796</v>
      </c>
      <c r="AY146" s="55">
        <v>44653</v>
      </c>
      <c r="AZ146" s="55">
        <v>44654</v>
      </c>
      <c r="BA146" s="55">
        <v>44656</v>
      </c>
      <c r="BB146" s="55"/>
      <c r="BC146" s="51" t="s">
        <v>551</v>
      </c>
      <c r="BD146" s="53">
        <v>44639</v>
      </c>
      <c r="BE146" s="53"/>
      <c r="BF146" s="53">
        <v>44660</v>
      </c>
      <c r="BG146" s="53"/>
      <c r="BH146" s="53"/>
      <c r="BI146" s="53"/>
      <c r="BJ146" s="53"/>
      <c r="BK146" s="53">
        <v>44668</v>
      </c>
      <c r="BL146" s="55"/>
      <c r="BM146" s="55" t="s">
        <v>247</v>
      </c>
      <c r="BN146" s="56"/>
      <c r="BO146" s="55">
        <v>44667</v>
      </c>
      <c r="BP146" s="55" t="s">
        <v>38008</v>
      </c>
      <c r="BQ146" s="55">
        <v>44668</v>
      </c>
      <c r="BR146" s="55"/>
      <c r="BS146" s="57" t="str">
        <f t="shared" ca="1" si="26"/>
        <v/>
      </c>
      <c r="BT146" s="57" t="str">
        <f t="shared" si="28"/>
        <v/>
      </c>
      <c r="BU146" s="57" t="str">
        <f t="shared" ca="1" si="29"/>
        <v/>
      </c>
      <c r="BV146" s="57" t="str">
        <f t="shared" si="30"/>
        <v/>
      </c>
      <c r="BW146" s="57"/>
      <c r="BX146" s="56" t="s">
        <v>76</v>
      </c>
      <c r="BY146" s="55">
        <v>44668</v>
      </c>
      <c r="BZ146" s="51" t="s">
        <v>1839</v>
      </c>
      <c r="CA146" s="51"/>
      <c r="CB146" s="55">
        <f t="shared" si="32"/>
        <v>44680</v>
      </c>
      <c r="CC146" s="55"/>
      <c r="CD146" s="55"/>
      <c r="CE146" s="55">
        <v>44680</v>
      </c>
      <c r="CF146" s="55" t="s">
        <v>557</v>
      </c>
      <c r="CG146" s="55">
        <v>44746</v>
      </c>
      <c r="CH146" s="55">
        <v>44747</v>
      </c>
      <c r="CI146" s="55"/>
      <c r="CJ146" s="55">
        <v>44715</v>
      </c>
      <c r="CK146" s="55">
        <v>44747</v>
      </c>
      <c r="CL146" s="55"/>
      <c r="CM146" s="58">
        <v>44740</v>
      </c>
      <c r="CN146" s="58">
        <v>44745</v>
      </c>
      <c r="CO146" s="55" t="s">
        <v>558</v>
      </c>
      <c r="CP146" s="58">
        <v>44666</v>
      </c>
      <c r="CQ146" s="55">
        <v>44670</v>
      </c>
      <c r="CR146" s="55"/>
      <c r="CS146" s="59">
        <v>44639</v>
      </c>
      <c r="CT146" s="55">
        <v>44669</v>
      </c>
      <c r="CU146" s="55">
        <v>44669</v>
      </c>
      <c r="CV146" s="2" t="s">
        <v>1773</v>
      </c>
      <c r="CW146" s="51" t="s">
        <v>1278</v>
      </c>
      <c r="CX146" s="59" t="s">
        <v>38102</v>
      </c>
      <c r="CY146" s="59"/>
      <c r="CZ146" s="58"/>
      <c r="DA146" s="59">
        <f>VLOOKUP(C146,'[1]MS1_MS2 '!$A:$G,7,0)</f>
        <v>44668</v>
      </c>
    </row>
    <row r="147" spans="1:105" ht="12.75" customHeight="1" thickBot="1" x14ac:dyDescent="0.4">
      <c r="A147" s="50">
        <v>145</v>
      </c>
      <c r="B147" s="50" t="s">
        <v>63</v>
      </c>
      <c r="C147" s="50" t="s">
        <v>1119</v>
      </c>
      <c r="D147" s="50" t="s">
        <v>1201</v>
      </c>
      <c r="E147" s="50" t="s">
        <v>128</v>
      </c>
      <c r="F147" s="51" t="s">
        <v>940</v>
      </c>
      <c r="G147" s="51" t="s">
        <v>938</v>
      </c>
      <c r="H147" s="115" t="s">
        <v>1726</v>
      </c>
      <c r="I147" s="51"/>
      <c r="J147" s="51"/>
      <c r="K147" s="52" t="s">
        <v>130</v>
      </c>
      <c r="L147" s="51"/>
      <c r="M147" s="50" t="s">
        <v>551</v>
      </c>
      <c r="N147" s="51"/>
      <c r="O147" s="51"/>
      <c r="P147" s="51"/>
      <c r="Q147" s="51"/>
      <c r="R147" s="53" t="s">
        <v>1330</v>
      </c>
      <c r="S147" s="51" t="s">
        <v>127</v>
      </c>
      <c r="T147" s="51"/>
      <c r="U147" s="51"/>
      <c r="V147" s="51"/>
      <c r="W147" s="51"/>
      <c r="X147" s="51"/>
      <c r="Y147" s="51" t="s">
        <v>75</v>
      </c>
      <c r="Z147" s="53">
        <v>44617</v>
      </c>
      <c r="AA147" s="51"/>
      <c r="AB147" s="53"/>
      <c r="AC147" s="53"/>
      <c r="AD147" s="54" t="s">
        <v>76</v>
      </c>
      <c r="AE147" s="54" t="s">
        <v>76</v>
      </c>
      <c r="AF147" s="51" t="s">
        <v>77</v>
      </c>
      <c r="AG147" s="51" t="s">
        <v>77</v>
      </c>
      <c r="AH147" s="51" t="s">
        <v>76</v>
      </c>
      <c r="AI147" s="54" t="s">
        <v>76</v>
      </c>
      <c r="AJ147" s="54" t="s">
        <v>76</v>
      </c>
      <c r="AK147" s="55">
        <v>44623</v>
      </c>
      <c r="AL147" s="55">
        <v>44623</v>
      </c>
      <c r="AM147" s="55"/>
      <c r="AN147" s="56"/>
      <c r="AO147" s="51"/>
      <c r="AP147" s="51"/>
      <c r="AQ147" s="51"/>
      <c r="AR147" s="51"/>
      <c r="AS147" s="51"/>
      <c r="AT147" s="75" t="str">
        <f t="shared" ca="1" si="25"/>
        <v/>
      </c>
      <c r="AU147" s="57" t="str">
        <f t="shared" si="27"/>
        <v/>
      </c>
      <c r="AV147" s="51" t="s">
        <v>1271</v>
      </c>
      <c r="AW147" s="75" t="s">
        <v>1271</v>
      </c>
      <c r="AX147" s="51">
        <v>18307859</v>
      </c>
      <c r="AY147" s="55">
        <v>44628</v>
      </c>
      <c r="AZ147" s="55">
        <v>44629</v>
      </c>
      <c r="BA147" s="55">
        <v>44629</v>
      </c>
      <c r="BB147" s="55"/>
      <c r="BC147" s="51" t="s">
        <v>38123</v>
      </c>
      <c r="BD147" s="53"/>
      <c r="BE147" s="53"/>
      <c r="BF147" s="53">
        <v>44657</v>
      </c>
      <c r="BG147" s="53" t="s">
        <v>38121</v>
      </c>
      <c r="BH147" s="53"/>
      <c r="BI147" s="53"/>
      <c r="BJ147" s="53"/>
      <c r="BK147" s="53">
        <v>44667</v>
      </c>
      <c r="BL147" s="55"/>
      <c r="BM147" s="55" t="s">
        <v>247</v>
      </c>
      <c r="BN147" s="56"/>
      <c r="BO147" s="55">
        <v>44667</v>
      </c>
      <c r="BP147" s="55" t="s">
        <v>38009</v>
      </c>
      <c r="BQ147" s="55">
        <v>44668</v>
      </c>
      <c r="BR147" s="55"/>
      <c r="BS147" s="57" t="str">
        <f t="shared" ca="1" si="26"/>
        <v/>
      </c>
      <c r="BT147" s="57" t="str">
        <f t="shared" si="28"/>
        <v/>
      </c>
      <c r="BU147" s="57" t="str">
        <f t="shared" ca="1" si="29"/>
        <v/>
      </c>
      <c r="BV147" s="57" t="str">
        <f t="shared" si="30"/>
        <v/>
      </c>
      <c r="BW147" s="57"/>
      <c r="BX147" s="56" t="s">
        <v>76</v>
      </c>
      <c r="BY147" s="55">
        <v>44668</v>
      </c>
      <c r="BZ147" s="51" t="s">
        <v>1839</v>
      </c>
      <c r="CA147" s="51"/>
      <c r="CB147" s="55">
        <f t="shared" si="32"/>
        <v>44680</v>
      </c>
      <c r="CC147" s="55"/>
      <c r="CD147" s="55"/>
      <c r="CE147" s="55">
        <v>44680</v>
      </c>
      <c r="CF147" s="55" t="s">
        <v>557</v>
      </c>
      <c r="CG147" s="55">
        <v>44730</v>
      </c>
      <c r="CH147" s="55">
        <v>44735</v>
      </c>
      <c r="CI147" s="55"/>
      <c r="CJ147" s="55">
        <v>44946</v>
      </c>
      <c r="CK147" s="55">
        <v>44735</v>
      </c>
      <c r="CL147" s="55"/>
      <c r="CM147" s="58">
        <v>44731</v>
      </c>
      <c r="CN147" s="58">
        <v>44735</v>
      </c>
      <c r="CO147" s="55"/>
      <c r="CP147" s="127">
        <v>44804</v>
      </c>
      <c r="CQ147" s="127">
        <v>44804</v>
      </c>
      <c r="CR147" s="55"/>
      <c r="CS147" s="59">
        <v>44817</v>
      </c>
      <c r="CT147" s="55">
        <v>44813</v>
      </c>
      <c r="CU147" s="55">
        <v>44676</v>
      </c>
      <c r="CV147" s="125" t="s">
        <v>1773</v>
      </c>
      <c r="CW147" s="51" t="s">
        <v>1276</v>
      </c>
      <c r="CX147" s="59" t="s">
        <v>38102</v>
      </c>
      <c r="CY147" s="59"/>
      <c r="CZ147" s="58"/>
      <c r="DA147" s="59">
        <f>VLOOKUP(C147,'[1]MS1_MS2 '!$A:$G,7,0)</f>
        <v>44668</v>
      </c>
    </row>
    <row r="148" spans="1:105" ht="12.75" customHeight="1" x14ac:dyDescent="0.35">
      <c r="A148" s="50">
        <v>146</v>
      </c>
      <c r="B148" s="50" t="s">
        <v>63</v>
      </c>
      <c r="C148" s="50" t="s">
        <v>1120</v>
      </c>
      <c r="D148" s="50" t="s">
        <v>1202</v>
      </c>
      <c r="E148" s="50" t="s">
        <v>128</v>
      </c>
      <c r="F148" s="51" t="s">
        <v>940</v>
      </c>
      <c r="G148" s="51" t="s">
        <v>938</v>
      </c>
      <c r="H148" s="51" t="s">
        <v>1728</v>
      </c>
      <c r="I148" s="51"/>
      <c r="J148" s="51"/>
      <c r="K148" s="52" t="s">
        <v>626</v>
      </c>
      <c r="L148" s="51"/>
      <c r="M148" s="50"/>
      <c r="N148" s="51"/>
      <c r="O148" s="51"/>
      <c r="P148" s="51"/>
      <c r="Q148" s="51"/>
      <c r="R148" s="53" t="s">
        <v>1331</v>
      </c>
      <c r="S148" s="51"/>
      <c r="T148" s="51"/>
      <c r="U148" s="51"/>
      <c r="V148" s="51"/>
      <c r="W148" s="51"/>
      <c r="X148" s="51"/>
      <c r="Y148" s="51" t="s">
        <v>75</v>
      </c>
      <c r="Z148" s="53">
        <v>44623</v>
      </c>
      <c r="AA148" s="51"/>
      <c r="AB148" s="53"/>
      <c r="AC148" s="53"/>
      <c r="AD148" s="54" t="s">
        <v>76</v>
      </c>
      <c r="AE148" s="54" t="s">
        <v>76</v>
      </c>
      <c r="AF148" s="51" t="s">
        <v>77</v>
      </c>
      <c r="AG148" s="51" t="s">
        <v>77</v>
      </c>
      <c r="AH148" s="51" t="s">
        <v>76</v>
      </c>
      <c r="AI148" s="54" t="s">
        <v>76</v>
      </c>
      <c r="AJ148" s="54" t="s">
        <v>76</v>
      </c>
      <c r="AK148" s="55">
        <v>44593</v>
      </c>
      <c r="AL148" s="55">
        <v>44628</v>
      </c>
      <c r="AM148" s="55"/>
      <c r="AN148" s="56" t="s">
        <v>1701</v>
      </c>
      <c r="AO148" s="51"/>
      <c r="AP148" s="51" t="s">
        <v>1701</v>
      </c>
      <c r="AQ148" s="51">
        <v>4</v>
      </c>
      <c r="AR148" s="51" t="s">
        <v>77</v>
      </c>
      <c r="AS148" s="51" t="s">
        <v>1702</v>
      </c>
      <c r="AT148" s="75" t="str">
        <f t="shared" ca="1" si="25"/>
        <v/>
      </c>
      <c r="AU148" s="57" t="str">
        <f t="shared" si="27"/>
        <v/>
      </c>
      <c r="AV148" s="51" t="s">
        <v>1271</v>
      </c>
      <c r="AW148" s="75" t="s">
        <v>1271</v>
      </c>
      <c r="AX148" s="51">
        <v>18400863</v>
      </c>
      <c r="AY148" s="55">
        <v>44642</v>
      </c>
      <c r="AZ148" s="55">
        <v>44643</v>
      </c>
      <c r="BA148" s="55">
        <v>44645</v>
      </c>
      <c r="BB148" s="55"/>
      <c r="BC148" s="51" t="s">
        <v>551</v>
      </c>
      <c r="BD148" s="53">
        <v>44664</v>
      </c>
      <c r="BE148" s="53"/>
      <c r="BF148" s="53">
        <v>44663</v>
      </c>
      <c r="BG148" s="53"/>
      <c r="BH148" s="53"/>
      <c r="BI148" s="53"/>
      <c r="BJ148" s="53"/>
      <c r="BK148" s="53">
        <v>44666</v>
      </c>
      <c r="BL148" s="55"/>
      <c r="BM148" s="55" t="s">
        <v>247</v>
      </c>
      <c r="BN148" s="56"/>
      <c r="BO148" s="55">
        <v>44665</v>
      </c>
      <c r="BP148" s="55" t="s">
        <v>38010</v>
      </c>
      <c r="BQ148" s="55">
        <v>44667</v>
      </c>
      <c r="BR148" s="55"/>
      <c r="BS148" s="57" t="str">
        <f t="shared" ca="1" si="26"/>
        <v/>
      </c>
      <c r="BT148" s="57" t="str">
        <f t="shared" si="28"/>
        <v/>
      </c>
      <c r="BU148" s="57" t="str">
        <f t="shared" ca="1" si="29"/>
        <v/>
      </c>
      <c r="BV148" s="57" t="str">
        <f t="shared" si="30"/>
        <v/>
      </c>
      <c r="BW148" s="57"/>
      <c r="BX148" s="56" t="s">
        <v>76</v>
      </c>
      <c r="BY148" s="55">
        <v>44667</v>
      </c>
      <c r="BZ148" s="51" t="s">
        <v>1839</v>
      </c>
      <c r="CA148" s="51"/>
      <c r="CB148" s="55">
        <f t="shared" si="32"/>
        <v>44680</v>
      </c>
      <c r="CC148" s="55"/>
      <c r="CD148" s="55"/>
      <c r="CE148" s="55">
        <v>44680</v>
      </c>
      <c r="CF148" s="55" t="s">
        <v>557</v>
      </c>
      <c r="CG148" s="55">
        <v>44764</v>
      </c>
      <c r="CH148" s="55">
        <v>44764</v>
      </c>
      <c r="CI148" s="55"/>
      <c r="CJ148" s="55">
        <v>44670</v>
      </c>
      <c r="CK148" s="55">
        <v>44670</v>
      </c>
      <c r="CL148" s="55"/>
      <c r="CM148" s="58">
        <v>44759</v>
      </c>
      <c r="CN148" s="58">
        <v>44764</v>
      </c>
      <c r="CO148" s="55" t="s">
        <v>558</v>
      </c>
      <c r="CP148" s="58">
        <v>44666</v>
      </c>
      <c r="CQ148" s="55">
        <v>44670</v>
      </c>
      <c r="CR148" s="55"/>
      <c r="CS148" s="59">
        <v>44664</v>
      </c>
      <c r="CT148" s="55">
        <v>44908</v>
      </c>
      <c r="CU148" s="55">
        <v>44908</v>
      </c>
      <c r="CV148" s="2" t="s">
        <v>1773</v>
      </c>
      <c r="CW148" s="51" t="s">
        <v>1276</v>
      </c>
      <c r="CX148" s="59" t="s">
        <v>38102</v>
      </c>
      <c r="CY148" s="59"/>
      <c r="CZ148" s="58"/>
      <c r="DA148" s="59">
        <f>VLOOKUP(C148,'[1]MS1_MS2 '!$A:$G,7,0)</f>
        <v>44667</v>
      </c>
    </row>
    <row r="149" spans="1:105" ht="12.75" customHeight="1" x14ac:dyDescent="0.35">
      <c r="A149" s="50">
        <v>147</v>
      </c>
      <c r="B149" s="50" t="s">
        <v>63</v>
      </c>
      <c r="C149" s="50" t="s">
        <v>1121</v>
      </c>
      <c r="D149" s="50" t="s">
        <v>1203</v>
      </c>
      <c r="E149" s="50" t="s">
        <v>128</v>
      </c>
      <c r="F149" s="51" t="s">
        <v>70</v>
      </c>
      <c r="G149" s="51" t="s">
        <v>938</v>
      </c>
      <c r="H149" s="115" t="s">
        <v>1727</v>
      </c>
      <c r="I149" s="51"/>
      <c r="J149" s="51"/>
      <c r="K149" s="1" t="s">
        <v>1971</v>
      </c>
      <c r="L149" s="51"/>
      <c r="M149" s="50"/>
      <c r="N149" s="51"/>
      <c r="O149" s="51"/>
      <c r="P149" s="51"/>
      <c r="Q149" s="51"/>
      <c r="R149" s="53" t="s">
        <v>1332</v>
      </c>
      <c r="S149" s="51"/>
      <c r="T149" s="51"/>
      <c r="U149" s="51"/>
      <c r="V149" s="51"/>
      <c r="W149" s="51"/>
      <c r="X149" s="51"/>
      <c r="Y149" s="51" t="s">
        <v>75</v>
      </c>
      <c r="Z149" s="53">
        <v>44617</v>
      </c>
      <c r="AA149" s="51"/>
      <c r="AB149" s="53"/>
      <c r="AC149" s="53"/>
      <c r="AD149" s="54" t="s">
        <v>76</v>
      </c>
      <c r="AE149" s="54" t="s">
        <v>76</v>
      </c>
      <c r="AF149" s="51" t="s">
        <v>77</v>
      </c>
      <c r="AG149" s="51" t="s">
        <v>77</v>
      </c>
      <c r="AH149" s="51" t="s">
        <v>76</v>
      </c>
      <c r="AI149" s="54" t="s">
        <v>76</v>
      </c>
      <c r="AJ149" s="54" t="s">
        <v>76</v>
      </c>
      <c r="AK149" s="55">
        <v>44646</v>
      </c>
      <c r="AL149" s="55">
        <v>44647</v>
      </c>
      <c r="AM149" s="55"/>
      <c r="AN149" s="56"/>
      <c r="AO149" s="51"/>
      <c r="AP149" s="51"/>
      <c r="AQ149" s="51"/>
      <c r="AR149" s="51"/>
      <c r="AS149" s="51"/>
      <c r="AT149" s="75" t="str">
        <f t="shared" ca="1" si="25"/>
        <v/>
      </c>
      <c r="AU149" s="57" t="str">
        <f t="shared" si="27"/>
        <v/>
      </c>
      <c r="AV149" s="51" t="s">
        <v>1271</v>
      </c>
      <c r="AW149" s="75" t="s">
        <v>1271</v>
      </c>
      <c r="AX149" s="51">
        <v>18456127</v>
      </c>
      <c r="AY149" s="55">
        <v>44652</v>
      </c>
      <c r="AZ149" s="55">
        <v>44653</v>
      </c>
      <c r="BA149" s="55">
        <v>44656</v>
      </c>
      <c r="BB149" s="55"/>
      <c r="BC149" s="51" t="s">
        <v>551</v>
      </c>
      <c r="BD149" s="53">
        <v>44658</v>
      </c>
      <c r="BE149" s="53"/>
      <c r="BF149" s="53">
        <v>44656</v>
      </c>
      <c r="BG149" s="53"/>
      <c r="BH149" s="53"/>
      <c r="BI149" s="53"/>
      <c r="BJ149" s="53"/>
      <c r="BK149" s="53">
        <v>44659</v>
      </c>
      <c r="BL149" s="55"/>
      <c r="BM149" s="55" t="s">
        <v>247</v>
      </c>
      <c r="BN149" s="56"/>
      <c r="BO149" s="55">
        <v>44659</v>
      </c>
      <c r="BP149" s="55" t="s">
        <v>38011</v>
      </c>
      <c r="BQ149" s="55">
        <v>44659</v>
      </c>
      <c r="BR149" s="55"/>
      <c r="BS149" s="57" t="str">
        <f t="shared" ca="1" si="26"/>
        <v/>
      </c>
      <c r="BT149" s="57" t="str">
        <f t="shared" si="28"/>
        <v/>
      </c>
      <c r="BU149" s="57" t="str">
        <f t="shared" ca="1" si="29"/>
        <v/>
      </c>
      <c r="BV149" s="57" t="str">
        <f t="shared" si="30"/>
        <v/>
      </c>
      <c r="BW149" s="57"/>
      <c r="BX149" s="56" t="s">
        <v>76</v>
      </c>
      <c r="BY149" s="55">
        <v>44659</v>
      </c>
      <c r="BZ149" s="51" t="s">
        <v>1839</v>
      </c>
      <c r="CA149" s="51"/>
      <c r="CB149" s="55">
        <f t="shared" si="32"/>
        <v>44680</v>
      </c>
      <c r="CC149" s="55"/>
      <c r="CD149" s="55"/>
      <c r="CE149" s="55">
        <v>44680</v>
      </c>
      <c r="CF149" s="55" t="s">
        <v>557</v>
      </c>
      <c r="CG149" s="55">
        <v>44741</v>
      </c>
      <c r="CH149" s="55">
        <v>44744</v>
      </c>
      <c r="CI149" s="55"/>
      <c r="CJ149" s="55">
        <v>44678</v>
      </c>
      <c r="CK149" s="55">
        <v>44744</v>
      </c>
      <c r="CL149" s="55"/>
      <c r="CM149" s="58">
        <v>44740</v>
      </c>
      <c r="CN149" s="58">
        <v>44744</v>
      </c>
      <c r="CO149" s="55"/>
      <c r="CP149" s="58">
        <v>44678</v>
      </c>
      <c r="CQ149" s="58">
        <v>44744</v>
      </c>
      <c r="CR149" s="55"/>
      <c r="CS149" s="59">
        <v>44764</v>
      </c>
      <c r="CT149" s="55">
        <v>44682</v>
      </c>
      <c r="CU149" s="55">
        <v>44686</v>
      </c>
      <c r="CV149" s="2" t="s">
        <v>1773</v>
      </c>
      <c r="CW149" s="51" t="s">
        <v>1276</v>
      </c>
      <c r="CX149" s="59" t="s">
        <v>38102</v>
      </c>
      <c r="CY149" s="59"/>
      <c r="CZ149" s="58"/>
      <c r="DA149" s="59">
        <f>VLOOKUP(C149,'[1]MS1_MS2 '!$A:$G,7,0)</f>
        <v>44659</v>
      </c>
    </row>
    <row r="150" spans="1:105" ht="12.75" customHeight="1" x14ac:dyDescent="0.35">
      <c r="A150" s="50">
        <v>148</v>
      </c>
      <c r="B150" s="50" t="s">
        <v>63</v>
      </c>
      <c r="C150" s="50" t="s">
        <v>1122</v>
      </c>
      <c r="D150" s="50" t="s">
        <v>1204</v>
      </c>
      <c r="E150" s="50" t="s">
        <v>128</v>
      </c>
      <c r="F150" s="51" t="s">
        <v>137</v>
      </c>
      <c r="G150" s="51" t="s">
        <v>938</v>
      </c>
      <c r="H150" s="115" t="s">
        <v>1726</v>
      </c>
      <c r="I150" s="51"/>
      <c r="J150" s="51"/>
      <c r="K150" s="52" t="s">
        <v>312</v>
      </c>
      <c r="L150" s="51"/>
      <c r="M150" s="50"/>
      <c r="N150" s="51"/>
      <c r="O150" s="51"/>
      <c r="P150" s="51"/>
      <c r="Q150" s="51"/>
      <c r="R150" s="53" t="s">
        <v>1333</v>
      </c>
      <c r="S150" s="51"/>
      <c r="T150" s="51"/>
      <c r="U150" s="51"/>
      <c r="V150" s="51"/>
      <c r="W150" s="51"/>
      <c r="X150" s="51"/>
      <c r="Y150" s="51" t="s">
        <v>75</v>
      </c>
      <c r="Z150" s="53">
        <v>44629</v>
      </c>
      <c r="AA150" s="51"/>
      <c r="AB150" s="53"/>
      <c r="AC150" s="53"/>
      <c r="AD150" s="54" t="s">
        <v>76</v>
      </c>
      <c r="AE150" s="54" t="s">
        <v>76</v>
      </c>
      <c r="AF150" s="51" t="s">
        <v>77</v>
      </c>
      <c r="AG150" s="51" t="s">
        <v>77</v>
      </c>
      <c r="AH150" s="51" t="s">
        <v>76</v>
      </c>
      <c r="AI150" s="54" t="s">
        <v>76</v>
      </c>
      <c r="AJ150" s="54" t="s">
        <v>76</v>
      </c>
      <c r="AK150" s="55">
        <v>44628</v>
      </c>
      <c r="AL150" s="55">
        <v>44629</v>
      </c>
      <c r="AM150" s="55"/>
      <c r="AN150" s="56" t="s">
        <v>1699</v>
      </c>
      <c r="AO150" s="51"/>
      <c r="AP150" s="51" t="s">
        <v>1699</v>
      </c>
      <c r="AQ150" s="51" t="s">
        <v>1683</v>
      </c>
      <c r="AR150" s="51" t="s">
        <v>77</v>
      </c>
      <c r="AS150" s="51" t="s">
        <v>1684</v>
      </c>
      <c r="AT150" s="75" t="str">
        <f t="shared" ca="1" si="25"/>
        <v/>
      </c>
      <c r="AU150" s="57" t="str">
        <f t="shared" si="27"/>
        <v/>
      </c>
      <c r="AV150" s="51" t="s">
        <v>1271</v>
      </c>
      <c r="AW150" s="75" t="s">
        <v>1271</v>
      </c>
      <c r="AX150" s="51">
        <v>18457711</v>
      </c>
      <c r="AY150" s="55">
        <v>44653</v>
      </c>
      <c r="AZ150" s="55">
        <v>44654</v>
      </c>
      <c r="BA150" s="55">
        <v>44655</v>
      </c>
      <c r="BB150" s="55"/>
      <c r="BC150" s="51" t="s">
        <v>551</v>
      </c>
      <c r="BD150" s="53">
        <v>44662</v>
      </c>
      <c r="BE150" s="53"/>
      <c r="BF150" s="53">
        <v>44663</v>
      </c>
      <c r="BG150" s="53"/>
      <c r="BH150" s="53"/>
      <c r="BI150" s="53"/>
      <c r="BJ150" s="53"/>
      <c r="BK150" s="53">
        <v>44666</v>
      </c>
      <c r="BL150" s="55"/>
      <c r="BM150" s="55" t="s">
        <v>247</v>
      </c>
      <c r="BN150" s="56"/>
      <c r="BO150" s="55">
        <v>44666</v>
      </c>
      <c r="BP150" s="55" t="s">
        <v>38012</v>
      </c>
      <c r="BQ150" s="55">
        <v>44666</v>
      </c>
      <c r="BR150" s="55"/>
      <c r="BS150" s="57" t="str">
        <f t="shared" ca="1" si="26"/>
        <v/>
      </c>
      <c r="BT150" s="57" t="str">
        <f t="shared" si="28"/>
        <v/>
      </c>
      <c r="BU150" s="57" t="str">
        <f t="shared" ca="1" si="29"/>
        <v/>
      </c>
      <c r="BV150" s="57" t="str">
        <f t="shared" si="30"/>
        <v/>
      </c>
      <c r="BW150" s="57"/>
      <c r="BX150" s="56" t="s">
        <v>76</v>
      </c>
      <c r="BY150" s="55">
        <v>44666</v>
      </c>
      <c r="BZ150" s="51" t="s">
        <v>1839</v>
      </c>
      <c r="CA150" s="51"/>
      <c r="CB150" s="55">
        <f t="shared" si="32"/>
        <v>44680</v>
      </c>
      <c r="CC150" s="55"/>
      <c r="CD150" s="55"/>
      <c r="CE150" s="55">
        <v>44680</v>
      </c>
      <c r="CF150" s="55" t="s">
        <v>557</v>
      </c>
      <c r="CG150" s="55">
        <v>44725</v>
      </c>
      <c r="CH150" s="55">
        <v>44729</v>
      </c>
      <c r="CI150" s="55"/>
      <c r="CJ150" s="55">
        <v>44679</v>
      </c>
      <c r="CK150" s="55">
        <v>44578</v>
      </c>
      <c r="CL150" s="55"/>
      <c r="CM150" s="58">
        <v>44738</v>
      </c>
      <c r="CN150" s="58">
        <v>44743</v>
      </c>
      <c r="CO150" s="55" t="s">
        <v>558</v>
      </c>
      <c r="CP150" s="58">
        <v>44666</v>
      </c>
      <c r="CQ150" s="55">
        <v>44670</v>
      </c>
      <c r="CR150" s="55"/>
      <c r="CS150" s="59">
        <v>44764</v>
      </c>
      <c r="CT150" s="55">
        <v>44730</v>
      </c>
      <c r="CU150" s="55">
        <v>44734</v>
      </c>
      <c r="CV150" s="2" t="s">
        <v>1773</v>
      </c>
      <c r="CW150" s="51" t="s">
        <v>1276</v>
      </c>
      <c r="CX150" s="59" t="s">
        <v>38102</v>
      </c>
      <c r="CY150" s="59"/>
      <c r="CZ150" s="58"/>
      <c r="DA150" s="59">
        <f>VLOOKUP(C150,'[1]MS1_MS2 '!$A:$G,7,0)</f>
        <v>44666</v>
      </c>
    </row>
    <row r="151" spans="1:105" ht="12.75" customHeight="1" x14ac:dyDescent="0.35">
      <c r="A151" s="50">
        <v>149</v>
      </c>
      <c r="B151" s="50" t="s">
        <v>63</v>
      </c>
      <c r="C151" s="50" t="s">
        <v>1123</v>
      </c>
      <c r="D151" s="50" t="s">
        <v>1205</v>
      </c>
      <c r="E151" s="50" t="s">
        <v>128</v>
      </c>
      <c r="F151" s="51" t="s">
        <v>137</v>
      </c>
      <c r="G151" s="51" t="s">
        <v>938</v>
      </c>
      <c r="H151" s="115" t="s">
        <v>1726</v>
      </c>
      <c r="I151" s="51"/>
      <c r="J151" s="51"/>
      <c r="K151" s="52" t="s">
        <v>154</v>
      </c>
      <c r="L151" s="51"/>
      <c r="M151" s="50"/>
      <c r="N151" s="51"/>
      <c r="O151" s="51"/>
      <c r="P151" s="51"/>
      <c r="Q151" s="51"/>
      <c r="R151" s="53" t="s">
        <v>1334</v>
      </c>
      <c r="S151" s="51"/>
      <c r="T151" s="51"/>
      <c r="U151" s="51"/>
      <c r="V151" s="51"/>
      <c r="W151" s="51"/>
      <c r="X151" s="51"/>
      <c r="Y151" s="51" t="s">
        <v>75</v>
      </c>
      <c r="Z151" s="53">
        <v>44617</v>
      </c>
      <c r="AA151" s="51"/>
      <c r="AB151" s="53"/>
      <c r="AC151" s="53"/>
      <c r="AD151" s="54" t="s">
        <v>76</v>
      </c>
      <c r="AE151" s="54" t="s">
        <v>76</v>
      </c>
      <c r="AF151" s="51" t="s">
        <v>77</v>
      </c>
      <c r="AG151" s="51" t="s">
        <v>77</v>
      </c>
      <c r="AH151" s="51" t="s">
        <v>76</v>
      </c>
      <c r="AI151" s="54" t="s">
        <v>76</v>
      </c>
      <c r="AJ151" s="54" t="s">
        <v>76</v>
      </c>
      <c r="AK151" s="55">
        <v>44615</v>
      </c>
      <c r="AL151" s="55">
        <v>44623</v>
      </c>
      <c r="AM151" s="55"/>
      <c r="AN151" s="56" t="s">
        <v>1633</v>
      </c>
      <c r="AO151" s="51"/>
      <c r="AP151" s="51" t="s">
        <v>1633</v>
      </c>
      <c r="AQ151" s="51" t="s">
        <v>1703</v>
      </c>
      <c r="AR151" s="51" t="s">
        <v>77</v>
      </c>
      <c r="AS151" s="51" t="s">
        <v>1698</v>
      </c>
      <c r="AT151" s="75" t="str">
        <f t="shared" ca="1" si="25"/>
        <v/>
      </c>
      <c r="AU151" s="57" t="str">
        <f t="shared" si="27"/>
        <v/>
      </c>
      <c r="AV151" s="51" t="s">
        <v>1271</v>
      </c>
      <c r="AW151" s="75" t="s">
        <v>1271</v>
      </c>
      <c r="AX151" s="51">
        <v>18298667</v>
      </c>
      <c r="AY151" s="55">
        <v>44626</v>
      </c>
      <c r="AZ151" s="55">
        <v>44627</v>
      </c>
      <c r="BA151" s="55">
        <v>44628</v>
      </c>
      <c r="BB151" s="55"/>
      <c r="BC151" s="51" t="s">
        <v>551</v>
      </c>
      <c r="BD151" s="53">
        <v>44670</v>
      </c>
      <c r="BE151" s="53"/>
      <c r="BF151" s="53">
        <v>44669</v>
      </c>
      <c r="BG151" s="53"/>
      <c r="BH151" s="53"/>
      <c r="BI151" s="53"/>
      <c r="BJ151" s="53"/>
      <c r="BK151" s="53">
        <v>44670</v>
      </c>
      <c r="BL151" s="55"/>
      <c r="BM151" s="55" t="s">
        <v>247</v>
      </c>
      <c r="BN151" s="56"/>
      <c r="BO151" s="55">
        <v>44670</v>
      </c>
      <c r="BP151" s="55" t="s">
        <v>38013</v>
      </c>
      <c r="BQ151" s="55">
        <v>44673</v>
      </c>
      <c r="BR151" s="55"/>
      <c r="BS151" s="57" t="str">
        <f t="shared" ca="1" si="26"/>
        <v/>
      </c>
      <c r="BT151" s="57" t="str">
        <f t="shared" si="28"/>
        <v/>
      </c>
      <c r="BU151" s="57" t="str">
        <f t="shared" ca="1" si="29"/>
        <v/>
      </c>
      <c r="BV151" s="57" t="str">
        <f t="shared" si="30"/>
        <v/>
      </c>
      <c r="BW151" s="57"/>
      <c r="BX151" s="56" t="s">
        <v>76</v>
      </c>
      <c r="BY151" s="55">
        <v>44673</v>
      </c>
      <c r="BZ151" s="51" t="s">
        <v>1839</v>
      </c>
      <c r="CA151" s="51"/>
      <c r="CB151" s="55">
        <f t="shared" si="32"/>
        <v>44680</v>
      </c>
      <c r="CC151" s="55"/>
      <c r="CD151" s="55"/>
      <c r="CE151" s="55">
        <v>44680</v>
      </c>
      <c r="CF151" s="55" t="s">
        <v>557</v>
      </c>
      <c r="CG151" s="55">
        <v>44748</v>
      </c>
      <c r="CH151" s="55">
        <v>44749</v>
      </c>
      <c r="CI151" s="55"/>
      <c r="CJ151" s="55">
        <v>44715</v>
      </c>
      <c r="CK151" s="55">
        <v>44749</v>
      </c>
      <c r="CL151" s="55"/>
      <c r="CM151" s="58">
        <v>44756</v>
      </c>
      <c r="CN151" s="58">
        <v>44761</v>
      </c>
      <c r="CO151" s="55" t="s">
        <v>558</v>
      </c>
      <c r="CP151" s="58">
        <v>44683</v>
      </c>
      <c r="CQ151" s="55">
        <v>44687</v>
      </c>
      <c r="CR151" s="55"/>
      <c r="CS151" s="59">
        <v>44764</v>
      </c>
      <c r="CT151" s="55">
        <v>44730</v>
      </c>
      <c r="CU151" s="55">
        <v>44734</v>
      </c>
      <c r="CV151" s="2" t="s">
        <v>1773</v>
      </c>
      <c r="CW151" s="51" t="s">
        <v>1276</v>
      </c>
      <c r="CX151" s="59" t="s">
        <v>38102</v>
      </c>
      <c r="CY151" s="59"/>
      <c r="CZ151" s="58"/>
      <c r="DA151" s="59">
        <f>VLOOKUP(C151,'[1]MS1_MS2 '!$A:$G,7,0)</f>
        <v>44673</v>
      </c>
    </row>
    <row r="152" spans="1:105" ht="12.75" customHeight="1" x14ac:dyDescent="0.35">
      <c r="A152" s="50">
        <v>150</v>
      </c>
      <c r="B152" s="50" t="s">
        <v>63</v>
      </c>
      <c r="C152" s="50" t="s">
        <v>1124</v>
      </c>
      <c r="D152" s="50" t="s">
        <v>1206</v>
      </c>
      <c r="E152" s="50" t="s">
        <v>128</v>
      </c>
      <c r="F152" s="51" t="s">
        <v>70</v>
      </c>
      <c r="G152" s="51" t="s">
        <v>938</v>
      </c>
      <c r="H152" s="51" t="s">
        <v>1728</v>
      </c>
      <c r="I152" s="51"/>
      <c r="J152" s="51"/>
      <c r="K152" s="52" t="s">
        <v>1091</v>
      </c>
      <c r="L152" s="51"/>
      <c r="M152" s="50"/>
      <c r="N152" s="51"/>
      <c r="O152" s="51"/>
      <c r="P152" s="51"/>
      <c r="Q152" s="51"/>
      <c r="R152" s="53" t="s">
        <v>1335</v>
      </c>
      <c r="S152" s="51"/>
      <c r="T152" s="51"/>
      <c r="U152" s="51"/>
      <c r="V152" s="51"/>
      <c r="W152" s="51"/>
      <c r="X152" s="51"/>
      <c r="Y152" s="51" t="s">
        <v>75</v>
      </c>
      <c r="Z152" s="53">
        <v>44624</v>
      </c>
      <c r="AA152" s="51"/>
      <c r="AB152" s="53"/>
      <c r="AC152" s="53"/>
      <c r="AD152" s="54" t="s">
        <v>76</v>
      </c>
      <c r="AE152" s="54" t="s">
        <v>76</v>
      </c>
      <c r="AF152" s="51" t="s">
        <v>77</v>
      </c>
      <c r="AG152" s="51" t="s">
        <v>77</v>
      </c>
      <c r="AH152" s="51" t="s">
        <v>76</v>
      </c>
      <c r="AI152" s="54" t="s">
        <v>76</v>
      </c>
      <c r="AJ152" s="54" t="s">
        <v>76</v>
      </c>
      <c r="AK152" s="55">
        <v>44618</v>
      </c>
      <c r="AL152" s="55">
        <v>44630</v>
      </c>
      <c r="AM152" s="55"/>
      <c r="AN152" s="56" t="s">
        <v>1008</v>
      </c>
      <c r="AO152" s="51"/>
      <c r="AP152" s="51" t="s">
        <v>1008</v>
      </c>
      <c r="AQ152" s="51" t="s">
        <v>1672</v>
      </c>
      <c r="AR152" s="51" t="s">
        <v>77</v>
      </c>
      <c r="AS152" s="51" t="s">
        <v>1704</v>
      </c>
      <c r="AT152" s="75" t="str">
        <f t="shared" ca="1" si="25"/>
        <v/>
      </c>
      <c r="AU152" s="57" t="str">
        <f t="shared" si="27"/>
        <v/>
      </c>
      <c r="AV152" s="51" t="s">
        <v>1271</v>
      </c>
      <c r="AW152" s="75" t="s">
        <v>1271</v>
      </c>
      <c r="AX152" s="51">
        <v>18402800</v>
      </c>
      <c r="AY152" s="55">
        <v>44642</v>
      </c>
      <c r="AZ152" s="55">
        <v>44643</v>
      </c>
      <c r="BA152" s="55">
        <v>44644</v>
      </c>
      <c r="BB152" s="55"/>
      <c r="BC152" s="51" t="s">
        <v>551</v>
      </c>
      <c r="BD152" s="53">
        <v>44682</v>
      </c>
      <c r="BE152" s="53"/>
      <c r="BF152" s="53">
        <v>44670</v>
      </c>
      <c r="BG152" s="53"/>
      <c r="BH152" s="53"/>
      <c r="BI152" s="53"/>
      <c r="BJ152" s="53"/>
      <c r="BK152" s="53">
        <v>44673</v>
      </c>
      <c r="BL152" s="55"/>
      <c r="BM152" s="55" t="s">
        <v>247</v>
      </c>
      <c r="BN152" s="56"/>
      <c r="BO152" s="55">
        <v>44673</v>
      </c>
      <c r="BP152" s="55" t="s">
        <v>38014</v>
      </c>
      <c r="BQ152" s="55">
        <v>44673</v>
      </c>
      <c r="BR152" s="55"/>
      <c r="BS152" s="57" t="str">
        <f t="shared" ca="1" si="26"/>
        <v/>
      </c>
      <c r="BT152" s="57" t="str">
        <f t="shared" si="28"/>
        <v/>
      </c>
      <c r="BU152" s="57" t="str">
        <f t="shared" ca="1" si="29"/>
        <v/>
      </c>
      <c r="BV152" s="57" t="str">
        <f t="shared" si="30"/>
        <v/>
      </c>
      <c r="BW152" s="57"/>
      <c r="BX152" s="56" t="s">
        <v>76</v>
      </c>
      <c r="BY152" s="55">
        <v>44673</v>
      </c>
      <c r="BZ152" s="51" t="s">
        <v>1839</v>
      </c>
      <c r="CA152" s="51"/>
      <c r="CB152" s="55">
        <f t="shared" si="32"/>
        <v>44680</v>
      </c>
      <c r="CC152" s="55"/>
      <c r="CD152" s="55"/>
      <c r="CE152" s="55">
        <v>44680</v>
      </c>
      <c r="CF152" s="55" t="s">
        <v>557</v>
      </c>
      <c r="CG152" s="55">
        <v>44796</v>
      </c>
      <c r="CH152" s="55">
        <v>44796</v>
      </c>
      <c r="CI152" s="55"/>
      <c r="CJ152" s="55">
        <v>44678</v>
      </c>
      <c r="CK152" s="55">
        <v>44678</v>
      </c>
      <c r="CL152" s="55"/>
      <c r="CM152" s="58">
        <v>44791</v>
      </c>
      <c r="CN152" s="58">
        <v>44796</v>
      </c>
      <c r="CO152" s="55" t="s">
        <v>558</v>
      </c>
      <c r="CP152" s="58">
        <v>44674</v>
      </c>
      <c r="CQ152" s="55">
        <v>44678</v>
      </c>
      <c r="CR152" s="55"/>
      <c r="CS152" s="59">
        <v>44682</v>
      </c>
      <c r="CT152" s="55">
        <v>44908</v>
      </c>
      <c r="CU152" s="55">
        <v>44908</v>
      </c>
      <c r="CV152" s="2" t="s">
        <v>1773</v>
      </c>
      <c r="CW152" s="51" t="s">
        <v>1276</v>
      </c>
      <c r="CX152" s="59" t="s">
        <v>38102</v>
      </c>
      <c r="CY152" s="59"/>
      <c r="CZ152" s="58"/>
      <c r="DA152" s="59">
        <f>VLOOKUP(C152,'[1]MS1_MS2 '!$A:$G,7,0)</f>
        <v>44673</v>
      </c>
    </row>
    <row r="153" spans="1:105" ht="12.75" customHeight="1" x14ac:dyDescent="0.35">
      <c r="A153" s="50">
        <v>151</v>
      </c>
      <c r="B153" s="50" t="s">
        <v>63</v>
      </c>
      <c r="C153" s="50" t="s">
        <v>1125</v>
      </c>
      <c r="D153" s="50" t="s">
        <v>1207</v>
      </c>
      <c r="E153" s="50" t="s">
        <v>128</v>
      </c>
      <c r="F153" s="51" t="s">
        <v>104</v>
      </c>
      <c r="G153" s="51" t="s">
        <v>938</v>
      </c>
      <c r="H153" s="115" t="s">
        <v>1726</v>
      </c>
      <c r="I153" s="51"/>
      <c r="J153" s="51"/>
      <c r="K153" s="52" t="s">
        <v>300</v>
      </c>
      <c r="L153" s="51"/>
      <c r="M153" s="50"/>
      <c r="N153" s="51"/>
      <c r="O153" s="51"/>
      <c r="P153" s="51"/>
      <c r="Q153" s="51"/>
      <c r="R153" s="53" t="s">
        <v>1336</v>
      </c>
      <c r="S153" s="51"/>
      <c r="T153" s="51"/>
      <c r="U153" s="51"/>
      <c r="V153" s="51"/>
      <c r="W153" s="51"/>
      <c r="X153" s="51"/>
      <c r="Y153" s="51" t="s">
        <v>75</v>
      </c>
      <c r="Z153" s="53">
        <v>44637</v>
      </c>
      <c r="AA153" s="51"/>
      <c r="AB153" s="53"/>
      <c r="AC153" s="53"/>
      <c r="AD153" s="54" t="s">
        <v>76</v>
      </c>
      <c r="AE153" s="54" t="s">
        <v>76</v>
      </c>
      <c r="AF153" s="51" t="s">
        <v>77</v>
      </c>
      <c r="AG153" s="51" t="s">
        <v>77</v>
      </c>
      <c r="AH153" s="51" t="s">
        <v>76</v>
      </c>
      <c r="AI153" s="54" t="s">
        <v>76</v>
      </c>
      <c r="AJ153" s="54" t="s">
        <v>76</v>
      </c>
      <c r="AK153" s="55">
        <v>44636</v>
      </c>
      <c r="AL153" s="55">
        <v>44642</v>
      </c>
      <c r="AM153" s="55"/>
      <c r="AN153" s="56" t="s">
        <v>1692</v>
      </c>
      <c r="AO153" s="51"/>
      <c r="AP153" s="51" t="s">
        <v>1692</v>
      </c>
      <c r="AQ153" s="51" t="s">
        <v>1705</v>
      </c>
      <c r="AR153" s="51" t="s">
        <v>77</v>
      </c>
      <c r="AS153" s="51" t="s">
        <v>1706</v>
      </c>
      <c r="AT153" s="75" t="str">
        <f t="shared" ca="1" si="25"/>
        <v/>
      </c>
      <c r="AU153" s="57" t="str">
        <f t="shared" si="27"/>
        <v/>
      </c>
      <c r="AV153" s="51" t="s">
        <v>1271</v>
      </c>
      <c r="AW153" s="75" t="s">
        <v>1271</v>
      </c>
      <c r="AX153" s="51">
        <v>18493138</v>
      </c>
      <c r="AY153" s="55">
        <v>44659</v>
      </c>
      <c r="AZ153" s="55">
        <v>44660</v>
      </c>
      <c r="BA153" s="55">
        <v>44662</v>
      </c>
      <c r="BB153" s="55"/>
      <c r="BC153" s="51" t="s">
        <v>551</v>
      </c>
      <c r="BD153" s="53">
        <v>44672</v>
      </c>
      <c r="BE153" s="53"/>
      <c r="BF153" s="53">
        <v>44672</v>
      </c>
      <c r="BG153" s="53"/>
      <c r="BH153" s="53"/>
      <c r="BI153" s="53"/>
      <c r="BJ153" s="53"/>
      <c r="BK153" s="53">
        <v>44674</v>
      </c>
      <c r="BL153" s="55"/>
      <c r="BM153" s="55" t="s">
        <v>247</v>
      </c>
      <c r="BN153" s="56"/>
      <c r="BO153" s="55">
        <v>44674</v>
      </c>
      <c r="BP153" s="55" t="s">
        <v>38015</v>
      </c>
      <c r="BQ153" s="55">
        <v>44676</v>
      </c>
      <c r="BR153" s="55"/>
      <c r="BS153" s="57" t="str">
        <f t="shared" ca="1" si="26"/>
        <v/>
      </c>
      <c r="BT153" s="57" t="str">
        <f t="shared" si="28"/>
        <v/>
      </c>
      <c r="BU153" s="57" t="str">
        <f t="shared" ca="1" si="29"/>
        <v/>
      </c>
      <c r="BV153" s="57" t="str">
        <f t="shared" si="30"/>
        <v/>
      </c>
      <c r="BW153" s="57"/>
      <c r="BX153" s="56" t="s">
        <v>76</v>
      </c>
      <c r="BY153" s="55">
        <v>44676</v>
      </c>
      <c r="BZ153" s="51" t="s">
        <v>1839</v>
      </c>
      <c r="CA153" s="51"/>
      <c r="CB153" s="55">
        <f t="shared" si="32"/>
        <v>44680</v>
      </c>
      <c r="CC153" s="55"/>
      <c r="CD153" s="55"/>
      <c r="CE153" s="55">
        <v>44680</v>
      </c>
      <c r="CF153" s="55" t="s">
        <v>557</v>
      </c>
      <c r="CG153" s="55">
        <v>44775</v>
      </c>
      <c r="CH153" s="55">
        <v>44780</v>
      </c>
      <c r="CI153" s="55"/>
      <c r="CJ153" s="55">
        <v>44724</v>
      </c>
      <c r="CK153" s="55">
        <v>44780</v>
      </c>
      <c r="CL153" s="55"/>
      <c r="CM153" s="58">
        <v>44774</v>
      </c>
      <c r="CN153" s="58">
        <v>44779</v>
      </c>
      <c r="CO153" s="55" t="s">
        <v>558</v>
      </c>
      <c r="CP153" s="58">
        <v>44674</v>
      </c>
      <c r="CQ153" s="55">
        <v>44678</v>
      </c>
      <c r="CR153" s="55"/>
      <c r="CS153" s="59">
        <v>44932</v>
      </c>
      <c r="CT153" s="55">
        <v>44932</v>
      </c>
      <c r="CU153" s="55">
        <v>44932</v>
      </c>
      <c r="CV153" s="2" t="s">
        <v>1773</v>
      </c>
      <c r="CW153" s="51" t="s">
        <v>1276</v>
      </c>
      <c r="CX153" s="59" t="s">
        <v>38102</v>
      </c>
      <c r="CY153" s="59"/>
      <c r="CZ153" s="58"/>
      <c r="DA153" s="59">
        <f>VLOOKUP(C153,'[1]MS1_MS2 '!$A:$G,7,0)</f>
        <v>44676</v>
      </c>
    </row>
    <row r="154" spans="1:105" ht="12.75" customHeight="1" x14ac:dyDescent="0.35">
      <c r="A154" s="50">
        <v>152</v>
      </c>
      <c r="B154" s="50" t="s">
        <v>63</v>
      </c>
      <c r="C154" s="50" t="s">
        <v>1126</v>
      </c>
      <c r="D154" s="50" t="s">
        <v>1208</v>
      </c>
      <c r="E154" s="50" t="s">
        <v>128</v>
      </c>
      <c r="F154" s="51" t="s">
        <v>70</v>
      </c>
      <c r="G154" s="51" t="s">
        <v>938</v>
      </c>
      <c r="H154" s="115" t="s">
        <v>1727</v>
      </c>
      <c r="I154" s="51"/>
      <c r="J154" s="51"/>
      <c r="K154" s="52" t="s">
        <v>141</v>
      </c>
      <c r="L154" s="51"/>
      <c r="M154" s="50"/>
      <c r="N154" s="51"/>
      <c r="O154" s="51"/>
      <c r="P154" s="51"/>
      <c r="Q154" s="51"/>
      <c r="R154" s="53" t="s">
        <v>1337</v>
      </c>
      <c r="S154" s="51"/>
      <c r="T154" s="51"/>
      <c r="U154" s="51"/>
      <c r="V154" s="51"/>
      <c r="W154" s="51"/>
      <c r="X154" s="51"/>
      <c r="Y154" s="51" t="s">
        <v>75</v>
      </c>
      <c r="Z154" s="53">
        <v>44652</v>
      </c>
      <c r="AA154" s="51"/>
      <c r="AB154" s="53"/>
      <c r="AC154" s="53"/>
      <c r="AD154" s="54" t="s">
        <v>76</v>
      </c>
      <c r="AE154" s="54" t="s">
        <v>76</v>
      </c>
      <c r="AF154" s="51" t="s">
        <v>77</v>
      </c>
      <c r="AG154" s="51" t="s">
        <v>77</v>
      </c>
      <c r="AH154" s="51" t="s">
        <v>76</v>
      </c>
      <c r="AI154" s="54" t="s">
        <v>76</v>
      </c>
      <c r="AJ154" s="54" t="s">
        <v>76</v>
      </c>
      <c r="AK154" s="55">
        <v>44652</v>
      </c>
      <c r="AL154" s="55">
        <v>44660</v>
      </c>
      <c r="AM154" s="55"/>
      <c r="AN154" s="56"/>
      <c r="AO154" s="51"/>
      <c r="AP154" s="51"/>
      <c r="AQ154" s="51"/>
      <c r="AR154" s="51"/>
      <c r="AS154" s="51"/>
      <c r="AT154" s="75" t="str">
        <f t="shared" ca="1" si="25"/>
        <v/>
      </c>
      <c r="AU154" s="57" t="str">
        <f t="shared" si="27"/>
        <v/>
      </c>
      <c r="AV154" s="51" t="s">
        <v>1271</v>
      </c>
      <c r="AW154" s="75" t="s">
        <v>1271</v>
      </c>
      <c r="AX154" s="51">
        <v>18531452</v>
      </c>
      <c r="AY154" s="55">
        <v>44667</v>
      </c>
      <c r="AZ154" s="55">
        <v>44668</v>
      </c>
      <c r="BA154" s="55">
        <v>44669</v>
      </c>
      <c r="BB154" s="55"/>
      <c r="BC154" s="51" t="s">
        <v>551</v>
      </c>
      <c r="BD154" s="53">
        <v>44672</v>
      </c>
      <c r="BE154" s="53"/>
      <c r="BF154" s="53">
        <v>44672</v>
      </c>
      <c r="BG154" s="53"/>
      <c r="BH154" s="53"/>
      <c r="BI154" s="53"/>
      <c r="BJ154" s="53"/>
      <c r="BK154" s="53">
        <v>44676</v>
      </c>
      <c r="BL154" s="55"/>
      <c r="BM154" s="55" t="s">
        <v>247</v>
      </c>
      <c r="BN154" s="56"/>
      <c r="BO154" s="55">
        <v>44676</v>
      </c>
      <c r="BP154" s="55" t="s">
        <v>38016</v>
      </c>
      <c r="BQ154" s="55">
        <v>44676</v>
      </c>
      <c r="BR154" s="55"/>
      <c r="BS154" s="57" t="str">
        <f t="shared" ca="1" si="26"/>
        <v/>
      </c>
      <c r="BT154" s="57" t="str">
        <f t="shared" si="28"/>
        <v/>
      </c>
      <c r="BU154" s="57" t="str">
        <f t="shared" ca="1" si="29"/>
        <v/>
      </c>
      <c r="BV154" s="57" t="str">
        <f t="shared" si="30"/>
        <v/>
      </c>
      <c r="BW154" s="57"/>
      <c r="BX154" s="56" t="s">
        <v>76</v>
      </c>
      <c r="BY154" s="55">
        <v>44676</v>
      </c>
      <c r="BZ154" s="51" t="s">
        <v>1839</v>
      </c>
      <c r="CA154" s="51"/>
      <c r="CB154" s="55">
        <f t="shared" si="32"/>
        <v>44760</v>
      </c>
      <c r="CC154" s="55"/>
      <c r="CD154" s="55"/>
      <c r="CE154" s="55">
        <v>44760</v>
      </c>
      <c r="CF154" s="55" t="s">
        <v>557</v>
      </c>
      <c r="CG154" s="55">
        <v>44749</v>
      </c>
      <c r="CH154" s="55">
        <v>44754</v>
      </c>
      <c r="CI154" s="55"/>
      <c r="CJ154" s="55">
        <v>44770</v>
      </c>
      <c r="CK154" s="55">
        <v>44754</v>
      </c>
      <c r="CL154" s="55"/>
      <c r="CM154" s="58">
        <v>44750</v>
      </c>
      <c r="CN154" s="58">
        <v>44754</v>
      </c>
      <c r="CO154" s="55"/>
      <c r="CP154" s="58">
        <v>44770</v>
      </c>
      <c r="CQ154" s="58">
        <v>44754</v>
      </c>
      <c r="CR154" s="55"/>
      <c r="CS154" s="59">
        <v>44772</v>
      </c>
      <c r="CT154" s="55">
        <v>44730</v>
      </c>
      <c r="CU154" s="55">
        <v>44734</v>
      </c>
      <c r="CV154" s="2" t="s">
        <v>1773</v>
      </c>
      <c r="CW154" s="51" t="s">
        <v>1276</v>
      </c>
      <c r="CX154" s="59" t="s">
        <v>38102</v>
      </c>
      <c r="CY154" s="59"/>
      <c r="CZ154" s="58"/>
      <c r="DA154" s="59">
        <f>VLOOKUP(C154,'[1]MS1_MS2 '!$A:$G,7,0)</f>
        <v>44676</v>
      </c>
    </row>
    <row r="155" spans="1:105" x14ac:dyDescent="0.35">
      <c r="A155" s="50">
        <v>153</v>
      </c>
      <c r="B155" s="50" t="s">
        <v>63</v>
      </c>
      <c r="C155" s="50" t="s">
        <v>1127</v>
      </c>
      <c r="D155" s="50" t="s">
        <v>1209</v>
      </c>
      <c r="E155" s="50" t="s">
        <v>128</v>
      </c>
      <c r="F155" s="51" t="s">
        <v>104</v>
      </c>
      <c r="G155" s="51" t="s">
        <v>938</v>
      </c>
      <c r="H155" s="115" t="s">
        <v>1726</v>
      </c>
      <c r="I155" s="51"/>
      <c r="J155" s="51"/>
      <c r="K155" s="52" t="s">
        <v>300</v>
      </c>
      <c r="L155" s="51"/>
      <c r="M155" s="50"/>
      <c r="N155" s="51"/>
      <c r="O155" s="51"/>
      <c r="P155" s="51"/>
      <c r="Q155" s="51"/>
      <c r="R155" s="53" t="s">
        <v>1338</v>
      </c>
      <c r="S155" s="51"/>
      <c r="T155" s="51"/>
      <c r="U155" s="51"/>
      <c r="V155" s="51"/>
      <c r="W155" s="51"/>
      <c r="X155" s="51"/>
      <c r="Y155" s="51" t="s">
        <v>75</v>
      </c>
      <c r="Z155" s="53">
        <v>44617</v>
      </c>
      <c r="AA155" s="51"/>
      <c r="AB155" s="53"/>
      <c r="AC155" s="53"/>
      <c r="AD155" s="54" t="s">
        <v>76</v>
      </c>
      <c r="AE155" s="54" t="s">
        <v>76</v>
      </c>
      <c r="AF155" s="51" t="s">
        <v>77</v>
      </c>
      <c r="AG155" s="51" t="s">
        <v>77</v>
      </c>
      <c r="AH155" s="51" t="s">
        <v>76</v>
      </c>
      <c r="AI155" s="54" t="s">
        <v>76</v>
      </c>
      <c r="AJ155" s="54" t="s">
        <v>76</v>
      </c>
      <c r="AK155" s="55">
        <v>44585</v>
      </c>
      <c r="AL155" s="55">
        <v>44623</v>
      </c>
      <c r="AM155" s="55"/>
      <c r="AN155" s="56" t="s">
        <v>1699</v>
      </c>
      <c r="AO155" s="51"/>
      <c r="AP155" s="51" t="s">
        <v>1699</v>
      </c>
      <c r="AQ155" s="51" t="s">
        <v>1678</v>
      </c>
      <c r="AR155" s="51" t="s">
        <v>77</v>
      </c>
      <c r="AS155" s="51" t="s">
        <v>1679</v>
      </c>
      <c r="AT155" s="75" t="str">
        <f t="shared" ca="1" si="25"/>
        <v/>
      </c>
      <c r="AU155" s="57" t="str">
        <f t="shared" si="27"/>
        <v/>
      </c>
      <c r="AV155" s="51" t="s">
        <v>1272</v>
      </c>
      <c r="AW155" s="51" t="s">
        <v>38148</v>
      </c>
      <c r="AX155" s="51">
        <v>18295570</v>
      </c>
      <c r="AY155" s="55">
        <v>44662</v>
      </c>
      <c r="AZ155" s="55">
        <v>44663</v>
      </c>
      <c r="BA155" s="55">
        <v>44628</v>
      </c>
      <c r="BB155" s="55"/>
      <c r="BC155" s="51" t="s">
        <v>551</v>
      </c>
      <c r="BD155" s="53">
        <v>44678</v>
      </c>
      <c r="BE155" s="53"/>
      <c r="BF155" s="53">
        <v>44678</v>
      </c>
      <c r="BG155" s="53"/>
      <c r="BH155" s="53"/>
      <c r="BI155" s="53"/>
      <c r="BJ155" s="53"/>
      <c r="BK155" s="53">
        <v>44681</v>
      </c>
      <c r="BL155" s="55"/>
      <c r="BM155" s="55" t="s">
        <v>247</v>
      </c>
      <c r="BN155" s="56"/>
      <c r="BO155" s="55">
        <v>44681</v>
      </c>
      <c r="BP155" s="55" t="s">
        <v>38017</v>
      </c>
      <c r="BQ155" s="55">
        <v>44686</v>
      </c>
      <c r="BR155" s="55"/>
      <c r="BS155" s="57" t="str">
        <f t="shared" ca="1" si="26"/>
        <v/>
      </c>
      <c r="BT155" s="57" t="str">
        <f t="shared" si="28"/>
        <v/>
      </c>
      <c r="BU155" s="57" t="str">
        <f t="shared" ca="1" si="29"/>
        <v/>
      </c>
      <c r="BV155" s="57" t="str">
        <f t="shared" si="30"/>
        <v/>
      </c>
      <c r="BW155" s="57"/>
      <c r="BX155" s="56" t="s">
        <v>76</v>
      </c>
      <c r="BY155" s="55">
        <v>44686</v>
      </c>
      <c r="BZ155" s="51" t="s">
        <v>1839</v>
      </c>
      <c r="CA155" s="51"/>
      <c r="CB155" s="55">
        <f t="shared" si="32"/>
        <v>44760</v>
      </c>
      <c r="CC155" s="55"/>
      <c r="CD155" s="55"/>
      <c r="CE155" s="55">
        <v>44760</v>
      </c>
      <c r="CF155" s="55" t="s">
        <v>557</v>
      </c>
      <c r="CG155" s="55"/>
      <c r="CH155" s="55"/>
      <c r="CI155" s="55"/>
      <c r="CJ155" s="55">
        <v>44715</v>
      </c>
      <c r="CK155" s="55">
        <v>44719</v>
      </c>
      <c r="CL155" s="55"/>
      <c r="CM155" s="58">
        <v>44689</v>
      </c>
      <c r="CN155" s="58">
        <v>44694</v>
      </c>
      <c r="CO155" s="55"/>
      <c r="CP155" s="58">
        <v>44690</v>
      </c>
      <c r="CQ155" s="55">
        <v>44694</v>
      </c>
      <c r="CR155" s="55"/>
      <c r="CS155" s="59"/>
      <c r="CT155" s="55">
        <v>44740</v>
      </c>
      <c r="CU155" s="55">
        <v>44740</v>
      </c>
      <c r="CV155" s="125" t="s">
        <v>1877</v>
      </c>
      <c r="CW155" s="51" t="s">
        <v>1277</v>
      </c>
      <c r="CX155" s="59" t="s">
        <v>1877</v>
      </c>
      <c r="CY155" s="59"/>
      <c r="CZ155" s="58"/>
      <c r="DA155" s="59">
        <f>VLOOKUP(C155,'[1]MS1_MS2 '!$A:$G,7,0)</f>
        <v>44686</v>
      </c>
    </row>
    <row r="156" spans="1:105" ht="12.75" customHeight="1" x14ac:dyDescent="0.35">
      <c r="A156" s="50">
        <v>154</v>
      </c>
      <c r="B156" s="50" t="s">
        <v>63</v>
      </c>
      <c r="C156" s="50" t="s">
        <v>1128</v>
      </c>
      <c r="D156" s="50" t="s">
        <v>1210</v>
      </c>
      <c r="E156" s="50" t="s">
        <v>128</v>
      </c>
      <c r="F156" s="51" t="s">
        <v>940</v>
      </c>
      <c r="G156" s="51" t="s">
        <v>938</v>
      </c>
      <c r="H156" s="115" t="s">
        <v>1726</v>
      </c>
      <c r="I156" s="51"/>
      <c r="J156" s="51"/>
      <c r="K156" s="52" t="s">
        <v>130</v>
      </c>
      <c r="L156" s="51"/>
      <c r="M156" s="50"/>
      <c r="N156" s="51"/>
      <c r="O156" s="51"/>
      <c r="P156" s="51"/>
      <c r="Q156" s="51"/>
      <c r="R156" s="53" t="s">
        <v>1339</v>
      </c>
      <c r="S156" s="51"/>
      <c r="T156" s="51"/>
      <c r="U156" s="51"/>
      <c r="V156" s="51"/>
      <c r="W156" s="51"/>
      <c r="X156" s="51"/>
      <c r="Y156" s="51" t="s">
        <v>75</v>
      </c>
      <c r="Z156" s="53">
        <v>44617</v>
      </c>
      <c r="AA156" s="51"/>
      <c r="AB156" s="53"/>
      <c r="AC156" s="53"/>
      <c r="AD156" s="54" t="s">
        <v>76</v>
      </c>
      <c r="AE156" s="54" t="s">
        <v>76</v>
      </c>
      <c r="AF156" s="51" t="s">
        <v>77</v>
      </c>
      <c r="AG156" s="51" t="s">
        <v>77</v>
      </c>
      <c r="AH156" s="51" t="s">
        <v>76</v>
      </c>
      <c r="AI156" s="54" t="s">
        <v>76</v>
      </c>
      <c r="AJ156" s="54" t="s">
        <v>76</v>
      </c>
      <c r="AK156" s="55">
        <v>44626</v>
      </c>
      <c r="AL156" s="55">
        <v>44626</v>
      </c>
      <c r="AM156" s="55"/>
      <c r="AN156" s="56" t="s">
        <v>1699</v>
      </c>
      <c r="AO156" s="51"/>
      <c r="AP156" s="51" t="s">
        <v>1699</v>
      </c>
      <c r="AQ156" s="51" t="s">
        <v>1678</v>
      </c>
      <c r="AR156" s="51" t="s">
        <v>77</v>
      </c>
      <c r="AS156" s="51" t="s">
        <v>1679</v>
      </c>
      <c r="AT156" s="75" t="str">
        <f t="shared" ca="1" si="25"/>
        <v/>
      </c>
      <c r="AU156" s="57" t="str">
        <f t="shared" si="27"/>
        <v/>
      </c>
      <c r="AV156" s="51" t="s">
        <v>1272</v>
      </c>
      <c r="AW156" s="51" t="s">
        <v>38148</v>
      </c>
      <c r="AX156" s="51">
        <v>18468148</v>
      </c>
      <c r="AY156" s="55">
        <v>44655</v>
      </c>
      <c r="AZ156" s="55">
        <v>44656</v>
      </c>
      <c r="BA156" s="55">
        <v>44657</v>
      </c>
      <c r="BB156" s="55"/>
      <c r="BC156" s="51" t="s">
        <v>551</v>
      </c>
      <c r="BD156" s="53">
        <v>44685</v>
      </c>
      <c r="BE156" s="53"/>
      <c r="BF156" s="53">
        <v>44685</v>
      </c>
      <c r="BG156" s="53"/>
      <c r="BH156" s="53"/>
      <c r="BI156" s="53"/>
      <c r="BJ156" s="53"/>
      <c r="BK156" s="53">
        <v>44686</v>
      </c>
      <c r="BL156" s="55"/>
      <c r="BM156" s="55" t="s">
        <v>247</v>
      </c>
      <c r="BN156" s="56"/>
      <c r="BO156" s="55">
        <v>44686</v>
      </c>
      <c r="BP156" s="55" t="s">
        <v>38018</v>
      </c>
      <c r="BQ156" s="55">
        <v>44688</v>
      </c>
      <c r="BR156" s="55"/>
      <c r="BS156" s="57" t="str">
        <f t="shared" ca="1" si="26"/>
        <v/>
      </c>
      <c r="BT156" s="57" t="str">
        <f t="shared" si="28"/>
        <v/>
      </c>
      <c r="BU156" s="57" t="str">
        <f t="shared" ca="1" si="29"/>
        <v/>
      </c>
      <c r="BV156" s="57" t="str">
        <f t="shared" si="30"/>
        <v/>
      </c>
      <c r="BW156" s="57"/>
      <c r="BX156" s="56" t="s">
        <v>76</v>
      </c>
      <c r="BY156" s="55">
        <v>44688</v>
      </c>
      <c r="BZ156" s="51" t="s">
        <v>1839</v>
      </c>
      <c r="CA156" s="51"/>
      <c r="CB156" s="55">
        <f t="shared" si="32"/>
        <v>44727</v>
      </c>
      <c r="CC156" s="55"/>
      <c r="CD156" s="55"/>
      <c r="CE156" s="55">
        <v>44727</v>
      </c>
      <c r="CF156" s="55" t="s">
        <v>557</v>
      </c>
      <c r="CG156" s="58">
        <v>44792</v>
      </c>
      <c r="CH156" s="58">
        <v>44796</v>
      </c>
      <c r="CI156" s="55"/>
      <c r="CJ156" s="55">
        <v>44715</v>
      </c>
      <c r="CK156" s="55">
        <v>44719</v>
      </c>
      <c r="CL156" s="55"/>
      <c r="CM156" s="58">
        <v>44788</v>
      </c>
      <c r="CN156" s="58">
        <v>44793</v>
      </c>
      <c r="CO156" s="55" t="s">
        <v>558</v>
      </c>
      <c r="CP156" s="58">
        <v>44694</v>
      </c>
      <c r="CQ156" s="55">
        <v>44698</v>
      </c>
      <c r="CR156" s="55"/>
      <c r="CS156" s="59">
        <v>44817</v>
      </c>
      <c r="CT156" s="55">
        <v>44736</v>
      </c>
      <c r="CU156" s="55">
        <v>44740</v>
      </c>
      <c r="CV156" s="2" t="s">
        <v>1773</v>
      </c>
      <c r="CW156" s="51" t="s">
        <v>1276</v>
      </c>
      <c r="CX156" s="59" t="s">
        <v>38102</v>
      </c>
      <c r="CY156" s="59"/>
      <c r="CZ156" s="58"/>
      <c r="DA156" s="59">
        <f>VLOOKUP(C156,'[1]MS1_MS2 '!$A:$G,7,0)</f>
        <v>44688</v>
      </c>
    </row>
    <row r="157" spans="1:105" ht="12.75" customHeight="1" x14ac:dyDescent="0.35">
      <c r="A157" s="50">
        <v>155</v>
      </c>
      <c r="B157" s="50" t="s">
        <v>63</v>
      </c>
      <c r="C157" s="50" t="s">
        <v>1129</v>
      </c>
      <c r="D157" s="50" t="s">
        <v>1211</v>
      </c>
      <c r="E157" s="50" t="s">
        <v>128</v>
      </c>
      <c r="F157" s="51" t="s">
        <v>137</v>
      </c>
      <c r="G157" s="51" t="s">
        <v>938</v>
      </c>
      <c r="H157" s="115" t="s">
        <v>1726</v>
      </c>
      <c r="I157" s="51"/>
      <c r="J157" s="51"/>
      <c r="K157" s="52" t="s">
        <v>1264</v>
      </c>
      <c r="L157" s="51"/>
      <c r="M157" s="50"/>
      <c r="N157" s="51"/>
      <c r="O157" s="51"/>
      <c r="P157" s="51"/>
      <c r="Q157" s="51"/>
      <c r="R157" s="53" t="s">
        <v>1340</v>
      </c>
      <c r="S157" s="51"/>
      <c r="T157" s="51"/>
      <c r="U157" s="51"/>
      <c r="V157" s="51"/>
      <c r="W157" s="51"/>
      <c r="X157" s="51"/>
      <c r="Y157" s="51" t="s">
        <v>75</v>
      </c>
      <c r="Z157" s="53">
        <v>44630</v>
      </c>
      <c r="AA157" s="51"/>
      <c r="AB157" s="53"/>
      <c r="AC157" s="53"/>
      <c r="AD157" s="54" t="s">
        <v>76</v>
      </c>
      <c r="AE157" s="54" t="s">
        <v>76</v>
      </c>
      <c r="AF157" s="51" t="s">
        <v>77</v>
      </c>
      <c r="AG157" s="51" t="s">
        <v>77</v>
      </c>
      <c r="AH157" s="51" t="s">
        <v>76</v>
      </c>
      <c r="AI157" s="54" t="s">
        <v>76</v>
      </c>
      <c r="AJ157" s="54" t="s">
        <v>76</v>
      </c>
      <c r="AK157" s="55">
        <v>44630</v>
      </c>
      <c r="AL157" s="55">
        <v>44631</v>
      </c>
      <c r="AM157" s="55"/>
      <c r="AN157" s="56" t="s">
        <v>1699</v>
      </c>
      <c r="AO157" s="51"/>
      <c r="AP157" s="51" t="s">
        <v>1699</v>
      </c>
      <c r="AQ157" s="51" t="s">
        <v>1678</v>
      </c>
      <c r="AR157" s="51" t="s">
        <v>77</v>
      </c>
      <c r="AS157" s="51" t="s">
        <v>1679</v>
      </c>
      <c r="AT157" s="75" t="str">
        <f t="shared" ca="1" si="25"/>
        <v/>
      </c>
      <c r="AU157" s="57" t="str">
        <f t="shared" si="27"/>
        <v/>
      </c>
      <c r="AV157" s="51" t="s">
        <v>1273</v>
      </c>
      <c r="AW157" s="51" t="s">
        <v>1273</v>
      </c>
      <c r="AX157" s="51">
        <v>18355881</v>
      </c>
      <c r="AY157" s="55">
        <v>44634</v>
      </c>
      <c r="AZ157" s="55">
        <v>44635</v>
      </c>
      <c r="BA157" s="55">
        <v>44636</v>
      </c>
      <c r="BB157" s="55"/>
      <c r="BC157" s="51" t="s">
        <v>551</v>
      </c>
      <c r="BD157" s="53">
        <v>44738</v>
      </c>
      <c r="BE157" s="53"/>
      <c r="BF157" s="53">
        <v>44710</v>
      </c>
      <c r="BG157" s="53"/>
      <c r="BH157" s="53"/>
      <c r="BI157" s="53"/>
      <c r="BJ157" s="53"/>
      <c r="BK157" s="53">
        <v>44711</v>
      </c>
      <c r="BL157" s="55"/>
      <c r="BM157" s="55" t="s">
        <v>247</v>
      </c>
      <c r="BN157" s="56"/>
      <c r="BO157" s="55">
        <v>44712</v>
      </c>
      <c r="BP157" s="55" t="s">
        <v>38019</v>
      </c>
      <c r="BQ157" s="55">
        <v>44713</v>
      </c>
      <c r="BR157" s="55"/>
      <c r="BS157" s="57" t="str">
        <f t="shared" ca="1" si="26"/>
        <v/>
      </c>
      <c r="BT157" s="57" t="str">
        <f t="shared" si="28"/>
        <v/>
      </c>
      <c r="BU157" s="57" t="str">
        <f t="shared" ca="1" si="29"/>
        <v/>
      </c>
      <c r="BV157" s="57" t="str">
        <f t="shared" si="30"/>
        <v/>
      </c>
      <c r="BW157" s="57"/>
      <c r="BX157" s="56" t="s">
        <v>76</v>
      </c>
      <c r="BY157" s="55">
        <v>44713</v>
      </c>
      <c r="BZ157" s="51" t="s">
        <v>1839</v>
      </c>
      <c r="CA157" s="51"/>
      <c r="CB157" s="55">
        <f t="shared" si="32"/>
        <v>44727</v>
      </c>
      <c r="CC157" s="55"/>
      <c r="CD157" s="55"/>
      <c r="CE157" s="55">
        <v>44727</v>
      </c>
      <c r="CF157" s="55" t="s">
        <v>557</v>
      </c>
      <c r="CG157" s="55">
        <v>44782</v>
      </c>
      <c r="CH157" s="55">
        <v>44785</v>
      </c>
      <c r="CI157" s="55"/>
      <c r="CJ157" s="55">
        <v>44853</v>
      </c>
      <c r="CK157" s="55">
        <v>44785</v>
      </c>
      <c r="CL157" s="55"/>
      <c r="CM157" s="58">
        <v>44786</v>
      </c>
      <c r="CN157" s="58">
        <v>44791</v>
      </c>
      <c r="CO157" s="55" t="s">
        <v>558</v>
      </c>
      <c r="CP157" s="58">
        <v>44744</v>
      </c>
      <c r="CQ157" s="55">
        <v>44748</v>
      </c>
      <c r="CR157" s="55"/>
      <c r="CS157" s="59"/>
      <c r="CT157" s="55">
        <v>44846</v>
      </c>
      <c r="CU157" s="55">
        <v>44846</v>
      </c>
      <c r="CV157" s="125" t="s">
        <v>1878</v>
      </c>
      <c r="CW157" s="51" t="s">
        <v>1277</v>
      </c>
      <c r="CX157" s="59" t="s">
        <v>1878</v>
      </c>
      <c r="CY157" s="59"/>
      <c r="CZ157" s="58"/>
      <c r="DA157" s="59">
        <f>VLOOKUP(C157,'[1]MS1_MS2 '!$A:$G,7,0)</f>
        <v>44713</v>
      </c>
    </row>
    <row r="158" spans="1:105" ht="12.75" customHeight="1" x14ac:dyDescent="0.35">
      <c r="A158" s="50">
        <v>156</v>
      </c>
      <c r="B158" s="50" t="s">
        <v>63</v>
      </c>
      <c r="C158" s="50" t="s">
        <v>1130</v>
      </c>
      <c r="D158" s="50" t="s">
        <v>1212</v>
      </c>
      <c r="E158" s="50" t="s">
        <v>128</v>
      </c>
      <c r="F158" s="51" t="s">
        <v>137</v>
      </c>
      <c r="G158" s="51" t="s">
        <v>938</v>
      </c>
      <c r="H158" s="115" t="s">
        <v>1726</v>
      </c>
      <c r="I158" s="51"/>
      <c r="J158" s="51"/>
      <c r="K158" s="52" t="s">
        <v>312</v>
      </c>
      <c r="L158" s="51"/>
      <c r="M158" s="50"/>
      <c r="N158" s="51"/>
      <c r="O158" s="51"/>
      <c r="P158" s="51"/>
      <c r="Q158" s="51"/>
      <c r="R158" s="53" t="s">
        <v>1341</v>
      </c>
      <c r="S158" s="51"/>
      <c r="T158" s="51"/>
      <c r="U158" s="51"/>
      <c r="V158" s="51"/>
      <c r="W158" s="51"/>
      <c r="X158" s="51"/>
      <c r="Y158" s="51" t="s">
        <v>75</v>
      </c>
      <c r="Z158" s="53">
        <v>44617</v>
      </c>
      <c r="AA158" s="51"/>
      <c r="AB158" s="53"/>
      <c r="AC158" s="53"/>
      <c r="AD158" s="54" t="s">
        <v>76</v>
      </c>
      <c r="AE158" s="54" t="s">
        <v>76</v>
      </c>
      <c r="AF158" s="51" t="s">
        <v>77</v>
      </c>
      <c r="AG158" s="51" t="s">
        <v>77</v>
      </c>
      <c r="AH158" s="51" t="s">
        <v>76</v>
      </c>
      <c r="AI158" s="54" t="s">
        <v>76</v>
      </c>
      <c r="AJ158" s="54" t="s">
        <v>76</v>
      </c>
      <c r="AK158" s="55">
        <v>44583</v>
      </c>
      <c r="AL158" s="55">
        <v>44625</v>
      </c>
      <c r="AM158" s="55"/>
      <c r="AN158" s="56" t="s">
        <v>1699</v>
      </c>
      <c r="AO158" s="51"/>
      <c r="AP158" s="51" t="s">
        <v>1699</v>
      </c>
      <c r="AQ158" s="51" t="s">
        <v>1707</v>
      </c>
      <c r="AR158" s="51" t="s">
        <v>77</v>
      </c>
      <c r="AS158" s="51" t="s">
        <v>1708</v>
      </c>
      <c r="AT158" s="75" t="str">
        <f t="shared" ca="1" si="25"/>
        <v/>
      </c>
      <c r="AU158" s="57" t="str">
        <f t="shared" si="27"/>
        <v/>
      </c>
      <c r="AV158" s="51" t="s">
        <v>1273</v>
      </c>
      <c r="AW158" s="51" t="s">
        <v>1273</v>
      </c>
      <c r="AX158" s="51">
        <v>1011842</v>
      </c>
      <c r="AY158" s="55">
        <v>44631</v>
      </c>
      <c r="AZ158" s="55">
        <v>44634</v>
      </c>
      <c r="BA158" s="55">
        <v>44634</v>
      </c>
      <c r="BB158" s="55"/>
      <c r="BC158" s="51" t="s">
        <v>551</v>
      </c>
      <c r="BD158" s="53">
        <v>44727</v>
      </c>
      <c r="BE158" s="53"/>
      <c r="BF158" s="53">
        <v>44726</v>
      </c>
      <c r="BG158" s="53"/>
      <c r="BH158" s="53"/>
      <c r="BI158" s="53"/>
      <c r="BJ158" s="53"/>
      <c r="BK158" s="53">
        <v>44731</v>
      </c>
      <c r="BL158" s="55"/>
      <c r="BM158" s="55" t="s">
        <v>247</v>
      </c>
      <c r="BN158" s="56"/>
      <c r="BO158" s="55">
        <v>44732</v>
      </c>
      <c r="BP158" s="55" t="s">
        <v>38020</v>
      </c>
      <c r="BQ158" s="55">
        <v>44733</v>
      </c>
      <c r="BR158" s="55"/>
      <c r="BS158" s="57" t="str">
        <f t="shared" ca="1" si="26"/>
        <v/>
      </c>
      <c r="BT158" s="57" t="str">
        <f t="shared" si="28"/>
        <v/>
      </c>
      <c r="BU158" s="57" t="str">
        <f t="shared" ca="1" si="29"/>
        <v/>
      </c>
      <c r="BV158" s="57" t="str">
        <f t="shared" si="30"/>
        <v/>
      </c>
      <c r="BW158" s="57"/>
      <c r="BX158" s="56" t="s">
        <v>76</v>
      </c>
      <c r="BY158" s="55">
        <v>44733</v>
      </c>
      <c r="BZ158" s="51" t="s">
        <v>1839</v>
      </c>
      <c r="CA158" s="51"/>
      <c r="CB158" s="55">
        <f t="shared" si="32"/>
        <v>44760</v>
      </c>
      <c r="CC158" s="55"/>
      <c r="CD158" s="55"/>
      <c r="CE158" s="55">
        <v>44760</v>
      </c>
      <c r="CF158" s="55" t="s">
        <v>557</v>
      </c>
      <c r="CG158" s="55">
        <v>44778</v>
      </c>
      <c r="CH158" s="55">
        <v>44782</v>
      </c>
      <c r="CI158" s="55"/>
      <c r="CJ158" s="55">
        <v>44767</v>
      </c>
      <c r="CK158" s="55">
        <v>44782</v>
      </c>
      <c r="CL158" s="55"/>
      <c r="CM158" s="58">
        <v>44778</v>
      </c>
      <c r="CN158" s="58">
        <v>44783</v>
      </c>
      <c r="CO158" s="55" t="s">
        <v>558</v>
      </c>
      <c r="CP158" s="58">
        <v>44824</v>
      </c>
      <c r="CQ158" s="55">
        <v>44828</v>
      </c>
      <c r="CR158" s="55"/>
      <c r="CS158" s="59"/>
      <c r="CT158" s="55">
        <v>44783</v>
      </c>
      <c r="CU158" s="55"/>
      <c r="CV158" s="125" t="s">
        <v>1876</v>
      </c>
      <c r="CW158" s="51" t="s">
        <v>1276</v>
      </c>
      <c r="CX158" s="59" t="s">
        <v>1876</v>
      </c>
      <c r="CY158" s="59"/>
      <c r="CZ158" s="58"/>
      <c r="DA158" s="59">
        <f>VLOOKUP(C158,'[1]MS1_MS2 '!$A:$G,7,0)</f>
        <v>44733</v>
      </c>
    </row>
    <row r="159" spans="1:105" ht="12.75" customHeight="1" thickBot="1" x14ac:dyDescent="0.4">
      <c r="A159" s="50">
        <v>157</v>
      </c>
      <c r="B159" s="50" t="s">
        <v>63</v>
      </c>
      <c r="C159" s="50" t="s">
        <v>1131</v>
      </c>
      <c r="D159" s="50" t="s">
        <v>1213</v>
      </c>
      <c r="E159" s="50" t="s">
        <v>128</v>
      </c>
      <c r="F159" s="51" t="s">
        <v>940</v>
      </c>
      <c r="G159" s="51" t="s">
        <v>938</v>
      </c>
      <c r="H159" s="115" t="s">
        <v>1726</v>
      </c>
      <c r="I159" s="51"/>
      <c r="J159" s="51"/>
      <c r="K159" s="52" t="s">
        <v>130</v>
      </c>
      <c r="L159" s="51"/>
      <c r="M159" s="50"/>
      <c r="N159" s="51"/>
      <c r="O159" s="51"/>
      <c r="P159" s="51"/>
      <c r="Q159" s="51"/>
      <c r="R159" s="53" t="s">
        <v>1342</v>
      </c>
      <c r="S159" s="51"/>
      <c r="T159" s="51"/>
      <c r="U159" s="51"/>
      <c r="V159" s="51"/>
      <c r="W159" s="51"/>
      <c r="X159" s="51"/>
      <c r="Y159" s="51" t="s">
        <v>75</v>
      </c>
      <c r="Z159" s="53">
        <v>44617</v>
      </c>
      <c r="AA159" s="51"/>
      <c r="AB159" s="53"/>
      <c r="AC159" s="53"/>
      <c r="AD159" s="54" t="s">
        <v>76</v>
      </c>
      <c r="AE159" s="54" t="s">
        <v>76</v>
      </c>
      <c r="AF159" s="51" t="s">
        <v>77</v>
      </c>
      <c r="AG159" s="51" t="s">
        <v>77</v>
      </c>
      <c r="AH159" s="51" t="s">
        <v>76</v>
      </c>
      <c r="AI159" s="54" t="s">
        <v>76</v>
      </c>
      <c r="AJ159" s="54" t="s">
        <v>76</v>
      </c>
      <c r="AK159" s="55">
        <v>44682</v>
      </c>
      <c r="AL159" s="55">
        <v>44683</v>
      </c>
      <c r="AM159" s="55"/>
      <c r="AN159" s="56" t="s">
        <v>1699</v>
      </c>
      <c r="AO159" s="51"/>
      <c r="AP159" s="51" t="s">
        <v>1699</v>
      </c>
      <c r="AQ159" s="51" t="s">
        <v>1707</v>
      </c>
      <c r="AR159" s="51" t="s">
        <v>77</v>
      </c>
      <c r="AS159" s="51" t="s">
        <v>1708</v>
      </c>
      <c r="AT159" s="75" t="str">
        <f t="shared" ca="1" si="25"/>
        <v/>
      </c>
      <c r="AU159" s="57" t="str">
        <f t="shared" si="27"/>
        <v/>
      </c>
      <c r="AV159" s="51" t="s">
        <v>1273</v>
      </c>
      <c r="AW159" s="51" t="s">
        <v>1273</v>
      </c>
      <c r="AX159" s="51">
        <v>19144713</v>
      </c>
      <c r="AY159" s="55">
        <v>44683</v>
      </c>
      <c r="AZ159" s="55">
        <v>44684</v>
      </c>
      <c r="BA159" s="55">
        <v>44684</v>
      </c>
      <c r="BB159" s="55"/>
      <c r="BC159" s="51" t="s">
        <v>551</v>
      </c>
      <c r="BD159" s="53">
        <v>44740</v>
      </c>
      <c r="BE159" s="53"/>
      <c r="BF159" s="53">
        <v>44736</v>
      </c>
      <c r="BG159" s="53"/>
      <c r="BH159" s="53"/>
      <c r="BI159" s="53"/>
      <c r="BJ159" s="53"/>
      <c r="BK159" s="53">
        <v>44740</v>
      </c>
      <c r="BL159" s="55"/>
      <c r="BM159" s="55" t="s">
        <v>247</v>
      </c>
      <c r="BN159" s="56"/>
      <c r="BO159" s="55">
        <v>44740</v>
      </c>
      <c r="BP159" s="55" t="s">
        <v>38021</v>
      </c>
      <c r="BQ159" s="55">
        <v>44742</v>
      </c>
      <c r="BR159" s="55"/>
      <c r="BS159" s="57" t="str">
        <f t="shared" ca="1" si="26"/>
        <v/>
      </c>
      <c r="BT159" s="57" t="str">
        <f t="shared" si="28"/>
        <v/>
      </c>
      <c r="BU159" s="57" t="str">
        <f t="shared" ca="1" si="29"/>
        <v/>
      </c>
      <c r="BV159" s="57" t="str">
        <f t="shared" si="30"/>
        <v/>
      </c>
      <c r="BW159" s="57"/>
      <c r="BX159" s="56" t="s">
        <v>76</v>
      </c>
      <c r="BY159" s="55">
        <v>44742</v>
      </c>
      <c r="BZ159" s="51" t="s">
        <v>1839</v>
      </c>
      <c r="CA159" s="51"/>
      <c r="CB159" s="55">
        <f t="shared" si="32"/>
        <v>44760</v>
      </c>
      <c r="CC159" s="55"/>
      <c r="CD159" s="55"/>
      <c r="CE159" s="55">
        <v>44760</v>
      </c>
      <c r="CF159" s="55" t="s">
        <v>557</v>
      </c>
      <c r="CG159" s="55">
        <v>44793</v>
      </c>
      <c r="CH159" s="55">
        <v>44800</v>
      </c>
      <c r="CI159" s="55"/>
      <c r="CJ159" s="55">
        <v>44767</v>
      </c>
      <c r="CK159" s="55">
        <v>44800</v>
      </c>
      <c r="CL159" s="55"/>
      <c r="CM159" s="58">
        <v>44791</v>
      </c>
      <c r="CN159" s="58">
        <v>44796</v>
      </c>
      <c r="CO159" s="55" t="s">
        <v>558</v>
      </c>
      <c r="CP159" s="55">
        <v>44911</v>
      </c>
      <c r="CQ159" s="55">
        <v>44911</v>
      </c>
      <c r="CR159" s="55"/>
      <c r="CS159" s="59">
        <v>44953</v>
      </c>
      <c r="CT159" s="127">
        <v>44953</v>
      </c>
      <c r="CU159" s="127">
        <v>44953</v>
      </c>
      <c r="CV159" s="125" t="s">
        <v>38102</v>
      </c>
      <c r="CW159" s="51" t="s">
        <v>1276</v>
      </c>
      <c r="CX159" s="59" t="s">
        <v>38102</v>
      </c>
      <c r="CY159" s="59"/>
      <c r="CZ159" s="58"/>
      <c r="DA159" s="59">
        <f>VLOOKUP(C159,'[1]MS1_MS2 '!$A:$G,7,0)</f>
        <v>44742</v>
      </c>
    </row>
    <row r="160" spans="1:105" ht="12.75" customHeight="1" x14ac:dyDescent="0.35">
      <c r="A160" s="50">
        <v>158</v>
      </c>
      <c r="B160" s="50" t="s">
        <v>63</v>
      </c>
      <c r="C160" s="50" t="s">
        <v>1132</v>
      </c>
      <c r="D160" s="50" t="s">
        <v>1214</v>
      </c>
      <c r="E160" s="50" t="s">
        <v>128</v>
      </c>
      <c r="F160" s="51" t="s">
        <v>104</v>
      </c>
      <c r="G160" s="51" t="s">
        <v>938</v>
      </c>
      <c r="H160" s="115" t="s">
        <v>1726</v>
      </c>
      <c r="I160" s="51"/>
      <c r="J160" s="51"/>
      <c r="K160" s="52" t="s">
        <v>300</v>
      </c>
      <c r="L160" s="51"/>
      <c r="M160" s="50" t="s">
        <v>551</v>
      </c>
      <c r="N160" s="51"/>
      <c r="O160" s="51"/>
      <c r="P160" s="51"/>
      <c r="Q160" s="51"/>
      <c r="R160" s="53" t="s">
        <v>1343</v>
      </c>
      <c r="S160" s="51" t="s">
        <v>1660</v>
      </c>
      <c r="T160" s="51"/>
      <c r="U160" s="51"/>
      <c r="V160" s="51"/>
      <c r="W160" s="51"/>
      <c r="X160" s="51"/>
      <c r="Y160" s="51" t="s">
        <v>75</v>
      </c>
      <c r="Z160" s="53">
        <v>44617</v>
      </c>
      <c r="AA160" s="51"/>
      <c r="AB160" s="53"/>
      <c r="AC160" s="53"/>
      <c r="AD160" s="54" t="s">
        <v>76</v>
      </c>
      <c r="AE160" s="54" t="s">
        <v>76</v>
      </c>
      <c r="AF160" s="51" t="s">
        <v>77</v>
      </c>
      <c r="AG160" s="51" t="s">
        <v>77</v>
      </c>
      <c r="AH160" s="51" t="s">
        <v>76</v>
      </c>
      <c r="AI160" s="54" t="s">
        <v>76</v>
      </c>
      <c r="AJ160" s="54" t="s">
        <v>76</v>
      </c>
      <c r="AK160" s="55">
        <v>44622</v>
      </c>
      <c r="AL160" s="55">
        <v>44622</v>
      </c>
      <c r="AM160" s="55"/>
      <c r="AN160" s="56" t="s">
        <v>1692</v>
      </c>
      <c r="AO160" s="51"/>
      <c r="AP160" s="51" t="s">
        <v>1692</v>
      </c>
      <c r="AQ160" s="51" t="s">
        <v>1709</v>
      </c>
      <c r="AR160" s="51" t="s">
        <v>77</v>
      </c>
      <c r="AS160" s="51" t="s">
        <v>1710</v>
      </c>
      <c r="AT160" s="75" t="str">
        <f t="shared" ca="1" si="25"/>
        <v/>
      </c>
      <c r="AU160" s="57" t="str">
        <f t="shared" si="27"/>
        <v/>
      </c>
      <c r="AV160" s="51" t="s">
        <v>1662</v>
      </c>
      <c r="AW160" s="51" t="s">
        <v>38149</v>
      </c>
      <c r="AX160" s="51">
        <v>18298673</v>
      </c>
      <c r="AY160" s="55">
        <v>44626</v>
      </c>
      <c r="AZ160" s="55">
        <v>44627</v>
      </c>
      <c r="BA160" s="55">
        <v>44628</v>
      </c>
      <c r="BB160" s="55"/>
      <c r="BC160" s="75" t="s">
        <v>551</v>
      </c>
      <c r="BD160" s="53">
        <v>44755</v>
      </c>
      <c r="BE160" s="53"/>
      <c r="BF160" s="53">
        <v>44755</v>
      </c>
      <c r="BG160" s="53"/>
      <c r="BH160" s="53"/>
      <c r="BI160" s="53"/>
      <c r="BJ160" s="53"/>
      <c r="BK160" s="53">
        <v>44756</v>
      </c>
      <c r="BL160" s="55"/>
      <c r="BM160" s="55" t="s">
        <v>247</v>
      </c>
      <c r="BN160" s="56"/>
      <c r="BO160" s="55">
        <v>44762</v>
      </c>
      <c r="BP160" s="55" t="s">
        <v>38022</v>
      </c>
      <c r="BQ160" s="55">
        <v>44762</v>
      </c>
      <c r="BR160" s="55"/>
      <c r="BS160" s="57" t="str">
        <f t="shared" ca="1" si="26"/>
        <v/>
      </c>
      <c r="BT160" s="57" t="str">
        <f t="shared" si="28"/>
        <v/>
      </c>
      <c r="BU160" s="57" t="str">
        <f t="shared" ca="1" si="29"/>
        <v/>
      </c>
      <c r="BV160" s="57" t="str">
        <f t="shared" si="30"/>
        <v/>
      </c>
      <c r="BW160" s="57"/>
      <c r="BX160" s="56" t="s">
        <v>76</v>
      </c>
      <c r="BY160" s="55">
        <v>44762</v>
      </c>
      <c r="BZ160" s="51" t="s">
        <v>1839</v>
      </c>
      <c r="CA160" s="51"/>
      <c r="CB160" s="55">
        <f t="shared" si="32"/>
        <v>44762</v>
      </c>
      <c r="CC160" s="55"/>
      <c r="CD160" s="55"/>
      <c r="CE160" s="55">
        <v>44762</v>
      </c>
      <c r="CF160" s="55" t="s">
        <v>557</v>
      </c>
      <c r="CG160" s="55">
        <v>44774</v>
      </c>
      <c r="CH160" s="55">
        <v>44792</v>
      </c>
      <c r="CI160" s="55"/>
      <c r="CJ160" s="55">
        <v>44853</v>
      </c>
      <c r="CK160" s="55">
        <v>44792</v>
      </c>
      <c r="CL160" s="55"/>
      <c r="CM160" s="58">
        <v>44773</v>
      </c>
      <c r="CN160" s="58">
        <v>44778</v>
      </c>
      <c r="CO160" s="55" t="s">
        <v>558</v>
      </c>
      <c r="CP160" s="58">
        <v>44763</v>
      </c>
      <c r="CQ160" s="55">
        <v>44767</v>
      </c>
      <c r="CR160" s="55"/>
      <c r="CS160" s="59"/>
      <c r="CT160" s="55">
        <v>44778</v>
      </c>
      <c r="CU160" s="55"/>
      <c r="CV160" s="125" t="s">
        <v>1876</v>
      </c>
      <c r="CW160" s="51" t="s">
        <v>1276</v>
      </c>
      <c r="CX160" s="59" t="s">
        <v>1876</v>
      </c>
      <c r="CY160" s="59"/>
      <c r="CZ160" s="58"/>
      <c r="DA160" s="59">
        <f>VLOOKUP(C160,'[1]MS1_MS2 '!$A:$G,7,0)</f>
        <v>44759</v>
      </c>
    </row>
    <row r="161" spans="1:105" ht="12.75" customHeight="1" x14ac:dyDescent="0.35">
      <c r="A161" s="50">
        <v>159</v>
      </c>
      <c r="B161" s="50" t="s">
        <v>63</v>
      </c>
      <c r="C161" s="50" t="s">
        <v>1133</v>
      </c>
      <c r="D161" s="50" t="s">
        <v>1215</v>
      </c>
      <c r="E161" s="50" t="s">
        <v>128</v>
      </c>
      <c r="F161" s="51" t="s">
        <v>940</v>
      </c>
      <c r="G161" s="51" t="s">
        <v>938</v>
      </c>
      <c r="H161" s="115" t="s">
        <v>1726</v>
      </c>
      <c r="I161" s="51"/>
      <c r="J161" s="51"/>
      <c r="K161" s="52" t="s">
        <v>560</v>
      </c>
      <c r="L161" s="51"/>
      <c r="M161" s="50"/>
      <c r="N161" s="51"/>
      <c r="O161" s="51"/>
      <c r="P161" s="51"/>
      <c r="Q161" s="51"/>
      <c r="R161" s="53" t="s">
        <v>1344</v>
      </c>
      <c r="S161" s="51"/>
      <c r="T161" s="51"/>
      <c r="U161" s="51"/>
      <c r="V161" s="51"/>
      <c r="W161" s="51"/>
      <c r="X161" s="51"/>
      <c r="Y161" s="51" t="s">
        <v>75</v>
      </c>
      <c r="Z161" s="53">
        <v>44617</v>
      </c>
      <c r="AA161" s="51"/>
      <c r="AB161" s="53"/>
      <c r="AC161" s="53"/>
      <c r="AD161" s="54" t="s">
        <v>76</v>
      </c>
      <c r="AE161" s="54" t="s">
        <v>76</v>
      </c>
      <c r="AF161" s="51" t="s">
        <v>77</v>
      </c>
      <c r="AG161" s="51" t="s">
        <v>77</v>
      </c>
      <c r="AH161" s="51" t="s">
        <v>76</v>
      </c>
      <c r="AI161" s="54" t="s">
        <v>76</v>
      </c>
      <c r="AJ161" s="54" t="s">
        <v>76</v>
      </c>
      <c r="AK161" s="55">
        <v>44578</v>
      </c>
      <c r="AL161" s="55">
        <v>44624</v>
      </c>
      <c r="AM161" s="55"/>
      <c r="AN161" s="56" t="s">
        <v>1699</v>
      </c>
      <c r="AO161" s="51"/>
      <c r="AP161" s="51" t="s">
        <v>1699</v>
      </c>
      <c r="AQ161" s="51" t="s">
        <v>1678</v>
      </c>
      <c r="AR161" s="51" t="s">
        <v>77</v>
      </c>
      <c r="AS161" s="51" t="s">
        <v>1711</v>
      </c>
      <c r="AT161" s="75" t="str">
        <f t="shared" ca="1" si="25"/>
        <v/>
      </c>
      <c r="AU161" s="57" t="str">
        <f t="shared" si="27"/>
        <v/>
      </c>
      <c r="AV161" s="51" t="s">
        <v>1273</v>
      </c>
      <c r="AW161" s="51" t="s">
        <v>1273</v>
      </c>
      <c r="AX161" s="51">
        <v>18612851</v>
      </c>
      <c r="AY161" s="55">
        <v>44683</v>
      </c>
      <c r="AZ161" s="55">
        <v>44684</v>
      </c>
      <c r="BA161" s="55">
        <v>44685</v>
      </c>
      <c r="BB161" s="55"/>
      <c r="BC161" s="51" t="s">
        <v>551</v>
      </c>
      <c r="BD161" s="53">
        <v>44737</v>
      </c>
      <c r="BE161" s="53"/>
      <c r="BF161" s="53">
        <v>44738</v>
      </c>
      <c r="BG161" s="53"/>
      <c r="BH161" s="53"/>
      <c r="BI161" s="53"/>
      <c r="BJ161" s="53"/>
      <c r="BK161" s="53">
        <v>44737</v>
      </c>
      <c r="BL161" s="55"/>
      <c r="BM161" s="55" t="s">
        <v>247</v>
      </c>
      <c r="BN161" s="56"/>
      <c r="BO161" s="55">
        <v>44738</v>
      </c>
      <c r="BP161" s="55" t="s">
        <v>38023</v>
      </c>
      <c r="BQ161" s="55">
        <v>44740</v>
      </c>
      <c r="BR161" s="55"/>
      <c r="BS161" s="57" t="str">
        <f t="shared" ca="1" si="26"/>
        <v/>
      </c>
      <c r="BT161" s="57" t="str">
        <f t="shared" si="28"/>
        <v/>
      </c>
      <c r="BU161" s="57" t="str">
        <f t="shared" ca="1" si="29"/>
        <v/>
      </c>
      <c r="BV161" s="57" t="str">
        <f t="shared" si="30"/>
        <v/>
      </c>
      <c r="BW161" s="57"/>
      <c r="BX161" s="56" t="s">
        <v>76</v>
      </c>
      <c r="BY161" s="55">
        <v>44740</v>
      </c>
      <c r="BZ161" s="51" t="s">
        <v>1839</v>
      </c>
      <c r="CA161" s="51"/>
      <c r="CB161" s="55">
        <f t="shared" si="32"/>
        <v>44760</v>
      </c>
      <c r="CC161" s="55"/>
      <c r="CD161" s="55"/>
      <c r="CE161" s="55">
        <v>44760</v>
      </c>
      <c r="CF161" s="55" t="s">
        <v>557</v>
      </c>
      <c r="CG161" s="58">
        <v>44792</v>
      </c>
      <c r="CH161" s="58">
        <v>44796</v>
      </c>
      <c r="CI161" s="55"/>
      <c r="CJ161" s="55">
        <v>44767</v>
      </c>
      <c r="CK161" s="55">
        <v>44769</v>
      </c>
      <c r="CL161" s="55"/>
      <c r="CM161" s="58">
        <v>44791</v>
      </c>
      <c r="CN161" s="58">
        <v>44796</v>
      </c>
      <c r="CO161" s="55" t="s">
        <v>558</v>
      </c>
      <c r="CP161" s="58">
        <v>44824</v>
      </c>
      <c r="CQ161" s="55">
        <v>44828</v>
      </c>
      <c r="CR161" s="55"/>
      <c r="CS161" s="59">
        <v>44924</v>
      </c>
      <c r="CT161" s="55">
        <v>44924</v>
      </c>
      <c r="CU161" s="55">
        <v>44924</v>
      </c>
      <c r="CV161" s="2" t="s">
        <v>1773</v>
      </c>
      <c r="CW161" s="51" t="s">
        <v>1276</v>
      </c>
      <c r="CX161" s="59" t="s">
        <v>38102</v>
      </c>
      <c r="CY161" s="59"/>
      <c r="CZ161" s="58"/>
      <c r="DA161" s="59">
        <f>VLOOKUP(C161,'[1]MS1_MS2 '!$A:$G,7,0)</f>
        <v>44740</v>
      </c>
    </row>
    <row r="162" spans="1:105" ht="12.75" customHeight="1" x14ac:dyDescent="0.35">
      <c r="A162" s="50">
        <v>160</v>
      </c>
      <c r="B162" s="50" t="s">
        <v>63</v>
      </c>
      <c r="C162" s="50" t="s">
        <v>1134</v>
      </c>
      <c r="D162" s="50" t="s">
        <v>1216</v>
      </c>
      <c r="E162" s="50" t="s">
        <v>128</v>
      </c>
      <c r="F162" s="51" t="s">
        <v>137</v>
      </c>
      <c r="G162" s="51" t="s">
        <v>938</v>
      </c>
      <c r="H162" s="115" t="s">
        <v>1726</v>
      </c>
      <c r="I162" s="51"/>
      <c r="J162" s="51"/>
      <c r="K162" s="52" t="s">
        <v>1266</v>
      </c>
      <c r="L162" s="51"/>
      <c r="M162" s="50"/>
      <c r="N162" s="51"/>
      <c r="O162" s="51"/>
      <c r="P162" s="51"/>
      <c r="Q162" s="51"/>
      <c r="R162" s="53" t="s">
        <v>1345</v>
      </c>
      <c r="S162" s="51"/>
      <c r="T162" s="51"/>
      <c r="U162" s="51"/>
      <c r="V162" s="51"/>
      <c r="W162" s="51"/>
      <c r="X162" s="51"/>
      <c r="Y162" s="51" t="s">
        <v>75</v>
      </c>
      <c r="Z162" s="53">
        <v>44617</v>
      </c>
      <c r="AA162" s="51"/>
      <c r="AB162" s="53"/>
      <c r="AC162" s="53"/>
      <c r="AD162" s="54" t="s">
        <v>76</v>
      </c>
      <c r="AE162" s="54" t="s">
        <v>76</v>
      </c>
      <c r="AF162" s="51" t="s">
        <v>77</v>
      </c>
      <c r="AG162" s="51" t="s">
        <v>77</v>
      </c>
      <c r="AH162" s="51" t="s">
        <v>76</v>
      </c>
      <c r="AI162" s="54" t="s">
        <v>76</v>
      </c>
      <c r="AJ162" s="54" t="s">
        <v>76</v>
      </c>
      <c r="AK162" s="55">
        <v>44585</v>
      </c>
      <c r="AL162" s="55">
        <v>44631</v>
      </c>
      <c r="AM162" s="55"/>
      <c r="AN162" s="56" t="s">
        <v>1692</v>
      </c>
      <c r="AO162" s="51"/>
      <c r="AP162" s="51" t="s">
        <v>1692</v>
      </c>
      <c r="AQ162" s="51" t="s">
        <v>1697</v>
      </c>
      <c r="AR162" s="51" t="s">
        <v>77</v>
      </c>
      <c r="AS162" s="51" t="s">
        <v>1698</v>
      </c>
      <c r="AT162" s="75" t="str">
        <f t="shared" ca="1" si="25"/>
        <v/>
      </c>
      <c r="AU162" s="57" t="str">
        <f t="shared" si="27"/>
        <v/>
      </c>
      <c r="AV162" s="51" t="s">
        <v>1272</v>
      </c>
      <c r="AW162" s="51" t="s">
        <v>38148</v>
      </c>
      <c r="AX162" s="51">
        <v>18468147</v>
      </c>
      <c r="AY162" s="55">
        <v>44655</v>
      </c>
      <c r="AZ162" s="55">
        <v>44656</v>
      </c>
      <c r="BA162" s="55">
        <v>44657</v>
      </c>
      <c r="BB162" s="55"/>
      <c r="BC162" s="51" t="s">
        <v>551</v>
      </c>
      <c r="BD162" s="53">
        <v>44738</v>
      </c>
      <c r="BE162" s="53"/>
      <c r="BF162" s="53">
        <v>44687</v>
      </c>
      <c r="BG162" s="53"/>
      <c r="BH162" s="53"/>
      <c r="BI162" s="53"/>
      <c r="BJ162" s="53"/>
      <c r="BK162" s="55">
        <v>44688</v>
      </c>
      <c r="BL162" s="55"/>
      <c r="BM162" s="55" t="s">
        <v>247</v>
      </c>
      <c r="BN162" s="56"/>
      <c r="BO162" s="55">
        <v>44688</v>
      </c>
      <c r="BP162" s="55" t="s">
        <v>38024</v>
      </c>
      <c r="BQ162" s="55">
        <v>44688</v>
      </c>
      <c r="BR162" s="55"/>
      <c r="BS162" s="57" t="str">
        <f t="shared" ca="1" si="26"/>
        <v/>
      </c>
      <c r="BT162" s="57" t="str">
        <f t="shared" si="28"/>
        <v/>
      </c>
      <c r="BU162" s="57" t="str">
        <f t="shared" ca="1" si="29"/>
        <v/>
      </c>
      <c r="BV162" s="57" t="str">
        <f t="shared" si="30"/>
        <v/>
      </c>
      <c r="BW162" s="57"/>
      <c r="BX162" s="56" t="s">
        <v>76</v>
      </c>
      <c r="BY162" s="55">
        <v>44688</v>
      </c>
      <c r="BZ162" s="51" t="s">
        <v>1839</v>
      </c>
      <c r="CA162" s="51"/>
      <c r="CB162" s="55">
        <f t="shared" si="32"/>
        <v>44727</v>
      </c>
      <c r="CC162" s="55"/>
      <c r="CD162" s="55"/>
      <c r="CE162" s="55">
        <v>44727</v>
      </c>
      <c r="CF162" s="55" t="s">
        <v>557</v>
      </c>
      <c r="CG162" s="55">
        <v>44727</v>
      </c>
      <c r="CH162" s="55">
        <v>44729</v>
      </c>
      <c r="CI162" s="55"/>
      <c r="CJ162" s="55">
        <v>44766</v>
      </c>
      <c r="CK162" s="55">
        <v>44729</v>
      </c>
      <c r="CL162" s="55"/>
      <c r="CM162" s="58">
        <v>44723</v>
      </c>
      <c r="CN162" s="58">
        <v>44728</v>
      </c>
      <c r="CO162" s="55" t="s">
        <v>558</v>
      </c>
      <c r="CP162" s="58">
        <v>44690</v>
      </c>
      <c r="CQ162" s="55">
        <v>44694</v>
      </c>
      <c r="CR162" s="55"/>
      <c r="CS162" s="59">
        <v>44949</v>
      </c>
      <c r="CT162" s="55">
        <v>44880</v>
      </c>
      <c r="CU162" s="55">
        <v>44880</v>
      </c>
      <c r="CV162" s="2" t="s">
        <v>1773</v>
      </c>
      <c r="CW162" s="51" t="s">
        <v>1276</v>
      </c>
      <c r="CX162" s="59" t="s">
        <v>38102</v>
      </c>
      <c r="CY162" s="59"/>
      <c r="CZ162" s="58"/>
      <c r="DA162" s="59">
        <f>VLOOKUP(C162,'[1]MS1_MS2 '!$A:$G,7,0)</f>
        <v>44688</v>
      </c>
    </row>
    <row r="163" spans="1:105" ht="12.75" customHeight="1" x14ac:dyDescent="0.35">
      <c r="A163" s="50">
        <v>161</v>
      </c>
      <c r="B163" s="50" t="s">
        <v>63</v>
      </c>
      <c r="C163" s="50" t="s">
        <v>1135</v>
      </c>
      <c r="D163" s="50" t="s">
        <v>1217</v>
      </c>
      <c r="E163" s="50" t="s">
        <v>128</v>
      </c>
      <c r="F163" s="51" t="s">
        <v>104</v>
      </c>
      <c r="G163" s="51" t="s">
        <v>938</v>
      </c>
      <c r="H163" s="115" t="s">
        <v>1726</v>
      </c>
      <c r="I163" s="51"/>
      <c r="J163" s="51"/>
      <c r="K163" s="52" t="s">
        <v>147</v>
      </c>
      <c r="L163" s="51"/>
      <c r="M163" s="50"/>
      <c r="N163" s="51"/>
      <c r="O163" s="51"/>
      <c r="P163" s="51"/>
      <c r="Q163" s="51"/>
      <c r="R163" s="53" t="s">
        <v>1346</v>
      </c>
      <c r="S163" s="51"/>
      <c r="T163" s="51"/>
      <c r="U163" s="51"/>
      <c r="V163" s="51"/>
      <c r="W163" s="51"/>
      <c r="X163" s="51"/>
      <c r="Y163" s="51" t="s">
        <v>75</v>
      </c>
      <c r="Z163" s="53">
        <v>44644</v>
      </c>
      <c r="AA163" s="51"/>
      <c r="AB163" s="53"/>
      <c r="AC163" s="53"/>
      <c r="AD163" s="54" t="s">
        <v>76</v>
      </c>
      <c r="AE163" s="54" t="s">
        <v>76</v>
      </c>
      <c r="AF163" s="51" t="s">
        <v>77</v>
      </c>
      <c r="AG163" s="51" t="s">
        <v>77</v>
      </c>
      <c r="AH163" s="51" t="s">
        <v>76</v>
      </c>
      <c r="AI163" s="54" t="s">
        <v>76</v>
      </c>
      <c r="AJ163" s="54" t="s">
        <v>76</v>
      </c>
      <c r="AK163" s="55">
        <v>44644</v>
      </c>
      <c r="AL163" s="55">
        <v>44653</v>
      </c>
      <c r="AM163" s="55"/>
      <c r="AN163" s="56" t="s">
        <v>1699</v>
      </c>
      <c r="AO163" s="51"/>
      <c r="AP163" s="51" t="s">
        <v>1699</v>
      </c>
      <c r="AQ163" s="51" t="s">
        <v>1678</v>
      </c>
      <c r="AR163" s="51" t="s">
        <v>77</v>
      </c>
      <c r="AS163" s="51" t="s">
        <v>1679</v>
      </c>
      <c r="AT163" s="75" t="str">
        <f t="shared" ca="1" si="25"/>
        <v/>
      </c>
      <c r="AU163" s="57" t="str">
        <f t="shared" si="27"/>
        <v/>
      </c>
      <c r="AV163" s="51" t="s">
        <v>1272</v>
      </c>
      <c r="AW163" s="51" t="s">
        <v>38148</v>
      </c>
      <c r="AX163" s="51">
        <v>18605497</v>
      </c>
      <c r="AY163" s="55">
        <v>44704</v>
      </c>
      <c r="AZ163" s="55">
        <v>44705</v>
      </c>
      <c r="BA163" s="55">
        <v>44685</v>
      </c>
      <c r="BB163" s="55"/>
      <c r="BC163" s="51" t="s">
        <v>551</v>
      </c>
      <c r="BD163" s="53">
        <v>44743</v>
      </c>
      <c r="BE163" s="53"/>
      <c r="BF163" s="53">
        <v>44691</v>
      </c>
      <c r="BG163" s="53"/>
      <c r="BH163" s="53"/>
      <c r="BI163" s="53"/>
      <c r="BJ163" s="53"/>
      <c r="BK163" s="53">
        <v>44692</v>
      </c>
      <c r="BL163" s="55"/>
      <c r="BM163" s="55" t="s">
        <v>247</v>
      </c>
      <c r="BN163" s="56"/>
      <c r="BO163" s="55">
        <v>44692</v>
      </c>
      <c r="BP163" s="55" t="s">
        <v>38025</v>
      </c>
      <c r="BQ163" s="55">
        <v>44693</v>
      </c>
      <c r="BR163" s="55"/>
      <c r="BS163" s="57" t="str">
        <f t="shared" ca="1" si="26"/>
        <v/>
      </c>
      <c r="BT163" s="57" t="str">
        <f t="shared" si="28"/>
        <v/>
      </c>
      <c r="BU163" s="57" t="str">
        <f t="shared" ca="1" si="29"/>
        <v/>
      </c>
      <c r="BV163" s="57" t="str">
        <f t="shared" si="30"/>
        <v/>
      </c>
      <c r="BW163" s="57"/>
      <c r="BX163" s="56" t="s">
        <v>76</v>
      </c>
      <c r="BY163" s="55">
        <v>44693</v>
      </c>
      <c r="BZ163" s="51" t="s">
        <v>1839</v>
      </c>
      <c r="CA163" s="51"/>
      <c r="CB163" s="55">
        <f t="shared" si="32"/>
        <v>44727</v>
      </c>
      <c r="CC163" s="55"/>
      <c r="CD163" s="55"/>
      <c r="CE163" s="55">
        <v>44727</v>
      </c>
      <c r="CF163" s="55" t="s">
        <v>557</v>
      </c>
      <c r="CG163" s="55">
        <v>44778</v>
      </c>
      <c r="CH163" s="55">
        <v>44785</v>
      </c>
      <c r="CI163" s="55"/>
      <c r="CJ163" s="55">
        <v>44719</v>
      </c>
      <c r="CK163" s="55">
        <v>44719</v>
      </c>
      <c r="CL163" s="55"/>
      <c r="CM163" s="58">
        <v>44776</v>
      </c>
      <c r="CN163" s="58">
        <v>44781</v>
      </c>
      <c r="CO163" s="55" t="s">
        <v>558</v>
      </c>
      <c r="CP163" s="58">
        <v>44693</v>
      </c>
      <c r="CQ163" s="55">
        <v>44697</v>
      </c>
      <c r="CR163" s="55"/>
      <c r="CS163" s="59">
        <v>44817</v>
      </c>
      <c r="CT163" s="55">
        <v>44736</v>
      </c>
      <c r="CU163" s="55">
        <v>44740</v>
      </c>
      <c r="CV163" s="2" t="s">
        <v>1773</v>
      </c>
      <c r="CW163" s="51" t="s">
        <v>1276</v>
      </c>
      <c r="CX163" s="59" t="s">
        <v>38102</v>
      </c>
      <c r="CY163" s="59"/>
      <c r="CZ163" s="58"/>
      <c r="DA163" s="59">
        <f>VLOOKUP(C163,'[1]MS1_MS2 '!$A:$G,7,0)</f>
        <v>44693</v>
      </c>
    </row>
    <row r="164" spans="1:105" ht="12.75" customHeight="1" x14ac:dyDescent="0.35">
      <c r="A164" s="50">
        <v>162</v>
      </c>
      <c r="B164" s="50" t="s">
        <v>63</v>
      </c>
      <c r="C164" s="50" t="s">
        <v>1136</v>
      </c>
      <c r="D164" s="50" t="s">
        <v>1218</v>
      </c>
      <c r="E164" s="50" t="s">
        <v>128</v>
      </c>
      <c r="F164" s="51" t="s">
        <v>940</v>
      </c>
      <c r="G164" s="51" t="s">
        <v>938</v>
      </c>
      <c r="H164" s="115" t="s">
        <v>1726</v>
      </c>
      <c r="I164" s="51"/>
      <c r="J164" s="51"/>
      <c r="K164" s="52" t="s">
        <v>560</v>
      </c>
      <c r="L164" s="51"/>
      <c r="M164" s="50"/>
      <c r="N164" s="51"/>
      <c r="O164" s="51"/>
      <c r="P164" s="51"/>
      <c r="Q164" s="51"/>
      <c r="R164" s="53" t="s">
        <v>1347</v>
      </c>
      <c r="S164" s="51"/>
      <c r="T164" s="51"/>
      <c r="U164" s="51"/>
      <c r="V164" s="51"/>
      <c r="W164" s="51"/>
      <c r="X164" s="51"/>
      <c r="Y164" s="51" t="s">
        <v>75</v>
      </c>
      <c r="Z164" s="53">
        <v>44650</v>
      </c>
      <c r="AA164" s="51"/>
      <c r="AB164" s="53"/>
      <c r="AC164" s="53"/>
      <c r="AD164" s="54" t="s">
        <v>76</v>
      </c>
      <c r="AE164" s="54" t="s">
        <v>76</v>
      </c>
      <c r="AF164" s="51" t="s">
        <v>77</v>
      </c>
      <c r="AG164" s="51" t="s">
        <v>77</v>
      </c>
      <c r="AH164" s="51" t="s">
        <v>76</v>
      </c>
      <c r="AI164" s="54" t="s">
        <v>76</v>
      </c>
      <c r="AJ164" s="54" t="s">
        <v>76</v>
      </c>
      <c r="AK164" s="55">
        <v>44650</v>
      </c>
      <c r="AL164" s="55">
        <v>44658</v>
      </c>
      <c r="AM164" s="55"/>
      <c r="AN164" s="56" t="s">
        <v>1632</v>
      </c>
      <c r="AO164" s="51"/>
      <c r="AP164" s="51" t="s">
        <v>1632</v>
      </c>
      <c r="AQ164" s="51">
        <v>3</v>
      </c>
      <c r="AR164" s="51" t="s">
        <v>77</v>
      </c>
      <c r="AS164" s="51" t="s">
        <v>1712</v>
      </c>
      <c r="AT164" s="75" t="str">
        <f t="shared" ca="1" si="25"/>
        <v/>
      </c>
      <c r="AU164" s="57" t="str">
        <f t="shared" si="27"/>
        <v/>
      </c>
      <c r="AV164" s="51" t="s">
        <v>1273</v>
      </c>
      <c r="AW164" s="51" t="s">
        <v>1273</v>
      </c>
      <c r="AX164" s="51">
        <v>75779</v>
      </c>
      <c r="AY164" s="55">
        <v>44704</v>
      </c>
      <c r="AZ164" s="55">
        <v>44705</v>
      </c>
      <c r="BA164" s="55">
        <v>44706</v>
      </c>
      <c r="BB164" s="55"/>
      <c r="BC164" s="51" t="s">
        <v>551</v>
      </c>
      <c r="BD164" s="53">
        <v>44699</v>
      </c>
      <c r="BE164" s="53"/>
      <c r="BF164" s="53">
        <v>44714</v>
      </c>
      <c r="BG164" s="53"/>
      <c r="BH164" s="53"/>
      <c r="BI164" s="53"/>
      <c r="BJ164" s="53"/>
      <c r="BK164" s="53">
        <v>44714</v>
      </c>
      <c r="BL164" s="55"/>
      <c r="BM164" s="55" t="s">
        <v>247</v>
      </c>
      <c r="BN164" s="56"/>
      <c r="BO164" s="55">
        <v>44715</v>
      </c>
      <c r="BP164" s="55" t="s">
        <v>38026</v>
      </c>
      <c r="BQ164" s="55">
        <v>44715</v>
      </c>
      <c r="BR164" s="55"/>
      <c r="BS164" s="57" t="str">
        <f t="shared" ca="1" si="26"/>
        <v/>
      </c>
      <c r="BT164" s="57" t="str">
        <f t="shared" si="28"/>
        <v/>
      </c>
      <c r="BU164" s="57" t="str">
        <f t="shared" ca="1" si="29"/>
        <v/>
      </c>
      <c r="BV164" s="57" t="str">
        <f t="shared" si="30"/>
        <v/>
      </c>
      <c r="BW164" s="57"/>
      <c r="BX164" s="56" t="s">
        <v>76</v>
      </c>
      <c r="BY164" s="55">
        <v>44715</v>
      </c>
      <c r="BZ164" s="51" t="s">
        <v>1839</v>
      </c>
      <c r="CA164" s="51"/>
      <c r="CB164" s="55">
        <f t="shared" si="32"/>
        <v>44735</v>
      </c>
      <c r="CC164" s="55"/>
      <c r="CD164" s="55"/>
      <c r="CE164" s="55">
        <v>44735</v>
      </c>
      <c r="CF164" s="55" t="s">
        <v>557</v>
      </c>
      <c r="CG164" s="55">
        <v>44778</v>
      </c>
      <c r="CH164" s="55">
        <v>44782</v>
      </c>
      <c r="CI164" s="55"/>
      <c r="CJ164" s="55">
        <v>44853</v>
      </c>
      <c r="CK164" s="55">
        <v>44782</v>
      </c>
      <c r="CL164" s="55"/>
      <c r="CM164" s="58">
        <v>44779</v>
      </c>
      <c r="CN164" s="58">
        <v>44781</v>
      </c>
      <c r="CO164" s="55" t="s">
        <v>558</v>
      </c>
      <c r="CP164" s="55"/>
      <c r="CQ164" s="55"/>
      <c r="CR164" s="55"/>
      <c r="CS164" s="59"/>
      <c r="CT164" s="55">
        <v>44862</v>
      </c>
      <c r="CU164" s="55">
        <v>44862</v>
      </c>
      <c r="CV164" s="125" t="s">
        <v>1878</v>
      </c>
      <c r="CW164" s="51" t="s">
        <v>1276</v>
      </c>
      <c r="CX164" s="59" t="s">
        <v>1878</v>
      </c>
      <c r="CY164" s="59"/>
      <c r="CZ164" s="58" t="s">
        <v>38126</v>
      </c>
      <c r="DA164" s="59">
        <f>VLOOKUP(C164,'[1]MS1_MS2 '!$A:$G,7,0)</f>
        <v>44715</v>
      </c>
    </row>
    <row r="165" spans="1:105" ht="12.75" customHeight="1" x14ac:dyDescent="0.35">
      <c r="A165" s="50">
        <v>163</v>
      </c>
      <c r="B165" s="50" t="s">
        <v>63</v>
      </c>
      <c r="C165" s="50" t="s">
        <v>1137</v>
      </c>
      <c r="D165" s="50" t="s">
        <v>1219</v>
      </c>
      <c r="E165" s="50" t="s">
        <v>128</v>
      </c>
      <c r="F165" s="51" t="s">
        <v>70</v>
      </c>
      <c r="G165" s="51" t="s">
        <v>938</v>
      </c>
      <c r="H165" s="115" t="s">
        <v>1726</v>
      </c>
      <c r="I165" s="51"/>
      <c r="J165" s="51"/>
      <c r="K165" s="52" t="s">
        <v>141</v>
      </c>
      <c r="L165" s="51"/>
      <c r="M165" s="50" t="s">
        <v>551</v>
      </c>
      <c r="N165" s="51"/>
      <c r="O165" s="51"/>
      <c r="P165" s="51"/>
      <c r="Q165" s="51"/>
      <c r="R165" s="53" t="s">
        <v>1348</v>
      </c>
      <c r="S165" s="51" t="s">
        <v>984</v>
      </c>
      <c r="T165" s="51"/>
      <c r="U165" s="51"/>
      <c r="V165" s="51"/>
      <c r="W165" s="51"/>
      <c r="X165" s="51"/>
      <c r="Y165" s="51" t="s">
        <v>75</v>
      </c>
      <c r="Z165" s="53">
        <v>44617</v>
      </c>
      <c r="AA165" s="51"/>
      <c r="AB165" s="53"/>
      <c r="AC165" s="53"/>
      <c r="AD165" s="54" t="s">
        <v>76</v>
      </c>
      <c r="AE165" s="54" t="s">
        <v>76</v>
      </c>
      <c r="AF165" s="51" t="s">
        <v>77</v>
      </c>
      <c r="AG165" s="51" t="s">
        <v>77</v>
      </c>
      <c r="AH165" s="51" t="s">
        <v>76</v>
      </c>
      <c r="AI165" s="54" t="s">
        <v>76</v>
      </c>
      <c r="AJ165" s="54" t="s">
        <v>76</v>
      </c>
      <c r="AK165" s="55">
        <v>44630</v>
      </c>
      <c r="AL165" s="55">
        <v>44630</v>
      </c>
      <c r="AM165" s="55"/>
      <c r="AN165" s="56" t="s">
        <v>1632</v>
      </c>
      <c r="AO165" s="51"/>
      <c r="AP165" s="51" t="s">
        <v>1632</v>
      </c>
      <c r="AQ165" s="51">
        <v>3</v>
      </c>
      <c r="AR165" s="51" t="s">
        <v>77</v>
      </c>
      <c r="AS165" s="51" t="s">
        <v>1712</v>
      </c>
      <c r="AT165" s="75" t="str">
        <f t="shared" ca="1" si="25"/>
        <v/>
      </c>
      <c r="AU165" s="57" t="str">
        <f t="shared" si="27"/>
        <v/>
      </c>
      <c r="AV165" s="51" t="s">
        <v>1272</v>
      </c>
      <c r="AW165" s="51" t="s">
        <v>38148</v>
      </c>
      <c r="AX165" s="51">
        <v>18646150</v>
      </c>
      <c r="AY165" s="55">
        <v>44688</v>
      </c>
      <c r="AZ165" s="55">
        <v>44689</v>
      </c>
      <c r="BA165" s="55">
        <v>44691</v>
      </c>
      <c r="BB165" s="55"/>
      <c r="BC165" s="75" t="s">
        <v>551</v>
      </c>
      <c r="BD165" s="53">
        <v>44688</v>
      </c>
      <c r="BE165" s="53"/>
      <c r="BF165" s="53">
        <v>44692</v>
      </c>
      <c r="BG165" s="53"/>
      <c r="BH165" s="53"/>
      <c r="BI165" s="53"/>
      <c r="BJ165" s="53"/>
      <c r="BK165" s="53">
        <v>44693</v>
      </c>
      <c r="BL165" s="55"/>
      <c r="BM165" s="55" t="s">
        <v>247</v>
      </c>
      <c r="BN165" s="56"/>
      <c r="BO165" s="55">
        <v>44693</v>
      </c>
      <c r="BP165" s="55" t="s">
        <v>38027</v>
      </c>
      <c r="BQ165" s="55">
        <v>44693</v>
      </c>
      <c r="BR165" s="55"/>
      <c r="BS165" s="57" t="str">
        <f t="shared" ca="1" si="26"/>
        <v/>
      </c>
      <c r="BT165" s="57" t="str">
        <f t="shared" si="28"/>
        <v/>
      </c>
      <c r="BU165" s="57" t="str">
        <f t="shared" ca="1" si="29"/>
        <v/>
      </c>
      <c r="BV165" s="57" t="str">
        <f t="shared" si="30"/>
        <v/>
      </c>
      <c r="BW165" s="57"/>
      <c r="BX165" s="56" t="s">
        <v>76</v>
      </c>
      <c r="BY165" s="55">
        <v>44693</v>
      </c>
      <c r="BZ165" s="51" t="s">
        <v>1839</v>
      </c>
      <c r="CA165" s="51"/>
      <c r="CB165" s="55">
        <f t="shared" si="32"/>
        <v>44727</v>
      </c>
      <c r="CC165" s="55"/>
      <c r="CD165" s="55"/>
      <c r="CE165" s="55">
        <v>44727</v>
      </c>
      <c r="CF165" s="55" t="s">
        <v>557</v>
      </c>
      <c r="CG165" s="55">
        <v>44742</v>
      </c>
      <c r="CH165" s="55">
        <v>44744</v>
      </c>
      <c r="CI165" s="55"/>
      <c r="CJ165" s="55">
        <v>44946</v>
      </c>
      <c r="CK165" s="55">
        <v>44744</v>
      </c>
      <c r="CL165" s="55"/>
      <c r="CM165" s="58">
        <v>44745</v>
      </c>
      <c r="CN165" s="58">
        <v>44750</v>
      </c>
      <c r="CO165" s="55" t="s">
        <v>558</v>
      </c>
      <c r="CP165" s="58">
        <v>44693</v>
      </c>
      <c r="CQ165" s="55">
        <v>44697</v>
      </c>
      <c r="CR165" s="55"/>
      <c r="CS165" s="59">
        <v>44764</v>
      </c>
      <c r="CT165" s="55">
        <v>44743</v>
      </c>
      <c r="CU165" s="55">
        <v>44747</v>
      </c>
      <c r="CV165" s="125" t="s">
        <v>1773</v>
      </c>
      <c r="CW165" s="51" t="s">
        <v>1276</v>
      </c>
      <c r="CX165" s="59" t="s">
        <v>38102</v>
      </c>
      <c r="CY165" s="59"/>
      <c r="CZ165" s="58"/>
      <c r="DA165" s="59">
        <f>VLOOKUP(C165,'[1]MS1_MS2 '!$A:$G,7,0)</f>
        <v>44693</v>
      </c>
    </row>
    <row r="166" spans="1:105" ht="12.75" customHeight="1" x14ac:dyDescent="0.35">
      <c r="A166" s="50">
        <v>164</v>
      </c>
      <c r="B166" s="50" t="s">
        <v>63</v>
      </c>
      <c r="C166" s="50" t="s">
        <v>1138</v>
      </c>
      <c r="D166" s="50" t="s">
        <v>1220</v>
      </c>
      <c r="E166" s="50" t="s">
        <v>128</v>
      </c>
      <c r="F166" s="51" t="s">
        <v>70</v>
      </c>
      <c r="G166" s="51" t="s">
        <v>938</v>
      </c>
      <c r="H166" s="115" t="s">
        <v>1726</v>
      </c>
      <c r="I166" s="51"/>
      <c r="J166" s="51"/>
      <c r="K166" s="52" t="s">
        <v>141</v>
      </c>
      <c r="L166" s="51"/>
      <c r="M166" s="50"/>
      <c r="N166" s="51"/>
      <c r="O166" s="51"/>
      <c r="P166" s="51"/>
      <c r="Q166" s="51"/>
      <c r="R166" s="53" t="s">
        <v>1349</v>
      </c>
      <c r="S166" s="51"/>
      <c r="T166" s="51"/>
      <c r="U166" s="51"/>
      <c r="V166" s="51"/>
      <c r="W166" s="51"/>
      <c r="X166" s="51"/>
      <c r="Y166" s="51" t="s">
        <v>75</v>
      </c>
      <c r="Z166" s="53">
        <v>44617</v>
      </c>
      <c r="AA166" s="51"/>
      <c r="AB166" s="53"/>
      <c r="AC166" s="53"/>
      <c r="AD166" s="54" t="s">
        <v>76</v>
      </c>
      <c r="AE166" s="54" t="s">
        <v>76</v>
      </c>
      <c r="AF166" s="51" t="s">
        <v>77</v>
      </c>
      <c r="AG166" s="51" t="s">
        <v>77</v>
      </c>
      <c r="AH166" s="51" t="s">
        <v>76</v>
      </c>
      <c r="AI166" s="54" t="s">
        <v>76</v>
      </c>
      <c r="AJ166" s="54" t="s">
        <v>76</v>
      </c>
      <c r="AK166" s="55">
        <v>44631</v>
      </c>
      <c r="AL166" s="55">
        <v>44631</v>
      </c>
      <c r="AM166" s="55"/>
      <c r="AN166" s="56" t="s">
        <v>1632</v>
      </c>
      <c r="AO166" s="51"/>
      <c r="AP166" s="51" t="s">
        <v>1632</v>
      </c>
      <c r="AQ166" s="51">
        <v>3</v>
      </c>
      <c r="AR166" s="51" t="s">
        <v>77</v>
      </c>
      <c r="AS166" s="51" t="s">
        <v>1713</v>
      </c>
      <c r="AT166" s="75" t="str">
        <f t="shared" ca="1" si="25"/>
        <v/>
      </c>
      <c r="AU166" s="57" t="str">
        <f t="shared" si="27"/>
        <v/>
      </c>
      <c r="AV166" s="51" t="s">
        <v>1272</v>
      </c>
      <c r="AW166" s="51" t="s">
        <v>38148</v>
      </c>
      <c r="AX166" s="51">
        <v>18646151</v>
      </c>
      <c r="AY166" s="55">
        <v>44688</v>
      </c>
      <c r="AZ166" s="55">
        <v>44689</v>
      </c>
      <c r="BA166" s="55">
        <v>44692</v>
      </c>
      <c r="BB166" s="55"/>
      <c r="BC166" s="51" t="s">
        <v>551</v>
      </c>
      <c r="BD166" s="53">
        <v>44692</v>
      </c>
      <c r="BE166" s="53"/>
      <c r="BF166" s="53">
        <v>44692</v>
      </c>
      <c r="BG166" s="53"/>
      <c r="BH166" s="53"/>
      <c r="BI166" s="53"/>
      <c r="BJ166" s="53"/>
      <c r="BK166" s="53">
        <v>44693</v>
      </c>
      <c r="BL166" s="55"/>
      <c r="BM166" s="55" t="s">
        <v>247</v>
      </c>
      <c r="BN166" s="56"/>
      <c r="BO166" s="55">
        <v>44693</v>
      </c>
      <c r="BP166" s="55" t="s">
        <v>38028</v>
      </c>
      <c r="BQ166" s="55">
        <v>44696</v>
      </c>
      <c r="BR166" s="55"/>
      <c r="BS166" s="57" t="str">
        <f t="shared" ca="1" si="26"/>
        <v/>
      </c>
      <c r="BT166" s="57" t="str">
        <f t="shared" si="28"/>
        <v/>
      </c>
      <c r="BU166" s="57" t="str">
        <f t="shared" ca="1" si="29"/>
        <v/>
      </c>
      <c r="BV166" s="57" t="str">
        <f t="shared" si="30"/>
        <v/>
      </c>
      <c r="BW166" s="57"/>
      <c r="BX166" s="56" t="s">
        <v>76</v>
      </c>
      <c r="BY166" s="55">
        <v>44696</v>
      </c>
      <c r="BZ166" s="51" t="s">
        <v>1839</v>
      </c>
      <c r="CA166" s="51"/>
      <c r="CB166" s="55">
        <f t="shared" si="32"/>
        <v>44727</v>
      </c>
      <c r="CC166" s="55"/>
      <c r="CD166" s="55"/>
      <c r="CE166" s="55">
        <v>44727</v>
      </c>
      <c r="CF166" s="55" t="s">
        <v>557</v>
      </c>
      <c r="CG166" s="55">
        <v>44739</v>
      </c>
      <c r="CH166" s="55">
        <v>44743</v>
      </c>
      <c r="CI166" s="55"/>
      <c r="CJ166" s="55">
        <v>44766</v>
      </c>
      <c r="CK166" s="55">
        <v>44743</v>
      </c>
      <c r="CL166" s="55"/>
      <c r="CM166" s="58">
        <v>44739</v>
      </c>
      <c r="CN166" s="58">
        <v>44744</v>
      </c>
      <c r="CO166" s="55" t="s">
        <v>558</v>
      </c>
      <c r="CP166" s="58">
        <v>44693</v>
      </c>
      <c r="CQ166" s="55">
        <v>44697</v>
      </c>
      <c r="CR166" s="55"/>
      <c r="CS166" s="59">
        <v>44764</v>
      </c>
      <c r="CT166" s="55">
        <v>44736</v>
      </c>
      <c r="CU166" s="55">
        <v>44740</v>
      </c>
      <c r="CV166" s="2" t="s">
        <v>1773</v>
      </c>
      <c r="CW166" s="51" t="s">
        <v>1276</v>
      </c>
      <c r="CX166" s="59" t="s">
        <v>38102</v>
      </c>
      <c r="CY166" s="59"/>
      <c r="CZ166" s="58"/>
      <c r="DA166" s="59">
        <f>VLOOKUP(C166,'[1]MS1_MS2 '!$A:$G,7,0)</f>
        <v>44696</v>
      </c>
    </row>
    <row r="167" spans="1:105" ht="12.75" customHeight="1" x14ac:dyDescent="0.35">
      <c r="A167" s="50">
        <v>165</v>
      </c>
      <c r="B167" s="50" t="s">
        <v>63</v>
      </c>
      <c r="C167" s="50" t="s">
        <v>1139</v>
      </c>
      <c r="D167" s="50" t="s">
        <v>1221</v>
      </c>
      <c r="E167" s="50" t="s">
        <v>128</v>
      </c>
      <c r="F167" s="51" t="s">
        <v>137</v>
      </c>
      <c r="G167" s="51" t="s">
        <v>938</v>
      </c>
      <c r="H167" s="115" t="s">
        <v>1727</v>
      </c>
      <c r="I167" s="51"/>
      <c r="J167" s="51"/>
      <c r="K167" s="52" t="s">
        <v>312</v>
      </c>
      <c r="L167" s="51"/>
      <c r="M167" s="50"/>
      <c r="N167" s="51"/>
      <c r="O167" s="51"/>
      <c r="P167" s="51"/>
      <c r="Q167" s="51"/>
      <c r="R167" s="53" t="s">
        <v>1350</v>
      </c>
      <c r="S167" s="51"/>
      <c r="T167" s="51"/>
      <c r="U167" s="51"/>
      <c r="V167" s="51"/>
      <c r="W167" s="51"/>
      <c r="X167" s="51"/>
      <c r="Y167" s="51" t="s">
        <v>75</v>
      </c>
      <c r="Z167" s="53">
        <v>44623</v>
      </c>
      <c r="AA167" s="51"/>
      <c r="AB167" s="53"/>
      <c r="AC167" s="53"/>
      <c r="AD167" s="54" t="s">
        <v>76</v>
      </c>
      <c r="AE167" s="54" t="s">
        <v>76</v>
      </c>
      <c r="AF167" s="51" t="s">
        <v>77</v>
      </c>
      <c r="AG167" s="51" t="s">
        <v>77</v>
      </c>
      <c r="AH167" s="51" t="s">
        <v>76</v>
      </c>
      <c r="AI167" s="54" t="s">
        <v>76</v>
      </c>
      <c r="AJ167" s="54" t="s">
        <v>76</v>
      </c>
      <c r="AK167" s="55">
        <v>44688</v>
      </c>
      <c r="AL167" s="55">
        <v>44689</v>
      </c>
      <c r="AM167" s="55"/>
      <c r="AN167" s="56"/>
      <c r="AO167" s="51"/>
      <c r="AP167" s="51"/>
      <c r="AQ167" s="51"/>
      <c r="AR167" s="51"/>
      <c r="AS167" s="51"/>
      <c r="AT167" s="75" t="str">
        <f t="shared" ca="1" si="25"/>
        <v/>
      </c>
      <c r="AU167" s="57" t="str">
        <f t="shared" si="27"/>
        <v/>
      </c>
      <c r="AV167" s="51" t="s">
        <v>1272</v>
      </c>
      <c r="AW167" s="51" t="s">
        <v>38148</v>
      </c>
      <c r="AX167" s="51">
        <v>18646153</v>
      </c>
      <c r="AY167" s="55">
        <v>44688</v>
      </c>
      <c r="AZ167" s="55">
        <v>44689</v>
      </c>
      <c r="BA167" s="55">
        <v>44693</v>
      </c>
      <c r="BB167" s="55"/>
      <c r="BC167" s="51" t="s">
        <v>551</v>
      </c>
      <c r="BD167" s="53">
        <v>44693</v>
      </c>
      <c r="BE167" s="53"/>
      <c r="BF167" s="53">
        <v>44694</v>
      </c>
      <c r="BG167" s="53"/>
      <c r="BH167" s="53"/>
      <c r="BI167" s="53"/>
      <c r="BJ167" s="53"/>
      <c r="BK167" s="53">
        <v>44695</v>
      </c>
      <c r="BL167" s="55"/>
      <c r="BM167" s="55" t="s">
        <v>247</v>
      </c>
      <c r="BN167" s="56"/>
      <c r="BO167" s="55">
        <v>44695</v>
      </c>
      <c r="BP167" s="55" t="s">
        <v>38029</v>
      </c>
      <c r="BQ167" s="55">
        <v>44696</v>
      </c>
      <c r="BR167" s="55"/>
      <c r="BS167" s="57" t="str">
        <f t="shared" ca="1" si="26"/>
        <v/>
      </c>
      <c r="BT167" s="57" t="str">
        <f t="shared" si="28"/>
        <v/>
      </c>
      <c r="BU167" s="57" t="str">
        <f t="shared" ca="1" si="29"/>
        <v/>
      </c>
      <c r="BV167" s="57" t="str">
        <f t="shared" si="30"/>
        <v/>
      </c>
      <c r="BW167" s="57"/>
      <c r="BX167" s="56" t="s">
        <v>76</v>
      </c>
      <c r="BY167" s="55">
        <v>44696</v>
      </c>
      <c r="BZ167" s="51" t="s">
        <v>1839</v>
      </c>
      <c r="CA167" s="51"/>
      <c r="CB167" s="55">
        <f t="shared" si="32"/>
        <v>44727</v>
      </c>
      <c r="CC167" s="55"/>
      <c r="CD167" s="55"/>
      <c r="CE167" s="55">
        <v>44727</v>
      </c>
      <c r="CF167" s="55" t="s">
        <v>557</v>
      </c>
      <c r="CG167" s="55">
        <v>44740</v>
      </c>
      <c r="CH167" s="55">
        <v>44744</v>
      </c>
      <c r="CI167" s="55"/>
      <c r="CJ167" s="55">
        <v>44718</v>
      </c>
      <c r="CK167" s="55">
        <v>44744</v>
      </c>
      <c r="CL167" s="55"/>
      <c r="CM167" s="58">
        <v>44740</v>
      </c>
      <c r="CN167" s="58">
        <v>44744</v>
      </c>
      <c r="CO167" s="55"/>
      <c r="CP167" s="58">
        <v>44718</v>
      </c>
      <c r="CQ167" s="58">
        <v>44744</v>
      </c>
      <c r="CR167" s="55"/>
      <c r="CS167" s="59">
        <v>44764</v>
      </c>
      <c r="CT167" s="55">
        <v>44730</v>
      </c>
      <c r="CU167" s="55">
        <v>44734</v>
      </c>
      <c r="CV167" s="2" t="s">
        <v>1773</v>
      </c>
      <c r="CW167" s="51" t="s">
        <v>1276</v>
      </c>
      <c r="CX167" s="59" t="s">
        <v>38102</v>
      </c>
      <c r="CY167" s="59"/>
      <c r="CZ167" s="58"/>
      <c r="DA167" s="59">
        <f>VLOOKUP(C167,'[1]MS1_MS2 '!$A:$G,7,0)</f>
        <v>44696</v>
      </c>
    </row>
    <row r="168" spans="1:105" ht="12.75" customHeight="1" x14ac:dyDescent="0.35">
      <c r="A168" s="50">
        <v>166</v>
      </c>
      <c r="B168" s="50" t="s">
        <v>63</v>
      </c>
      <c r="C168" s="50" t="s">
        <v>1140</v>
      </c>
      <c r="D168" s="50" t="s">
        <v>1222</v>
      </c>
      <c r="E168" s="50" t="s">
        <v>128</v>
      </c>
      <c r="F168" s="51" t="s">
        <v>70</v>
      </c>
      <c r="G168" s="51" t="s">
        <v>938</v>
      </c>
      <c r="H168" s="115" t="s">
        <v>1726</v>
      </c>
      <c r="I168" s="51"/>
      <c r="J168" s="51"/>
      <c r="K168" s="52" t="s">
        <v>162</v>
      </c>
      <c r="L168" s="51"/>
      <c r="M168" s="50"/>
      <c r="N168" s="51"/>
      <c r="O168" s="51"/>
      <c r="P168" s="51"/>
      <c r="Q168" s="51"/>
      <c r="R168" s="53" t="s">
        <v>1351</v>
      </c>
      <c r="S168" s="51"/>
      <c r="T168" s="51"/>
      <c r="U168" s="51"/>
      <c r="V168" s="51"/>
      <c r="W168" s="51"/>
      <c r="X168" s="51"/>
      <c r="Y168" s="51" t="s">
        <v>75</v>
      </c>
      <c r="Z168" s="53">
        <v>44623</v>
      </c>
      <c r="AA168" s="51"/>
      <c r="AB168" s="53"/>
      <c r="AC168" s="53"/>
      <c r="AD168" s="54" t="s">
        <v>76</v>
      </c>
      <c r="AE168" s="54" t="s">
        <v>76</v>
      </c>
      <c r="AF168" s="51" t="s">
        <v>77</v>
      </c>
      <c r="AG168" s="51" t="s">
        <v>77</v>
      </c>
      <c r="AH168" s="51" t="s">
        <v>76</v>
      </c>
      <c r="AI168" s="54" t="s">
        <v>76</v>
      </c>
      <c r="AJ168" s="54" t="s">
        <v>76</v>
      </c>
      <c r="AK168" s="55">
        <v>44628</v>
      </c>
      <c r="AL168" s="55">
        <v>44628</v>
      </c>
      <c r="AM168" s="55"/>
      <c r="AN168" s="56" t="s">
        <v>127</v>
      </c>
      <c r="AO168" s="51"/>
      <c r="AP168" s="51" t="s">
        <v>127</v>
      </c>
      <c r="AQ168" s="51">
        <v>3</v>
      </c>
      <c r="AR168" s="51" t="s">
        <v>77</v>
      </c>
      <c r="AS168" s="51" t="s">
        <v>1714</v>
      </c>
      <c r="AT168" s="75" t="str">
        <f t="shared" ca="1" si="25"/>
        <v/>
      </c>
      <c r="AU168" s="57" t="str">
        <f t="shared" si="27"/>
        <v/>
      </c>
      <c r="AV168" s="51" t="s">
        <v>1273</v>
      </c>
      <c r="AW168" s="51" t="s">
        <v>1273</v>
      </c>
      <c r="AX168" s="51">
        <v>18958564</v>
      </c>
      <c r="AY168" s="55">
        <v>44721</v>
      </c>
      <c r="AZ168" s="55">
        <v>44722</v>
      </c>
      <c r="BA168" s="55">
        <v>44722</v>
      </c>
      <c r="BB168" s="55"/>
      <c r="BC168" s="51" t="s">
        <v>551</v>
      </c>
      <c r="BD168" s="53">
        <v>44727</v>
      </c>
      <c r="BE168" s="53"/>
      <c r="BF168" s="53">
        <v>44726</v>
      </c>
      <c r="BG168" s="53"/>
      <c r="BH168" s="53"/>
      <c r="BI168" s="53"/>
      <c r="BJ168" s="53"/>
      <c r="BK168" s="53">
        <v>44727</v>
      </c>
      <c r="BL168" s="55"/>
      <c r="BM168" s="55" t="s">
        <v>247</v>
      </c>
      <c r="BN168" s="56"/>
      <c r="BO168" s="55">
        <v>44727</v>
      </c>
      <c r="BP168" s="55" t="s">
        <v>38030</v>
      </c>
      <c r="BQ168" s="55">
        <v>44728</v>
      </c>
      <c r="BR168" s="55"/>
      <c r="BS168" s="57" t="str">
        <f t="shared" ca="1" si="26"/>
        <v/>
      </c>
      <c r="BT168" s="57" t="str">
        <f t="shared" si="28"/>
        <v/>
      </c>
      <c r="BU168" s="57" t="str">
        <f t="shared" ca="1" si="29"/>
        <v/>
      </c>
      <c r="BV168" s="57" t="str">
        <f t="shared" si="30"/>
        <v/>
      </c>
      <c r="BW168" s="57"/>
      <c r="BX168" s="56" t="s">
        <v>76</v>
      </c>
      <c r="BY168" s="55">
        <v>44728</v>
      </c>
      <c r="BZ168" s="51" t="s">
        <v>1839</v>
      </c>
      <c r="CA168" s="51"/>
      <c r="CB168" s="55">
        <f t="shared" si="32"/>
        <v>44726</v>
      </c>
      <c r="CC168" s="55"/>
      <c r="CD168" s="55"/>
      <c r="CE168" s="55">
        <v>44726</v>
      </c>
      <c r="CF168" s="55" t="s">
        <v>557</v>
      </c>
      <c r="CG168" s="55">
        <v>44749</v>
      </c>
      <c r="CH168" s="55">
        <v>44754</v>
      </c>
      <c r="CI168" s="55"/>
      <c r="CJ168" s="55">
        <v>44766</v>
      </c>
      <c r="CK168" s="55">
        <v>44754</v>
      </c>
      <c r="CL168" s="55"/>
      <c r="CM168" s="58">
        <v>44748</v>
      </c>
      <c r="CN168" s="58">
        <v>44753</v>
      </c>
      <c r="CO168" s="55" t="s">
        <v>558</v>
      </c>
      <c r="CP168" s="58">
        <v>44755</v>
      </c>
      <c r="CQ168" s="55">
        <v>44759</v>
      </c>
      <c r="CR168" s="55"/>
      <c r="CS168" s="59">
        <v>44900</v>
      </c>
      <c r="CT168" s="55">
        <v>44858</v>
      </c>
      <c r="CU168" s="55">
        <v>44880</v>
      </c>
      <c r="CV168" s="2" t="s">
        <v>1773</v>
      </c>
      <c r="CW168" s="51" t="s">
        <v>1276</v>
      </c>
      <c r="CX168" s="59" t="s">
        <v>38102</v>
      </c>
      <c r="CY168" s="59"/>
      <c r="CZ168" s="58"/>
      <c r="DA168" s="59">
        <f>VLOOKUP(C168,'[1]MS1_MS2 '!$A:$G,7,0)</f>
        <v>44728</v>
      </c>
    </row>
    <row r="169" spans="1:105" ht="12.75" customHeight="1" x14ac:dyDescent="0.35">
      <c r="A169" s="50">
        <v>167</v>
      </c>
      <c r="B169" s="50" t="s">
        <v>63</v>
      </c>
      <c r="C169" s="50" t="s">
        <v>1141</v>
      </c>
      <c r="D169" s="50" t="s">
        <v>1223</v>
      </c>
      <c r="E169" s="50" t="s">
        <v>128</v>
      </c>
      <c r="F169" s="51" t="s">
        <v>70</v>
      </c>
      <c r="G169" s="51" t="s">
        <v>938</v>
      </c>
      <c r="H169" s="115" t="s">
        <v>1726</v>
      </c>
      <c r="I169" s="51"/>
      <c r="J169" s="51"/>
      <c r="K169" s="52" t="s">
        <v>141</v>
      </c>
      <c r="L169" s="51"/>
      <c r="M169" s="50"/>
      <c r="N169" s="51"/>
      <c r="O169" s="51"/>
      <c r="P169" s="51"/>
      <c r="Q169" s="51"/>
      <c r="R169" s="53" t="s">
        <v>1352</v>
      </c>
      <c r="S169" s="51"/>
      <c r="T169" s="51"/>
      <c r="U169" s="51"/>
      <c r="V169" s="51"/>
      <c r="W169" s="51"/>
      <c r="X169" s="51"/>
      <c r="Y169" s="51" t="s">
        <v>75</v>
      </c>
      <c r="Z169" s="53">
        <v>44621</v>
      </c>
      <c r="AA169" s="51"/>
      <c r="AB169" s="53"/>
      <c r="AC169" s="53"/>
      <c r="AD169" s="54" t="s">
        <v>76</v>
      </c>
      <c r="AE169" s="54" t="s">
        <v>76</v>
      </c>
      <c r="AF169" s="51" t="s">
        <v>77</v>
      </c>
      <c r="AG169" s="51" t="s">
        <v>77</v>
      </c>
      <c r="AH169" s="51" t="s">
        <v>76</v>
      </c>
      <c r="AI169" s="54" t="s">
        <v>76</v>
      </c>
      <c r="AJ169" s="54" t="s">
        <v>76</v>
      </c>
      <c r="AK169" s="55">
        <v>44620</v>
      </c>
      <c r="AL169" s="55">
        <v>44622</v>
      </c>
      <c r="AM169" s="55"/>
      <c r="AN169" s="56" t="s">
        <v>1699</v>
      </c>
      <c r="AO169" s="51"/>
      <c r="AP169" s="51" t="s">
        <v>1699</v>
      </c>
      <c r="AQ169" s="51" t="s">
        <v>1707</v>
      </c>
      <c r="AR169" s="51" t="s">
        <v>77</v>
      </c>
      <c r="AS169" s="51" t="s">
        <v>1684</v>
      </c>
      <c r="AT169" s="75" t="str">
        <f t="shared" ca="1" si="25"/>
        <v/>
      </c>
      <c r="AU169" s="57" t="str">
        <f t="shared" si="27"/>
        <v/>
      </c>
      <c r="AV169" s="51" t="s">
        <v>1272</v>
      </c>
      <c r="AW169" s="51" t="s">
        <v>38148</v>
      </c>
      <c r="AX169" s="51">
        <v>18307258</v>
      </c>
      <c r="AY169" s="55">
        <v>44628</v>
      </c>
      <c r="AZ169" s="55">
        <v>44629</v>
      </c>
      <c r="BA169" s="55">
        <v>44629</v>
      </c>
      <c r="BB169" s="55"/>
      <c r="BC169" s="51" t="s">
        <v>551</v>
      </c>
      <c r="BD169" s="53">
        <v>44685</v>
      </c>
      <c r="BE169" s="53"/>
      <c r="BF169" s="53">
        <v>44685</v>
      </c>
      <c r="BG169" s="53"/>
      <c r="BH169" s="53"/>
      <c r="BI169" s="53"/>
      <c r="BJ169" s="53"/>
      <c r="BK169" s="53">
        <v>44686</v>
      </c>
      <c r="BL169" s="55"/>
      <c r="BM169" s="55" t="s">
        <v>247</v>
      </c>
      <c r="BN169" s="56"/>
      <c r="BO169" s="55">
        <v>44686</v>
      </c>
      <c r="BP169" s="55" t="s">
        <v>38031</v>
      </c>
      <c r="BQ169" s="55">
        <v>44691</v>
      </c>
      <c r="BR169" s="55"/>
      <c r="BS169" s="57" t="str">
        <f t="shared" ca="1" si="26"/>
        <v/>
      </c>
      <c r="BT169" s="57" t="str">
        <f t="shared" si="28"/>
        <v/>
      </c>
      <c r="BU169" s="57" t="str">
        <f t="shared" ca="1" si="29"/>
        <v/>
      </c>
      <c r="BV169" s="57" t="str">
        <f t="shared" si="30"/>
        <v/>
      </c>
      <c r="BW169" s="57"/>
      <c r="BX169" s="56" t="s">
        <v>76</v>
      </c>
      <c r="BY169" s="55">
        <v>44691</v>
      </c>
      <c r="BZ169" s="51" t="s">
        <v>1839</v>
      </c>
      <c r="CA169" s="51"/>
      <c r="CB169" s="55">
        <f t="shared" si="32"/>
        <v>44727</v>
      </c>
      <c r="CC169" s="55"/>
      <c r="CD169" s="55"/>
      <c r="CE169" s="55">
        <v>44727</v>
      </c>
      <c r="CF169" s="55" t="s">
        <v>557</v>
      </c>
      <c r="CG169" s="55">
        <v>44768</v>
      </c>
      <c r="CH169" s="55">
        <v>44772</v>
      </c>
      <c r="CI169" s="55"/>
      <c r="CJ169" s="55">
        <v>44715</v>
      </c>
      <c r="CK169" s="55">
        <v>44772</v>
      </c>
      <c r="CL169" s="55"/>
      <c r="CM169" s="58">
        <v>44766</v>
      </c>
      <c r="CN169" s="58">
        <v>44771</v>
      </c>
      <c r="CO169" s="55" t="s">
        <v>558</v>
      </c>
      <c r="CP169" s="58">
        <v>44693</v>
      </c>
      <c r="CQ169" s="55">
        <v>44697</v>
      </c>
      <c r="CR169" s="55"/>
      <c r="CS169" s="59">
        <v>44772</v>
      </c>
      <c r="CT169" s="55">
        <v>44758</v>
      </c>
      <c r="CU169" s="55">
        <v>44762</v>
      </c>
      <c r="CV169" s="2" t="s">
        <v>1773</v>
      </c>
      <c r="CW169" s="51" t="s">
        <v>1276</v>
      </c>
      <c r="CX169" s="59" t="s">
        <v>38102</v>
      </c>
      <c r="CY169" s="59"/>
      <c r="CZ169" s="58"/>
      <c r="DA169" s="59">
        <f>VLOOKUP(C169,'[1]MS1_MS2 '!$A:$G,7,0)</f>
        <v>44691</v>
      </c>
    </row>
    <row r="170" spans="1:105" ht="12.75" customHeight="1" x14ac:dyDescent="0.35">
      <c r="A170" s="50">
        <v>168</v>
      </c>
      <c r="B170" s="50" t="s">
        <v>63</v>
      </c>
      <c r="C170" s="50" t="s">
        <v>1142</v>
      </c>
      <c r="D170" s="50" t="s">
        <v>1224</v>
      </c>
      <c r="E170" s="50" t="s">
        <v>128</v>
      </c>
      <c r="F170" s="51" t="s">
        <v>940</v>
      </c>
      <c r="G170" s="51" t="s">
        <v>938</v>
      </c>
      <c r="H170" s="115" t="s">
        <v>1726</v>
      </c>
      <c r="I170" s="51"/>
      <c r="J170" s="51"/>
      <c r="K170" s="52" t="s">
        <v>560</v>
      </c>
      <c r="L170" s="51"/>
      <c r="M170" s="50"/>
      <c r="N170" s="51"/>
      <c r="O170" s="51"/>
      <c r="P170" s="51"/>
      <c r="Q170" s="51"/>
      <c r="R170" s="53" t="s">
        <v>1353</v>
      </c>
      <c r="S170" s="51"/>
      <c r="T170" s="51"/>
      <c r="U170" s="51"/>
      <c r="V170" s="51"/>
      <c r="W170" s="51"/>
      <c r="X170" s="51"/>
      <c r="Y170" s="51" t="s">
        <v>75</v>
      </c>
      <c r="Z170" s="53">
        <v>44637</v>
      </c>
      <c r="AA170" s="51"/>
      <c r="AB170" s="53"/>
      <c r="AC170" s="53"/>
      <c r="AD170" s="54" t="s">
        <v>76</v>
      </c>
      <c r="AE170" s="54" t="s">
        <v>76</v>
      </c>
      <c r="AF170" s="51" t="s">
        <v>77</v>
      </c>
      <c r="AG170" s="51" t="s">
        <v>77</v>
      </c>
      <c r="AH170" s="51" t="s">
        <v>76</v>
      </c>
      <c r="AI170" s="54" t="s">
        <v>76</v>
      </c>
      <c r="AJ170" s="54" t="s">
        <v>76</v>
      </c>
      <c r="AK170" s="55">
        <v>44636</v>
      </c>
      <c r="AL170" s="55">
        <v>44691</v>
      </c>
      <c r="AM170" s="55"/>
      <c r="AN170" s="56" t="s">
        <v>278</v>
      </c>
      <c r="AO170" s="51"/>
      <c r="AP170" s="51" t="s">
        <v>278</v>
      </c>
      <c r="AQ170" s="51">
        <v>4</v>
      </c>
      <c r="AR170" s="51" t="s">
        <v>77</v>
      </c>
      <c r="AS170" s="51" t="s">
        <v>1695</v>
      </c>
      <c r="AT170" s="75" t="str">
        <f t="shared" ca="1" si="25"/>
        <v/>
      </c>
      <c r="AU170" s="57" t="str">
        <f t="shared" si="27"/>
        <v/>
      </c>
      <c r="AV170" s="51" t="s">
        <v>1273</v>
      </c>
      <c r="AW170" s="51" t="s">
        <v>1273</v>
      </c>
      <c r="AX170" s="51">
        <v>18870543</v>
      </c>
      <c r="AY170" s="55">
        <v>44715</v>
      </c>
      <c r="AZ170" s="55">
        <v>44716</v>
      </c>
      <c r="BA170" s="55">
        <v>44716</v>
      </c>
      <c r="BB170" s="55"/>
      <c r="BC170" s="51" t="s">
        <v>551</v>
      </c>
      <c r="BD170" s="53">
        <v>44712</v>
      </c>
      <c r="BE170" s="53"/>
      <c r="BF170" s="53">
        <v>44712</v>
      </c>
      <c r="BG170" s="53"/>
      <c r="BH170" s="53"/>
      <c r="BI170" s="53"/>
      <c r="BJ170" s="53"/>
      <c r="BK170" s="53">
        <v>44716</v>
      </c>
      <c r="BL170" s="55"/>
      <c r="BM170" s="55" t="s">
        <v>247</v>
      </c>
      <c r="BN170" s="56"/>
      <c r="BO170" s="55">
        <v>44716</v>
      </c>
      <c r="BP170" s="55" t="s">
        <v>38032</v>
      </c>
      <c r="BQ170" s="55">
        <v>44716</v>
      </c>
      <c r="BR170" s="55"/>
      <c r="BS170" s="57" t="str">
        <f t="shared" ca="1" si="26"/>
        <v/>
      </c>
      <c r="BT170" s="57" t="str">
        <f t="shared" si="28"/>
        <v/>
      </c>
      <c r="BU170" s="57" t="str">
        <f t="shared" ca="1" si="29"/>
        <v/>
      </c>
      <c r="BV170" s="57" t="str">
        <f t="shared" si="30"/>
        <v/>
      </c>
      <c r="BW170" s="57"/>
      <c r="BX170" s="56" t="s">
        <v>76</v>
      </c>
      <c r="BY170" s="55">
        <v>44716</v>
      </c>
      <c r="BZ170" s="51" t="s">
        <v>1839</v>
      </c>
      <c r="CA170" s="51"/>
      <c r="CB170" s="55">
        <f t="shared" si="32"/>
        <v>44735</v>
      </c>
      <c r="CC170" s="55"/>
      <c r="CD170" s="55"/>
      <c r="CE170" s="55">
        <v>44735</v>
      </c>
      <c r="CF170" s="55" t="s">
        <v>557</v>
      </c>
      <c r="CG170" s="55">
        <v>44782</v>
      </c>
      <c r="CH170" s="55">
        <v>44785</v>
      </c>
      <c r="CI170" s="55"/>
      <c r="CJ170" s="55">
        <v>44731</v>
      </c>
      <c r="CK170" s="55">
        <v>44785</v>
      </c>
      <c r="CL170" s="55"/>
      <c r="CM170" s="58">
        <v>44782</v>
      </c>
      <c r="CN170" s="58">
        <v>44787</v>
      </c>
      <c r="CO170" s="55" t="s">
        <v>558</v>
      </c>
      <c r="CP170" s="58">
        <v>44744</v>
      </c>
      <c r="CQ170" s="55">
        <v>44748</v>
      </c>
      <c r="CR170" s="55"/>
      <c r="CS170" s="59">
        <v>44887</v>
      </c>
      <c r="CT170" s="55">
        <v>44858</v>
      </c>
      <c r="CU170" s="55">
        <v>44862</v>
      </c>
      <c r="CV170" s="2" t="s">
        <v>1773</v>
      </c>
      <c r="CW170" s="51" t="s">
        <v>1276</v>
      </c>
      <c r="CX170" s="59" t="s">
        <v>38102</v>
      </c>
      <c r="CY170" s="59"/>
      <c r="CZ170" s="58"/>
      <c r="DA170" s="59">
        <f>VLOOKUP(C170,'[1]MS1_MS2 '!$A:$G,7,0)</f>
        <v>44716</v>
      </c>
    </row>
    <row r="171" spans="1:105" ht="12.75" customHeight="1" x14ac:dyDescent="0.35">
      <c r="A171" s="50">
        <v>169</v>
      </c>
      <c r="B171" s="50" t="s">
        <v>63</v>
      </c>
      <c r="C171" s="50" t="s">
        <v>1143</v>
      </c>
      <c r="D171" s="50" t="s">
        <v>1225</v>
      </c>
      <c r="E171" s="50" t="s">
        <v>128</v>
      </c>
      <c r="F171" s="51" t="s">
        <v>104</v>
      </c>
      <c r="G171" s="51" t="s">
        <v>938</v>
      </c>
      <c r="H171" s="115" t="s">
        <v>1726</v>
      </c>
      <c r="I171" s="51"/>
      <c r="J171" s="51"/>
      <c r="K171" s="52" t="s">
        <v>347</v>
      </c>
      <c r="L171" s="51"/>
      <c r="M171" s="50"/>
      <c r="N171" s="51"/>
      <c r="O171" s="51"/>
      <c r="P171" s="51"/>
      <c r="Q171" s="51"/>
      <c r="R171" s="53" t="s">
        <v>1354</v>
      </c>
      <c r="S171" s="51"/>
      <c r="T171" s="51"/>
      <c r="U171" s="51"/>
      <c r="V171" s="51"/>
      <c r="W171" s="51"/>
      <c r="X171" s="51"/>
      <c r="Y171" s="51" t="s">
        <v>75</v>
      </c>
      <c r="Z171" s="53">
        <v>44652</v>
      </c>
      <c r="AA171" s="51"/>
      <c r="AB171" s="53"/>
      <c r="AC171" s="53"/>
      <c r="AD171" s="54" t="s">
        <v>76</v>
      </c>
      <c r="AE171" s="54" t="s">
        <v>76</v>
      </c>
      <c r="AF171" s="51" t="s">
        <v>77</v>
      </c>
      <c r="AG171" s="51" t="s">
        <v>77</v>
      </c>
      <c r="AH171" s="51" t="s">
        <v>76</v>
      </c>
      <c r="AI171" s="54" t="s">
        <v>76</v>
      </c>
      <c r="AJ171" s="54" t="s">
        <v>76</v>
      </c>
      <c r="AK171" s="55">
        <v>44652</v>
      </c>
      <c r="AL171" s="55">
        <v>44662</v>
      </c>
      <c r="AM171" s="55"/>
      <c r="AN171" s="56" t="s">
        <v>1692</v>
      </c>
      <c r="AO171" s="51"/>
      <c r="AP171" s="51" t="s">
        <v>1692</v>
      </c>
      <c r="AQ171" s="51" t="s">
        <v>1697</v>
      </c>
      <c r="AR171" s="51" t="s">
        <v>77</v>
      </c>
      <c r="AS171" s="51" t="s">
        <v>1698</v>
      </c>
      <c r="AT171" s="75" t="str">
        <f t="shared" ca="1" si="25"/>
        <v/>
      </c>
      <c r="AU171" s="57" t="str">
        <f t="shared" si="27"/>
        <v/>
      </c>
      <c r="AV171" s="51" t="s">
        <v>1272</v>
      </c>
      <c r="AW171" s="51" t="s">
        <v>38148</v>
      </c>
      <c r="AX171" s="51">
        <v>18520041</v>
      </c>
      <c r="AY171" s="55">
        <v>44665</v>
      </c>
      <c r="AZ171" s="55">
        <v>44666</v>
      </c>
      <c r="BA171" s="55">
        <v>44669</v>
      </c>
      <c r="BB171" s="55"/>
      <c r="BC171" s="51" t="s">
        <v>551</v>
      </c>
      <c r="BD171" s="53">
        <v>44707</v>
      </c>
      <c r="BE171" s="53"/>
      <c r="BF171" s="53">
        <v>44688</v>
      </c>
      <c r="BG171" s="53"/>
      <c r="BH171" s="53"/>
      <c r="BI171" s="53"/>
      <c r="BJ171" s="53"/>
      <c r="BK171" s="53">
        <v>44688</v>
      </c>
      <c r="BL171" s="55"/>
      <c r="BM171" s="55" t="s">
        <v>247</v>
      </c>
      <c r="BN171" s="56"/>
      <c r="BO171" s="55">
        <v>44689</v>
      </c>
      <c r="BP171" s="55" t="s">
        <v>38033</v>
      </c>
      <c r="BQ171" s="55">
        <v>44691</v>
      </c>
      <c r="BR171" s="55"/>
      <c r="BS171" s="57" t="str">
        <f t="shared" ca="1" si="26"/>
        <v/>
      </c>
      <c r="BT171" s="57" t="str">
        <f t="shared" si="28"/>
        <v/>
      </c>
      <c r="BU171" s="57" t="str">
        <f t="shared" ca="1" si="29"/>
        <v/>
      </c>
      <c r="BV171" s="57" t="str">
        <f t="shared" si="30"/>
        <v/>
      </c>
      <c r="BW171" s="57"/>
      <c r="BX171" s="56" t="s">
        <v>76</v>
      </c>
      <c r="BY171" s="55">
        <v>44691</v>
      </c>
      <c r="BZ171" s="51" t="s">
        <v>1839</v>
      </c>
      <c r="CA171" s="51"/>
      <c r="CB171" s="55">
        <f t="shared" si="32"/>
        <v>44727</v>
      </c>
      <c r="CC171" s="55"/>
      <c r="CD171" s="55"/>
      <c r="CE171" s="55">
        <v>44727</v>
      </c>
      <c r="CF171" s="55" t="s">
        <v>557</v>
      </c>
      <c r="CG171" s="55">
        <v>44776</v>
      </c>
      <c r="CH171" s="55">
        <v>44780</v>
      </c>
      <c r="CI171" s="55"/>
      <c r="CJ171" s="55">
        <v>44715</v>
      </c>
      <c r="CK171" s="55">
        <v>44780</v>
      </c>
      <c r="CL171" s="55"/>
      <c r="CM171" s="58">
        <v>44770</v>
      </c>
      <c r="CN171" s="58">
        <v>44775</v>
      </c>
      <c r="CO171" s="55" t="s">
        <v>558</v>
      </c>
      <c r="CP171" s="58">
        <v>44693</v>
      </c>
      <c r="CQ171" s="55">
        <v>44697</v>
      </c>
      <c r="CR171" s="55"/>
      <c r="CS171" s="59">
        <v>44780</v>
      </c>
      <c r="CT171" s="55">
        <v>44771</v>
      </c>
      <c r="CU171" s="55">
        <v>44775</v>
      </c>
      <c r="CV171" s="2" t="s">
        <v>1773</v>
      </c>
      <c r="CW171" s="51" t="s">
        <v>1276</v>
      </c>
      <c r="CX171" s="59" t="s">
        <v>38102</v>
      </c>
      <c r="CY171" s="59"/>
      <c r="CZ171" s="58"/>
      <c r="DA171" s="59">
        <f>VLOOKUP(C171,'[1]MS1_MS2 '!$A:$G,7,0)</f>
        <v>44691</v>
      </c>
    </row>
    <row r="172" spans="1:105" ht="12.75" customHeight="1" x14ac:dyDescent="0.35">
      <c r="A172" s="50">
        <v>170</v>
      </c>
      <c r="B172" s="50" t="s">
        <v>63</v>
      </c>
      <c r="C172" s="50" t="s">
        <v>1144</v>
      </c>
      <c r="D172" s="50" t="s">
        <v>1226</v>
      </c>
      <c r="E172" s="50" t="s">
        <v>128</v>
      </c>
      <c r="F172" s="51" t="s">
        <v>940</v>
      </c>
      <c r="G172" s="51" t="s">
        <v>938</v>
      </c>
      <c r="H172" s="115" t="s">
        <v>1726</v>
      </c>
      <c r="I172" s="51"/>
      <c r="J172" s="51"/>
      <c r="K172" s="52" t="s">
        <v>130</v>
      </c>
      <c r="L172" s="51"/>
      <c r="M172" s="50" t="s">
        <v>551</v>
      </c>
      <c r="N172" s="51"/>
      <c r="O172" s="51"/>
      <c r="P172" s="51"/>
      <c r="Q172" s="51"/>
      <c r="R172" s="53" t="s">
        <v>1355</v>
      </c>
      <c r="S172" s="51" t="s">
        <v>1564</v>
      </c>
      <c r="T172" s="51"/>
      <c r="U172" s="51"/>
      <c r="V172" s="51"/>
      <c r="W172" s="51"/>
      <c r="X172" s="51"/>
      <c r="Y172" s="51" t="s">
        <v>75</v>
      </c>
      <c r="Z172" s="53">
        <v>44664</v>
      </c>
      <c r="AA172" s="51"/>
      <c r="AB172" s="53"/>
      <c r="AC172" s="53"/>
      <c r="AD172" s="54" t="s">
        <v>76</v>
      </c>
      <c r="AE172" s="54" t="s">
        <v>76</v>
      </c>
      <c r="AF172" s="51" t="s">
        <v>77</v>
      </c>
      <c r="AG172" s="51" t="s">
        <v>77</v>
      </c>
      <c r="AH172" s="51" t="s">
        <v>76</v>
      </c>
      <c r="AI172" s="54" t="s">
        <v>76</v>
      </c>
      <c r="AJ172" s="54" t="s">
        <v>76</v>
      </c>
      <c r="AK172" s="55">
        <v>44663</v>
      </c>
      <c r="AL172" s="55">
        <v>44666</v>
      </c>
      <c r="AM172" s="55"/>
      <c r="AN172" s="56" t="s">
        <v>1692</v>
      </c>
      <c r="AO172" s="51"/>
      <c r="AP172" s="51" t="s">
        <v>1692</v>
      </c>
      <c r="AQ172" s="51" t="s">
        <v>1697</v>
      </c>
      <c r="AR172" s="51" t="s">
        <v>77</v>
      </c>
      <c r="AS172" s="51" t="s">
        <v>1698</v>
      </c>
      <c r="AT172" s="75" t="str">
        <f t="shared" ca="1" si="25"/>
        <v/>
      </c>
      <c r="AU172" s="57" t="str">
        <f t="shared" si="27"/>
        <v/>
      </c>
      <c r="AV172" s="51" t="s">
        <v>1662</v>
      </c>
      <c r="AW172" s="51" t="s">
        <v>38149</v>
      </c>
      <c r="AX172" s="51">
        <v>18531469</v>
      </c>
      <c r="AY172" s="55">
        <v>44667</v>
      </c>
      <c r="AZ172" s="55">
        <v>44668</v>
      </c>
      <c r="BA172" s="55">
        <v>44668</v>
      </c>
      <c r="BB172" s="55"/>
      <c r="BC172" s="75" t="s">
        <v>551</v>
      </c>
      <c r="BD172" s="53">
        <v>44677</v>
      </c>
      <c r="BE172" s="53"/>
      <c r="BF172" s="53">
        <v>44677</v>
      </c>
      <c r="BG172" s="53"/>
      <c r="BH172" s="53"/>
      <c r="BI172" s="53"/>
      <c r="BJ172" s="53"/>
      <c r="BK172" s="53">
        <v>44702</v>
      </c>
      <c r="BL172" s="55"/>
      <c r="BM172" s="55" t="s">
        <v>247</v>
      </c>
      <c r="BN172" s="56"/>
      <c r="BO172" s="55">
        <v>44746</v>
      </c>
      <c r="BP172" s="55" t="s">
        <v>38034</v>
      </c>
      <c r="BQ172" s="55">
        <v>44746</v>
      </c>
      <c r="BR172" s="55"/>
      <c r="BS172" s="57" t="str">
        <f t="shared" ca="1" si="26"/>
        <v/>
      </c>
      <c r="BT172" s="57" t="str">
        <f t="shared" si="28"/>
        <v/>
      </c>
      <c r="BU172" s="57" t="str">
        <f t="shared" ca="1" si="29"/>
        <v/>
      </c>
      <c r="BV172" s="57" t="str">
        <f t="shared" si="30"/>
        <v/>
      </c>
      <c r="BW172" s="57"/>
      <c r="BX172" s="56" t="s">
        <v>76</v>
      </c>
      <c r="BY172" s="55">
        <v>44746</v>
      </c>
      <c r="BZ172" s="51" t="s">
        <v>1839</v>
      </c>
      <c r="CA172" s="51"/>
      <c r="CB172" s="55">
        <f t="shared" si="32"/>
        <v>44735</v>
      </c>
      <c r="CC172" s="55"/>
      <c r="CD172" s="55"/>
      <c r="CE172" s="55">
        <v>44735</v>
      </c>
      <c r="CF172" s="55" t="s">
        <v>557</v>
      </c>
      <c r="CG172" s="55">
        <v>44768</v>
      </c>
      <c r="CH172" s="55">
        <v>44772</v>
      </c>
      <c r="CI172" s="55"/>
      <c r="CJ172" s="55">
        <v>44767</v>
      </c>
      <c r="CK172" s="55">
        <v>44772</v>
      </c>
      <c r="CL172" s="55"/>
      <c r="CM172" s="58">
        <v>44764</v>
      </c>
      <c r="CN172" s="58">
        <v>44769</v>
      </c>
      <c r="CO172" s="55" t="s">
        <v>558</v>
      </c>
      <c r="CP172" s="58">
        <v>44701</v>
      </c>
      <c r="CQ172" s="55">
        <v>44705</v>
      </c>
      <c r="CR172" s="55"/>
      <c r="CS172" s="59">
        <v>44677</v>
      </c>
      <c r="CT172" s="55">
        <v>44762</v>
      </c>
      <c r="CU172" s="55">
        <v>44762</v>
      </c>
      <c r="CV172" s="2" t="s">
        <v>1773</v>
      </c>
      <c r="CW172" s="51" t="s">
        <v>1276</v>
      </c>
      <c r="CX172" s="59" t="s">
        <v>38102</v>
      </c>
      <c r="CY172" s="59"/>
      <c r="CZ172" s="58"/>
      <c r="DA172" s="59">
        <f>VLOOKUP(C172,'[1]MS1_MS2 '!$A:$G,7,0)</f>
        <v>44746</v>
      </c>
    </row>
    <row r="173" spans="1:105" ht="12.75" customHeight="1" x14ac:dyDescent="0.35">
      <c r="A173" s="50">
        <v>171</v>
      </c>
      <c r="B173" s="50" t="s">
        <v>63</v>
      </c>
      <c r="C173" s="50" t="s">
        <v>1145</v>
      </c>
      <c r="D173" s="50" t="s">
        <v>1227</v>
      </c>
      <c r="E173" s="50" t="s">
        <v>128</v>
      </c>
      <c r="F173" s="51" t="s">
        <v>70</v>
      </c>
      <c r="G173" s="51" t="s">
        <v>938</v>
      </c>
      <c r="H173" s="115" t="s">
        <v>1726</v>
      </c>
      <c r="I173" s="51"/>
      <c r="J173" s="51"/>
      <c r="K173" s="52" t="s">
        <v>162</v>
      </c>
      <c r="L173" s="51"/>
      <c r="M173" s="50"/>
      <c r="N173" s="51"/>
      <c r="O173" s="51"/>
      <c r="P173" s="51"/>
      <c r="Q173" s="51"/>
      <c r="R173" s="53" t="s">
        <v>1356</v>
      </c>
      <c r="S173" s="51"/>
      <c r="T173" s="51"/>
      <c r="U173" s="51"/>
      <c r="V173" s="51"/>
      <c r="W173" s="51"/>
      <c r="X173" s="51"/>
      <c r="Y173" s="51" t="s">
        <v>75</v>
      </c>
      <c r="Z173" s="53">
        <v>44660</v>
      </c>
      <c r="AA173" s="51"/>
      <c r="AB173" s="53"/>
      <c r="AC173" s="53"/>
      <c r="AD173" s="54" t="s">
        <v>76</v>
      </c>
      <c r="AE173" s="54" t="s">
        <v>76</v>
      </c>
      <c r="AF173" s="51" t="s">
        <v>77</v>
      </c>
      <c r="AG173" s="51" t="s">
        <v>77</v>
      </c>
      <c r="AH173" s="51" t="s">
        <v>76</v>
      </c>
      <c r="AI173" s="54" t="s">
        <v>76</v>
      </c>
      <c r="AJ173" s="54" t="s">
        <v>76</v>
      </c>
      <c r="AK173" s="55">
        <v>44659</v>
      </c>
      <c r="AL173" s="55">
        <v>44672</v>
      </c>
      <c r="AM173" s="55"/>
      <c r="AN173" s="56" t="s">
        <v>1699</v>
      </c>
      <c r="AO173" s="51"/>
      <c r="AP173" s="51" t="s">
        <v>1699</v>
      </c>
      <c r="AQ173" s="51" t="s">
        <v>1683</v>
      </c>
      <c r="AR173" s="51" t="s">
        <v>77</v>
      </c>
      <c r="AS173" s="51" t="s">
        <v>1684</v>
      </c>
      <c r="AT173" s="75" t="str">
        <f t="shared" ca="1" si="25"/>
        <v/>
      </c>
      <c r="AU173" s="57" t="str">
        <f t="shared" si="27"/>
        <v/>
      </c>
      <c r="AV173" s="51" t="s">
        <v>1272</v>
      </c>
      <c r="AW173" s="51" t="s">
        <v>38148</v>
      </c>
      <c r="AX173" s="51">
        <v>18870727</v>
      </c>
      <c r="AY173" s="55">
        <v>44715</v>
      </c>
      <c r="AZ173" s="55">
        <v>44716</v>
      </c>
      <c r="BA173" s="55">
        <v>44716</v>
      </c>
      <c r="BB173" s="55"/>
      <c r="BC173" s="51" t="s">
        <v>551</v>
      </c>
      <c r="BD173" s="53">
        <v>44694</v>
      </c>
      <c r="BE173" s="53"/>
      <c r="BF173" s="53">
        <v>44694</v>
      </c>
      <c r="BG173" s="53"/>
      <c r="BH173" s="53"/>
      <c r="BI173" s="53"/>
      <c r="BJ173" s="53"/>
      <c r="BK173" s="53">
        <v>44697</v>
      </c>
      <c r="BL173" s="55"/>
      <c r="BM173" s="55" t="s">
        <v>247</v>
      </c>
      <c r="BN173" s="56"/>
      <c r="BO173" s="55">
        <v>44698</v>
      </c>
      <c r="BP173" s="55" t="s">
        <v>38035</v>
      </c>
      <c r="BQ173" s="55">
        <v>44708</v>
      </c>
      <c r="BR173" s="55"/>
      <c r="BS173" s="57" t="str">
        <f t="shared" ca="1" si="26"/>
        <v/>
      </c>
      <c r="BT173" s="57" t="str">
        <f t="shared" si="28"/>
        <v/>
      </c>
      <c r="BU173" s="57" t="str">
        <f t="shared" ca="1" si="29"/>
        <v/>
      </c>
      <c r="BV173" s="57" t="str">
        <f t="shared" si="30"/>
        <v/>
      </c>
      <c r="BW173" s="57"/>
      <c r="BX173" s="56" t="s">
        <v>76</v>
      </c>
      <c r="BY173" s="55">
        <v>44708</v>
      </c>
      <c r="BZ173" s="51" t="s">
        <v>1839</v>
      </c>
      <c r="CA173" s="51"/>
      <c r="CB173" s="55">
        <f t="shared" si="32"/>
        <v>44727</v>
      </c>
      <c r="CC173" s="55"/>
      <c r="CD173" s="55"/>
      <c r="CE173" s="55">
        <v>44727</v>
      </c>
      <c r="CF173" s="55" t="s">
        <v>557</v>
      </c>
      <c r="CG173" s="55">
        <v>44767</v>
      </c>
      <c r="CH173" s="55">
        <v>44770</v>
      </c>
      <c r="CI173" s="55"/>
      <c r="CJ173" s="55">
        <v>44724</v>
      </c>
      <c r="CK173" s="55">
        <v>44770</v>
      </c>
      <c r="CL173" s="55"/>
      <c r="CM173" s="58">
        <v>44801</v>
      </c>
      <c r="CN173" s="58">
        <v>44806</v>
      </c>
      <c r="CO173" s="55" t="s">
        <v>558</v>
      </c>
      <c r="CP173" s="58">
        <v>44701</v>
      </c>
      <c r="CQ173" s="55">
        <v>44705</v>
      </c>
      <c r="CR173" s="55"/>
      <c r="CS173" s="59">
        <v>44812</v>
      </c>
      <c r="CT173" s="55">
        <v>44739</v>
      </c>
      <c r="CU173" s="55">
        <v>44743</v>
      </c>
      <c r="CV173" s="2" t="s">
        <v>1773</v>
      </c>
      <c r="CW173" s="51" t="s">
        <v>1276</v>
      </c>
      <c r="CX173" s="59" t="s">
        <v>38102</v>
      </c>
      <c r="CY173" s="59"/>
      <c r="CZ173" s="58"/>
      <c r="DA173" s="59">
        <f>VLOOKUP(C173,'[1]MS1_MS2 '!$A:$G,7,0)</f>
        <v>44698</v>
      </c>
    </row>
    <row r="174" spans="1:105" ht="12.75" customHeight="1" x14ac:dyDescent="0.35">
      <c r="A174" s="50">
        <v>172</v>
      </c>
      <c r="B174" s="50" t="s">
        <v>63</v>
      </c>
      <c r="C174" s="50" t="s">
        <v>1146</v>
      </c>
      <c r="D174" s="50" t="s">
        <v>1228</v>
      </c>
      <c r="E174" s="50" t="s">
        <v>128</v>
      </c>
      <c r="F174" s="51" t="s">
        <v>70</v>
      </c>
      <c r="G174" s="51" t="s">
        <v>938</v>
      </c>
      <c r="H174" s="115" t="s">
        <v>1726</v>
      </c>
      <c r="I174" s="51"/>
      <c r="J174" s="51"/>
      <c r="K174" s="1" t="s">
        <v>1971</v>
      </c>
      <c r="L174" s="51"/>
      <c r="M174" s="50" t="s">
        <v>551</v>
      </c>
      <c r="N174" s="51"/>
      <c r="O174" s="51"/>
      <c r="P174" s="51"/>
      <c r="Q174" s="51"/>
      <c r="R174" s="53" t="s">
        <v>1357</v>
      </c>
      <c r="S174" s="51" t="s">
        <v>615</v>
      </c>
      <c r="T174" s="51"/>
      <c r="U174" s="51"/>
      <c r="V174" s="51"/>
      <c r="W174" s="51"/>
      <c r="X174" s="51"/>
      <c r="Y174" s="51" t="s">
        <v>75</v>
      </c>
      <c r="Z174" s="53">
        <v>44666</v>
      </c>
      <c r="AA174" s="51"/>
      <c r="AB174" s="53"/>
      <c r="AC174" s="53"/>
      <c r="AD174" s="54" t="s">
        <v>76</v>
      </c>
      <c r="AE174" s="54" t="s">
        <v>76</v>
      </c>
      <c r="AF174" s="51" t="s">
        <v>77</v>
      </c>
      <c r="AG174" s="51" t="s">
        <v>77</v>
      </c>
      <c r="AH174" s="51" t="s">
        <v>76</v>
      </c>
      <c r="AI174" s="54" t="s">
        <v>76</v>
      </c>
      <c r="AJ174" s="54" t="s">
        <v>76</v>
      </c>
      <c r="AK174" s="55">
        <v>44666</v>
      </c>
      <c r="AL174" s="55">
        <v>44673</v>
      </c>
      <c r="AM174" s="55"/>
      <c r="AN174" s="56" t="s">
        <v>1692</v>
      </c>
      <c r="AO174" s="51"/>
      <c r="AP174" s="51" t="s">
        <v>1692</v>
      </c>
      <c r="AQ174" s="51" t="s">
        <v>1675</v>
      </c>
      <c r="AR174" s="51" t="s">
        <v>77</v>
      </c>
      <c r="AS174" s="51" t="s">
        <v>1715</v>
      </c>
      <c r="AT174" s="75" t="str">
        <f t="shared" ca="1" si="25"/>
        <v/>
      </c>
      <c r="AU174" s="57" t="str">
        <f t="shared" si="27"/>
        <v/>
      </c>
      <c r="AV174" s="51" t="s">
        <v>1662</v>
      </c>
      <c r="AW174" s="51" t="s">
        <v>38149</v>
      </c>
      <c r="AX174" s="51">
        <v>19090929</v>
      </c>
      <c r="AY174" s="55">
        <v>44715</v>
      </c>
      <c r="AZ174" s="55">
        <v>44716</v>
      </c>
      <c r="BA174" s="55">
        <v>44716</v>
      </c>
      <c r="BB174" s="55"/>
      <c r="BC174" s="75" t="s">
        <v>551</v>
      </c>
      <c r="BD174" s="53">
        <v>44747</v>
      </c>
      <c r="BE174" s="53"/>
      <c r="BF174" s="53">
        <v>44747</v>
      </c>
      <c r="BG174" s="53"/>
      <c r="BH174" s="53"/>
      <c r="BI174" s="53"/>
      <c r="BJ174" s="53"/>
      <c r="BK174" s="53">
        <v>44747</v>
      </c>
      <c r="BL174" s="55"/>
      <c r="BM174" s="55" t="s">
        <v>247</v>
      </c>
      <c r="BN174" s="56"/>
      <c r="BO174" s="55">
        <v>44748</v>
      </c>
      <c r="BP174" s="55" t="s">
        <v>38036</v>
      </c>
      <c r="BQ174" s="55">
        <v>44749</v>
      </c>
      <c r="BR174" s="55"/>
      <c r="BS174" s="57" t="str">
        <f t="shared" ca="1" si="26"/>
        <v/>
      </c>
      <c r="BT174" s="57" t="str">
        <f t="shared" si="28"/>
        <v/>
      </c>
      <c r="BU174" s="57" t="str">
        <f t="shared" ca="1" si="29"/>
        <v/>
      </c>
      <c r="BV174" s="57" t="str">
        <f t="shared" si="30"/>
        <v/>
      </c>
      <c r="BW174" s="57"/>
      <c r="BX174" s="56" t="s">
        <v>76</v>
      </c>
      <c r="BY174" s="55">
        <v>44749</v>
      </c>
      <c r="BZ174" s="51" t="s">
        <v>1839</v>
      </c>
      <c r="CA174" s="51"/>
      <c r="CB174" s="55">
        <f t="shared" si="32"/>
        <v>44760</v>
      </c>
      <c r="CC174" s="55"/>
      <c r="CD174" s="55"/>
      <c r="CE174" s="55">
        <v>44760</v>
      </c>
      <c r="CF174" s="55" t="s">
        <v>557</v>
      </c>
      <c r="CG174" s="55">
        <v>44765</v>
      </c>
      <c r="CH174" s="55">
        <v>44767</v>
      </c>
      <c r="CI174" s="55"/>
      <c r="CJ174" s="55">
        <v>44767</v>
      </c>
      <c r="CK174" s="55">
        <v>44767</v>
      </c>
      <c r="CL174" s="55"/>
      <c r="CM174" s="58">
        <v>44762</v>
      </c>
      <c r="CN174" s="58">
        <v>44767</v>
      </c>
      <c r="CO174" s="55" t="s">
        <v>558</v>
      </c>
      <c r="CP174" s="58">
        <v>44824</v>
      </c>
      <c r="CQ174" s="55">
        <v>44828</v>
      </c>
      <c r="CR174" s="55"/>
      <c r="CS174" s="59">
        <v>44887</v>
      </c>
      <c r="CT174" s="55">
        <v>44883</v>
      </c>
      <c r="CU174" s="55">
        <v>44862</v>
      </c>
      <c r="CV174" s="2" t="s">
        <v>1773</v>
      </c>
      <c r="CW174" s="51" t="s">
        <v>1276</v>
      </c>
      <c r="CX174" s="59" t="s">
        <v>38102</v>
      </c>
      <c r="CY174" s="59"/>
      <c r="CZ174" s="58"/>
      <c r="DA174" s="59">
        <f>VLOOKUP(C174,'[1]MS1_MS2 '!$A:$G,7,0)</f>
        <v>44749</v>
      </c>
    </row>
    <row r="175" spans="1:105" ht="12.75" customHeight="1" x14ac:dyDescent="0.35">
      <c r="A175" s="50">
        <v>173</v>
      </c>
      <c r="B175" s="50" t="s">
        <v>63</v>
      </c>
      <c r="C175" s="50" t="s">
        <v>1147</v>
      </c>
      <c r="D175" s="50" t="s">
        <v>1229</v>
      </c>
      <c r="E175" s="50" t="s">
        <v>128</v>
      </c>
      <c r="F175" s="51" t="s">
        <v>940</v>
      </c>
      <c r="G175" s="51" t="s">
        <v>938</v>
      </c>
      <c r="H175" s="115" t="s">
        <v>1726</v>
      </c>
      <c r="I175" s="51"/>
      <c r="J175" s="51"/>
      <c r="K175" s="52" t="s">
        <v>388</v>
      </c>
      <c r="L175" s="51"/>
      <c r="M175" s="50"/>
      <c r="N175" s="51"/>
      <c r="O175" s="51"/>
      <c r="P175" s="51"/>
      <c r="Q175" s="51"/>
      <c r="R175" s="53" t="s">
        <v>1358</v>
      </c>
      <c r="S175" s="51"/>
      <c r="T175" s="51"/>
      <c r="U175" s="51"/>
      <c r="V175" s="51"/>
      <c r="W175" s="51"/>
      <c r="X175" s="51"/>
      <c r="Y175" s="51" t="s">
        <v>75</v>
      </c>
      <c r="Z175" s="53">
        <v>44673</v>
      </c>
      <c r="AA175" s="51"/>
      <c r="AB175" s="53"/>
      <c r="AC175" s="53"/>
      <c r="AD175" s="54" t="s">
        <v>76</v>
      </c>
      <c r="AE175" s="54" t="s">
        <v>76</v>
      </c>
      <c r="AF175" s="51" t="s">
        <v>77</v>
      </c>
      <c r="AG175" s="51" t="s">
        <v>77</v>
      </c>
      <c r="AH175" s="51" t="s">
        <v>76</v>
      </c>
      <c r="AI175" s="54" t="s">
        <v>76</v>
      </c>
      <c r="AJ175" s="54" t="s">
        <v>76</v>
      </c>
      <c r="AK175" s="55">
        <v>44673</v>
      </c>
      <c r="AL175" s="55">
        <v>44683</v>
      </c>
      <c r="AM175" s="55"/>
      <c r="AN175" s="56" t="s">
        <v>1692</v>
      </c>
      <c r="AO175" s="51"/>
      <c r="AP175" s="51" t="s">
        <v>1692</v>
      </c>
      <c r="AQ175" s="51" t="s">
        <v>1703</v>
      </c>
      <c r="AR175" s="51" t="s">
        <v>77</v>
      </c>
      <c r="AS175" s="51" t="s">
        <v>1716</v>
      </c>
      <c r="AT175" s="75" t="str">
        <f t="shared" ca="1" si="25"/>
        <v/>
      </c>
      <c r="AU175" s="57" t="str">
        <f t="shared" si="27"/>
        <v/>
      </c>
      <c r="AV175" s="51" t="s">
        <v>1272</v>
      </c>
      <c r="AW175" s="51" t="s">
        <v>38148</v>
      </c>
      <c r="AX175" s="51">
        <v>18748575</v>
      </c>
      <c r="AY175" s="55">
        <v>44704</v>
      </c>
      <c r="AZ175" s="55">
        <v>44705</v>
      </c>
      <c r="BA175" s="55">
        <v>44706</v>
      </c>
      <c r="BB175" s="55"/>
      <c r="BC175" s="51" t="s">
        <v>551</v>
      </c>
      <c r="BD175" s="53">
        <v>44700</v>
      </c>
      <c r="BE175" s="53"/>
      <c r="BF175" s="53">
        <v>44702</v>
      </c>
      <c r="BG175" s="53"/>
      <c r="BH175" s="53"/>
      <c r="BI175" s="53"/>
      <c r="BJ175" s="53"/>
      <c r="BK175" s="53">
        <v>44708</v>
      </c>
      <c r="BL175" s="55"/>
      <c r="BM175" s="55" t="s">
        <v>247</v>
      </c>
      <c r="BN175" s="56"/>
      <c r="BO175" s="55">
        <v>44708</v>
      </c>
      <c r="BP175" s="55" t="s">
        <v>38037</v>
      </c>
      <c r="BQ175" s="55">
        <v>44708</v>
      </c>
      <c r="BR175" s="55"/>
      <c r="BS175" s="57" t="str">
        <f t="shared" ca="1" si="26"/>
        <v/>
      </c>
      <c r="BT175" s="57" t="str">
        <f t="shared" si="28"/>
        <v/>
      </c>
      <c r="BU175" s="57" t="str">
        <f t="shared" ca="1" si="29"/>
        <v/>
      </c>
      <c r="BV175" s="57" t="str">
        <f t="shared" si="30"/>
        <v/>
      </c>
      <c r="BW175" s="57"/>
      <c r="BX175" s="56" t="s">
        <v>76</v>
      </c>
      <c r="BY175" s="55">
        <v>44708</v>
      </c>
      <c r="BZ175" s="51" t="s">
        <v>1839</v>
      </c>
      <c r="CA175" s="51"/>
      <c r="CB175" s="55">
        <f t="shared" si="32"/>
        <v>44727</v>
      </c>
      <c r="CC175" s="55"/>
      <c r="CD175" s="55"/>
      <c r="CE175" s="55">
        <v>44727</v>
      </c>
      <c r="CF175" s="55" t="s">
        <v>557</v>
      </c>
      <c r="CG175" s="55">
        <v>44753</v>
      </c>
      <c r="CH175" s="55">
        <v>44754</v>
      </c>
      <c r="CI175" s="55"/>
      <c r="CJ175" s="55">
        <v>44715</v>
      </c>
      <c r="CK175" s="55">
        <v>44754</v>
      </c>
      <c r="CL175" s="55"/>
      <c r="CM175" s="58">
        <v>44750</v>
      </c>
      <c r="CN175" s="58">
        <v>44755</v>
      </c>
      <c r="CO175" s="55" t="s">
        <v>558</v>
      </c>
      <c r="CP175" s="58">
        <v>44709</v>
      </c>
      <c r="CQ175" s="55">
        <v>44713</v>
      </c>
      <c r="CR175" s="55"/>
      <c r="CS175" s="59">
        <v>44700</v>
      </c>
      <c r="CT175" s="55">
        <v>44846</v>
      </c>
      <c r="CU175" s="55">
        <v>44846</v>
      </c>
      <c r="CV175" s="2" t="s">
        <v>1773</v>
      </c>
      <c r="CW175" s="51" t="s">
        <v>1276</v>
      </c>
      <c r="CX175" s="59" t="s">
        <v>38102</v>
      </c>
      <c r="CY175" s="59"/>
      <c r="CZ175" s="58"/>
      <c r="DA175" s="59">
        <f>VLOOKUP(C175,'[1]MS1_MS2 '!$A:$G,7,0)</f>
        <v>44708</v>
      </c>
    </row>
    <row r="176" spans="1:105" x14ac:dyDescent="0.35">
      <c r="A176" s="50">
        <v>174</v>
      </c>
      <c r="B176" s="50" t="s">
        <v>63</v>
      </c>
      <c r="C176" s="50" t="s">
        <v>1148</v>
      </c>
      <c r="D176" s="50" t="s">
        <v>1230</v>
      </c>
      <c r="E176" s="50" t="s">
        <v>128</v>
      </c>
      <c r="F176" s="51" t="s">
        <v>104</v>
      </c>
      <c r="G176" s="51" t="s">
        <v>938</v>
      </c>
      <c r="H176" s="115" t="s">
        <v>1727</v>
      </c>
      <c r="I176" s="51"/>
      <c r="J176" s="51"/>
      <c r="K176" s="52" t="s">
        <v>300</v>
      </c>
      <c r="L176" s="51"/>
      <c r="M176" s="50"/>
      <c r="N176" s="51"/>
      <c r="O176" s="51"/>
      <c r="P176" s="51"/>
      <c r="Q176" s="51"/>
      <c r="R176" s="53" t="s">
        <v>1359</v>
      </c>
      <c r="S176" s="51"/>
      <c r="T176" s="51"/>
      <c r="U176" s="51"/>
      <c r="V176" s="51"/>
      <c r="W176" s="51"/>
      <c r="X176" s="51"/>
      <c r="Y176" s="51" t="s">
        <v>75</v>
      </c>
      <c r="Z176" s="53">
        <v>44677</v>
      </c>
      <c r="AA176" s="51"/>
      <c r="AB176" s="53"/>
      <c r="AC176" s="53"/>
      <c r="AD176" s="54" t="s">
        <v>76</v>
      </c>
      <c r="AE176" s="54" t="s">
        <v>76</v>
      </c>
      <c r="AF176" s="51" t="s">
        <v>77</v>
      </c>
      <c r="AG176" s="51" t="s">
        <v>77</v>
      </c>
      <c r="AH176" s="51" t="s">
        <v>76</v>
      </c>
      <c r="AI176" s="54" t="s">
        <v>76</v>
      </c>
      <c r="AJ176" s="54" t="s">
        <v>76</v>
      </c>
      <c r="AK176" s="55">
        <v>44677</v>
      </c>
      <c r="AL176" s="55">
        <v>44680</v>
      </c>
      <c r="AM176" s="55"/>
      <c r="AN176" s="56"/>
      <c r="AO176" s="51"/>
      <c r="AP176" s="51"/>
      <c r="AQ176" s="51"/>
      <c r="AR176" s="51"/>
      <c r="AS176" s="51"/>
      <c r="AT176" s="75" t="str">
        <f t="shared" ca="1" si="25"/>
        <v/>
      </c>
      <c r="AU176" s="57" t="str">
        <f t="shared" si="27"/>
        <v/>
      </c>
      <c r="AV176" s="51" t="s">
        <v>1273</v>
      </c>
      <c r="AW176" s="51" t="s">
        <v>1273</v>
      </c>
      <c r="AX176" s="51">
        <v>18646160</v>
      </c>
      <c r="AY176" s="55">
        <v>44688</v>
      </c>
      <c r="AZ176" s="55">
        <v>44689</v>
      </c>
      <c r="BA176" s="55">
        <v>44691</v>
      </c>
      <c r="BB176" s="55"/>
      <c r="BC176" s="51" t="s">
        <v>551</v>
      </c>
      <c r="BD176" s="53">
        <v>44726</v>
      </c>
      <c r="BE176" s="53"/>
      <c r="BF176" s="53">
        <v>44726</v>
      </c>
      <c r="BG176" s="53"/>
      <c r="BH176" s="53"/>
      <c r="BI176" s="53"/>
      <c r="BJ176" s="53"/>
      <c r="BK176" s="53">
        <v>44727</v>
      </c>
      <c r="BL176" s="55"/>
      <c r="BM176" s="55" t="s">
        <v>247</v>
      </c>
      <c r="BN176" s="56"/>
      <c r="BO176" s="55">
        <v>44727</v>
      </c>
      <c r="BP176" s="55" t="s">
        <v>38038</v>
      </c>
      <c r="BQ176" s="55">
        <v>44731</v>
      </c>
      <c r="BR176" s="55"/>
      <c r="BS176" s="57" t="str">
        <f t="shared" ca="1" si="26"/>
        <v/>
      </c>
      <c r="BT176" s="57" t="str">
        <f t="shared" si="28"/>
        <v/>
      </c>
      <c r="BU176" s="57" t="str">
        <f t="shared" ca="1" si="29"/>
        <v/>
      </c>
      <c r="BV176" s="57" t="str">
        <f t="shared" si="30"/>
        <v/>
      </c>
      <c r="BW176" s="57"/>
      <c r="BX176" s="56" t="s">
        <v>76</v>
      </c>
      <c r="BY176" s="55">
        <v>44731</v>
      </c>
      <c r="BZ176" s="51" t="s">
        <v>1839</v>
      </c>
      <c r="CA176" s="51"/>
      <c r="CB176" s="55">
        <f t="shared" si="32"/>
        <v>44731</v>
      </c>
      <c r="CC176" s="55"/>
      <c r="CD176" s="55"/>
      <c r="CE176" s="55">
        <v>44731</v>
      </c>
      <c r="CF176" s="55" t="s">
        <v>557</v>
      </c>
      <c r="CG176" s="55">
        <v>44789</v>
      </c>
      <c r="CH176" s="55">
        <v>44789</v>
      </c>
      <c r="CI176" s="55"/>
      <c r="CJ176" s="55">
        <v>44946</v>
      </c>
      <c r="CK176" s="55">
        <v>44946</v>
      </c>
      <c r="CL176" s="55"/>
      <c r="CM176" s="58"/>
      <c r="CN176" s="58"/>
      <c r="CO176" s="55"/>
      <c r="CP176" s="55" t="s">
        <v>38096</v>
      </c>
      <c r="CQ176" s="55" t="s">
        <v>1536</v>
      </c>
      <c r="CR176" s="55"/>
      <c r="CS176" s="59">
        <v>44726</v>
      </c>
      <c r="CT176" s="55">
        <v>44758</v>
      </c>
      <c r="CU176" s="55">
        <v>44762</v>
      </c>
      <c r="CV176" s="2" t="s">
        <v>1773</v>
      </c>
      <c r="CW176" s="51" t="s">
        <v>1276</v>
      </c>
      <c r="CX176" s="59" t="s">
        <v>38102</v>
      </c>
      <c r="CY176" s="59"/>
      <c r="CZ176" s="58"/>
      <c r="DA176" s="59">
        <f>VLOOKUP(C176,'[1]MS1_MS2 '!$A:$G,7,0)</f>
        <v>44731</v>
      </c>
    </row>
    <row r="177" spans="1:105" ht="12.75" customHeight="1" x14ac:dyDescent="0.35">
      <c r="A177" s="50">
        <v>175</v>
      </c>
      <c r="B177" s="50" t="s">
        <v>63</v>
      </c>
      <c r="C177" s="50" t="s">
        <v>1149</v>
      </c>
      <c r="D177" s="50" t="s">
        <v>1231</v>
      </c>
      <c r="E177" s="50" t="s">
        <v>128</v>
      </c>
      <c r="F177" s="51" t="s">
        <v>104</v>
      </c>
      <c r="G177" s="51" t="s">
        <v>938</v>
      </c>
      <c r="H177" s="115" t="s">
        <v>1726</v>
      </c>
      <c r="I177" s="51"/>
      <c r="J177" s="51"/>
      <c r="K177" s="52" t="s">
        <v>300</v>
      </c>
      <c r="L177" s="51"/>
      <c r="M177" s="50" t="s">
        <v>551</v>
      </c>
      <c r="N177" s="51"/>
      <c r="O177" s="51"/>
      <c r="P177" s="51"/>
      <c r="Q177" s="51"/>
      <c r="R177" s="53" t="s">
        <v>1360</v>
      </c>
      <c r="S177" s="51" t="s">
        <v>1564</v>
      </c>
      <c r="T177" s="51"/>
      <c r="U177" s="51"/>
      <c r="V177" s="51"/>
      <c r="W177" s="51"/>
      <c r="X177" s="51"/>
      <c r="Y177" s="51" t="s">
        <v>75</v>
      </c>
      <c r="Z177" s="53">
        <v>44677</v>
      </c>
      <c r="AA177" s="51"/>
      <c r="AB177" s="53"/>
      <c r="AC177" s="53"/>
      <c r="AD177" s="54" t="s">
        <v>76</v>
      </c>
      <c r="AE177" s="54" t="s">
        <v>76</v>
      </c>
      <c r="AF177" s="51" t="s">
        <v>77</v>
      </c>
      <c r="AG177" s="51" t="s">
        <v>77</v>
      </c>
      <c r="AH177" s="51" t="s">
        <v>76</v>
      </c>
      <c r="AI177" s="54" t="s">
        <v>76</v>
      </c>
      <c r="AJ177" s="54" t="s">
        <v>76</v>
      </c>
      <c r="AK177" s="55">
        <v>44677</v>
      </c>
      <c r="AL177" s="55">
        <v>44684</v>
      </c>
      <c r="AM177" s="55"/>
      <c r="AN177" s="56" t="s">
        <v>1692</v>
      </c>
      <c r="AO177" s="51"/>
      <c r="AP177" s="51" t="s">
        <v>1692</v>
      </c>
      <c r="AQ177" s="51" t="s">
        <v>1675</v>
      </c>
      <c r="AR177" s="51" t="s">
        <v>77</v>
      </c>
      <c r="AS177" s="51" t="s">
        <v>1715</v>
      </c>
      <c r="AT177" s="75" t="str">
        <f t="shared" ca="1" si="25"/>
        <v/>
      </c>
      <c r="AU177" s="57" t="str">
        <f t="shared" si="27"/>
        <v/>
      </c>
      <c r="AV177" s="51" t="s">
        <v>1662</v>
      </c>
      <c r="AW177" s="51" t="s">
        <v>38149</v>
      </c>
      <c r="AX177" s="51">
        <v>18647573</v>
      </c>
      <c r="AY177" s="55">
        <v>44689</v>
      </c>
      <c r="AZ177" s="55">
        <v>44690</v>
      </c>
      <c r="BA177" s="55">
        <v>44691</v>
      </c>
      <c r="BB177" s="55"/>
      <c r="BC177" s="75" t="s">
        <v>551</v>
      </c>
      <c r="BD177" s="53">
        <v>44745</v>
      </c>
      <c r="BE177" s="53"/>
      <c r="BF177" s="53">
        <v>44740</v>
      </c>
      <c r="BG177" s="53"/>
      <c r="BH177" s="53"/>
      <c r="BI177" s="53"/>
      <c r="BJ177" s="53"/>
      <c r="BK177" s="53">
        <v>44745</v>
      </c>
      <c r="BL177" s="55"/>
      <c r="BM177" s="55" t="s">
        <v>247</v>
      </c>
      <c r="BN177" s="56"/>
      <c r="BO177" s="55">
        <v>44746</v>
      </c>
      <c r="BP177" s="55" t="s">
        <v>38039</v>
      </c>
      <c r="BQ177" s="55">
        <v>44746</v>
      </c>
      <c r="BR177" s="55"/>
      <c r="BS177" s="57" t="str">
        <f t="shared" ca="1" si="26"/>
        <v/>
      </c>
      <c r="BT177" s="57" t="str">
        <f t="shared" si="28"/>
        <v/>
      </c>
      <c r="BU177" s="57" t="str">
        <f t="shared" ca="1" si="29"/>
        <v/>
      </c>
      <c r="BV177" s="57" t="str">
        <f t="shared" si="30"/>
        <v/>
      </c>
      <c r="BW177" s="57"/>
      <c r="BX177" s="56" t="s">
        <v>76</v>
      </c>
      <c r="BY177" s="55">
        <v>44746</v>
      </c>
      <c r="BZ177" s="51" t="s">
        <v>1839</v>
      </c>
      <c r="CA177" s="51"/>
      <c r="CB177" s="55">
        <f t="shared" si="32"/>
        <v>44760</v>
      </c>
      <c r="CC177" s="55"/>
      <c r="CD177" s="55"/>
      <c r="CE177" s="55">
        <v>44760</v>
      </c>
      <c r="CF177" s="55" t="s">
        <v>557</v>
      </c>
      <c r="CG177" s="55">
        <v>44790</v>
      </c>
      <c r="CH177" s="55">
        <v>44793</v>
      </c>
      <c r="CI177" s="55"/>
      <c r="CJ177" s="55">
        <v>44767</v>
      </c>
      <c r="CK177" s="55">
        <v>44793</v>
      </c>
      <c r="CL177" s="55"/>
      <c r="CM177" s="58">
        <v>44792</v>
      </c>
      <c r="CN177" s="58">
        <v>44797</v>
      </c>
      <c r="CO177" s="55" t="s">
        <v>558</v>
      </c>
      <c r="CP177" s="58">
        <v>44861</v>
      </c>
      <c r="CQ177" s="55">
        <v>44865</v>
      </c>
      <c r="CR177" s="55"/>
      <c r="CS177" s="59">
        <v>44891</v>
      </c>
      <c r="CT177" s="55">
        <v>44876</v>
      </c>
      <c r="CU177" s="55">
        <v>44880</v>
      </c>
      <c r="CV177" s="2" t="s">
        <v>1773</v>
      </c>
      <c r="CW177" s="51" t="s">
        <v>1276</v>
      </c>
      <c r="CX177" s="59" t="s">
        <v>38102</v>
      </c>
      <c r="CY177" s="59"/>
      <c r="CZ177" s="58"/>
      <c r="DA177" s="59">
        <f>VLOOKUP(C177,'[1]MS1_MS2 '!$A:$G,7,0)</f>
        <v>44746</v>
      </c>
    </row>
    <row r="178" spans="1:105" ht="12.75" customHeight="1" x14ac:dyDescent="0.35">
      <c r="A178" s="50">
        <v>176</v>
      </c>
      <c r="B178" s="50" t="s">
        <v>63</v>
      </c>
      <c r="C178" s="50" t="s">
        <v>1150</v>
      </c>
      <c r="D178" s="50" t="s">
        <v>1232</v>
      </c>
      <c r="E178" s="50" t="s">
        <v>128</v>
      </c>
      <c r="F178" s="51" t="s">
        <v>104</v>
      </c>
      <c r="G178" s="51" t="s">
        <v>938</v>
      </c>
      <c r="H178" s="115" t="s">
        <v>1727</v>
      </c>
      <c r="I178" s="51"/>
      <c r="J178" s="51"/>
      <c r="K178" s="52" t="s">
        <v>300</v>
      </c>
      <c r="L178" s="51"/>
      <c r="M178" s="50"/>
      <c r="N178" s="51"/>
      <c r="O178" s="51"/>
      <c r="P178" s="51"/>
      <c r="Q178" s="51"/>
      <c r="R178" s="53" t="s">
        <v>1361</v>
      </c>
      <c r="S178" s="51"/>
      <c r="T178" s="51"/>
      <c r="U178" s="51"/>
      <c r="V178" s="51"/>
      <c r="W178" s="51"/>
      <c r="X178" s="51"/>
      <c r="Y178" s="51" t="s">
        <v>75</v>
      </c>
      <c r="Z178" s="53">
        <v>44679</v>
      </c>
      <c r="AA178" s="51"/>
      <c r="AB178" s="53"/>
      <c r="AC178" s="53"/>
      <c r="AD178" s="54" t="s">
        <v>76</v>
      </c>
      <c r="AE178" s="54" t="s">
        <v>76</v>
      </c>
      <c r="AF178" s="51" t="s">
        <v>77</v>
      </c>
      <c r="AG178" s="51" t="s">
        <v>77</v>
      </c>
      <c r="AH178" s="51" t="s">
        <v>76</v>
      </c>
      <c r="AI178" s="54" t="s">
        <v>76</v>
      </c>
      <c r="AJ178" s="54" t="s">
        <v>76</v>
      </c>
      <c r="AK178" s="55">
        <v>44694</v>
      </c>
      <c r="AL178" s="55">
        <v>44680</v>
      </c>
      <c r="AM178" s="55"/>
      <c r="AN178" s="56"/>
      <c r="AO178" s="51"/>
      <c r="AP178" s="51"/>
      <c r="AQ178" s="51"/>
      <c r="AR178" s="51"/>
      <c r="AS178" s="51"/>
      <c r="AT178" s="75" t="str">
        <f t="shared" ca="1" si="25"/>
        <v/>
      </c>
      <c r="AU178" s="57" t="str">
        <f t="shared" si="27"/>
        <v/>
      </c>
      <c r="AV178" s="51" t="s">
        <v>1272</v>
      </c>
      <c r="AW178" s="51" t="s">
        <v>38148</v>
      </c>
      <c r="AX178" s="51">
        <v>18646149</v>
      </c>
      <c r="AY178" s="55">
        <v>44688</v>
      </c>
      <c r="AZ178" s="55">
        <v>44689</v>
      </c>
      <c r="BA178" s="55">
        <v>44706</v>
      </c>
      <c r="BB178" s="55"/>
      <c r="BC178" s="51" t="s">
        <v>551</v>
      </c>
      <c r="BD178" s="53">
        <v>44681</v>
      </c>
      <c r="BE178" s="53"/>
      <c r="BF178" s="53">
        <v>44681</v>
      </c>
      <c r="BG178" s="53"/>
      <c r="BH178" s="53"/>
      <c r="BI178" s="53"/>
      <c r="BJ178" s="53"/>
      <c r="BK178" s="53">
        <v>44703</v>
      </c>
      <c r="BL178" s="55"/>
      <c r="BM178" s="55" t="s">
        <v>247</v>
      </c>
      <c r="BN178" s="56"/>
      <c r="BO178" s="55">
        <v>44709</v>
      </c>
      <c r="BP178" s="55" t="s">
        <v>38040</v>
      </c>
      <c r="BQ178" s="55">
        <v>44712</v>
      </c>
      <c r="BR178" s="55"/>
      <c r="BS178" s="57" t="str">
        <f t="shared" ca="1" si="26"/>
        <v/>
      </c>
      <c r="BT178" s="57" t="str">
        <f t="shared" si="28"/>
        <v/>
      </c>
      <c r="BU178" s="57" t="str">
        <f t="shared" ca="1" si="29"/>
        <v/>
      </c>
      <c r="BV178" s="57" t="str">
        <f t="shared" si="30"/>
        <v/>
      </c>
      <c r="BW178" s="57"/>
      <c r="BX178" s="56" t="s">
        <v>76</v>
      </c>
      <c r="BY178" s="55">
        <v>44712</v>
      </c>
      <c r="BZ178" s="51" t="s">
        <v>1839</v>
      </c>
      <c r="CA178" s="51"/>
      <c r="CB178" s="51"/>
      <c r="CC178" s="55"/>
      <c r="CD178" s="55"/>
      <c r="CE178" s="55"/>
      <c r="CF178" s="55"/>
      <c r="CG178" s="55">
        <v>44793</v>
      </c>
      <c r="CH178" s="55">
        <v>44796</v>
      </c>
      <c r="CI178" s="55"/>
      <c r="CJ178" s="55">
        <v>44724</v>
      </c>
      <c r="CK178" s="55">
        <v>44796</v>
      </c>
      <c r="CL178" s="55"/>
      <c r="CM178" s="58">
        <v>44792</v>
      </c>
      <c r="CN178" s="58">
        <v>44796</v>
      </c>
      <c r="CO178" s="55"/>
      <c r="CP178" s="58">
        <v>44724</v>
      </c>
      <c r="CQ178" s="58">
        <v>44796</v>
      </c>
      <c r="CR178" s="55"/>
      <c r="CS178" s="59">
        <v>44889</v>
      </c>
      <c r="CT178" s="55">
        <v>44829</v>
      </c>
      <c r="CU178" s="55">
        <v>44833</v>
      </c>
      <c r="CV178" s="2" t="s">
        <v>1773</v>
      </c>
      <c r="CW178" s="51" t="s">
        <v>1276</v>
      </c>
      <c r="CX178" s="59" t="s">
        <v>38102</v>
      </c>
      <c r="CY178" s="59"/>
      <c r="CZ178" s="58"/>
      <c r="DA178" s="59">
        <f>VLOOKUP(C178,'[1]MS1_MS2 '!$A:$G,7,0)</f>
        <v>44712</v>
      </c>
    </row>
    <row r="179" spans="1:105" ht="12.75" customHeight="1" x14ac:dyDescent="0.35">
      <c r="A179" s="50">
        <v>177</v>
      </c>
      <c r="B179" s="50" t="s">
        <v>63</v>
      </c>
      <c r="C179" s="50" t="s">
        <v>1151</v>
      </c>
      <c r="D179" s="50" t="s">
        <v>1233</v>
      </c>
      <c r="E179" s="50" t="s">
        <v>128</v>
      </c>
      <c r="F179" s="51" t="s">
        <v>137</v>
      </c>
      <c r="G179" s="51" t="s">
        <v>938</v>
      </c>
      <c r="H179" s="115" t="s">
        <v>1726</v>
      </c>
      <c r="I179" s="51"/>
      <c r="J179" s="51"/>
      <c r="K179" s="52" t="s">
        <v>1267</v>
      </c>
      <c r="L179" s="51"/>
      <c r="M179" s="50"/>
      <c r="N179" s="51"/>
      <c r="O179" s="51"/>
      <c r="P179" s="51"/>
      <c r="Q179" s="51"/>
      <c r="R179" s="53" t="s">
        <v>1362</v>
      </c>
      <c r="S179" s="51"/>
      <c r="T179" s="51"/>
      <c r="U179" s="51"/>
      <c r="V179" s="51"/>
      <c r="W179" s="51"/>
      <c r="X179" s="51"/>
      <c r="Y179" s="51" t="s">
        <v>75</v>
      </c>
      <c r="Z179" s="53">
        <v>44699</v>
      </c>
      <c r="AA179" s="51"/>
      <c r="AB179" s="53"/>
      <c r="AC179" s="53"/>
      <c r="AD179" s="54" t="s">
        <v>76</v>
      </c>
      <c r="AE179" s="54" t="s">
        <v>76</v>
      </c>
      <c r="AF179" s="51" t="s">
        <v>77</v>
      </c>
      <c r="AG179" s="51" t="s">
        <v>77</v>
      </c>
      <c r="AH179" s="51" t="s">
        <v>76</v>
      </c>
      <c r="AI179" s="54" t="s">
        <v>76</v>
      </c>
      <c r="AJ179" s="54" t="s">
        <v>76</v>
      </c>
      <c r="AK179" s="55">
        <v>44701</v>
      </c>
      <c r="AL179" s="55">
        <v>44700</v>
      </c>
      <c r="AM179" s="55"/>
      <c r="AN179" s="56" t="s">
        <v>1699</v>
      </c>
      <c r="AO179" s="51"/>
      <c r="AP179" s="51" t="s">
        <v>1699</v>
      </c>
      <c r="AQ179" s="51" t="s">
        <v>1678</v>
      </c>
      <c r="AR179" s="51" t="s">
        <v>77</v>
      </c>
      <c r="AS179" s="51" t="s">
        <v>1679</v>
      </c>
      <c r="AT179" s="75" t="str">
        <f t="shared" ca="1" si="25"/>
        <v/>
      </c>
      <c r="AU179" s="57" t="str">
        <f t="shared" si="27"/>
        <v/>
      </c>
      <c r="AV179" s="51" t="s">
        <v>1273</v>
      </c>
      <c r="AW179" s="51" t="s">
        <v>1273</v>
      </c>
      <c r="AX179" s="51">
        <v>75813</v>
      </c>
      <c r="AY179" s="55">
        <v>44707</v>
      </c>
      <c r="AZ179" s="55">
        <v>44708</v>
      </c>
      <c r="BA179" s="55">
        <v>44708</v>
      </c>
      <c r="BB179" s="55"/>
      <c r="BC179" s="51" t="s">
        <v>551</v>
      </c>
      <c r="BD179" s="53">
        <v>44703</v>
      </c>
      <c r="BE179" s="53"/>
      <c r="BF179" s="53">
        <v>44703</v>
      </c>
      <c r="BG179" s="53"/>
      <c r="BH179" s="53"/>
      <c r="BI179" s="53"/>
      <c r="BJ179" s="53"/>
      <c r="BK179" s="53">
        <v>44704</v>
      </c>
      <c r="BL179" s="55"/>
      <c r="BM179" s="55" t="s">
        <v>247</v>
      </c>
      <c r="BN179" s="56"/>
      <c r="BO179" s="55">
        <v>44735</v>
      </c>
      <c r="BP179" s="55" t="s">
        <v>38041</v>
      </c>
      <c r="BQ179" s="55">
        <v>44736</v>
      </c>
      <c r="BR179" s="55"/>
      <c r="BS179" s="57" t="str">
        <f t="shared" ca="1" si="26"/>
        <v/>
      </c>
      <c r="BT179" s="57" t="str">
        <f t="shared" si="28"/>
        <v/>
      </c>
      <c r="BU179" s="57" t="str">
        <f t="shared" ca="1" si="29"/>
        <v/>
      </c>
      <c r="BV179" s="57" t="str">
        <f t="shared" si="30"/>
        <v/>
      </c>
      <c r="BW179" s="57"/>
      <c r="BX179" s="56" t="s">
        <v>76</v>
      </c>
      <c r="BY179" s="55">
        <v>44736</v>
      </c>
      <c r="BZ179" s="51" t="s">
        <v>1839</v>
      </c>
      <c r="CA179" s="51"/>
      <c r="CB179" s="55">
        <f t="shared" ref="CB179:CB185" si="33">CE179</f>
        <v>44727</v>
      </c>
      <c r="CC179" s="55"/>
      <c r="CD179" s="55"/>
      <c r="CE179" s="55">
        <v>44727</v>
      </c>
      <c r="CF179" s="55" t="s">
        <v>557</v>
      </c>
      <c r="CG179" s="58">
        <v>44774</v>
      </c>
      <c r="CH179" s="55">
        <v>44778</v>
      </c>
      <c r="CI179" s="55"/>
      <c r="CJ179" s="55">
        <v>44946</v>
      </c>
      <c r="CK179" s="55">
        <v>44946</v>
      </c>
      <c r="CL179" s="55"/>
      <c r="CM179" s="58">
        <v>44773</v>
      </c>
      <c r="CN179" s="58">
        <v>44778</v>
      </c>
      <c r="CO179" s="55" t="s">
        <v>558</v>
      </c>
      <c r="CP179" s="58">
        <v>44709</v>
      </c>
      <c r="CQ179" s="55">
        <v>44713</v>
      </c>
      <c r="CR179" s="55"/>
      <c r="CS179" s="59">
        <v>44703</v>
      </c>
      <c r="CT179" s="55">
        <v>44858</v>
      </c>
      <c r="CU179" s="55">
        <v>44862</v>
      </c>
      <c r="CV179" s="2" t="s">
        <v>1773</v>
      </c>
      <c r="CW179" s="51" t="s">
        <v>1276</v>
      </c>
      <c r="CX179" s="59" t="s">
        <v>38102</v>
      </c>
      <c r="CY179" s="59"/>
      <c r="CZ179" s="58"/>
      <c r="DA179" s="59">
        <f>VLOOKUP(C179,'[1]MS1_MS2 '!$A:$G,7,0)</f>
        <v>44736</v>
      </c>
    </row>
    <row r="180" spans="1:105" ht="12.75" customHeight="1" x14ac:dyDescent="0.35">
      <c r="A180" s="50">
        <v>178</v>
      </c>
      <c r="B180" s="50" t="s">
        <v>63</v>
      </c>
      <c r="C180" s="50" t="s">
        <v>1152</v>
      </c>
      <c r="D180" s="50" t="s">
        <v>1234</v>
      </c>
      <c r="E180" s="50" t="s">
        <v>128</v>
      </c>
      <c r="F180" s="51" t="s">
        <v>940</v>
      </c>
      <c r="G180" s="51" t="s">
        <v>938</v>
      </c>
      <c r="H180" s="115" t="s">
        <v>1726</v>
      </c>
      <c r="I180" s="51"/>
      <c r="J180" s="51"/>
      <c r="K180" s="52" t="s">
        <v>560</v>
      </c>
      <c r="L180" s="51"/>
      <c r="M180" s="50"/>
      <c r="N180" s="51"/>
      <c r="O180" s="51"/>
      <c r="P180" s="51"/>
      <c r="Q180" s="51"/>
      <c r="R180" s="53" t="s">
        <v>1363</v>
      </c>
      <c r="S180" s="51"/>
      <c r="T180" s="51"/>
      <c r="U180" s="51"/>
      <c r="V180" s="51"/>
      <c r="W180" s="51"/>
      <c r="X180" s="51"/>
      <c r="Y180" s="51" t="s">
        <v>75</v>
      </c>
      <c r="Z180" s="53">
        <v>44702</v>
      </c>
      <c r="AA180" s="51"/>
      <c r="AB180" s="53"/>
      <c r="AC180" s="53"/>
      <c r="AD180" s="54" t="s">
        <v>76</v>
      </c>
      <c r="AE180" s="54" t="s">
        <v>76</v>
      </c>
      <c r="AF180" s="51" t="s">
        <v>77</v>
      </c>
      <c r="AG180" s="51" t="s">
        <v>77</v>
      </c>
      <c r="AH180" s="51" t="s">
        <v>76</v>
      </c>
      <c r="AI180" s="54" t="s">
        <v>76</v>
      </c>
      <c r="AJ180" s="54" t="s">
        <v>76</v>
      </c>
      <c r="AK180" s="55">
        <v>44699</v>
      </c>
      <c r="AL180" s="55">
        <v>44705</v>
      </c>
      <c r="AM180" s="55"/>
      <c r="AN180" s="56" t="s">
        <v>80</v>
      </c>
      <c r="AO180" s="51"/>
      <c r="AP180" s="51" t="s">
        <v>80</v>
      </c>
      <c r="AQ180" s="51" t="s">
        <v>1675</v>
      </c>
      <c r="AR180" s="51" t="s">
        <v>77</v>
      </c>
      <c r="AS180" s="51" t="s">
        <v>1717</v>
      </c>
      <c r="AT180" s="75" t="str">
        <f t="shared" ca="1" si="25"/>
        <v/>
      </c>
      <c r="AU180" s="57" t="str">
        <f t="shared" si="27"/>
        <v/>
      </c>
      <c r="AV180" s="51" t="s">
        <v>1273</v>
      </c>
      <c r="AW180" s="51" t="s">
        <v>1273</v>
      </c>
      <c r="AX180" s="51">
        <v>18911804</v>
      </c>
      <c r="AY180" s="55">
        <v>44719</v>
      </c>
      <c r="AZ180" s="55">
        <v>44720</v>
      </c>
      <c r="BA180" s="55">
        <v>44720</v>
      </c>
      <c r="BB180" s="55"/>
      <c r="BC180" s="51" t="s">
        <v>551</v>
      </c>
      <c r="BD180" s="53">
        <v>44718</v>
      </c>
      <c r="BE180" s="53"/>
      <c r="BF180" s="53">
        <v>44718</v>
      </c>
      <c r="BG180" s="53"/>
      <c r="BH180" s="53"/>
      <c r="BI180" s="53"/>
      <c r="BJ180" s="53"/>
      <c r="BK180" s="53">
        <v>44719</v>
      </c>
      <c r="BL180" s="55"/>
      <c r="BM180" s="55" t="s">
        <v>247</v>
      </c>
      <c r="BN180" s="56"/>
      <c r="BO180" s="55">
        <v>44719</v>
      </c>
      <c r="BP180" s="55" t="s">
        <v>38042</v>
      </c>
      <c r="BQ180" s="55">
        <v>44720</v>
      </c>
      <c r="BR180" s="55"/>
      <c r="BS180" s="57" t="str">
        <f t="shared" ca="1" si="26"/>
        <v/>
      </c>
      <c r="BT180" s="57" t="str">
        <f t="shared" si="28"/>
        <v/>
      </c>
      <c r="BU180" s="57" t="str">
        <f t="shared" ca="1" si="29"/>
        <v/>
      </c>
      <c r="BV180" s="57" t="str">
        <f t="shared" si="30"/>
        <v/>
      </c>
      <c r="BW180" s="57"/>
      <c r="BX180" s="56" t="s">
        <v>76</v>
      </c>
      <c r="BY180" s="55">
        <v>44720</v>
      </c>
      <c r="BZ180" s="51" t="s">
        <v>1839</v>
      </c>
      <c r="CA180" s="51"/>
      <c r="CB180" s="55">
        <f t="shared" si="33"/>
        <v>44760</v>
      </c>
      <c r="CC180" s="55"/>
      <c r="CD180" s="55"/>
      <c r="CE180" s="55">
        <v>44760</v>
      </c>
      <c r="CF180" s="55" t="s">
        <v>557</v>
      </c>
      <c r="CG180" s="55">
        <v>44730</v>
      </c>
      <c r="CH180" s="55">
        <v>44735</v>
      </c>
      <c r="CI180" s="55"/>
      <c r="CJ180" s="55">
        <v>44731</v>
      </c>
      <c r="CK180" s="55">
        <v>44735</v>
      </c>
      <c r="CL180" s="55"/>
      <c r="CM180" s="58">
        <v>44730</v>
      </c>
      <c r="CN180" s="58">
        <v>44735</v>
      </c>
      <c r="CO180" s="55"/>
      <c r="CP180" s="58">
        <v>44744</v>
      </c>
      <c r="CQ180" s="55">
        <v>44748</v>
      </c>
      <c r="CR180" s="55"/>
      <c r="CS180" s="59"/>
      <c r="CT180" s="55">
        <v>44735</v>
      </c>
      <c r="CU180" s="55"/>
      <c r="CV180" s="125" t="s">
        <v>1876</v>
      </c>
      <c r="CW180" s="51" t="s">
        <v>1276</v>
      </c>
      <c r="CX180" s="59" t="s">
        <v>1876</v>
      </c>
      <c r="CY180" s="59"/>
      <c r="CZ180" s="58"/>
      <c r="DA180" s="59">
        <f>VLOOKUP(C180,'[1]MS1_MS2 '!$A:$G,7,0)</f>
        <v>44720</v>
      </c>
    </row>
    <row r="181" spans="1:105" ht="12.75" customHeight="1" x14ac:dyDescent="0.35">
      <c r="A181" s="50">
        <v>179</v>
      </c>
      <c r="B181" s="50" t="s">
        <v>63</v>
      </c>
      <c r="C181" s="50" t="s">
        <v>1153</v>
      </c>
      <c r="D181" s="50" t="s">
        <v>1235</v>
      </c>
      <c r="E181" s="50" t="s">
        <v>128</v>
      </c>
      <c r="F181" s="51" t="s">
        <v>137</v>
      </c>
      <c r="G181" s="51" t="s">
        <v>938</v>
      </c>
      <c r="H181" s="115" t="s">
        <v>1726</v>
      </c>
      <c r="I181" s="51"/>
      <c r="J181" s="51"/>
      <c r="K181" s="52" t="s">
        <v>1268</v>
      </c>
      <c r="L181" s="51"/>
      <c r="M181" s="50" t="s">
        <v>551</v>
      </c>
      <c r="N181" s="51"/>
      <c r="O181" s="51"/>
      <c r="P181" s="51"/>
      <c r="Q181" s="51"/>
      <c r="R181" s="53" t="s">
        <v>1364</v>
      </c>
      <c r="S181" s="51" t="s">
        <v>595</v>
      </c>
      <c r="T181" s="51"/>
      <c r="U181" s="51"/>
      <c r="V181" s="51"/>
      <c r="W181" s="51"/>
      <c r="X181" s="51"/>
      <c r="Y181" s="51" t="s">
        <v>75</v>
      </c>
      <c r="Z181" s="53">
        <v>44707</v>
      </c>
      <c r="AA181" s="51"/>
      <c r="AB181" s="53"/>
      <c r="AC181" s="53"/>
      <c r="AD181" s="54" t="s">
        <v>76</v>
      </c>
      <c r="AE181" s="54" t="s">
        <v>76</v>
      </c>
      <c r="AF181" s="51" t="s">
        <v>77</v>
      </c>
      <c r="AG181" s="51" t="s">
        <v>77</v>
      </c>
      <c r="AH181" s="51" t="s">
        <v>76</v>
      </c>
      <c r="AI181" s="54" t="s">
        <v>76</v>
      </c>
      <c r="AJ181" s="54" t="s">
        <v>76</v>
      </c>
      <c r="AK181" s="55">
        <v>44705</v>
      </c>
      <c r="AL181" s="55">
        <v>44709</v>
      </c>
      <c r="AM181" s="55"/>
      <c r="AN181" s="56" t="s">
        <v>278</v>
      </c>
      <c r="AO181" s="51"/>
      <c r="AP181" s="51" t="s">
        <v>278</v>
      </c>
      <c r="AQ181" s="51">
        <v>3</v>
      </c>
      <c r="AR181" s="51" t="s">
        <v>77</v>
      </c>
      <c r="AS181" s="51" t="s">
        <v>1713</v>
      </c>
      <c r="AT181" s="75" t="str">
        <f t="shared" ca="1" si="25"/>
        <v/>
      </c>
      <c r="AU181" s="57" t="str">
        <f t="shared" si="27"/>
        <v/>
      </c>
      <c r="AV181" s="51" t="s">
        <v>1662</v>
      </c>
      <c r="AW181" s="51" t="s">
        <v>38149</v>
      </c>
      <c r="AX181" s="51">
        <v>19090926</v>
      </c>
      <c r="AY181" s="55">
        <v>44743</v>
      </c>
      <c r="AZ181" s="55">
        <v>44744</v>
      </c>
      <c r="BA181" s="55">
        <v>44746</v>
      </c>
      <c r="BB181" s="55"/>
      <c r="BC181" s="75" t="s">
        <v>551</v>
      </c>
      <c r="BD181" s="53">
        <v>44748</v>
      </c>
      <c r="BE181" s="53"/>
      <c r="BF181" s="53">
        <v>44749</v>
      </c>
      <c r="BG181" s="53"/>
      <c r="BH181" s="53"/>
      <c r="BI181" s="53"/>
      <c r="BJ181" s="53"/>
      <c r="BK181" s="53">
        <v>44752</v>
      </c>
      <c r="BL181" s="55"/>
      <c r="BM181" s="55" t="s">
        <v>247</v>
      </c>
      <c r="BN181" s="56"/>
      <c r="BO181" s="55">
        <v>44753</v>
      </c>
      <c r="BP181" s="55" t="s">
        <v>38043</v>
      </c>
      <c r="BQ181" s="55">
        <v>44753</v>
      </c>
      <c r="BR181" s="55"/>
      <c r="BS181" s="57" t="str">
        <f t="shared" ca="1" si="26"/>
        <v/>
      </c>
      <c r="BT181" s="57" t="str">
        <f t="shared" si="28"/>
        <v/>
      </c>
      <c r="BU181" s="57" t="str">
        <f t="shared" ca="1" si="29"/>
        <v/>
      </c>
      <c r="BV181" s="57" t="str">
        <f t="shared" si="30"/>
        <v/>
      </c>
      <c r="BW181" s="57"/>
      <c r="BX181" s="56" t="s">
        <v>76</v>
      </c>
      <c r="BY181" s="55">
        <v>44753</v>
      </c>
      <c r="BZ181" s="51" t="s">
        <v>1839</v>
      </c>
      <c r="CA181" s="51"/>
      <c r="CB181" s="55">
        <f t="shared" si="33"/>
        <v>44753</v>
      </c>
      <c r="CC181" s="55"/>
      <c r="CD181" s="55"/>
      <c r="CE181" s="55">
        <v>44753</v>
      </c>
      <c r="CF181" s="55" t="s">
        <v>557</v>
      </c>
      <c r="CG181" s="55">
        <v>44773</v>
      </c>
      <c r="CH181" s="55">
        <v>44784</v>
      </c>
      <c r="CI181" s="55"/>
      <c r="CJ181" s="55">
        <v>44767</v>
      </c>
      <c r="CK181" s="55">
        <v>44784</v>
      </c>
      <c r="CL181" s="55"/>
      <c r="CM181" s="58">
        <v>44770</v>
      </c>
      <c r="CN181" s="58">
        <v>44775</v>
      </c>
      <c r="CO181" s="55" t="s">
        <v>558</v>
      </c>
      <c r="CP181" s="58">
        <v>44824</v>
      </c>
      <c r="CQ181" s="55">
        <v>44828</v>
      </c>
      <c r="CR181" s="55"/>
      <c r="CS181" s="59">
        <v>44812</v>
      </c>
      <c r="CT181" s="55">
        <v>44763</v>
      </c>
      <c r="CU181" s="55">
        <v>44767</v>
      </c>
      <c r="CV181" s="2" t="s">
        <v>1773</v>
      </c>
      <c r="CW181" s="51" t="s">
        <v>1276</v>
      </c>
      <c r="CX181" s="59" t="s">
        <v>38102</v>
      </c>
      <c r="CY181" s="59"/>
      <c r="CZ181" s="58"/>
      <c r="DA181" s="59">
        <f>VLOOKUP(C181,'[1]MS1_MS2 '!$A:$G,7,0)</f>
        <v>44753</v>
      </c>
    </row>
    <row r="182" spans="1:105" ht="12.75" customHeight="1" x14ac:dyDescent="0.35">
      <c r="A182" s="50">
        <v>180</v>
      </c>
      <c r="B182" s="50" t="s">
        <v>63</v>
      </c>
      <c r="C182" s="50" t="s">
        <v>1154</v>
      </c>
      <c r="D182" s="50" t="s">
        <v>1236</v>
      </c>
      <c r="E182" s="50" t="s">
        <v>128</v>
      </c>
      <c r="F182" s="51" t="s">
        <v>70</v>
      </c>
      <c r="G182" s="51" t="s">
        <v>938</v>
      </c>
      <c r="H182" s="115" t="s">
        <v>1726</v>
      </c>
      <c r="I182" s="51"/>
      <c r="J182" s="51"/>
      <c r="K182" s="52" t="s">
        <v>141</v>
      </c>
      <c r="L182" s="51"/>
      <c r="M182" s="50"/>
      <c r="N182" s="51"/>
      <c r="O182" s="51"/>
      <c r="P182" s="51"/>
      <c r="Q182" s="51"/>
      <c r="R182" s="53" t="s">
        <v>1365</v>
      </c>
      <c r="S182" s="51"/>
      <c r="T182" s="51"/>
      <c r="U182" s="51"/>
      <c r="V182" s="51"/>
      <c r="W182" s="51"/>
      <c r="X182" s="51"/>
      <c r="Y182" s="51" t="s">
        <v>75</v>
      </c>
      <c r="Z182" s="53">
        <v>44712</v>
      </c>
      <c r="AA182" s="51"/>
      <c r="AB182" s="53"/>
      <c r="AC182" s="53"/>
      <c r="AD182" s="54" t="s">
        <v>76</v>
      </c>
      <c r="AE182" s="54" t="s">
        <v>76</v>
      </c>
      <c r="AF182" s="51" t="s">
        <v>77</v>
      </c>
      <c r="AG182" s="51" t="s">
        <v>77</v>
      </c>
      <c r="AH182" s="51" t="s">
        <v>76</v>
      </c>
      <c r="AI182" s="54" t="s">
        <v>76</v>
      </c>
      <c r="AJ182" s="54" t="s">
        <v>76</v>
      </c>
      <c r="AK182" s="55">
        <v>44711</v>
      </c>
      <c r="AL182" s="55">
        <v>44713</v>
      </c>
      <c r="AM182" s="55"/>
      <c r="AN182" s="56" t="s">
        <v>1692</v>
      </c>
      <c r="AO182" s="51"/>
      <c r="AP182" s="51" t="s">
        <v>1692</v>
      </c>
      <c r="AQ182" s="51" t="s">
        <v>1675</v>
      </c>
      <c r="AR182" s="51" t="s">
        <v>77</v>
      </c>
      <c r="AS182" s="51" t="s">
        <v>1715</v>
      </c>
      <c r="AT182" s="75" t="str">
        <f t="shared" ca="1" si="25"/>
        <v/>
      </c>
      <c r="AU182" s="57" t="str">
        <f t="shared" si="27"/>
        <v/>
      </c>
      <c r="AV182" s="51" t="s">
        <v>1273</v>
      </c>
      <c r="AW182" s="51" t="s">
        <v>1273</v>
      </c>
      <c r="AX182" s="51">
        <v>18911802</v>
      </c>
      <c r="AY182" s="55">
        <v>44719</v>
      </c>
      <c r="AZ182" s="55">
        <v>44720</v>
      </c>
      <c r="BA182" s="55">
        <v>44720</v>
      </c>
      <c r="BB182" s="55"/>
      <c r="BC182" s="51" t="s">
        <v>551</v>
      </c>
      <c r="BD182" s="53">
        <v>44719</v>
      </c>
      <c r="BE182" s="53"/>
      <c r="BF182" s="53">
        <v>44722</v>
      </c>
      <c r="BG182" s="53"/>
      <c r="BH182" s="53"/>
      <c r="BI182" s="53"/>
      <c r="BJ182" s="53"/>
      <c r="BK182" s="53">
        <v>44723</v>
      </c>
      <c r="BL182" s="55"/>
      <c r="BM182" s="55" t="s">
        <v>247</v>
      </c>
      <c r="BN182" s="56"/>
      <c r="BO182" s="55">
        <v>44724</v>
      </c>
      <c r="BP182" s="55" t="s">
        <v>38044</v>
      </c>
      <c r="BQ182" s="55">
        <v>44724</v>
      </c>
      <c r="BR182" s="55"/>
      <c r="BS182" s="57" t="str">
        <f t="shared" ca="1" si="26"/>
        <v/>
      </c>
      <c r="BT182" s="57" t="str">
        <f t="shared" si="28"/>
        <v/>
      </c>
      <c r="BU182" s="57" t="str">
        <f t="shared" ca="1" si="29"/>
        <v/>
      </c>
      <c r="BV182" s="57" t="str">
        <f t="shared" si="30"/>
        <v/>
      </c>
      <c r="BW182" s="57"/>
      <c r="BX182" s="56" t="s">
        <v>76</v>
      </c>
      <c r="BY182" s="55">
        <v>44724</v>
      </c>
      <c r="BZ182" s="51" t="s">
        <v>1839</v>
      </c>
      <c r="CA182" s="51"/>
      <c r="CB182" s="55">
        <f t="shared" si="33"/>
        <v>44760</v>
      </c>
      <c r="CC182" s="55"/>
      <c r="CD182" s="55"/>
      <c r="CE182" s="55">
        <v>44760</v>
      </c>
      <c r="CF182" s="55" t="s">
        <v>557</v>
      </c>
      <c r="CG182" s="55">
        <v>44737</v>
      </c>
      <c r="CH182" s="55">
        <v>44739</v>
      </c>
      <c r="CI182" s="55"/>
      <c r="CJ182" s="55">
        <v>44742</v>
      </c>
      <c r="CK182" s="55">
        <v>44739</v>
      </c>
      <c r="CL182" s="55"/>
      <c r="CM182" s="58">
        <v>44739</v>
      </c>
      <c r="CN182" s="58">
        <v>44744</v>
      </c>
      <c r="CO182" s="55" t="s">
        <v>558</v>
      </c>
      <c r="CP182" s="58">
        <v>44744</v>
      </c>
      <c r="CQ182" s="55">
        <v>44748</v>
      </c>
      <c r="CR182" s="55"/>
      <c r="CS182" s="59">
        <v>44889</v>
      </c>
      <c r="CT182" s="55">
        <v>44842</v>
      </c>
      <c r="CU182" s="55">
        <v>44846</v>
      </c>
      <c r="CV182" s="2" t="s">
        <v>1773</v>
      </c>
      <c r="CW182" s="51" t="s">
        <v>1276</v>
      </c>
      <c r="CX182" s="59" t="s">
        <v>38102</v>
      </c>
      <c r="CY182" s="59"/>
      <c r="CZ182" s="58"/>
      <c r="DA182" s="59">
        <f>VLOOKUP(C182,'[1]MS1_MS2 '!$A:$G,7,0)</f>
        <v>44725</v>
      </c>
    </row>
    <row r="183" spans="1:105" ht="12.75" customHeight="1" x14ac:dyDescent="0.35">
      <c r="A183" s="50">
        <v>181</v>
      </c>
      <c r="B183" s="50" t="s">
        <v>63</v>
      </c>
      <c r="C183" s="50" t="s">
        <v>1155</v>
      </c>
      <c r="D183" s="50" t="s">
        <v>1237</v>
      </c>
      <c r="E183" s="50" t="s">
        <v>128</v>
      </c>
      <c r="F183" s="51" t="s">
        <v>940</v>
      </c>
      <c r="G183" s="51" t="s">
        <v>938</v>
      </c>
      <c r="H183" s="115" t="s">
        <v>1726</v>
      </c>
      <c r="I183" s="51"/>
      <c r="J183" s="51"/>
      <c r="K183" s="52" t="s">
        <v>130</v>
      </c>
      <c r="L183" s="51"/>
      <c r="M183" s="50"/>
      <c r="N183" s="51"/>
      <c r="O183" s="51"/>
      <c r="P183" s="51"/>
      <c r="Q183" s="51"/>
      <c r="R183" s="53" t="s">
        <v>1366</v>
      </c>
      <c r="S183" s="51"/>
      <c r="T183" s="51"/>
      <c r="U183" s="51"/>
      <c r="V183" s="51"/>
      <c r="W183" s="51"/>
      <c r="X183" s="51"/>
      <c r="Y183" s="51" t="s">
        <v>75</v>
      </c>
      <c r="Z183" s="53">
        <v>44605</v>
      </c>
      <c r="AA183" s="51"/>
      <c r="AB183" s="53"/>
      <c r="AC183" s="53"/>
      <c r="AD183" s="54" t="s">
        <v>76</v>
      </c>
      <c r="AE183" s="54" t="s">
        <v>76</v>
      </c>
      <c r="AF183" s="51" t="s">
        <v>77</v>
      </c>
      <c r="AG183" s="51" t="s">
        <v>77</v>
      </c>
      <c r="AH183" s="51" t="s">
        <v>76</v>
      </c>
      <c r="AI183" s="54" t="s">
        <v>76</v>
      </c>
      <c r="AJ183" s="54" t="s">
        <v>76</v>
      </c>
      <c r="AK183" s="55">
        <v>44568</v>
      </c>
      <c r="AL183" s="55">
        <v>44607</v>
      </c>
      <c r="AM183" s="55"/>
      <c r="AN183" s="56" t="s">
        <v>1692</v>
      </c>
      <c r="AO183" s="51"/>
      <c r="AP183" s="51" t="s">
        <v>1692</v>
      </c>
      <c r="AQ183" s="51">
        <v>4</v>
      </c>
      <c r="AR183" s="51" t="s">
        <v>77</v>
      </c>
      <c r="AS183" s="51" t="s">
        <v>1718</v>
      </c>
      <c r="AT183" s="75" t="str">
        <f t="shared" ca="1" si="25"/>
        <v/>
      </c>
      <c r="AU183" s="57" t="str">
        <f t="shared" si="27"/>
        <v/>
      </c>
      <c r="AV183" s="51" t="s">
        <v>1274</v>
      </c>
      <c r="AW183" s="51" t="s">
        <v>1274</v>
      </c>
      <c r="AX183" s="51">
        <v>18197047</v>
      </c>
      <c r="AY183" s="55">
        <v>44608</v>
      </c>
      <c r="AZ183" s="55">
        <v>44609</v>
      </c>
      <c r="BA183" s="55">
        <v>44610</v>
      </c>
      <c r="BB183" s="55"/>
      <c r="BC183" s="51" t="s">
        <v>551</v>
      </c>
      <c r="BD183" s="53">
        <v>44610</v>
      </c>
      <c r="BE183" s="53"/>
      <c r="BF183" s="53">
        <v>44611</v>
      </c>
      <c r="BG183" s="53"/>
      <c r="BH183" s="53"/>
      <c r="BI183" s="53"/>
      <c r="BJ183" s="53"/>
      <c r="BK183" s="53">
        <v>44614</v>
      </c>
      <c r="BL183" s="55"/>
      <c r="BM183" s="55" t="s">
        <v>247</v>
      </c>
      <c r="BN183" s="56"/>
      <c r="BO183" s="55">
        <v>44614</v>
      </c>
      <c r="BP183" s="55" t="s">
        <v>38045</v>
      </c>
      <c r="BQ183" s="55">
        <v>44623</v>
      </c>
      <c r="BR183" s="55"/>
      <c r="BS183" s="57" t="str">
        <f t="shared" ca="1" si="26"/>
        <v/>
      </c>
      <c r="BT183" s="57" t="str">
        <f t="shared" si="28"/>
        <v/>
      </c>
      <c r="BU183" s="57" t="str">
        <f t="shared" ca="1" si="29"/>
        <v/>
      </c>
      <c r="BV183" s="57" t="str">
        <f t="shared" si="30"/>
        <v/>
      </c>
      <c r="BW183" s="57"/>
      <c r="BX183" s="56" t="s">
        <v>76</v>
      </c>
      <c r="BY183" s="55">
        <v>44614</v>
      </c>
      <c r="BZ183" s="51" t="s">
        <v>1839</v>
      </c>
      <c r="CA183" s="51"/>
      <c r="CB183" s="55">
        <f t="shared" si="33"/>
        <v>44735</v>
      </c>
      <c r="CC183" s="55"/>
      <c r="CD183" s="55"/>
      <c r="CE183" s="55">
        <v>44735</v>
      </c>
      <c r="CF183" s="55" t="s">
        <v>557</v>
      </c>
      <c r="CG183" s="55">
        <v>44625</v>
      </c>
      <c r="CH183" s="55">
        <v>44625</v>
      </c>
      <c r="CI183" s="55"/>
      <c r="CJ183" s="55">
        <v>44630</v>
      </c>
      <c r="CK183" s="55">
        <v>44625</v>
      </c>
      <c r="CL183" s="55"/>
      <c r="CM183" s="58">
        <v>44735</v>
      </c>
      <c r="CN183" s="58">
        <v>44740</v>
      </c>
      <c r="CO183" s="55" t="s">
        <v>558</v>
      </c>
      <c r="CP183" s="58">
        <v>44614</v>
      </c>
      <c r="CQ183" s="55">
        <v>44618</v>
      </c>
      <c r="CR183" s="55"/>
      <c r="CS183" s="59">
        <v>44782</v>
      </c>
      <c r="CT183" s="55">
        <v>44778</v>
      </c>
      <c r="CU183" s="55">
        <v>44782</v>
      </c>
      <c r="CV183" s="2" t="s">
        <v>1773</v>
      </c>
      <c r="CW183" s="51" t="s">
        <v>1276</v>
      </c>
      <c r="CX183" s="59" t="s">
        <v>38102</v>
      </c>
      <c r="CY183" s="59"/>
      <c r="CZ183" s="58"/>
      <c r="DA183" s="59">
        <f>VLOOKUP(C183,'[1]MS1_MS2 '!$A:$G,7,0)</f>
        <v>44614</v>
      </c>
    </row>
    <row r="184" spans="1:105" ht="12.75" customHeight="1" x14ac:dyDescent="0.35">
      <c r="A184" s="50">
        <v>182</v>
      </c>
      <c r="B184" s="50" t="s">
        <v>63</v>
      </c>
      <c r="C184" s="50" t="s">
        <v>1156</v>
      </c>
      <c r="D184" s="50" t="s">
        <v>1238</v>
      </c>
      <c r="E184" s="50" t="s">
        <v>128</v>
      </c>
      <c r="F184" s="51" t="s">
        <v>940</v>
      </c>
      <c r="G184" s="51" t="s">
        <v>938</v>
      </c>
      <c r="H184" s="51" t="s">
        <v>1728</v>
      </c>
      <c r="I184" s="51"/>
      <c r="J184" s="51"/>
      <c r="K184" s="52" t="s">
        <v>626</v>
      </c>
      <c r="L184" s="51"/>
      <c r="M184" s="50"/>
      <c r="N184" s="51"/>
      <c r="O184" s="51"/>
      <c r="P184" s="51"/>
      <c r="Q184" s="51"/>
      <c r="R184" s="53" t="s">
        <v>1367</v>
      </c>
      <c r="S184" s="51"/>
      <c r="T184" s="51"/>
      <c r="U184" s="51"/>
      <c r="V184" s="51"/>
      <c r="W184" s="51"/>
      <c r="X184" s="51"/>
      <c r="Y184" s="51" t="s">
        <v>75</v>
      </c>
      <c r="Z184" s="53">
        <v>44623</v>
      </c>
      <c r="AA184" s="51"/>
      <c r="AB184" s="53"/>
      <c r="AC184" s="53"/>
      <c r="AD184" s="54" t="s">
        <v>76</v>
      </c>
      <c r="AE184" s="54" t="s">
        <v>76</v>
      </c>
      <c r="AF184" s="51" t="s">
        <v>77</v>
      </c>
      <c r="AG184" s="51" t="s">
        <v>77</v>
      </c>
      <c r="AH184" s="51" t="s">
        <v>76</v>
      </c>
      <c r="AI184" s="54" t="s">
        <v>76</v>
      </c>
      <c r="AJ184" s="54" t="s">
        <v>76</v>
      </c>
      <c r="AK184" s="55">
        <v>44607</v>
      </c>
      <c r="AL184" s="55">
        <v>44621</v>
      </c>
      <c r="AM184" s="55"/>
      <c r="AN184" s="56" t="s">
        <v>1008</v>
      </c>
      <c r="AO184" s="51"/>
      <c r="AP184" s="51" t="s">
        <v>1008</v>
      </c>
      <c r="AQ184" s="51">
        <v>4</v>
      </c>
      <c r="AR184" s="51" t="s">
        <v>77</v>
      </c>
      <c r="AS184" s="51" t="s">
        <v>1673</v>
      </c>
      <c r="AT184" s="75" t="str">
        <f t="shared" ca="1" si="25"/>
        <v/>
      </c>
      <c r="AU184" s="57" t="str">
        <f t="shared" si="27"/>
        <v/>
      </c>
      <c r="AV184" s="51" t="s">
        <v>1275</v>
      </c>
      <c r="AW184" s="51" t="s">
        <v>1275</v>
      </c>
      <c r="AX184" s="51">
        <v>18268721</v>
      </c>
      <c r="AY184" s="55">
        <v>44622</v>
      </c>
      <c r="AZ184" s="55">
        <v>44623</v>
      </c>
      <c r="BA184" s="55">
        <v>44623</v>
      </c>
      <c r="BB184" s="55"/>
      <c r="BC184" s="51" t="s">
        <v>551</v>
      </c>
      <c r="BD184" s="53">
        <v>44624</v>
      </c>
      <c r="BE184" s="53"/>
      <c r="BF184" s="53">
        <v>44624</v>
      </c>
      <c r="BG184" s="53"/>
      <c r="BH184" s="53"/>
      <c r="BI184" s="53"/>
      <c r="BJ184" s="53"/>
      <c r="BK184" s="53">
        <v>44625</v>
      </c>
      <c r="BL184" s="55"/>
      <c r="BM184" s="55" t="s">
        <v>247</v>
      </c>
      <c r="BN184" s="56"/>
      <c r="BO184" s="55">
        <v>44625</v>
      </c>
      <c r="BP184" s="55" t="s">
        <v>38046</v>
      </c>
      <c r="BQ184" s="55">
        <v>44627</v>
      </c>
      <c r="BR184" s="55"/>
      <c r="BS184" s="57" t="str">
        <f t="shared" ca="1" si="26"/>
        <v/>
      </c>
      <c r="BT184" s="57" t="str">
        <f t="shared" si="28"/>
        <v/>
      </c>
      <c r="BU184" s="57" t="str">
        <f t="shared" ca="1" si="29"/>
        <v/>
      </c>
      <c r="BV184" s="57" t="str">
        <f t="shared" si="30"/>
        <v/>
      </c>
      <c r="BW184" s="57"/>
      <c r="BX184" s="56" t="s">
        <v>76</v>
      </c>
      <c r="BY184" s="55">
        <v>44625</v>
      </c>
      <c r="BZ184" s="51" t="s">
        <v>1839</v>
      </c>
      <c r="CA184" s="51"/>
      <c r="CB184" s="55">
        <f t="shared" si="33"/>
        <v>44760</v>
      </c>
      <c r="CC184" s="55"/>
      <c r="CD184" s="55"/>
      <c r="CE184" s="55">
        <v>44760</v>
      </c>
      <c r="CF184" s="55" t="s">
        <v>557</v>
      </c>
      <c r="CG184" s="55">
        <v>44798</v>
      </c>
      <c r="CH184" s="55">
        <v>44798</v>
      </c>
      <c r="CI184" s="55"/>
      <c r="CJ184" s="55"/>
      <c r="CK184" s="55"/>
      <c r="CL184" s="55"/>
      <c r="CM184" s="58">
        <v>44793</v>
      </c>
      <c r="CN184" s="58">
        <v>44798</v>
      </c>
      <c r="CO184" s="55" t="s">
        <v>558</v>
      </c>
      <c r="CP184" s="58">
        <v>44654</v>
      </c>
      <c r="CQ184" s="55">
        <v>44658</v>
      </c>
      <c r="CR184" s="55"/>
      <c r="CS184" s="59">
        <v>44648</v>
      </c>
      <c r="CT184" s="55">
        <v>44644</v>
      </c>
      <c r="CU184" s="55">
        <v>44648</v>
      </c>
      <c r="CV184" s="2" t="s">
        <v>1773</v>
      </c>
      <c r="CW184" s="51" t="s">
        <v>1276</v>
      </c>
      <c r="CX184" s="59" t="s">
        <v>38102</v>
      </c>
      <c r="CY184" s="59"/>
      <c r="CZ184" s="58"/>
      <c r="DA184" s="59">
        <f>VLOOKUP(C184,'[1]MS1_MS2 '!$A:$G,7,0)</f>
        <v>44625</v>
      </c>
    </row>
    <row r="185" spans="1:105" x14ac:dyDescent="0.35">
      <c r="A185" s="50">
        <v>183</v>
      </c>
      <c r="B185" s="50" t="s">
        <v>63</v>
      </c>
      <c r="C185" s="50" t="s">
        <v>1157</v>
      </c>
      <c r="D185" s="50" t="s">
        <v>1239</v>
      </c>
      <c r="E185" s="50" t="s">
        <v>128</v>
      </c>
      <c r="F185" s="51" t="s">
        <v>940</v>
      </c>
      <c r="G185" s="51" t="s">
        <v>938</v>
      </c>
      <c r="H185" s="115" t="s">
        <v>1727</v>
      </c>
      <c r="I185" s="51"/>
      <c r="J185" s="51"/>
      <c r="K185" s="52" t="s">
        <v>130</v>
      </c>
      <c r="L185" s="51"/>
      <c r="M185" s="50"/>
      <c r="N185" s="51"/>
      <c r="O185" s="51"/>
      <c r="P185" s="51"/>
      <c r="Q185" s="51"/>
      <c r="R185" s="53" t="s">
        <v>1368</v>
      </c>
      <c r="S185" s="51"/>
      <c r="T185" s="51"/>
      <c r="U185" s="51"/>
      <c r="V185" s="51"/>
      <c r="W185" s="51"/>
      <c r="X185" s="51"/>
      <c r="Y185" s="51" t="s">
        <v>75</v>
      </c>
      <c r="Z185" s="53">
        <v>44617</v>
      </c>
      <c r="AA185" s="51"/>
      <c r="AB185" s="53"/>
      <c r="AC185" s="53"/>
      <c r="AD185" s="54" t="s">
        <v>76</v>
      </c>
      <c r="AE185" s="54" t="s">
        <v>76</v>
      </c>
      <c r="AF185" s="51" t="s">
        <v>77</v>
      </c>
      <c r="AG185" s="51" t="s">
        <v>77</v>
      </c>
      <c r="AH185" s="51" t="s">
        <v>76</v>
      </c>
      <c r="AI185" s="54" t="s">
        <v>76</v>
      </c>
      <c r="AJ185" s="54" t="s">
        <v>76</v>
      </c>
      <c r="AK185" s="55">
        <v>44482</v>
      </c>
      <c r="AL185" s="55">
        <v>44620</v>
      </c>
      <c r="AM185" s="55"/>
      <c r="AN185" s="56"/>
      <c r="AO185" s="51"/>
      <c r="AP185" s="51"/>
      <c r="AQ185" s="51"/>
      <c r="AR185" s="51"/>
      <c r="AS185" s="51"/>
      <c r="AT185" s="75" t="str">
        <f t="shared" ca="1" si="25"/>
        <v/>
      </c>
      <c r="AU185" s="57" t="str">
        <f t="shared" si="27"/>
        <v/>
      </c>
      <c r="AV185" s="51" t="s">
        <v>1275</v>
      </c>
      <c r="AW185" s="51" t="s">
        <v>1275</v>
      </c>
      <c r="AX185" s="51">
        <v>18277701</v>
      </c>
      <c r="AY185" s="55">
        <v>44622</v>
      </c>
      <c r="AZ185" s="55">
        <v>44623</v>
      </c>
      <c r="BA185" s="55">
        <v>44623</v>
      </c>
      <c r="BB185" s="55"/>
      <c r="BC185" s="51" t="s">
        <v>551</v>
      </c>
      <c r="BD185" s="53">
        <v>44628</v>
      </c>
      <c r="BE185" s="53"/>
      <c r="BF185" s="53">
        <v>44628</v>
      </c>
      <c r="BG185" s="53"/>
      <c r="BH185" s="53"/>
      <c r="BI185" s="53"/>
      <c r="BJ185" s="53"/>
      <c r="BK185" s="53">
        <v>44628</v>
      </c>
      <c r="BL185" s="55"/>
      <c r="BM185" s="55" t="s">
        <v>247</v>
      </c>
      <c r="BN185" s="56"/>
      <c r="BO185" s="55">
        <v>44628</v>
      </c>
      <c r="BP185" s="55" t="s">
        <v>38047</v>
      </c>
      <c r="BQ185" s="55">
        <v>44628</v>
      </c>
      <c r="BR185" s="55"/>
      <c r="BS185" s="57" t="str">
        <f t="shared" ca="1" si="26"/>
        <v/>
      </c>
      <c r="BT185" s="57" t="str">
        <f t="shared" si="28"/>
        <v/>
      </c>
      <c r="BU185" s="57" t="str">
        <f t="shared" ca="1" si="29"/>
        <v/>
      </c>
      <c r="BV185" s="57" t="str">
        <f t="shared" si="30"/>
        <v/>
      </c>
      <c r="BW185" s="57"/>
      <c r="BX185" s="56" t="s">
        <v>76</v>
      </c>
      <c r="BY185" s="55">
        <v>44628</v>
      </c>
      <c r="BZ185" s="51" t="s">
        <v>1839</v>
      </c>
      <c r="CA185" s="51"/>
      <c r="CB185" s="55">
        <f t="shared" si="33"/>
        <v>44735</v>
      </c>
      <c r="CC185" s="55"/>
      <c r="CD185" s="55"/>
      <c r="CE185" s="55">
        <v>44735</v>
      </c>
      <c r="CF185" s="55" t="s">
        <v>557</v>
      </c>
      <c r="CG185" s="55">
        <v>44741</v>
      </c>
      <c r="CH185" s="55">
        <v>44744</v>
      </c>
      <c r="CI185" s="55"/>
      <c r="CJ185" s="55">
        <v>44724</v>
      </c>
      <c r="CK185" s="55">
        <v>44744</v>
      </c>
      <c r="CL185" s="55"/>
      <c r="CM185" s="58">
        <v>44741</v>
      </c>
      <c r="CN185" s="58" t="s">
        <v>1536</v>
      </c>
      <c r="CO185" s="55"/>
      <c r="CP185" s="58">
        <v>44724</v>
      </c>
      <c r="CQ185" s="58">
        <v>44744</v>
      </c>
      <c r="CR185" s="55"/>
      <c r="CS185" s="59">
        <v>44686</v>
      </c>
      <c r="CT185" s="55">
        <v>44682</v>
      </c>
      <c r="CU185" s="55">
        <v>44686</v>
      </c>
      <c r="CV185" s="2" t="s">
        <v>1773</v>
      </c>
      <c r="CW185" s="51" t="s">
        <v>1276</v>
      </c>
      <c r="CX185" s="59" t="s">
        <v>38102</v>
      </c>
      <c r="CY185" s="59"/>
      <c r="CZ185" s="58"/>
      <c r="DA185" s="59">
        <f>VLOOKUP(C185,'[1]MS1_MS2 '!$A:$G,7,0)</f>
        <v>44628</v>
      </c>
    </row>
    <row r="186" spans="1:105" ht="12.75" customHeight="1" x14ac:dyDescent="0.35">
      <c r="A186" s="50">
        <v>184</v>
      </c>
      <c r="B186" s="50" t="s">
        <v>63</v>
      </c>
      <c r="C186" s="50" t="s">
        <v>1158</v>
      </c>
      <c r="D186" s="50" t="s">
        <v>1240</v>
      </c>
      <c r="E186" s="50" t="s">
        <v>128</v>
      </c>
      <c r="F186" s="51" t="s">
        <v>137</v>
      </c>
      <c r="G186" s="51" t="s">
        <v>938</v>
      </c>
      <c r="H186" s="115" t="s">
        <v>1726</v>
      </c>
      <c r="I186" s="51"/>
      <c r="J186" s="51"/>
      <c r="K186" s="52" t="s">
        <v>1264</v>
      </c>
      <c r="L186" s="51"/>
      <c r="M186" s="50"/>
      <c r="N186" s="51"/>
      <c r="O186" s="51"/>
      <c r="P186" s="51"/>
      <c r="Q186" s="51"/>
      <c r="R186" s="53" t="s">
        <v>1369</v>
      </c>
      <c r="S186" s="51"/>
      <c r="T186" s="51"/>
      <c r="U186" s="51"/>
      <c r="V186" s="51"/>
      <c r="W186" s="51"/>
      <c r="X186" s="51"/>
      <c r="Y186" s="51" t="s">
        <v>75</v>
      </c>
      <c r="Z186" s="53">
        <v>44617</v>
      </c>
      <c r="AA186" s="51"/>
      <c r="AB186" s="53"/>
      <c r="AC186" s="53"/>
      <c r="AD186" s="54" t="s">
        <v>76</v>
      </c>
      <c r="AE186" s="54" t="s">
        <v>76</v>
      </c>
      <c r="AF186" s="51" t="s">
        <v>77</v>
      </c>
      <c r="AG186" s="51" t="s">
        <v>77</v>
      </c>
      <c r="AH186" s="51" t="s">
        <v>76</v>
      </c>
      <c r="AI186" s="54" t="s">
        <v>76</v>
      </c>
      <c r="AJ186" s="54" t="s">
        <v>76</v>
      </c>
      <c r="AK186" s="55">
        <v>44574</v>
      </c>
      <c r="AL186" s="55">
        <v>44624</v>
      </c>
      <c r="AM186" s="55"/>
      <c r="AN186" s="56" t="s">
        <v>278</v>
      </c>
      <c r="AO186" s="51"/>
      <c r="AP186" s="51" t="s">
        <v>278</v>
      </c>
      <c r="AQ186" s="51">
        <v>3</v>
      </c>
      <c r="AR186" s="51" t="s">
        <v>77</v>
      </c>
      <c r="AS186" s="51" t="s">
        <v>1713</v>
      </c>
      <c r="AT186" s="75" t="str">
        <f t="shared" ca="1" si="25"/>
        <v/>
      </c>
      <c r="AU186" s="57" t="str">
        <f t="shared" si="27"/>
        <v/>
      </c>
      <c r="AV186" s="51" t="s">
        <v>1275</v>
      </c>
      <c r="AW186" s="51" t="s">
        <v>1275</v>
      </c>
      <c r="AX186" s="51">
        <v>18295573</v>
      </c>
      <c r="AY186" s="55">
        <v>44625</v>
      </c>
      <c r="AZ186" s="55">
        <v>44626</v>
      </c>
      <c r="BA186" s="55">
        <v>44628</v>
      </c>
      <c r="BB186" s="55"/>
      <c r="BC186" s="51" t="s">
        <v>551</v>
      </c>
      <c r="BD186" s="53">
        <v>44630</v>
      </c>
      <c r="BE186" s="53"/>
      <c r="BF186" s="53">
        <v>44630</v>
      </c>
      <c r="BG186" s="53"/>
      <c r="BH186" s="53"/>
      <c r="BI186" s="53"/>
      <c r="BJ186" s="53"/>
      <c r="BK186" s="53">
        <v>44630</v>
      </c>
      <c r="BL186" s="55"/>
      <c r="BM186" s="55" t="s">
        <v>247</v>
      </c>
      <c r="BN186" s="56"/>
      <c r="BO186" s="55">
        <v>44630</v>
      </c>
      <c r="BP186" s="55" t="s">
        <v>38048</v>
      </c>
      <c r="BQ186" s="55">
        <v>44630</v>
      </c>
      <c r="BR186" s="55"/>
      <c r="BS186" s="57" t="str">
        <f t="shared" ca="1" si="26"/>
        <v/>
      </c>
      <c r="BT186" s="57" t="str">
        <f t="shared" si="28"/>
        <v/>
      </c>
      <c r="BU186" s="57" t="str">
        <f t="shared" ca="1" si="29"/>
        <v/>
      </c>
      <c r="BV186" s="57" t="str">
        <f t="shared" si="30"/>
        <v/>
      </c>
      <c r="BW186" s="57"/>
      <c r="BX186" s="56" t="s">
        <v>76</v>
      </c>
      <c r="BY186" s="55">
        <v>44630</v>
      </c>
      <c r="BZ186" s="51" t="s">
        <v>1839</v>
      </c>
      <c r="CA186" s="51"/>
      <c r="CB186" s="51"/>
      <c r="CC186" s="55"/>
      <c r="CD186" s="55"/>
      <c r="CE186" s="55"/>
      <c r="CF186" s="55"/>
      <c r="CG186" s="55">
        <v>44642</v>
      </c>
      <c r="CH186" s="55">
        <v>44643</v>
      </c>
      <c r="CI186" s="55"/>
      <c r="CJ186" s="55">
        <v>44642</v>
      </c>
      <c r="CK186" s="55">
        <v>44643</v>
      </c>
      <c r="CL186" s="55"/>
      <c r="CM186" s="58">
        <v>44658</v>
      </c>
      <c r="CN186" s="58">
        <v>44663</v>
      </c>
      <c r="CO186" s="55" t="s">
        <v>558</v>
      </c>
      <c r="CP186" s="58">
        <v>44632</v>
      </c>
      <c r="CQ186" s="55">
        <v>44636</v>
      </c>
      <c r="CR186" s="55"/>
      <c r="CS186" s="59">
        <v>44796</v>
      </c>
      <c r="CT186" s="55">
        <v>44792</v>
      </c>
      <c r="CU186" s="55">
        <v>44796</v>
      </c>
      <c r="CV186" s="2" t="s">
        <v>1773</v>
      </c>
      <c r="CW186" s="51" t="s">
        <v>1276</v>
      </c>
      <c r="CX186" s="59" t="s">
        <v>38102</v>
      </c>
      <c r="CY186" s="59"/>
      <c r="CZ186" s="58"/>
      <c r="DA186" s="59">
        <f>VLOOKUP(C186,'[1]MS1_MS2 '!$A:$G,7,0)</f>
        <v>44630</v>
      </c>
    </row>
    <row r="187" spans="1:105" ht="12.75" customHeight="1" x14ac:dyDescent="0.35">
      <c r="A187" s="50">
        <v>185</v>
      </c>
      <c r="B187" s="50" t="s">
        <v>63</v>
      </c>
      <c r="C187" s="50" t="s">
        <v>1159</v>
      </c>
      <c r="D187" s="50" t="s">
        <v>1241</v>
      </c>
      <c r="E187" s="50" t="s">
        <v>128</v>
      </c>
      <c r="F187" s="51" t="s">
        <v>104</v>
      </c>
      <c r="G187" s="51" t="s">
        <v>938</v>
      </c>
      <c r="H187" s="115" t="s">
        <v>1726</v>
      </c>
      <c r="I187" s="51"/>
      <c r="J187" s="51"/>
      <c r="K187" s="52" t="s">
        <v>347</v>
      </c>
      <c r="L187" s="51"/>
      <c r="M187" s="50"/>
      <c r="N187" s="51"/>
      <c r="O187" s="51"/>
      <c r="P187" s="51"/>
      <c r="Q187" s="51"/>
      <c r="R187" s="53" t="s">
        <v>1370</v>
      </c>
      <c r="S187" s="51"/>
      <c r="T187" s="51"/>
      <c r="U187" s="51"/>
      <c r="V187" s="51"/>
      <c r="W187" s="51"/>
      <c r="X187" s="51"/>
      <c r="Y187" s="51" t="s">
        <v>75</v>
      </c>
      <c r="Z187" s="53">
        <v>44622</v>
      </c>
      <c r="AA187" s="51"/>
      <c r="AB187" s="53"/>
      <c r="AC187" s="53"/>
      <c r="AD187" s="54" t="s">
        <v>76</v>
      </c>
      <c r="AE187" s="54" t="s">
        <v>76</v>
      </c>
      <c r="AF187" s="51" t="s">
        <v>77</v>
      </c>
      <c r="AG187" s="51" t="s">
        <v>77</v>
      </c>
      <c r="AH187" s="51" t="s">
        <v>76</v>
      </c>
      <c r="AI187" s="54" t="s">
        <v>76</v>
      </c>
      <c r="AJ187" s="54" t="s">
        <v>76</v>
      </c>
      <c r="AK187" s="55">
        <v>44622</v>
      </c>
      <c r="AL187" s="55">
        <v>44624</v>
      </c>
      <c r="AM187" s="55"/>
      <c r="AN187" s="56" t="s">
        <v>1699</v>
      </c>
      <c r="AO187" s="51"/>
      <c r="AP187" s="51" t="s">
        <v>1699</v>
      </c>
      <c r="AQ187" s="51" t="s">
        <v>1683</v>
      </c>
      <c r="AR187" s="51" t="s">
        <v>77</v>
      </c>
      <c r="AS187" s="51" t="s">
        <v>1684</v>
      </c>
      <c r="AT187" s="75" t="str">
        <f t="shared" ca="1" si="25"/>
        <v/>
      </c>
      <c r="AU187" s="57" t="str">
        <f t="shared" si="27"/>
        <v/>
      </c>
      <c r="AV187" s="51" t="s">
        <v>1275</v>
      </c>
      <c r="AW187" s="51" t="s">
        <v>1275</v>
      </c>
      <c r="AX187" s="51">
        <v>18297917</v>
      </c>
      <c r="AY187" s="55">
        <v>44626</v>
      </c>
      <c r="AZ187" s="55">
        <v>44627</v>
      </c>
      <c r="BA187" s="55">
        <v>44628</v>
      </c>
      <c r="BB187" s="55"/>
      <c r="BC187" s="51" t="s">
        <v>551</v>
      </c>
      <c r="BD187" s="53">
        <v>44640</v>
      </c>
      <c r="BE187" s="53"/>
      <c r="BF187" s="53">
        <v>44629</v>
      </c>
      <c r="BG187" s="53"/>
      <c r="BH187" s="53"/>
      <c r="BI187" s="53"/>
      <c r="BJ187" s="53"/>
      <c r="BK187" s="53">
        <v>44630</v>
      </c>
      <c r="BL187" s="55"/>
      <c r="BM187" s="55" t="s">
        <v>247</v>
      </c>
      <c r="BN187" s="56"/>
      <c r="BO187" s="55">
        <v>44630</v>
      </c>
      <c r="BP187" s="55" t="s">
        <v>38049</v>
      </c>
      <c r="BQ187" s="55">
        <v>44630</v>
      </c>
      <c r="BR187" s="55"/>
      <c r="BS187" s="57" t="str">
        <f t="shared" ca="1" si="26"/>
        <v/>
      </c>
      <c r="BT187" s="57" t="str">
        <f t="shared" si="28"/>
        <v/>
      </c>
      <c r="BU187" s="57" t="str">
        <f t="shared" ca="1" si="29"/>
        <v/>
      </c>
      <c r="BV187" s="57" t="str">
        <f t="shared" si="30"/>
        <v/>
      </c>
      <c r="BW187" s="57"/>
      <c r="BX187" s="56" t="s">
        <v>76</v>
      </c>
      <c r="BY187" s="55">
        <v>44630</v>
      </c>
      <c r="BZ187" s="51" t="s">
        <v>1839</v>
      </c>
      <c r="CA187" s="51"/>
      <c r="CB187" s="55">
        <f t="shared" ref="CB187:CB208" si="34">CE187</f>
        <v>44760</v>
      </c>
      <c r="CC187" s="55"/>
      <c r="CD187" s="55"/>
      <c r="CE187" s="55">
        <v>44760</v>
      </c>
      <c r="CF187" s="55" t="s">
        <v>557</v>
      </c>
      <c r="CG187" s="55">
        <v>44712</v>
      </c>
      <c r="CH187" s="55">
        <v>44717</v>
      </c>
      <c r="CI187" s="55"/>
      <c r="CJ187" s="55">
        <v>44724</v>
      </c>
      <c r="CK187" s="55">
        <v>44717</v>
      </c>
      <c r="CL187" s="55"/>
      <c r="CM187" s="58">
        <v>44767</v>
      </c>
      <c r="CN187" s="58">
        <v>44772</v>
      </c>
      <c r="CO187" s="55" t="s">
        <v>558</v>
      </c>
      <c r="CP187" s="58">
        <v>44632</v>
      </c>
      <c r="CQ187" s="55">
        <v>44636</v>
      </c>
      <c r="CR187" s="55"/>
      <c r="CS187" s="59">
        <v>44740</v>
      </c>
      <c r="CT187" s="55">
        <v>44736</v>
      </c>
      <c r="CU187" s="55">
        <v>44740</v>
      </c>
      <c r="CV187" s="2" t="s">
        <v>1773</v>
      </c>
      <c r="CW187" s="51" t="s">
        <v>1276</v>
      </c>
      <c r="CX187" s="59" t="s">
        <v>38102</v>
      </c>
      <c r="CY187" s="59"/>
      <c r="CZ187" s="58"/>
      <c r="DA187" s="59">
        <f>VLOOKUP(C187,'[1]MS1_MS2 '!$A:$G,7,0)</f>
        <v>44630</v>
      </c>
    </row>
    <row r="188" spans="1:105" x14ac:dyDescent="0.35">
      <c r="A188" s="50">
        <v>186</v>
      </c>
      <c r="B188" s="50" t="s">
        <v>63</v>
      </c>
      <c r="C188" s="50" t="s">
        <v>1160</v>
      </c>
      <c r="D188" s="50" t="s">
        <v>1242</v>
      </c>
      <c r="E188" s="50" t="s">
        <v>128</v>
      </c>
      <c r="F188" s="51" t="s">
        <v>940</v>
      </c>
      <c r="G188" s="51" t="s">
        <v>938</v>
      </c>
      <c r="H188" s="115" t="s">
        <v>1726</v>
      </c>
      <c r="I188" s="51"/>
      <c r="J188" s="51"/>
      <c r="K188" s="52" t="s">
        <v>1269</v>
      </c>
      <c r="L188" s="51"/>
      <c r="M188" s="50"/>
      <c r="N188" s="51"/>
      <c r="O188" s="51"/>
      <c r="P188" s="51"/>
      <c r="Q188" s="51"/>
      <c r="R188" s="53" t="s">
        <v>1371</v>
      </c>
      <c r="S188" s="51"/>
      <c r="T188" s="51"/>
      <c r="U188" s="51"/>
      <c r="V188" s="51"/>
      <c r="W188" s="51"/>
      <c r="X188" s="51"/>
      <c r="Y188" s="51" t="s">
        <v>75</v>
      </c>
      <c r="Z188" s="53">
        <v>44617</v>
      </c>
      <c r="AA188" s="51"/>
      <c r="AB188" s="53"/>
      <c r="AC188" s="53"/>
      <c r="AD188" s="54" t="s">
        <v>76</v>
      </c>
      <c r="AE188" s="54" t="s">
        <v>76</v>
      </c>
      <c r="AF188" s="51" t="s">
        <v>77</v>
      </c>
      <c r="AG188" s="51" t="s">
        <v>77</v>
      </c>
      <c r="AH188" s="51" t="s">
        <v>76</v>
      </c>
      <c r="AI188" s="54" t="s">
        <v>76</v>
      </c>
      <c r="AJ188" s="54" t="s">
        <v>76</v>
      </c>
      <c r="AK188" s="55">
        <v>44600</v>
      </c>
      <c r="AL188" s="55">
        <v>44623</v>
      </c>
      <c r="AM188" s="55"/>
      <c r="AN188" s="56" t="s">
        <v>80</v>
      </c>
      <c r="AO188" s="51"/>
      <c r="AP188" s="51" t="s">
        <v>80</v>
      </c>
      <c r="AQ188" s="51" t="s">
        <v>1683</v>
      </c>
      <c r="AR188" s="51" t="s">
        <v>77</v>
      </c>
      <c r="AS188" s="51" t="s">
        <v>1679</v>
      </c>
      <c r="AT188" s="75" t="str">
        <f t="shared" ca="1" si="25"/>
        <v/>
      </c>
      <c r="AU188" s="57" t="str">
        <f t="shared" si="27"/>
        <v/>
      </c>
      <c r="AV188" s="51" t="s">
        <v>1275</v>
      </c>
      <c r="AW188" s="51" t="s">
        <v>1275</v>
      </c>
      <c r="AX188" s="51">
        <v>18295574</v>
      </c>
      <c r="AY188" s="55">
        <v>44625</v>
      </c>
      <c r="AZ188" s="55">
        <v>44626</v>
      </c>
      <c r="BA188" s="55">
        <v>44627</v>
      </c>
      <c r="BB188" s="55"/>
      <c r="BC188" s="51" t="s">
        <v>551</v>
      </c>
      <c r="BD188" s="53">
        <v>44633</v>
      </c>
      <c r="BE188" s="53"/>
      <c r="BF188" s="53">
        <v>44632</v>
      </c>
      <c r="BG188" s="53"/>
      <c r="BH188" s="53"/>
      <c r="BI188" s="53"/>
      <c r="BJ188" s="53"/>
      <c r="BK188" s="53">
        <v>44633</v>
      </c>
      <c r="BL188" s="55"/>
      <c r="BM188" s="55" t="s">
        <v>247</v>
      </c>
      <c r="BN188" s="56"/>
      <c r="BO188" s="55">
        <v>44633</v>
      </c>
      <c r="BP188" s="55" t="s">
        <v>38050</v>
      </c>
      <c r="BQ188" s="55">
        <v>44633</v>
      </c>
      <c r="BR188" s="55"/>
      <c r="BS188" s="57" t="str">
        <f t="shared" ca="1" si="26"/>
        <v/>
      </c>
      <c r="BT188" s="57" t="str">
        <f t="shared" si="28"/>
        <v/>
      </c>
      <c r="BU188" s="57" t="str">
        <f t="shared" ca="1" si="29"/>
        <v/>
      </c>
      <c r="BV188" s="57" t="str">
        <f t="shared" si="30"/>
        <v/>
      </c>
      <c r="BW188" s="57"/>
      <c r="BX188" s="56" t="s">
        <v>76</v>
      </c>
      <c r="BY188" s="55">
        <v>44633</v>
      </c>
      <c r="BZ188" s="51" t="s">
        <v>1839</v>
      </c>
      <c r="CA188" s="51"/>
      <c r="CB188" s="55">
        <f t="shared" si="34"/>
        <v>44760</v>
      </c>
      <c r="CC188" s="55"/>
      <c r="CD188" s="55"/>
      <c r="CE188" s="55">
        <v>44760</v>
      </c>
      <c r="CF188" s="55" t="s">
        <v>557</v>
      </c>
      <c r="CG188" s="55"/>
      <c r="CH188" s="55"/>
      <c r="CI188" s="55"/>
      <c r="CJ188" s="55">
        <v>44657</v>
      </c>
      <c r="CK188" s="55">
        <v>44658</v>
      </c>
      <c r="CL188" s="55"/>
      <c r="CM188" s="58">
        <v>44637</v>
      </c>
      <c r="CN188" s="58">
        <v>44642</v>
      </c>
      <c r="CO188" s="55"/>
      <c r="CP188" s="58">
        <v>44638</v>
      </c>
      <c r="CQ188" s="55">
        <v>44642</v>
      </c>
      <c r="CR188" s="55"/>
      <c r="CS188" s="59"/>
      <c r="CT188" s="55">
        <v>44846</v>
      </c>
      <c r="CU188" s="55">
        <v>44846</v>
      </c>
      <c r="CV188" s="125" t="s">
        <v>1877</v>
      </c>
      <c r="CW188" s="51"/>
      <c r="CX188" s="59" t="s">
        <v>1877</v>
      </c>
      <c r="CY188" s="59"/>
      <c r="CZ188" s="58"/>
      <c r="DA188" s="59">
        <f>VLOOKUP(C188,'[1]MS1_MS2 '!$A:$G,7,0)</f>
        <v>44633</v>
      </c>
    </row>
    <row r="189" spans="1:105" ht="12.75" customHeight="1" x14ac:dyDescent="0.35">
      <c r="A189" s="50">
        <v>187</v>
      </c>
      <c r="B189" s="50" t="s">
        <v>63</v>
      </c>
      <c r="C189" s="50" t="s">
        <v>1161</v>
      </c>
      <c r="D189" s="50" t="s">
        <v>1243</v>
      </c>
      <c r="E189" s="50" t="s">
        <v>128</v>
      </c>
      <c r="F189" s="51" t="s">
        <v>940</v>
      </c>
      <c r="G189" s="51" t="s">
        <v>938</v>
      </c>
      <c r="H189" s="115" t="s">
        <v>1726</v>
      </c>
      <c r="I189" s="51"/>
      <c r="J189" s="51"/>
      <c r="K189" s="52" t="s">
        <v>130</v>
      </c>
      <c r="L189" s="51"/>
      <c r="M189" s="50"/>
      <c r="N189" s="51"/>
      <c r="O189" s="51"/>
      <c r="P189" s="51"/>
      <c r="Q189" s="51"/>
      <c r="R189" s="53" t="s">
        <v>1372</v>
      </c>
      <c r="S189" s="51"/>
      <c r="T189" s="51"/>
      <c r="U189" s="51"/>
      <c r="V189" s="51"/>
      <c r="W189" s="51"/>
      <c r="X189" s="51"/>
      <c r="Y189" s="51" t="s">
        <v>75</v>
      </c>
      <c r="Z189" s="53">
        <v>44631</v>
      </c>
      <c r="AA189" s="51"/>
      <c r="AB189" s="53"/>
      <c r="AC189" s="53"/>
      <c r="AD189" s="54" t="s">
        <v>76</v>
      </c>
      <c r="AE189" s="54" t="s">
        <v>76</v>
      </c>
      <c r="AF189" s="51" t="s">
        <v>77</v>
      </c>
      <c r="AG189" s="51" t="s">
        <v>77</v>
      </c>
      <c r="AH189" s="51" t="s">
        <v>76</v>
      </c>
      <c r="AI189" s="54" t="s">
        <v>76</v>
      </c>
      <c r="AJ189" s="54" t="s">
        <v>76</v>
      </c>
      <c r="AK189" s="55">
        <v>44631</v>
      </c>
      <c r="AL189" s="55">
        <v>44632</v>
      </c>
      <c r="AM189" s="55"/>
      <c r="AN189" s="56" t="s">
        <v>1692</v>
      </c>
      <c r="AO189" s="51"/>
      <c r="AP189" s="51" t="s">
        <v>1692</v>
      </c>
      <c r="AQ189" s="51" t="s">
        <v>1697</v>
      </c>
      <c r="AR189" s="51" t="s">
        <v>77</v>
      </c>
      <c r="AS189" s="51" t="s">
        <v>1698</v>
      </c>
      <c r="AT189" s="75" t="str">
        <f t="shared" ca="1" si="25"/>
        <v/>
      </c>
      <c r="AU189" s="57" t="str">
        <f t="shared" si="27"/>
        <v/>
      </c>
      <c r="AV189" s="51" t="s">
        <v>1275</v>
      </c>
      <c r="AW189" s="51" t="s">
        <v>1275</v>
      </c>
      <c r="AX189" s="51">
        <v>18365599</v>
      </c>
      <c r="AY189" s="55">
        <v>44636</v>
      </c>
      <c r="AZ189" s="55">
        <v>44636</v>
      </c>
      <c r="BA189" s="55">
        <v>44636</v>
      </c>
      <c r="BB189" s="55"/>
      <c r="BC189" s="51" t="s">
        <v>551</v>
      </c>
      <c r="BD189" s="53">
        <v>44597</v>
      </c>
      <c r="BE189" s="53"/>
      <c r="BF189" s="53">
        <v>44597</v>
      </c>
      <c r="BG189" s="53"/>
      <c r="BH189" s="53"/>
      <c r="BI189" s="53"/>
      <c r="BJ189" s="53"/>
      <c r="BK189" s="53">
        <v>44633</v>
      </c>
      <c r="BL189" s="55"/>
      <c r="BM189" s="55" t="s">
        <v>247</v>
      </c>
      <c r="BN189" s="56"/>
      <c r="BO189" s="55">
        <v>44633</v>
      </c>
      <c r="BP189" s="55" t="s">
        <v>38051</v>
      </c>
      <c r="BQ189" s="55">
        <v>44633</v>
      </c>
      <c r="BR189" s="55"/>
      <c r="BS189" s="57" t="str">
        <f t="shared" ca="1" si="26"/>
        <v/>
      </c>
      <c r="BT189" s="57" t="str">
        <f t="shared" si="28"/>
        <v/>
      </c>
      <c r="BU189" s="57" t="str">
        <f t="shared" ca="1" si="29"/>
        <v/>
      </c>
      <c r="BV189" s="57" t="str">
        <f t="shared" si="30"/>
        <v/>
      </c>
      <c r="BW189" s="57"/>
      <c r="BX189" s="56" t="s">
        <v>76</v>
      </c>
      <c r="BY189" s="55">
        <v>44633</v>
      </c>
      <c r="BZ189" s="51" t="s">
        <v>1839</v>
      </c>
      <c r="CA189" s="51"/>
      <c r="CB189" s="55">
        <f t="shared" si="34"/>
        <v>44735</v>
      </c>
      <c r="CC189" s="55"/>
      <c r="CD189" s="55"/>
      <c r="CE189" s="55">
        <v>44735</v>
      </c>
      <c r="CF189" s="55" t="s">
        <v>557</v>
      </c>
      <c r="CG189" s="55">
        <v>44740</v>
      </c>
      <c r="CH189" s="55">
        <v>44744</v>
      </c>
      <c r="CI189" s="55"/>
      <c r="CJ189" s="55">
        <v>44641</v>
      </c>
      <c r="CK189" s="55">
        <v>44744</v>
      </c>
      <c r="CL189" s="55"/>
      <c r="CM189" s="58">
        <v>44738</v>
      </c>
      <c r="CN189" s="58">
        <v>44743</v>
      </c>
      <c r="CO189" s="55" t="s">
        <v>558</v>
      </c>
      <c r="CP189" s="58">
        <v>44638</v>
      </c>
      <c r="CQ189" s="55">
        <v>44642</v>
      </c>
      <c r="CR189" s="55"/>
      <c r="CS189" s="59">
        <v>44686</v>
      </c>
      <c r="CT189" s="55">
        <v>44682</v>
      </c>
      <c r="CU189" s="55">
        <v>44686</v>
      </c>
      <c r="CV189" s="2" t="s">
        <v>1773</v>
      </c>
      <c r="CW189" s="51" t="s">
        <v>1276</v>
      </c>
      <c r="CX189" s="59" t="s">
        <v>38102</v>
      </c>
      <c r="CY189" s="59"/>
      <c r="CZ189" s="58"/>
      <c r="DA189" s="59">
        <f>VLOOKUP(C189,'[1]MS1_MS2 '!$A:$G,7,0)</f>
        <v>44633</v>
      </c>
    </row>
    <row r="190" spans="1:105" ht="12.75" customHeight="1" x14ac:dyDescent="0.35">
      <c r="A190" s="50">
        <v>188</v>
      </c>
      <c r="B190" s="50" t="s">
        <v>63</v>
      </c>
      <c r="C190" s="50" t="s">
        <v>1162</v>
      </c>
      <c r="D190" s="50" t="s">
        <v>1244</v>
      </c>
      <c r="E190" s="50" t="s">
        <v>128</v>
      </c>
      <c r="F190" s="51" t="s">
        <v>137</v>
      </c>
      <c r="G190" s="51" t="s">
        <v>938</v>
      </c>
      <c r="H190" s="115" t="s">
        <v>1727</v>
      </c>
      <c r="I190" s="51"/>
      <c r="J190" s="51"/>
      <c r="K190" s="52" t="s">
        <v>154</v>
      </c>
      <c r="L190" s="51"/>
      <c r="M190" s="50"/>
      <c r="N190" s="51"/>
      <c r="O190" s="51"/>
      <c r="P190" s="51"/>
      <c r="Q190" s="51"/>
      <c r="R190" s="53" t="s">
        <v>1373</v>
      </c>
      <c r="S190" s="51"/>
      <c r="T190" s="51"/>
      <c r="U190" s="51"/>
      <c r="V190" s="51"/>
      <c r="W190" s="51"/>
      <c r="X190" s="51"/>
      <c r="Y190" s="51" t="s">
        <v>75</v>
      </c>
      <c r="Z190" s="53">
        <v>44617</v>
      </c>
      <c r="AA190" s="51"/>
      <c r="AB190" s="53"/>
      <c r="AC190" s="53"/>
      <c r="AD190" s="54" t="s">
        <v>76</v>
      </c>
      <c r="AE190" s="54" t="s">
        <v>76</v>
      </c>
      <c r="AF190" s="51" t="s">
        <v>77</v>
      </c>
      <c r="AG190" s="51" t="s">
        <v>77</v>
      </c>
      <c r="AH190" s="51" t="s">
        <v>76</v>
      </c>
      <c r="AI190" s="54" t="s">
        <v>76</v>
      </c>
      <c r="AJ190" s="54" t="s">
        <v>76</v>
      </c>
      <c r="AK190" s="55">
        <v>44536</v>
      </c>
      <c r="AL190" s="55">
        <v>44625</v>
      </c>
      <c r="AM190" s="55"/>
      <c r="AN190" s="56"/>
      <c r="AO190" s="51"/>
      <c r="AP190" s="51"/>
      <c r="AQ190" s="51"/>
      <c r="AR190" s="51"/>
      <c r="AS190" s="51"/>
      <c r="AT190" s="75" t="str">
        <f t="shared" ca="1" si="25"/>
        <v/>
      </c>
      <c r="AU190" s="57" t="str">
        <f t="shared" si="27"/>
        <v/>
      </c>
      <c r="AV190" s="51" t="s">
        <v>1275</v>
      </c>
      <c r="AW190" s="51" t="s">
        <v>1275</v>
      </c>
      <c r="AX190" s="51">
        <v>18337658</v>
      </c>
      <c r="AY190" s="55">
        <v>44631</v>
      </c>
      <c r="AZ190" s="55">
        <v>44632</v>
      </c>
      <c r="BA190" s="55">
        <v>44634</v>
      </c>
      <c r="BB190" s="55"/>
      <c r="BC190" s="51" t="s">
        <v>551</v>
      </c>
      <c r="BD190" s="53">
        <v>44636</v>
      </c>
      <c r="BE190" s="53"/>
      <c r="BF190" s="53">
        <v>44635</v>
      </c>
      <c r="BG190" s="53"/>
      <c r="BH190" s="53"/>
      <c r="BI190" s="53"/>
      <c r="BJ190" s="53"/>
      <c r="BK190" s="53">
        <v>44636</v>
      </c>
      <c r="BL190" s="55"/>
      <c r="BM190" s="55" t="s">
        <v>247</v>
      </c>
      <c r="BN190" s="56"/>
      <c r="BO190" s="55">
        <v>44639</v>
      </c>
      <c r="BP190" s="55" t="s">
        <v>38052</v>
      </c>
      <c r="BQ190" s="55">
        <v>44639</v>
      </c>
      <c r="BR190" s="55"/>
      <c r="BS190" s="57" t="str">
        <f t="shared" ca="1" si="26"/>
        <v/>
      </c>
      <c r="BT190" s="57" t="str">
        <f t="shared" si="28"/>
        <v/>
      </c>
      <c r="BU190" s="57" t="str">
        <f t="shared" ca="1" si="29"/>
        <v/>
      </c>
      <c r="BV190" s="57" t="str">
        <f t="shared" si="30"/>
        <v/>
      </c>
      <c r="BW190" s="57"/>
      <c r="BX190" s="56" t="s">
        <v>76</v>
      </c>
      <c r="BY190" s="55">
        <v>44639</v>
      </c>
      <c r="BZ190" s="51" t="s">
        <v>1839</v>
      </c>
      <c r="CA190" s="51"/>
      <c r="CB190" s="55">
        <f t="shared" si="34"/>
        <v>44760</v>
      </c>
      <c r="CC190" s="55"/>
      <c r="CD190" s="55"/>
      <c r="CE190" s="55">
        <v>44760</v>
      </c>
      <c r="CF190" s="55" t="s">
        <v>557</v>
      </c>
      <c r="CG190" s="55">
        <v>44645</v>
      </c>
      <c r="CH190" s="55">
        <v>44646</v>
      </c>
      <c r="CI190" s="55"/>
      <c r="CJ190" s="55">
        <v>44636</v>
      </c>
      <c r="CK190" s="55">
        <v>44646</v>
      </c>
      <c r="CL190" s="55"/>
      <c r="CM190" s="58">
        <v>44642</v>
      </c>
      <c r="CN190" s="58">
        <v>44646</v>
      </c>
      <c r="CO190" s="55"/>
      <c r="CP190" s="55"/>
      <c r="CQ190" s="55"/>
      <c r="CR190" s="55"/>
      <c r="CS190" s="59"/>
      <c r="CT190" s="55"/>
      <c r="CU190" s="55"/>
      <c r="CV190" s="125" t="s">
        <v>1876</v>
      </c>
      <c r="CW190" s="51"/>
      <c r="CX190" s="59" t="s">
        <v>1876</v>
      </c>
      <c r="CY190" s="59"/>
      <c r="CZ190" s="58"/>
      <c r="DA190" s="59">
        <f>VLOOKUP(C190,'[1]MS1_MS2 '!$A:$G,7,0)</f>
        <v>44639</v>
      </c>
    </row>
    <row r="191" spans="1:105" ht="12.75" customHeight="1" x14ac:dyDescent="0.35">
      <c r="A191" s="50">
        <v>189</v>
      </c>
      <c r="B191" s="50" t="s">
        <v>63</v>
      </c>
      <c r="C191" s="50" t="s">
        <v>1163</v>
      </c>
      <c r="D191" s="50" t="s">
        <v>1245</v>
      </c>
      <c r="E191" s="50" t="s">
        <v>128</v>
      </c>
      <c r="F191" s="51" t="s">
        <v>940</v>
      </c>
      <c r="G191" s="51" t="s">
        <v>938</v>
      </c>
      <c r="H191" s="115" t="s">
        <v>1726</v>
      </c>
      <c r="I191" s="51"/>
      <c r="J191" s="51"/>
      <c r="K191" s="52" t="s">
        <v>1010</v>
      </c>
      <c r="L191" s="51"/>
      <c r="M191" s="50"/>
      <c r="N191" s="51"/>
      <c r="O191" s="51"/>
      <c r="P191" s="51"/>
      <c r="Q191" s="51"/>
      <c r="R191" s="53" t="s">
        <v>1374</v>
      </c>
      <c r="S191" s="51"/>
      <c r="T191" s="51"/>
      <c r="U191" s="51"/>
      <c r="V191" s="51"/>
      <c r="W191" s="51"/>
      <c r="X191" s="51"/>
      <c r="Y191" s="51" t="s">
        <v>75</v>
      </c>
      <c r="Z191" s="53">
        <v>44619</v>
      </c>
      <c r="AA191" s="51"/>
      <c r="AB191" s="53"/>
      <c r="AC191" s="53"/>
      <c r="AD191" s="54" t="s">
        <v>76</v>
      </c>
      <c r="AE191" s="54" t="s">
        <v>76</v>
      </c>
      <c r="AF191" s="51" t="s">
        <v>77</v>
      </c>
      <c r="AG191" s="51" t="s">
        <v>77</v>
      </c>
      <c r="AH191" s="51" t="s">
        <v>76</v>
      </c>
      <c r="AI191" s="54" t="s">
        <v>76</v>
      </c>
      <c r="AJ191" s="54" t="s">
        <v>76</v>
      </c>
      <c r="AK191" s="55">
        <v>44619</v>
      </c>
      <c r="AL191" s="55">
        <v>44620</v>
      </c>
      <c r="AM191" s="55"/>
      <c r="AN191" s="56" t="s">
        <v>278</v>
      </c>
      <c r="AO191" s="51"/>
      <c r="AP191" s="51" t="s">
        <v>278</v>
      </c>
      <c r="AQ191" s="51">
        <v>3</v>
      </c>
      <c r="AR191" s="51" t="s">
        <v>77</v>
      </c>
      <c r="AS191" s="51" t="s">
        <v>1713</v>
      </c>
      <c r="AT191" s="75" t="str">
        <f t="shared" ca="1" si="25"/>
        <v/>
      </c>
      <c r="AU191" s="57" t="str">
        <f t="shared" si="27"/>
        <v/>
      </c>
      <c r="AV191" s="51" t="s">
        <v>1275</v>
      </c>
      <c r="AW191" s="51" t="s">
        <v>1275</v>
      </c>
      <c r="AX191" s="51">
        <v>18284917</v>
      </c>
      <c r="AY191" s="55">
        <v>44624</v>
      </c>
      <c r="AZ191" s="55">
        <v>44624</v>
      </c>
      <c r="BA191" s="55">
        <v>44624</v>
      </c>
      <c r="BB191" s="55"/>
      <c r="BC191" s="51" t="s">
        <v>551</v>
      </c>
      <c r="BD191" s="53">
        <v>44637</v>
      </c>
      <c r="BE191" s="53"/>
      <c r="BF191" s="53">
        <v>44637</v>
      </c>
      <c r="BG191" s="53"/>
      <c r="BH191" s="53"/>
      <c r="BI191" s="53"/>
      <c r="BJ191" s="53"/>
      <c r="BK191" s="53">
        <v>44639</v>
      </c>
      <c r="BL191" s="55"/>
      <c r="BM191" s="55" t="s">
        <v>247</v>
      </c>
      <c r="BN191" s="56"/>
      <c r="BO191" s="55">
        <v>44639</v>
      </c>
      <c r="BP191" s="55" t="s">
        <v>38053</v>
      </c>
      <c r="BQ191" s="55">
        <v>44639</v>
      </c>
      <c r="BR191" s="55"/>
      <c r="BS191" s="57" t="str">
        <f t="shared" ca="1" si="26"/>
        <v/>
      </c>
      <c r="BT191" s="57" t="str">
        <f t="shared" si="28"/>
        <v/>
      </c>
      <c r="BU191" s="57" t="str">
        <f t="shared" ca="1" si="29"/>
        <v/>
      </c>
      <c r="BV191" s="57" t="str">
        <f t="shared" si="30"/>
        <v/>
      </c>
      <c r="BW191" s="57"/>
      <c r="BX191" s="56" t="s">
        <v>76</v>
      </c>
      <c r="BY191" s="55">
        <v>44639</v>
      </c>
      <c r="BZ191" s="51" t="s">
        <v>1839</v>
      </c>
      <c r="CA191" s="51"/>
      <c r="CB191" s="55">
        <f t="shared" si="34"/>
        <v>44760</v>
      </c>
      <c r="CC191" s="55"/>
      <c r="CD191" s="55"/>
      <c r="CE191" s="55">
        <v>44760</v>
      </c>
      <c r="CF191" s="55" t="s">
        <v>557</v>
      </c>
      <c r="CG191" s="55">
        <v>44665</v>
      </c>
      <c r="CH191" s="55">
        <v>44665</v>
      </c>
      <c r="CI191" s="55"/>
      <c r="CJ191" s="55">
        <v>44641</v>
      </c>
      <c r="CK191" s="55">
        <v>44665</v>
      </c>
      <c r="CL191" s="55"/>
      <c r="CM191" s="58">
        <v>44660</v>
      </c>
      <c r="CN191" s="58">
        <v>44665</v>
      </c>
      <c r="CO191" s="55" t="s">
        <v>558</v>
      </c>
      <c r="CP191" s="58">
        <v>44638</v>
      </c>
      <c r="CQ191" s="55">
        <v>44642</v>
      </c>
      <c r="CR191" s="55"/>
      <c r="CS191" s="59">
        <v>44677</v>
      </c>
      <c r="CT191" s="55">
        <v>44673</v>
      </c>
      <c r="CU191" s="55">
        <v>44677</v>
      </c>
      <c r="CV191" s="2" t="s">
        <v>1773</v>
      </c>
      <c r="CW191" s="51" t="s">
        <v>1276</v>
      </c>
      <c r="CX191" s="59" t="s">
        <v>38102</v>
      </c>
      <c r="CY191" s="59"/>
      <c r="CZ191" s="58"/>
      <c r="DA191" s="59">
        <f>VLOOKUP(C191,'[1]MS1_MS2 '!$A:$G,7,0)</f>
        <v>44639</v>
      </c>
    </row>
    <row r="192" spans="1:105" ht="12.75" customHeight="1" x14ac:dyDescent="0.35">
      <c r="A192" s="50">
        <v>190</v>
      </c>
      <c r="B192" s="50" t="s">
        <v>63</v>
      </c>
      <c r="C192" s="50" t="s">
        <v>1164</v>
      </c>
      <c r="D192" s="50" t="s">
        <v>1246</v>
      </c>
      <c r="E192" s="50" t="s">
        <v>128</v>
      </c>
      <c r="F192" s="51" t="s">
        <v>104</v>
      </c>
      <c r="G192" s="51" t="s">
        <v>938</v>
      </c>
      <c r="H192" s="115" t="s">
        <v>1726</v>
      </c>
      <c r="I192" s="51"/>
      <c r="J192" s="51"/>
      <c r="K192" s="52" t="s">
        <v>147</v>
      </c>
      <c r="L192" s="51"/>
      <c r="M192" s="50"/>
      <c r="N192" s="51"/>
      <c r="O192" s="51"/>
      <c r="P192" s="51"/>
      <c r="Q192" s="51"/>
      <c r="R192" s="53" t="s">
        <v>1375</v>
      </c>
      <c r="S192" s="51"/>
      <c r="T192" s="51"/>
      <c r="U192" s="51"/>
      <c r="V192" s="51"/>
      <c r="W192" s="51"/>
      <c r="X192" s="51"/>
      <c r="Y192" s="51" t="s">
        <v>75</v>
      </c>
      <c r="Z192" s="53">
        <v>44617</v>
      </c>
      <c r="AA192" s="51"/>
      <c r="AB192" s="53"/>
      <c r="AC192" s="53"/>
      <c r="AD192" s="54" t="s">
        <v>76</v>
      </c>
      <c r="AE192" s="54" t="s">
        <v>76</v>
      </c>
      <c r="AF192" s="51" t="s">
        <v>77</v>
      </c>
      <c r="AG192" s="51" t="s">
        <v>77</v>
      </c>
      <c r="AH192" s="51" t="s">
        <v>76</v>
      </c>
      <c r="AI192" s="54" t="s">
        <v>76</v>
      </c>
      <c r="AJ192" s="54" t="s">
        <v>76</v>
      </c>
      <c r="AK192" s="55">
        <v>44533</v>
      </c>
      <c r="AL192" s="55">
        <v>44622</v>
      </c>
      <c r="AM192" s="55"/>
      <c r="AN192" s="56" t="s">
        <v>1699</v>
      </c>
      <c r="AO192" s="51"/>
      <c r="AP192" s="51" t="s">
        <v>1699</v>
      </c>
      <c r="AQ192" s="51" t="s">
        <v>1719</v>
      </c>
      <c r="AR192" s="51" t="s">
        <v>77</v>
      </c>
      <c r="AS192" s="51" t="s">
        <v>1720</v>
      </c>
      <c r="AT192" s="75" t="str">
        <f t="shared" ca="1" si="25"/>
        <v/>
      </c>
      <c r="AU192" s="57" t="str">
        <f t="shared" si="27"/>
        <v/>
      </c>
      <c r="AV192" s="51" t="s">
        <v>1275</v>
      </c>
      <c r="AW192" s="51" t="s">
        <v>1275</v>
      </c>
      <c r="AX192" s="51">
        <v>18298671</v>
      </c>
      <c r="AY192" s="55">
        <v>44626</v>
      </c>
      <c r="AZ192" s="55">
        <v>44627</v>
      </c>
      <c r="BA192" s="55">
        <v>44628</v>
      </c>
      <c r="BB192" s="55"/>
      <c r="BC192" s="51" t="s">
        <v>551</v>
      </c>
      <c r="BD192" s="53">
        <v>44637</v>
      </c>
      <c r="BE192" s="53"/>
      <c r="BF192" s="53">
        <v>44635</v>
      </c>
      <c r="BG192" s="53"/>
      <c r="BH192" s="53"/>
      <c r="BI192" s="53"/>
      <c r="BJ192" s="53"/>
      <c r="BK192" s="53">
        <v>44638</v>
      </c>
      <c r="BL192" s="55"/>
      <c r="BM192" s="55" t="s">
        <v>247</v>
      </c>
      <c r="BN192" s="56"/>
      <c r="BO192" s="55">
        <v>44639</v>
      </c>
      <c r="BP192" s="55" t="s">
        <v>38054</v>
      </c>
      <c r="BQ192" s="55">
        <v>44639</v>
      </c>
      <c r="BR192" s="55"/>
      <c r="BS192" s="57" t="str">
        <f t="shared" ca="1" si="26"/>
        <v/>
      </c>
      <c r="BT192" s="57" t="str">
        <f t="shared" si="28"/>
        <v/>
      </c>
      <c r="BU192" s="57" t="str">
        <f t="shared" ca="1" si="29"/>
        <v/>
      </c>
      <c r="BV192" s="57" t="str">
        <f t="shared" si="30"/>
        <v/>
      </c>
      <c r="BW192" s="57"/>
      <c r="BX192" s="56" t="s">
        <v>76</v>
      </c>
      <c r="BY192" s="55">
        <v>44639</v>
      </c>
      <c r="BZ192" s="51" t="s">
        <v>1839</v>
      </c>
      <c r="CA192" s="51"/>
      <c r="CB192" s="55">
        <f t="shared" si="34"/>
        <v>44760</v>
      </c>
      <c r="CC192" s="55"/>
      <c r="CD192" s="55"/>
      <c r="CE192" s="55">
        <v>44760</v>
      </c>
      <c r="CF192" s="55" t="s">
        <v>557</v>
      </c>
      <c r="CG192" s="55">
        <v>44741</v>
      </c>
      <c r="CH192" s="55">
        <v>44744</v>
      </c>
      <c r="CI192" s="55"/>
      <c r="CJ192" s="55">
        <v>44657</v>
      </c>
      <c r="CK192" s="55">
        <v>44744</v>
      </c>
      <c r="CL192" s="55"/>
      <c r="CM192" s="58">
        <v>44739</v>
      </c>
      <c r="CN192" s="58">
        <v>44744</v>
      </c>
      <c r="CO192" s="55"/>
      <c r="CP192" s="58">
        <v>44641</v>
      </c>
      <c r="CQ192" s="55">
        <v>44645</v>
      </c>
      <c r="CR192" s="55"/>
      <c r="CS192" s="59">
        <v>44686</v>
      </c>
      <c r="CT192" s="55">
        <v>44682</v>
      </c>
      <c r="CU192" s="55">
        <v>44686</v>
      </c>
      <c r="CV192" s="2" t="s">
        <v>1773</v>
      </c>
      <c r="CW192" s="51" t="s">
        <v>1276</v>
      </c>
      <c r="CX192" s="59" t="s">
        <v>38102</v>
      </c>
      <c r="CY192" s="59"/>
      <c r="CZ192" s="58"/>
      <c r="DA192" s="59">
        <f>VLOOKUP(C192,'[1]MS1_MS2 '!$A:$G,7,0)</f>
        <v>44639</v>
      </c>
    </row>
    <row r="193" spans="1:105" ht="12.75" customHeight="1" x14ac:dyDescent="0.35">
      <c r="A193" s="50">
        <v>191</v>
      </c>
      <c r="B193" s="50" t="s">
        <v>63</v>
      </c>
      <c r="C193" s="50" t="s">
        <v>1165</v>
      </c>
      <c r="D193" s="50" t="s">
        <v>1247</v>
      </c>
      <c r="E193" s="50" t="s">
        <v>128</v>
      </c>
      <c r="F193" s="51" t="s">
        <v>104</v>
      </c>
      <c r="G193" s="51" t="s">
        <v>938</v>
      </c>
      <c r="H193" s="115" t="s">
        <v>1726</v>
      </c>
      <c r="I193" s="51"/>
      <c r="J193" s="51"/>
      <c r="K193" s="52" t="s">
        <v>300</v>
      </c>
      <c r="L193" s="51"/>
      <c r="M193" s="50"/>
      <c r="N193" s="51"/>
      <c r="O193" s="51"/>
      <c r="P193" s="51"/>
      <c r="Q193" s="51"/>
      <c r="R193" s="53" t="s">
        <v>1376</v>
      </c>
      <c r="S193" s="51"/>
      <c r="T193" s="51"/>
      <c r="U193" s="51"/>
      <c r="V193" s="51"/>
      <c r="W193" s="51"/>
      <c r="X193" s="51"/>
      <c r="Y193" s="51" t="s">
        <v>75</v>
      </c>
      <c r="Z193" s="53">
        <v>44623</v>
      </c>
      <c r="AA193" s="51"/>
      <c r="AB193" s="53"/>
      <c r="AC193" s="53"/>
      <c r="AD193" s="54" t="s">
        <v>76</v>
      </c>
      <c r="AE193" s="54" t="s">
        <v>76</v>
      </c>
      <c r="AF193" s="51" t="s">
        <v>77</v>
      </c>
      <c r="AG193" s="51" t="s">
        <v>77</v>
      </c>
      <c r="AH193" s="51" t="s">
        <v>76</v>
      </c>
      <c r="AI193" s="54" t="s">
        <v>76</v>
      </c>
      <c r="AJ193" s="54" t="s">
        <v>76</v>
      </c>
      <c r="AK193" s="55">
        <v>44623</v>
      </c>
      <c r="AL193" s="55">
        <v>44624</v>
      </c>
      <c r="AM193" s="55"/>
      <c r="AN193" s="56" t="s">
        <v>1692</v>
      </c>
      <c r="AO193" s="51"/>
      <c r="AP193" s="51" t="s">
        <v>1692</v>
      </c>
      <c r="AQ193" s="51" t="s">
        <v>1697</v>
      </c>
      <c r="AR193" s="51" t="s">
        <v>77</v>
      </c>
      <c r="AS193" s="51" t="s">
        <v>1698</v>
      </c>
      <c r="AT193" s="75" t="str">
        <f t="shared" ca="1" si="25"/>
        <v/>
      </c>
      <c r="AU193" s="57" t="str">
        <f t="shared" si="27"/>
        <v/>
      </c>
      <c r="AV193" s="51" t="s">
        <v>1275</v>
      </c>
      <c r="AW193" s="51" t="s">
        <v>1275</v>
      </c>
      <c r="AX193" s="51">
        <v>18307259</v>
      </c>
      <c r="AY193" s="55">
        <v>44628</v>
      </c>
      <c r="AZ193" s="55">
        <v>44628</v>
      </c>
      <c r="BA193" s="55">
        <v>44628</v>
      </c>
      <c r="BB193" s="55"/>
      <c r="BC193" s="51" t="s">
        <v>551</v>
      </c>
      <c r="BD193" s="53">
        <v>44639</v>
      </c>
      <c r="BE193" s="53"/>
      <c r="BF193" s="53">
        <v>44639</v>
      </c>
      <c r="BG193" s="53"/>
      <c r="BH193" s="53"/>
      <c r="BI193" s="53"/>
      <c r="BJ193" s="53"/>
      <c r="BK193" s="53">
        <v>44639</v>
      </c>
      <c r="BL193" s="55"/>
      <c r="BM193" s="55" t="s">
        <v>247</v>
      </c>
      <c r="BN193" s="56"/>
      <c r="BO193" s="55">
        <v>44639</v>
      </c>
      <c r="BP193" s="55" t="s">
        <v>38055</v>
      </c>
      <c r="BQ193" s="55">
        <v>44639</v>
      </c>
      <c r="BR193" s="55"/>
      <c r="BS193" s="57" t="str">
        <f t="shared" ca="1" si="26"/>
        <v/>
      </c>
      <c r="BT193" s="57" t="str">
        <f t="shared" si="28"/>
        <v/>
      </c>
      <c r="BU193" s="57" t="str">
        <f t="shared" ca="1" si="29"/>
        <v/>
      </c>
      <c r="BV193" s="57" t="str">
        <f t="shared" si="30"/>
        <v/>
      </c>
      <c r="BW193" s="57"/>
      <c r="BX193" s="56" t="s">
        <v>76</v>
      </c>
      <c r="BY193" s="55">
        <v>44639</v>
      </c>
      <c r="BZ193" s="51" t="s">
        <v>1839</v>
      </c>
      <c r="CA193" s="51"/>
      <c r="CB193" s="55">
        <f t="shared" si="34"/>
        <v>44760</v>
      </c>
      <c r="CC193" s="55"/>
      <c r="CD193" s="55"/>
      <c r="CE193" s="55">
        <v>44760</v>
      </c>
      <c r="CF193" s="55" t="s">
        <v>557</v>
      </c>
      <c r="CG193" s="55">
        <v>44736</v>
      </c>
      <c r="CH193" s="55">
        <v>44737</v>
      </c>
      <c r="CI193" s="55"/>
      <c r="CJ193" s="55">
        <v>44641</v>
      </c>
      <c r="CK193" s="55">
        <v>44737</v>
      </c>
      <c r="CL193" s="55"/>
      <c r="CM193" s="58">
        <v>44693</v>
      </c>
      <c r="CN193" s="58">
        <v>44698</v>
      </c>
      <c r="CO193" s="55" t="s">
        <v>558</v>
      </c>
      <c r="CP193" s="58">
        <v>44690</v>
      </c>
      <c r="CQ193" s="55">
        <v>44694</v>
      </c>
      <c r="CR193" s="55"/>
      <c r="CS193" s="59">
        <v>44686</v>
      </c>
      <c r="CT193" s="55">
        <v>44682</v>
      </c>
      <c r="CU193" s="55">
        <v>44686</v>
      </c>
      <c r="CV193" s="2" t="s">
        <v>1773</v>
      </c>
      <c r="CW193" s="51" t="s">
        <v>1276</v>
      </c>
      <c r="CX193" s="59" t="s">
        <v>38102</v>
      </c>
      <c r="CY193" s="59"/>
      <c r="CZ193" s="58"/>
      <c r="DA193" s="59">
        <f>VLOOKUP(C193,'[1]MS1_MS2 '!$A:$G,7,0)</f>
        <v>44639</v>
      </c>
    </row>
    <row r="194" spans="1:105" ht="12.75" customHeight="1" x14ac:dyDescent="0.35">
      <c r="A194" s="50">
        <v>192</v>
      </c>
      <c r="B194" s="50" t="s">
        <v>63</v>
      </c>
      <c r="C194" s="50" t="s">
        <v>1166</v>
      </c>
      <c r="D194" s="50" t="s">
        <v>1248</v>
      </c>
      <c r="E194" s="50" t="s">
        <v>128</v>
      </c>
      <c r="F194" s="51" t="s">
        <v>940</v>
      </c>
      <c r="G194" s="51" t="s">
        <v>938</v>
      </c>
      <c r="H194" s="115" t="s">
        <v>1726</v>
      </c>
      <c r="I194" s="51"/>
      <c r="J194" s="51"/>
      <c r="K194" s="52" t="s">
        <v>113</v>
      </c>
      <c r="L194" s="51"/>
      <c r="M194" s="50"/>
      <c r="N194" s="51"/>
      <c r="O194" s="51"/>
      <c r="P194" s="51"/>
      <c r="Q194" s="51"/>
      <c r="R194" s="53" t="s">
        <v>1377</v>
      </c>
      <c r="S194" s="51"/>
      <c r="T194" s="51"/>
      <c r="U194" s="51"/>
      <c r="V194" s="51"/>
      <c r="W194" s="51"/>
      <c r="X194" s="51"/>
      <c r="Y194" s="51" t="s">
        <v>75</v>
      </c>
      <c r="Z194" s="53">
        <v>44623</v>
      </c>
      <c r="AA194" s="51"/>
      <c r="AB194" s="53"/>
      <c r="AC194" s="53"/>
      <c r="AD194" s="54" t="s">
        <v>76</v>
      </c>
      <c r="AE194" s="54" t="s">
        <v>76</v>
      </c>
      <c r="AF194" s="51" t="s">
        <v>77</v>
      </c>
      <c r="AG194" s="51" t="s">
        <v>77</v>
      </c>
      <c r="AH194" s="51" t="s">
        <v>76</v>
      </c>
      <c r="AI194" s="54" t="s">
        <v>76</v>
      </c>
      <c r="AJ194" s="54" t="s">
        <v>76</v>
      </c>
      <c r="AK194" s="55">
        <v>44434</v>
      </c>
      <c r="AL194" s="55">
        <v>44629</v>
      </c>
      <c r="AM194" s="55"/>
      <c r="AN194" s="56" t="s">
        <v>1674</v>
      </c>
      <c r="AO194" s="51"/>
      <c r="AP194" s="51" t="s">
        <v>1674</v>
      </c>
      <c r="AQ194" s="51" t="s">
        <v>1672</v>
      </c>
      <c r="AR194" s="51" t="s">
        <v>77</v>
      </c>
      <c r="AS194" s="51" t="s">
        <v>1680</v>
      </c>
      <c r="AT194" s="75" t="str">
        <f t="shared" ca="1" si="25"/>
        <v/>
      </c>
      <c r="AU194" s="57" t="str">
        <f t="shared" si="27"/>
        <v/>
      </c>
      <c r="AV194" s="51" t="s">
        <v>1275</v>
      </c>
      <c r="AW194" s="51" t="s">
        <v>1275</v>
      </c>
      <c r="AX194" s="51">
        <v>18364755</v>
      </c>
      <c r="AY194" s="55">
        <v>44635</v>
      </c>
      <c r="AZ194" s="55">
        <v>44636</v>
      </c>
      <c r="BA194" s="55">
        <v>44638</v>
      </c>
      <c r="BB194" s="55"/>
      <c r="BC194" s="51" t="s">
        <v>551</v>
      </c>
      <c r="BD194" s="53">
        <v>44644</v>
      </c>
      <c r="BE194" s="53"/>
      <c r="BF194" s="53">
        <v>44642</v>
      </c>
      <c r="BG194" s="53"/>
      <c r="BH194" s="53"/>
      <c r="BI194" s="53"/>
      <c r="BJ194" s="53"/>
      <c r="BK194" s="53">
        <v>44644</v>
      </c>
      <c r="BL194" s="55"/>
      <c r="BM194" s="55" t="s">
        <v>247</v>
      </c>
      <c r="BN194" s="56"/>
      <c r="BO194" s="55">
        <v>44644</v>
      </c>
      <c r="BP194" s="55" t="s">
        <v>38056</v>
      </c>
      <c r="BQ194" s="55">
        <v>44644</v>
      </c>
      <c r="BR194" s="55"/>
      <c r="BS194" s="57" t="str">
        <f t="shared" ca="1" si="26"/>
        <v/>
      </c>
      <c r="BT194" s="57" t="str">
        <f t="shared" si="28"/>
        <v/>
      </c>
      <c r="BU194" s="57" t="str">
        <f t="shared" ca="1" si="29"/>
        <v/>
      </c>
      <c r="BV194" s="57" t="str">
        <f t="shared" si="30"/>
        <v/>
      </c>
      <c r="BW194" s="57"/>
      <c r="BX194" s="56" t="s">
        <v>76</v>
      </c>
      <c r="BY194" s="55">
        <v>44644</v>
      </c>
      <c r="BZ194" s="51" t="s">
        <v>1839</v>
      </c>
      <c r="CA194" s="51"/>
      <c r="CB194" s="55">
        <f t="shared" si="34"/>
        <v>44760</v>
      </c>
      <c r="CC194" s="55"/>
      <c r="CD194" s="55"/>
      <c r="CE194" s="55">
        <v>44760</v>
      </c>
      <c r="CF194" s="55" t="s">
        <v>557</v>
      </c>
      <c r="CG194" s="55">
        <v>44778</v>
      </c>
      <c r="CH194" s="55">
        <v>44782</v>
      </c>
      <c r="CI194" s="55"/>
      <c r="CJ194" s="55">
        <v>44678</v>
      </c>
      <c r="CK194" s="55">
        <v>44782</v>
      </c>
      <c r="CL194" s="55"/>
      <c r="CM194" s="58">
        <v>44801</v>
      </c>
      <c r="CN194" s="58">
        <v>44806</v>
      </c>
      <c r="CO194" s="55" t="s">
        <v>558</v>
      </c>
      <c r="CP194" s="58">
        <v>44647</v>
      </c>
      <c r="CQ194" s="55">
        <v>44651</v>
      </c>
      <c r="CR194" s="55"/>
      <c r="CS194" s="59"/>
      <c r="CT194" s="55">
        <v>44806</v>
      </c>
      <c r="CU194" s="55">
        <v>44958</v>
      </c>
      <c r="CV194" s="125" t="s">
        <v>1876</v>
      </c>
      <c r="CW194" s="51"/>
      <c r="CX194" s="59" t="s">
        <v>1876</v>
      </c>
      <c r="CY194" s="59"/>
      <c r="CZ194" s="58"/>
      <c r="DA194" s="59">
        <f>VLOOKUP(C194,'[1]MS1_MS2 '!$A:$G,7,0)</f>
        <v>44644</v>
      </c>
    </row>
    <row r="195" spans="1:105" ht="12.75" customHeight="1" x14ac:dyDescent="0.35">
      <c r="A195" s="50">
        <v>193</v>
      </c>
      <c r="B195" s="50" t="s">
        <v>63</v>
      </c>
      <c r="C195" s="50" t="s">
        <v>1167</v>
      </c>
      <c r="D195" s="50" t="s">
        <v>1249</v>
      </c>
      <c r="E195" s="50" t="s">
        <v>128</v>
      </c>
      <c r="F195" s="51" t="s">
        <v>104</v>
      </c>
      <c r="G195" s="51" t="s">
        <v>938</v>
      </c>
      <c r="H195" s="115" t="s">
        <v>1726</v>
      </c>
      <c r="I195" s="51"/>
      <c r="J195" s="51"/>
      <c r="K195" s="52" t="s">
        <v>300</v>
      </c>
      <c r="L195" s="51"/>
      <c r="M195" s="50"/>
      <c r="N195" s="51"/>
      <c r="O195" s="51"/>
      <c r="P195" s="51"/>
      <c r="Q195" s="51"/>
      <c r="R195" s="53" t="s">
        <v>1378</v>
      </c>
      <c r="S195" s="51"/>
      <c r="T195" s="51"/>
      <c r="U195" s="51"/>
      <c r="V195" s="51"/>
      <c r="W195" s="51"/>
      <c r="X195" s="51"/>
      <c r="Y195" s="51" t="s">
        <v>75</v>
      </c>
      <c r="Z195" s="53">
        <v>44624</v>
      </c>
      <c r="AA195" s="51"/>
      <c r="AB195" s="53"/>
      <c r="AC195" s="53"/>
      <c r="AD195" s="54" t="s">
        <v>76</v>
      </c>
      <c r="AE195" s="54" t="s">
        <v>76</v>
      </c>
      <c r="AF195" s="51" t="s">
        <v>77</v>
      </c>
      <c r="AG195" s="51" t="s">
        <v>77</v>
      </c>
      <c r="AH195" s="51" t="s">
        <v>76</v>
      </c>
      <c r="AI195" s="54" t="s">
        <v>76</v>
      </c>
      <c r="AJ195" s="54" t="s">
        <v>76</v>
      </c>
      <c r="AK195" s="55">
        <v>44623</v>
      </c>
      <c r="AL195" s="55">
        <v>44635</v>
      </c>
      <c r="AM195" s="55"/>
      <c r="AN195" s="56" t="s">
        <v>1699</v>
      </c>
      <c r="AO195" s="51"/>
      <c r="AP195" s="51" t="s">
        <v>1699</v>
      </c>
      <c r="AQ195" s="51" t="s">
        <v>1683</v>
      </c>
      <c r="AR195" s="51" t="s">
        <v>77</v>
      </c>
      <c r="AS195" s="51" t="s">
        <v>1684</v>
      </c>
      <c r="AT195" s="75" t="str">
        <f t="shared" ref="AT195:AT258" ca="1" si="35">IF(AL195&gt;0,"",TODAY()-AK195)</f>
        <v/>
      </c>
      <c r="AU195" s="57" t="str">
        <f t="shared" si="27"/>
        <v/>
      </c>
      <c r="AV195" s="51" t="s">
        <v>1275</v>
      </c>
      <c r="AW195" s="51" t="s">
        <v>1275</v>
      </c>
      <c r="AX195" s="51">
        <v>18344501</v>
      </c>
      <c r="AY195" s="55">
        <v>44632</v>
      </c>
      <c r="AZ195" s="55">
        <v>44633</v>
      </c>
      <c r="BA195" s="55">
        <v>44636</v>
      </c>
      <c r="BB195" s="55"/>
      <c r="BC195" s="51" t="s">
        <v>551</v>
      </c>
      <c r="BD195" s="53">
        <v>44643</v>
      </c>
      <c r="BE195" s="53"/>
      <c r="BF195" s="53">
        <v>44643</v>
      </c>
      <c r="BG195" s="53"/>
      <c r="BH195" s="53"/>
      <c r="BI195" s="53"/>
      <c r="BJ195" s="53"/>
      <c r="BK195" s="53">
        <v>44644</v>
      </c>
      <c r="BL195" s="55"/>
      <c r="BM195" s="55" t="s">
        <v>247</v>
      </c>
      <c r="BN195" s="56"/>
      <c r="BO195" s="55">
        <v>44644</v>
      </c>
      <c r="BP195" s="55" t="s">
        <v>38057</v>
      </c>
      <c r="BQ195" s="55">
        <v>44644</v>
      </c>
      <c r="BR195" s="55"/>
      <c r="BS195" s="57" t="str">
        <f t="shared" ref="BS195:BS258" ca="1" si="36">IF(BY195="","",IF(BQ195&gt;0,"",TODAY()-AK195))</f>
        <v/>
      </c>
      <c r="BT195" s="57" t="str">
        <f t="shared" si="28"/>
        <v/>
      </c>
      <c r="BU195" s="57" t="str">
        <f t="shared" ca="1" si="29"/>
        <v/>
      </c>
      <c r="BV195" s="57" t="str">
        <f t="shared" si="30"/>
        <v/>
      </c>
      <c r="BW195" s="57"/>
      <c r="BX195" s="56" t="s">
        <v>76</v>
      </c>
      <c r="BY195" s="55">
        <v>44644</v>
      </c>
      <c r="BZ195" s="51" t="s">
        <v>1839</v>
      </c>
      <c r="CA195" s="51"/>
      <c r="CB195" s="55">
        <f t="shared" si="34"/>
        <v>44760</v>
      </c>
      <c r="CC195" s="55"/>
      <c r="CD195" s="55"/>
      <c r="CE195" s="55">
        <v>44760</v>
      </c>
      <c r="CF195" s="55" t="s">
        <v>557</v>
      </c>
      <c r="CG195" s="55">
        <v>44740</v>
      </c>
      <c r="CH195" s="55">
        <v>44744</v>
      </c>
      <c r="CI195" s="55"/>
      <c r="CJ195" s="55">
        <v>44664</v>
      </c>
      <c r="CK195" s="55">
        <v>44744</v>
      </c>
      <c r="CL195" s="55"/>
      <c r="CM195" s="58">
        <v>44774</v>
      </c>
      <c r="CN195" s="58">
        <v>44779</v>
      </c>
      <c r="CO195" s="55" t="s">
        <v>558</v>
      </c>
      <c r="CP195" s="58">
        <v>44647</v>
      </c>
      <c r="CQ195" s="55">
        <v>44651</v>
      </c>
      <c r="CR195" s="55"/>
      <c r="CS195" s="59">
        <v>44904</v>
      </c>
      <c r="CT195" s="55">
        <v>44871</v>
      </c>
      <c r="CU195" s="55">
        <v>44875</v>
      </c>
      <c r="CV195" s="2" t="s">
        <v>1773</v>
      </c>
      <c r="CW195" s="51" t="s">
        <v>1276</v>
      </c>
      <c r="CX195" s="59" t="s">
        <v>38102</v>
      </c>
      <c r="CY195" s="59"/>
      <c r="CZ195" s="58"/>
      <c r="DA195" s="59">
        <f>VLOOKUP(C195,'[1]MS1_MS2 '!$A:$G,7,0)</f>
        <v>44644</v>
      </c>
    </row>
    <row r="196" spans="1:105" x14ac:dyDescent="0.35">
      <c r="A196" s="50">
        <v>194</v>
      </c>
      <c r="B196" s="50" t="s">
        <v>63</v>
      </c>
      <c r="C196" s="50" t="s">
        <v>1168</v>
      </c>
      <c r="D196" s="50" t="s">
        <v>1250</v>
      </c>
      <c r="E196" s="50" t="s">
        <v>128</v>
      </c>
      <c r="F196" s="51" t="s">
        <v>940</v>
      </c>
      <c r="G196" s="51" t="s">
        <v>938</v>
      </c>
      <c r="H196" s="115" t="s">
        <v>1727</v>
      </c>
      <c r="I196" s="51"/>
      <c r="J196" s="51"/>
      <c r="K196" s="52" t="s">
        <v>1010</v>
      </c>
      <c r="L196" s="51"/>
      <c r="M196" s="50"/>
      <c r="N196" s="51"/>
      <c r="O196" s="51"/>
      <c r="P196" s="51"/>
      <c r="Q196" s="51"/>
      <c r="R196" s="53" t="s">
        <v>1379</v>
      </c>
      <c r="S196" s="51"/>
      <c r="T196" s="51"/>
      <c r="U196" s="51"/>
      <c r="V196" s="51"/>
      <c r="W196" s="51"/>
      <c r="X196" s="51"/>
      <c r="Y196" s="51" t="s">
        <v>75</v>
      </c>
      <c r="Z196" s="53">
        <v>44617</v>
      </c>
      <c r="AA196" s="51"/>
      <c r="AB196" s="53"/>
      <c r="AC196" s="53"/>
      <c r="AD196" s="54" t="s">
        <v>76</v>
      </c>
      <c r="AE196" s="54" t="s">
        <v>76</v>
      </c>
      <c r="AF196" s="51" t="s">
        <v>77</v>
      </c>
      <c r="AG196" s="51" t="s">
        <v>77</v>
      </c>
      <c r="AH196" s="51" t="s">
        <v>76</v>
      </c>
      <c r="AI196" s="54" t="s">
        <v>76</v>
      </c>
      <c r="AJ196" s="54" t="s">
        <v>76</v>
      </c>
      <c r="AK196" s="55">
        <v>44603</v>
      </c>
      <c r="AL196" s="55">
        <v>44629</v>
      </c>
      <c r="AM196" s="55"/>
      <c r="AN196" s="56"/>
      <c r="AO196" s="51"/>
      <c r="AP196" s="51"/>
      <c r="AQ196" s="51"/>
      <c r="AR196" s="51"/>
      <c r="AS196" s="51"/>
      <c r="AT196" s="75" t="str">
        <f t="shared" ca="1" si="35"/>
        <v/>
      </c>
      <c r="AU196" s="57" t="str">
        <f t="shared" ref="AU196:AU259" si="37">IF(AL196&gt;0,"",IF(AT196&lt;=5,"0 to 5 Days",IF(AT196&lt;=10,"6 to 10 Days",IF(AT196&gt;10,"Morethan 10 Days",""))))</f>
        <v/>
      </c>
      <c r="AV196" s="51" t="s">
        <v>1275</v>
      </c>
      <c r="AW196" s="51" t="s">
        <v>1275</v>
      </c>
      <c r="AX196" s="51">
        <v>18400839</v>
      </c>
      <c r="AY196" s="55">
        <v>44642</v>
      </c>
      <c r="AZ196" s="55">
        <v>44643</v>
      </c>
      <c r="BA196" s="55">
        <v>44644</v>
      </c>
      <c r="BB196" s="55"/>
      <c r="BC196" s="51" t="s">
        <v>551</v>
      </c>
      <c r="BD196" s="53">
        <v>44645</v>
      </c>
      <c r="BE196" s="53"/>
      <c r="BF196" s="53">
        <v>44645</v>
      </c>
      <c r="BG196" s="53"/>
      <c r="BH196" s="53"/>
      <c r="BI196" s="53"/>
      <c r="BJ196" s="53"/>
      <c r="BK196" s="53">
        <v>44645</v>
      </c>
      <c r="BL196" s="55"/>
      <c r="BM196" s="55" t="s">
        <v>247</v>
      </c>
      <c r="BN196" s="56"/>
      <c r="BO196" s="55">
        <v>44645</v>
      </c>
      <c r="BP196" s="55" t="s">
        <v>38058</v>
      </c>
      <c r="BQ196" s="55">
        <v>44645</v>
      </c>
      <c r="BR196" s="55"/>
      <c r="BS196" s="57" t="str">
        <f t="shared" ca="1" si="36"/>
        <v/>
      </c>
      <c r="BT196" s="57" t="str">
        <f t="shared" ref="BT196:BT259" si="38">IF(BY196="","",IF(BQ196&gt;0,"",IF(BS196&lt;=3,"0 to 3 Days",IF(BS196&lt;=7,"4 to 7 Days",IF(BS196&gt;7,"Morethan 7 Days","")))))</f>
        <v/>
      </c>
      <c r="BU196" s="57" t="str">
        <f t="shared" ref="BU196:BU259" ca="1" si="39">IF(BY196="","",IF(BQ196&gt;0,"",TODAY()-BY196))</f>
        <v/>
      </c>
      <c r="BV196" s="57" t="str">
        <f t="shared" ref="BV196:BV259" si="40">IF(BY196="","",IF(BQ196&gt;0,"",IF(BU196&lt;=3,"0 to 3 Days",IF(BU196&lt;=7,"4 to 7 Days",IF(BU196&gt;7,"Morethan 7 Days","")))))</f>
        <v/>
      </c>
      <c r="BW196" s="57"/>
      <c r="BX196" s="56" t="s">
        <v>76</v>
      </c>
      <c r="BY196" s="55">
        <v>44645</v>
      </c>
      <c r="BZ196" s="51" t="s">
        <v>1839</v>
      </c>
      <c r="CA196" s="51"/>
      <c r="CB196" s="55">
        <f t="shared" si="34"/>
        <v>44760</v>
      </c>
      <c r="CC196" s="55"/>
      <c r="CD196" s="55"/>
      <c r="CE196" s="55">
        <v>44760</v>
      </c>
      <c r="CF196" s="55" t="s">
        <v>557</v>
      </c>
      <c r="CG196" s="55">
        <v>44712</v>
      </c>
      <c r="CH196" s="55">
        <v>44717</v>
      </c>
      <c r="CI196" s="55"/>
      <c r="CJ196" s="55">
        <v>44743</v>
      </c>
      <c r="CK196" s="55">
        <v>44747</v>
      </c>
      <c r="CL196" s="55"/>
      <c r="CM196" s="55">
        <v>44743</v>
      </c>
      <c r="CN196" s="55">
        <v>44747</v>
      </c>
      <c r="CO196" s="55"/>
      <c r="CP196" s="58">
        <v>44743</v>
      </c>
      <c r="CQ196" s="58">
        <v>44747</v>
      </c>
      <c r="CR196" s="55"/>
      <c r="CS196" s="59">
        <v>44686</v>
      </c>
      <c r="CT196" s="55">
        <v>44682</v>
      </c>
      <c r="CU196" s="55">
        <v>44686</v>
      </c>
      <c r="CV196" s="2" t="s">
        <v>1773</v>
      </c>
      <c r="CW196" s="51" t="s">
        <v>1276</v>
      </c>
      <c r="CX196" s="59" t="s">
        <v>38102</v>
      </c>
      <c r="CY196" s="59"/>
      <c r="CZ196" s="58"/>
      <c r="DA196" s="59">
        <f>VLOOKUP(C196,'[1]MS1_MS2 '!$A:$G,7,0)</f>
        <v>44645</v>
      </c>
    </row>
    <row r="197" spans="1:105" ht="12.75" customHeight="1" x14ac:dyDescent="0.35">
      <c r="A197" s="50">
        <v>195</v>
      </c>
      <c r="B197" s="50" t="s">
        <v>63</v>
      </c>
      <c r="C197" s="50" t="s">
        <v>1169</v>
      </c>
      <c r="D197" s="50" t="s">
        <v>1251</v>
      </c>
      <c r="E197" s="50" t="s">
        <v>128</v>
      </c>
      <c r="F197" s="51" t="s">
        <v>104</v>
      </c>
      <c r="G197" s="51" t="s">
        <v>938</v>
      </c>
      <c r="H197" s="115" t="s">
        <v>1726</v>
      </c>
      <c r="I197" s="51"/>
      <c r="J197" s="51"/>
      <c r="K197" s="52" t="s">
        <v>147</v>
      </c>
      <c r="L197" s="51"/>
      <c r="M197" s="50"/>
      <c r="N197" s="51"/>
      <c r="O197" s="51"/>
      <c r="P197" s="51"/>
      <c r="Q197" s="51"/>
      <c r="R197" s="53" t="s">
        <v>1380</v>
      </c>
      <c r="S197" s="51"/>
      <c r="T197" s="51"/>
      <c r="U197" s="51"/>
      <c r="V197" s="51"/>
      <c r="W197" s="51"/>
      <c r="X197" s="51"/>
      <c r="Y197" s="51" t="s">
        <v>75</v>
      </c>
      <c r="Z197" s="53">
        <v>44617</v>
      </c>
      <c r="AA197" s="51"/>
      <c r="AB197" s="53"/>
      <c r="AC197" s="53"/>
      <c r="AD197" s="54" t="s">
        <v>76</v>
      </c>
      <c r="AE197" s="54" t="s">
        <v>76</v>
      </c>
      <c r="AF197" s="51" t="s">
        <v>77</v>
      </c>
      <c r="AG197" s="51" t="s">
        <v>77</v>
      </c>
      <c r="AH197" s="51" t="s">
        <v>76</v>
      </c>
      <c r="AI197" s="54" t="s">
        <v>76</v>
      </c>
      <c r="AJ197" s="54" t="s">
        <v>76</v>
      </c>
      <c r="AK197" s="55">
        <v>44538</v>
      </c>
      <c r="AL197" s="55">
        <v>44623</v>
      </c>
      <c r="AM197" s="55"/>
      <c r="AN197" s="56" t="s">
        <v>80</v>
      </c>
      <c r="AO197" s="51"/>
      <c r="AP197" s="51" t="s">
        <v>80</v>
      </c>
      <c r="AQ197" s="51" t="s">
        <v>1675</v>
      </c>
      <c r="AR197" s="51" t="s">
        <v>77</v>
      </c>
      <c r="AS197" s="51" t="s">
        <v>1685</v>
      </c>
      <c r="AT197" s="75" t="str">
        <f t="shared" ca="1" si="35"/>
        <v/>
      </c>
      <c r="AU197" s="57" t="str">
        <f t="shared" si="37"/>
        <v/>
      </c>
      <c r="AV197" s="51" t="s">
        <v>1275</v>
      </c>
      <c r="AW197" s="51" t="s">
        <v>1275</v>
      </c>
      <c r="AX197" s="51">
        <v>18284918</v>
      </c>
      <c r="AY197" s="55">
        <v>44624</v>
      </c>
      <c r="AZ197" s="55">
        <v>44625</v>
      </c>
      <c r="BA197" s="55">
        <v>44627</v>
      </c>
      <c r="BB197" s="55"/>
      <c r="BC197" s="51" t="s">
        <v>551</v>
      </c>
      <c r="BD197" s="53">
        <v>44665</v>
      </c>
      <c r="BE197" s="53"/>
      <c r="BF197" s="53">
        <v>44646</v>
      </c>
      <c r="BG197" s="53"/>
      <c r="BH197" s="53"/>
      <c r="BI197" s="53"/>
      <c r="BJ197" s="53"/>
      <c r="BK197" s="53">
        <v>44646</v>
      </c>
      <c r="BL197" s="55"/>
      <c r="BM197" s="55" t="s">
        <v>247</v>
      </c>
      <c r="BN197" s="56"/>
      <c r="BO197" s="55">
        <v>44646</v>
      </c>
      <c r="BP197" s="55" t="s">
        <v>38059</v>
      </c>
      <c r="BQ197" s="55">
        <v>44646</v>
      </c>
      <c r="BR197" s="55"/>
      <c r="BS197" s="57" t="str">
        <f t="shared" ca="1" si="36"/>
        <v/>
      </c>
      <c r="BT197" s="57" t="str">
        <f t="shared" si="38"/>
        <v/>
      </c>
      <c r="BU197" s="57" t="str">
        <f t="shared" ca="1" si="39"/>
        <v/>
      </c>
      <c r="BV197" s="57" t="str">
        <f t="shared" si="40"/>
        <v/>
      </c>
      <c r="BW197" s="57"/>
      <c r="BX197" s="56" t="s">
        <v>76</v>
      </c>
      <c r="BY197" s="55">
        <v>44646</v>
      </c>
      <c r="BZ197" s="51" t="s">
        <v>1839</v>
      </c>
      <c r="CA197" s="51"/>
      <c r="CB197" s="55">
        <f t="shared" si="34"/>
        <v>44760</v>
      </c>
      <c r="CC197" s="55"/>
      <c r="CD197" s="55"/>
      <c r="CE197" s="55">
        <v>44760</v>
      </c>
      <c r="CF197" s="55" t="s">
        <v>557</v>
      </c>
      <c r="CG197" s="55">
        <v>44733</v>
      </c>
      <c r="CH197" s="55">
        <v>44735</v>
      </c>
      <c r="CI197" s="55"/>
      <c r="CJ197" s="55">
        <v>44678</v>
      </c>
      <c r="CK197" s="55">
        <v>44735</v>
      </c>
      <c r="CL197" s="55"/>
      <c r="CM197" s="58">
        <v>44763</v>
      </c>
      <c r="CN197" s="58">
        <v>44768</v>
      </c>
      <c r="CO197" s="55" t="s">
        <v>558</v>
      </c>
      <c r="CP197" s="58">
        <v>44647</v>
      </c>
      <c r="CQ197" s="55">
        <v>44651</v>
      </c>
      <c r="CR197" s="55"/>
      <c r="CS197" s="59">
        <v>44891</v>
      </c>
      <c r="CT197" s="55">
        <v>44829</v>
      </c>
      <c r="CU197" s="55">
        <v>44833</v>
      </c>
      <c r="CV197" s="2" t="s">
        <v>1773</v>
      </c>
      <c r="CW197" s="51" t="s">
        <v>1276</v>
      </c>
      <c r="CX197" s="59" t="s">
        <v>38102</v>
      </c>
      <c r="CY197" s="59"/>
      <c r="CZ197" s="58"/>
      <c r="DA197" s="59">
        <f>VLOOKUP(C197,'[1]MS1_MS2 '!$A:$G,7,0)</f>
        <v>44646</v>
      </c>
    </row>
    <row r="198" spans="1:105" x14ac:dyDescent="0.35">
      <c r="A198" s="50">
        <v>196</v>
      </c>
      <c r="B198" s="50" t="s">
        <v>63</v>
      </c>
      <c r="C198" s="50" t="s">
        <v>1170</v>
      </c>
      <c r="D198" s="50" t="s">
        <v>1252</v>
      </c>
      <c r="E198" s="50" t="s">
        <v>128</v>
      </c>
      <c r="F198" s="51" t="s">
        <v>137</v>
      </c>
      <c r="G198" s="51" t="s">
        <v>938</v>
      </c>
      <c r="H198" s="115" t="s">
        <v>1727</v>
      </c>
      <c r="I198" s="51"/>
      <c r="J198" s="51"/>
      <c r="K198" s="52" t="s">
        <v>1264</v>
      </c>
      <c r="L198" s="51"/>
      <c r="M198" s="50"/>
      <c r="N198" s="51"/>
      <c r="O198" s="51"/>
      <c r="P198" s="51"/>
      <c r="Q198" s="51"/>
      <c r="R198" s="53" t="s">
        <v>1381</v>
      </c>
      <c r="S198" s="51"/>
      <c r="T198" s="51"/>
      <c r="U198" s="51"/>
      <c r="V198" s="51"/>
      <c r="W198" s="51"/>
      <c r="X198" s="51"/>
      <c r="Y198" s="51" t="s">
        <v>75</v>
      </c>
      <c r="Z198" s="53">
        <v>44617</v>
      </c>
      <c r="AA198" s="51"/>
      <c r="AB198" s="53"/>
      <c r="AC198" s="53"/>
      <c r="AD198" s="54" t="s">
        <v>76</v>
      </c>
      <c r="AE198" s="54" t="s">
        <v>76</v>
      </c>
      <c r="AF198" s="51" t="s">
        <v>77</v>
      </c>
      <c r="AG198" s="51" t="s">
        <v>77</v>
      </c>
      <c r="AH198" s="51" t="s">
        <v>76</v>
      </c>
      <c r="AI198" s="54" t="s">
        <v>76</v>
      </c>
      <c r="AJ198" s="54" t="s">
        <v>76</v>
      </c>
      <c r="AK198" s="55">
        <v>44581</v>
      </c>
      <c r="AL198" s="55">
        <v>44627</v>
      </c>
      <c r="AM198" s="55"/>
      <c r="AN198" s="56"/>
      <c r="AO198" s="51"/>
      <c r="AP198" s="51"/>
      <c r="AQ198" s="51"/>
      <c r="AR198" s="51"/>
      <c r="AS198" s="51"/>
      <c r="AT198" s="75" t="str">
        <f t="shared" ca="1" si="35"/>
        <v/>
      </c>
      <c r="AU198" s="57" t="str">
        <f t="shared" si="37"/>
        <v/>
      </c>
      <c r="AV198" s="51" t="s">
        <v>1275</v>
      </c>
      <c r="AW198" s="51" t="s">
        <v>1275</v>
      </c>
      <c r="AX198" s="51">
        <v>18344437</v>
      </c>
      <c r="AY198" s="55">
        <v>44632</v>
      </c>
      <c r="AZ198" s="55">
        <v>44633</v>
      </c>
      <c r="BA198" s="55">
        <v>44635</v>
      </c>
      <c r="BB198" s="55"/>
      <c r="BC198" s="51" t="s">
        <v>551</v>
      </c>
      <c r="BD198" s="53">
        <v>44648</v>
      </c>
      <c r="BE198" s="53"/>
      <c r="BF198" s="53">
        <v>44646</v>
      </c>
      <c r="BG198" s="53"/>
      <c r="BH198" s="53"/>
      <c r="BI198" s="53"/>
      <c r="BJ198" s="53"/>
      <c r="BK198" s="53">
        <v>44646</v>
      </c>
      <c r="BL198" s="55"/>
      <c r="BM198" s="55" t="s">
        <v>247</v>
      </c>
      <c r="BN198" s="56"/>
      <c r="BO198" s="55">
        <v>44646</v>
      </c>
      <c r="BP198" s="55" t="s">
        <v>38060</v>
      </c>
      <c r="BQ198" s="55">
        <v>44646</v>
      </c>
      <c r="BR198" s="55"/>
      <c r="BS198" s="57" t="str">
        <f t="shared" ca="1" si="36"/>
        <v/>
      </c>
      <c r="BT198" s="57" t="str">
        <f t="shared" si="38"/>
        <v/>
      </c>
      <c r="BU198" s="57" t="str">
        <f t="shared" ca="1" si="39"/>
        <v/>
      </c>
      <c r="BV198" s="57" t="str">
        <f t="shared" si="40"/>
        <v/>
      </c>
      <c r="BW198" s="57"/>
      <c r="BX198" s="56" t="s">
        <v>76</v>
      </c>
      <c r="BY198" s="55">
        <v>44646</v>
      </c>
      <c r="BZ198" s="51" t="s">
        <v>1839</v>
      </c>
      <c r="CA198" s="51"/>
      <c r="CB198" s="55">
        <f t="shared" si="34"/>
        <v>44760</v>
      </c>
      <c r="CC198" s="55"/>
      <c r="CD198" s="55"/>
      <c r="CE198" s="55">
        <v>44760</v>
      </c>
      <c r="CF198" s="55" t="s">
        <v>557</v>
      </c>
      <c r="CG198" s="55">
        <v>44683</v>
      </c>
      <c r="CH198" s="55"/>
      <c r="CI198" s="55"/>
      <c r="CJ198" s="55">
        <v>44684</v>
      </c>
      <c r="CK198" s="55">
        <v>44684</v>
      </c>
      <c r="CL198" s="55"/>
      <c r="CM198" s="58"/>
      <c r="CN198" s="58"/>
      <c r="CO198" s="55"/>
      <c r="CP198" s="55"/>
      <c r="CQ198" s="55"/>
      <c r="CR198" s="55"/>
      <c r="CS198" s="59"/>
      <c r="CT198" s="55">
        <v>44726</v>
      </c>
      <c r="CU198" s="55">
        <v>44726</v>
      </c>
      <c r="CV198" s="125" t="s">
        <v>1877</v>
      </c>
      <c r="CW198" s="51"/>
      <c r="CX198" s="59" t="s">
        <v>1877</v>
      </c>
      <c r="CY198" s="59"/>
      <c r="CZ198" s="58"/>
      <c r="DA198" s="59">
        <f>VLOOKUP(C198,'[1]MS1_MS2 '!$A:$G,7,0)</f>
        <v>44646</v>
      </c>
    </row>
    <row r="199" spans="1:105" x14ac:dyDescent="0.35">
      <c r="A199" s="50">
        <v>197</v>
      </c>
      <c r="B199" s="50" t="s">
        <v>63</v>
      </c>
      <c r="C199" s="50" t="s">
        <v>1171</v>
      </c>
      <c r="D199" s="50" t="s">
        <v>1253</v>
      </c>
      <c r="E199" s="50" t="s">
        <v>128</v>
      </c>
      <c r="F199" s="51" t="s">
        <v>104</v>
      </c>
      <c r="G199" s="51" t="s">
        <v>938</v>
      </c>
      <c r="H199" s="115" t="s">
        <v>1726</v>
      </c>
      <c r="I199" s="51"/>
      <c r="J199" s="51"/>
      <c r="K199" s="52" t="s">
        <v>347</v>
      </c>
      <c r="L199" s="51"/>
      <c r="M199" s="50"/>
      <c r="N199" s="51"/>
      <c r="O199" s="51"/>
      <c r="P199" s="51"/>
      <c r="Q199" s="51"/>
      <c r="R199" s="53" t="s">
        <v>1382</v>
      </c>
      <c r="S199" s="51"/>
      <c r="T199" s="51"/>
      <c r="U199" s="51"/>
      <c r="V199" s="51"/>
      <c r="W199" s="51"/>
      <c r="X199" s="51"/>
      <c r="Y199" s="51" t="s">
        <v>75</v>
      </c>
      <c r="Z199" s="53">
        <v>44624</v>
      </c>
      <c r="AA199" s="51"/>
      <c r="AB199" s="53"/>
      <c r="AC199" s="53"/>
      <c r="AD199" s="54" t="s">
        <v>76</v>
      </c>
      <c r="AE199" s="54" t="s">
        <v>76</v>
      </c>
      <c r="AF199" s="51" t="s">
        <v>77</v>
      </c>
      <c r="AG199" s="51" t="s">
        <v>77</v>
      </c>
      <c r="AH199" s="51" t="s">
        <v>76</v>
      </c>
      <c r="AI199" s="54" t="s">
        <v>76</v>
      </c>
      <c r="AJ199" s="54" t="s">
        <v>76</v>
      </c>
      <c r="AK199" s="55">
        <v>44601</v>
      </c>
      <c r="AL199" s="55">
        <v>44628</v>
      </c>
      <c r="AM199" s="55"/>
      <c r="AN199" s="56" t="s">
        <v>1692</v>
      </c>
      <c r="AO199" s="51"/>
      <c r="AP199" s="51" t="s">
        <v>1692</v>
      </c>
      <c r="AQ199" s="51" t="s">
        <v>1721</v>
      </c>
      <c r="AR199" s="51" t="s">
        <v>77</v>
      </c>
      <c r="AS199" s="51" t="s">
        <v>1722</v>
      </c>
      <c r="AT199" s="75" t="str">
        <f t="shared" ca="1" si="35"/>
        <v/>
      </c>
      <c r="AU199" s="57" t="str">
        <f t="shared" si="37"/>
        <v/>
      </c>
      <c r="AV199" s="51" t="s">
        <v>1275</v>
      </c>
      <c r="AW199" s="51" t="s">
        <v>1275</v>
      </c>
      <c r="AX199" s="51">
        <v>18434821</v>
      </c>
      <c r="AY199" s="55">
        <v>44648</v>
      </c>
      <c r="AZ199" s="55">
        <v>44649</v>
      </c>
      <c r="BA199" s="55">
        <v>44649</v>
      </c>
      <c r="BB199" s="55"/>
      <c r="BC199" s="51" t="s">
        <v>551</v>
      </c>
      <c r="BD199" s="53">
        <v>44651</v>
      </c>
      <c r="BE199" s="53"/>
      <c r="BF199" s="53">
        <v>44649</v>
      </c>
      <c r="BG199" s="53"/>
      <c r="BH199" s="53"/>
      <c r="BI199" s="53"/>
      <c r="BJ199" s="53"/>
      <c r="BK199" s="53">
        <v>44650</v>
      </c>
      <c r="BL199" s="55"/>
      <c r="BM199" s="55" t="s">
        <v>247</v>
      </c>
      <c r="BN199" s="56"/>
      <c r="BO199" s="55">
        <v>44650</v>
      </c>
      <c r="BP199" s="55" t="s">
        <v>38061</v>
      </c>
      <c r="BQ199" s="55">
        <v>44651</v>
      </c>
      <c r="BR199" s="55"/>
      <c r="BS199" s="57" t="str">
        <f t="shared" ca="1" si="36"/>
        <v/>
      </c>
      <c r="BT199" s="57" t="str">
        <f t="shared" si="38"/>
        <v/>
      </c>
      <c r="BU199" s="57" t="str">
        <f t="shared" ca="1" si="39"/>
        <v/>
      </c>
      <c r="BV199" s="57" t="str">
        <f t="shared" si="40"/>
        <v/>
      </c>
      <c r="BW199" s="57"/>
      <c r="BX199" s="56" t="s">
        <v>76</v>
      </c>
      <c r="BY199" s="55">
        <v>44651</v>
      </c>
      <c r="BZ199" s="51" t="s">
        <v>1839</v>
      </c>
      <c r="CA199" s="51"/>
      <c r="CB199" s="55">
        <f t="shared" si="34"/>
        <v>44760</v>
      </c>
      <c r="CC199" s="55"/>
      <c r="CD199" s="55"/>
      <c r="CE199" s="55">
        <v>44760</v>
      </c>
      <c r="CF199" s="55" t="s">
        <v>557</v>
      </c>
      <c r="CG199" s="55">
        <v>44908</v>
      </c>
      <c r="CH199" s="55">
        <v>44744</v>
      </c>
      <c r="CI199" s="55"/>
      <c r="CJ199" s="55">
        <v>44665</v>
      </c>
      <c r="CK199" s="55">
        <v>44744</v>
      </c>
      <c r="CL199" s="55"/>
      <c r="CM199" s="58">
        <v>44917</v>
      </c>
      <c r="CN199" s="58">
        <v>44922</v>
      </c>
      <c r="CO199" s="55"/>
      <c r="CP199" s="58">
        <v>44654</v>
      </c>
      <c r="CQ199" s="55">
        <v>44658</v>
      </c>
      <c r="CR199" s="55"/>
      <c r="CS199" s="59"/>
      <c r="CT199" s="55">
        <v>44924</v>
      </c>
      <c r="CU199" s="55">
        <v>44924</v>
      </c>
      <c r="CV199" s="125" t="s">
        <v>1877</v>
      </c>
      <c r="CW199" s="51" t="s">
        <v>1276</v>
      </c>
      <c r="CX199" s="59" t="s">
        <v>1877</v>
      </c>
      <c r="CY199" s="59"/>
      <c r="CZ199" s="58"/>
      <c r="DA199" s="59">
        <f>VLOOKUP(C199,'[1]MS1_MS2 '!$A:$G,7,0)</f>
        <v>44651</v>
      </c>
    </row>
    <row r="200" spans="1:105" ht="12.75" customHeight="1" x14ac:dyDescent="0.35">
      <c r="A200" s="50">
        <v>198</v>
      </c>
      <c r="B200" s="50" t="s">
        <v>63</v>
      </c>
      <c r="C200" s="50" t="s">
        <v>1172</v>
      </c>
      <c r="D200" s="50" t="s">
        <v>1254</v>
      </c>
      <c r="E200" s="50" t="s">
        <v>128</v>
      </c>
      <c r="F200" s="51" t="s">
        <v>940</v>
      </c>
      <c r="G200" s="51" t="s">
        <v>938</v>
      </c>
      <c r="H200" s="115" t="s">
        <v>1726</v>
      </c>
      <c r="I200" s="51"/>
      <c r="J200" s="51"/>
      <c r="K200" s="52" t="s">
        <v>130</v>
      </c>
      <c r="L200" s="51"/>
      <c r="M200" s="50"/>
      <c r="N200" s="51"/>
      <c r="O200" s="51"/>
      <c r="P200" s="51"/>
      <c r="Q200" s="51"/>
      <c r="R200" s="53" t="s">
        <v>1383</v>
      </c>
      <c r="S200" s="51"/>
      <c r="T200" s="51"/>
      <c r="U200" s="51"/>
      <c r="V200" s="51"/>
      <c r="W200" s="51"/>
      <c r="X200" s="51"/>
      <c r="Y200" s="51" t="s">
        <v>75</v>
      </c>
      <c r="Z200" s="53">
        <v>44618</v>
      </c>
      <c r="AA200" s="51"/>
      <c r="AB200" s="53"/>
      <c r="AC200" s="53"/>
      <c r="AD200" s="54" t="s">
        <v>76</v>
      </c>
      <c r="AE200" s="54" t="s">
        <v>76</v>
      </c>
      <c r="AF200" s="51" t="s">
        <v>77</v>
      </c>
      <c r="AG200" s="51" t="s">
        <v>77</v>
      </c>
      <c r="AH200" s="51" t="s">
        <v>76</v>
      </c>
      <c r="AI200" s="54" t="s">
        <v>76</v>
      </c>
      <c r="AJ200" s="54" t="s">
        <v>76</v>
      </c>
      <c r="AK200" s="55">
        <v>44618</v>
      </c>
      <c r="AL200" s="55">
        <v>44619</v>
      </c>
      <c r="AM200" s="55"/>
      <c r="AN200" s="56" t="s">
        <v>278</v>
      </c>
      <c r="AO200" s="51"/>
      <c r="AP200" s="51" t="s">
        <v>278</v>
      </c>
      <c r="AQ200" s="51">
        <v>3</v>
      </c>
      <c r="AR200" s="51" t="s">
        <v>77</v>
      </c>
      <c r="AS200" s="51" t="s">
        <v>1713</v>
      </c>
      <c r="AT200" s="75" t="str">
        <f t="shared" ca="1" si="35"/>
        <v/>
      </c>
      <c r="AU200" s="57" t="str">
        <f t="shared" si="37"/>
        <v/>
      </c>
      <c r="AV200" s="51" t="s">
        <v>1271</v>
      </c>
      <c r="AW200" s="75" t="s">
        <v>1271</v>
      </c>
      <c r="AX200" s="51">
        <v>18280631</v>
      </c>
      <c r="AY200" s="55">
        <v>44623</v>
      </c>
      <c r="AZ200" s="55">
        <v>44624</v>
      </c>
      <c r="BA200" s="55">
        <v>44624</v>
      </c>
      <c r="BB200" s="55"/>
      <c r="BC200" s="51" t="s">
        <v>551</v>
      </c>
      <c r="BD200" s="53">
        <v>44650</v>
      </c>
      <c r="BE200" s="53"/>
      <c r="BF200" s="53">
        <v>44650</v>
      </c>
      <c r="BG200" s="53"/>
      <c r="BH200" s="53"/>
      <c r="BI200" s="53"/>
      <c r="BJ200" s="53"/>
      <c r="BK200" s="53">
        <v>44652</v>
      </c>
      <c r="BL200" s="55"/>
      <c r="BM200" s="55" t="s">
        <v>247</v>
      </c>
      <c r="BN200" s="56"/>
      <c r="BO200" s="55">
        <v>44652</v>
      </c>
      <c r="BP200" s="55" t="s">
        <v>38062</v>
      </c>
      <c r="BQ200" s="55">
        <v>44652</v>
      </c>
      <c r="BR200" s="55"/>
      <c r="BS200" s="57" t="str">
        <f t="shared" ca="1" si="36"/>
        <v/>
      </c>
      <c r="BT200" s="57" t="str">
        <f t="shared" si="38"/>
        <v/>
      </c>
      <c r="BU200" s="57" t="str">
        <f t="shared" ca="1" si="39"/>
        <v/>
      </c>
      <c r="BV200" s="57" t="str">
        <f t="shared" si="40"/>
        <v/>
      </c>
      <c r="BW200" s="57"/>
      <c r="BX200" s="56" t="s">
        <v>76</v>
      </c>
      <c r="BY200" s="55">
        <v>44652</v>
      </c>
      <c r="BZ200" s="51" t="s">
        <v>1839</v>
      </c>
      <c r="CA200" s="51"/>
      <c r="CB200" s="55">
        <f t="shared" si="34"/>
        <v>44760</v>
      </c>
      <c r="CC200" s="55"/>
      <c r="CD200" s="55"/>
      <c r="CE200" s="55">
        <v>44760</v>
      </c>
      <c r="CF200" s="55" t="s">
        <v>557</v>
      </c>
      <c r="CG200" s="55">
        <v>44659</v>
      </c>
      <c r="CH200" s="55">
        <v>44661</v>
      </c>
      <c r="CI200" s="55"/>
      <c r="CJ200" s="55">
        <v>44665</v>
      </c>
      <c r="CK200" s="55">
        <v>44661</v>
      </c>
      <c r="CL200" s="55"/>
      <c r="CM200" s="58">
        <v>44638</v>
      </c>
      <c r="CN200" s="58">
        <v>44643</v>
      </c>
      <c r="CO200" s="55" t="s">
        <v>558</v>
      </c>
      <c r="CP200" s="58">
        <v>44656</v>
      </c>
      <c r="CQ200" s="55">
        <v>44660</v>
      </c>
      <c r="CR200" s="55"/>
      <c r="CS200" s="59">
        <v>44686</v>
      </c>
      <c r="CT200" s="55">
        <v>44682</v>
      </c>
      <c r="CU200" s="55">
        <v>44686</v>
      </c>
      <c r="CV200" s="2" t="s">
        <v>1773</v>
      </c>
      <c r="CW200" s="51" t="s">
        <v>1276</v>
      </c>
      <c r="CX200" s="59" t="s">
        <v>38102</v>
      </c>
      <c r="CY200" s="59"/>
      <c r="CZ200" s="58"/>
      <c r="DA200" s="59">
        <f>VLOOKUP(C200,'[1]MS1_MS2 '!$A:$G,7,0)</f>
        <v>44652</v>
      </c>
    </row>
    <row r="201" spans="1:105" ht="12.75" customHeight="1" x14ac:dyDescent="0.35">
      <c r="A201" s="50">
        <v>199</v>
      </c>
      <c r="B201" s="50" t="s">
        <v>63</v>
      </c>
      <c r="C201" s="50" t="s">
        <v>1173</v>
      </c>
      <c r="D201" s="50" t="s">
        <v>1255</v>
      </c>
      <c r="E201" s="50" t="s">
        <v>128</v>
      </c>
      <c r="F201" s="51" t="s">
        <v>940</v>
      </c>
      <c r="G201" s="51" t="s">
        <v>938</v>
      </c>
      <c r="H201" s="51" t="s">
        <v>1728</v>
      </c>
      <c r="I201" s="51"/>
      <c r="J201" s="51"/>
      <c r="K201" s="52" t="s">
        <v>626</v>
      </c>
      <c r="L201" s="51"/>
      <c r="M201" s="50"/>
      <c r="N201" s="51"/>
      <c r="O201" s="51"/>
      <c r="P201" s="51"/>
      <c r="Q201" s="51"/>
      <c r="R201" s="53" t="s">
        <v>1384</v>
      </c>
      <c r="S201" s="51"/>
      <c r="T201" s="51"/>
      <c r="U201" s="51"/>
      <c r="V201" s="51"/>
      <c r="W201" s="51"/>
      <c r="X201" s="51"/>
      <c r="Y201" s="51" t="s">
        <v>75</v>
      </c>
      <c r="Z201" s="53">
        <v>44654</v>
      </c>
      <c r="AA201" s="51"/>
      <c r="AB201" s="53"/>
      <c r="AC201" s="53"/>
      <c r="AD201" s="54" t="s">
        <v>76</v>
      </c>
      <c r="AE201" s="54" t="s">
        <v>76</v>
      </c>
      <c r="AF201" s="51" t="s">
        <v>77</v>
      </c>
      <c r="AG201" s="51" t="s">
        <v>77</v>
      </c>
      <c r="AH201" s="51" t="s">
        <v>76</v>
      </c>
      <c r="AI201" s="54" t="s">
        <v>76</v>
      </c>
      <c r="AJ201" s="54" t="s">
        <v>76</v>
      </c>
      <c r="AK201" s="55">
        <v>44654</v>
      </c>
      <c r="AL201" s="55">
        <v>44655</v>
      </c>
      <c r="AM201" s="55"/>
      <c r="AN201" s="56" t="s">
        <v>1686</v>
      </c>
      <c r="AO201" s="51"/>
      <c r="AP201" s="51" t="s">
        <v>1686</v>
      </c>
      <c r="AQ201" s="51" t="s">
        <v>1687</v>
      </c>
      <c r="AR201" s="51" t="s">
        <v>77</v>
      </c>
      <c r="AS201" s="51" t="s">
        <v>1688</v>
      </c>
      <c r="AT201" s="75" t="str">
        <f t="shared" ca="1" si="35"/>
        <v/>
      </c>
      <c r="AU201" s="57" t="str">
        <f t="shared" si="37"/>
        <v/>
      </c>
      <c r="AV201" s="51" t="s">
        <v>1271</v>
      </c>
      <c r="AW201" s="75" t="s">
        <v>1271</v>
      </c>
      <c r="AX201" s="51">
        <v>18493152</v>
      </c>
      <c r="AY201" s="55">
        <v>44659</v>
      </c>
      <c r="AZ201" s="55">
        <v>44660</v>
      </c>
      <c r="BA201" s="55">
        <v>44660</v>
      </c>
      <c r="BB201" s="55"/>
      <c r="BC201" s="51" t="s">
        <v>551</v>
      </c>
      <c r="BD201" s="53">
        <v>44659</v>
      </c>
      <c r="BE201" s="53"/>
      <c r="BF201" s="53">
        <v>44659</v>
      </c>
      <c r="BG201" s="53"/>
      <c r="BH201" s="53"/>
      <c r="BI201" s="53"/>
      <c r="BJ201" s="53"/>
      <c r="BK201" s="53">
        <v>44667</v>
      </c>
      <c r="BL201" s="55"/>
      <c r="BM201" s="55" t="s">
        <v>247</v>
      </c>
      <c r="BN201" s="56"/>
      <c r="BO201" s="55">
        <v>44667</v>
      </c>
      <c r="BP201" s="55" t="s">
        <v>38063</v>
      </c>
      <c r="BQ201" s="55">
        <v>44667</v>
      </c>
      <c r="BR201" s="55"/>
      <c r="BS201" s="57" t="str">
        <f t="shared" ca="1" si="36"/>
        <v/>
      </c>
      <c r="BT201" s="57" t="str">
        <f t="shared" si="38"/>
        <v/>
      </c>
      <c r="BU201" s="57" t="str">
        <f t="shared" ca="1" si="39"/>
        <v/>
      </c>
      <c r="BV201" s="57" t="str">
        <f t="shared" si="40"/>
        <v/>
      </c>
      <c r="BW201" s="57"/>
      <c r="BX201" s="56" t="s">
        <v>76</v>
      </c>
      <c r="BY201" s="55">
        <v>44667</v>
      </c>
      <c r="BZ201" s="51" t="s">
        <v>1839</v>
      </c>
      <c r="CA201" s="51"/>
      <c r="CB201" s="55">
        <f t="shared" si="34"/>
        <v>44680</v>
      </c>
      <c r="CC201" s="55"/>
      <c r="CD201" s="55"/>
      <c r="CE201" s="55">
        <v>44680</v>
      </c>
      <c r="CF201" s="55" t="s">
        <v>557</v>
      </c>
      <c r="CG201" s="55">
        <v>44731</v>
      </c>
      <c r="CH201" s="55">
        <v>44731</v>
      </c>
      <c r="CI201" s="55"/>
      <c r="CJ201" s="55"/>
      <c r="CK201" s="55"/>
      <c r="CL201" s="55"/>
      <c r="CM201" s="58">
        <v>44726</v>
      </c>
      <c r="CN201" s="58">
        <v>44731</v>
      </c>
      <c r="CO201" s="55" t="s">
        <v>558</v>
      </c>
      <c r="CP201" s="58">
        <v>44666</v>
      </c>
      <c r="CQ201" s="55">
        <v>44670</v>
      </c>
      <c r="CR201" s="55"/>
      <c r="CS201" s="59">
        <v>44740</v>
      </c>
      <c r="CT201" s="55">
        <v>44736</v>
      </c>
      <c r="CU201" s="55">
        <v>44740</v>
      </c>
      <c r="CV201" s="2" t="s">
        <v>1773</v>
      </c>
      <c r="CW201" s="51" t="s">
        <v>1276</v>
      </c>
      <c r="CX201" s="59" t="s">
        <v>38102</v>
      </c>
      <c r="CY201" s="59"/>
      <c r="CZ201" s="58"/>
      <c r="DA201" s="59">
        <f>VLOOKUP(C201,'[1]MS1_MS2 '!$A:$G,7,0)</f>
        <v>44667</v>
      </c>
    </row>
    <row r="202" spans="1:105" x14ac:dyDescent="0.35">
      <c r="A202" s="50">
        <v>200</v>
      </c>
      <c r="B202" s="50" t="s">
        <v>63</v>
      </c>
      <c r="C202" s="50" t="s">
        <v>1174</v>
      </c>
      <c r="D202" s="50" t="s">
        <v>1256</v>
      </c>
      <c r="E202" s="50" t="s">
        <v>128</v>
      </c>
      <c r="F202" s="51" t="s">
        <v>137</v>
      </c>
      <c r="G202" s="51" t="s">
        <v>938</v>
      </c>
      <c r="H202" s="115" t="s">
        <v>1727</v>
      </c>
      <c r="I202" s="51"/>
      <c r="J202" s="51"/>
      <c r="K202" s="52" t="s">
        <v>312</v>
      </c>
      <c r="L202" s="51"/>
      <c r="M202" s="50"/>
      <c r="N202" s="51"/>
      <c r="O202" s="51"/>
      <c r="P202" s="51"/>
      <c r="Q202" s="51"/>
      <c r="R202" s="53" t="s">
        <v>1385</v>
      </c>
      <c r="S202" s="51"/>
      <c r="T202" s="51"/>
      <c r="U202" s="51"/>
      <c r="V202" s="51"/>
      <c r="W202" s="51"/>
      <c r="X202" s="51"/>
      <c r="Y202" s="51" t="s">
        <v>75</v>
      </c>
      <c r="Z202" s="53">
        <v>44710</v>
      </c>
      <c r="AA202" s="51"/>
      <c r="AB202" s="53"/>
      <c r="AC202" s="53"/>
      <c r="AD202" s="54" t="s">
        <v>76</v>
      </c>
      <c r="AE202" s="54" t="s">
        <v>76</v>
      </c>
      <c r="AF202" s="51" t="s">
        <v>77</v>
      </c>
      <c r="AG202" s="51" t="s">
        <v>77</v>
      </c>
      <c r="AH202" s="51" t="s">
        <v>76</v>
      </c>
      <c r="AI202" s="54" t="s">
        <v>76</v>
      </c>
      <c r="AJ202" s="54" t="s">
        <v>76</v>
      </c>
      <c r="AK202" s="55">
        <v>44710</v>
      </c>
      <c r="AL202" s="55">
        <v>44711</v>
      </c>
      <c r="AM202" s="55"/>
      <c r="AN202" s="56"/>
      <c r="AO202" s="51"/>
      <c r="AP202" s="51"/>
      <c r="AQ202" s="51"/>
      <c r="AR202" s="51"/>
      <c r="AS202" s="51"/>
      <c r="AT202" s="75" t="str">
        <f t="shared" ca="1" si="35"/>
        <v/>
      </c>
      <c r="AU202" s="57" t="str">
        <f t="shared" si="37"/>
        <v/>
      </c>
      <c r="AV202" s="51" t="s">
        <v>1271</v>
      </c>
      <c r="AW202" s="75" t="s">
        <v>1271</v>
      </c>
      <c r="AX202" s="51">
        <v>18870424</v>
      </c>
      <c r="AY202" s="55">
        <v>44715</v>
      </c>
      <c r="AZ202" s="55">
        <v>44716</v>
      </c>
      <c r="BA202" s="55">
        <v>44716</v>
      </c>
      <c r="BB202" s="55"/>
      <c r="BC202" s="51" t="s">
        <v>551</v>
      </c>
      <c r="BD202" s="53">
        <v>44659</v>
      </c>
      <c r="BE202" s="53"/>
      <c r="BF202" s="53">
        <v>44659</v>
      </c>
      <c r="BG202" s="53"/>
      <c r="BH202" s="53"/>
      <c r="BI202" s="53"/>
      <c r="BJ202" s="53"/>
      <c r="BK202" s="53">
        <v>44676</v>
      </c>
      <c r="BL202" s="55"/>
      <c r="BM202" s="55" t="s">
        <v>247</v>
      </c>
      <c r="BN202" s="56"/>
      <c r="BO202" s="55">
        <v>44676</v>
      </c>
      <c r="BP202" s="55" t="s">
        <v>38064</v>
      </c>
      <c r="BQ202" s="55">
        <v>44676</v>
      </c>
      <c r="BR202" s="55"/>
      <c r="BS202" s="57" t="str">
        <f t="shared" ca="1" si="36"/>
        <v/>
      </c>
      <c r="BT202" s="57" t="str">
        <f t="shared" si="38"/>
        <v/>
      </c>
      <c r="BU202" s="57" t="str">
        <f t="shared" ca="1" si="39"/>
        <v/>
      </c>
      <c r="BV202" s="57" t="str">
        <f t="shared" si="40"/>
        <v/>
      </c>
      <c r="BW202" s="57"/>
      <c r="BX202" s="56" t="s">
        <v>76</v>
      </c>
      <c r="BY202" s="55">
        <v>44676</v>
      </c>
      <c r="BZ202" s="51" t="s">
        <v>1839</v>
      </c>
      <c r="CA202" s="51"/>
      <c r="CB202" s="55">
        <f t="shared" si="34"/>
        <v>44735</v>
      </c>
      <c r="CC202" s="55"/>
      <c r="CD202" s="55"/>
      <c r="CE202" s="55">
        <v>44735</v>
      </c>
      <c r="CF202" s="55" t="s">
        <v>557</v>
      </c>
      <c r="CG202" s="55">
        <v>44708</v>
      </c>
      <c r="CH202" s="55">
        <v>44711</v>
      </c>
      <c r="CI202" s="55"/>
      <c r="CJ202" s="55">
        <v>44718</v>
      </c>
      <c r="CK202" s="55">
        <v>44711</v>
      </c>
      <c r="CL202" s="55"/>
      <c r="CM202" s="58">
        <v>44708</v>
      </c>
      <c r="CN202" s="58" t="s">
        <v>1536</v>
      </c>
      <c r="CO202" s="55"/>
      <c r="CP202" s="58">
        <v>44718</v>
      </c>
      <c r="CQ202" s="58">
        <v>44711</v>
      </c>
      <c r="CR202" s="55"/>
      <c r="CS202" s="59">
        <v>44734</v>
      </c>
      <c r="CT202" s="55">
        <v>44730</v>
      </c>
      <c r="CU202" s="55">
        <v>44734</v>
      </c>
      <c r="CV202" s="2" t="s">
        <v>1773</v>
      </c>
      <c r="CW202" s="51" t="s">
        <v>1276</v>
      </c>
      <c r="CX202" s="59" t="s">
        <v>38102</v>
      </c>
      <c r="CY202" s="59"/>
      <c r="CZ202" s="58"/>
      <c r="DA202" s="59">
        <f>VLOOKUP(C202,'[1]MS1_MS2 '!$A:$G,7,0)</f>
        <v>44676</v>
      </c>
    </row>
    <row r="203" spans="1:105" ht="12.75" customHeight="1" x14ac:dyDescent="0.35">
      <c r="A203" s="50">
        <v>201</v>
      </c>
      <c r="B203" s="50" t="s">
        <v>63</v>
      </c>
      <c r="C203" s="50" t="s">
        <v>1175</v>
      </c>
      <c r="D203" s="50" t="s">
        <v>1257</v>
      </c>
      <c r="E203" s="50" t="s">
        <v>128</v>
      </c>
      <c r="F203" s="51" t="s">
        <v>137</v>
      </c>
      <c r="G203" s="51" t="s">
        <v>938</v>
      </c>
      <c r="H203" s="51" t="s">
        <v>1728</v>
      </c>
      <c r="I203" s="51"/>
      <c r="J203" s="51"/>
      <c r="K203" s="52" t="s">
        <v>136</v>
      </c>
      <c r="L203" s="51"/>
      <c r="M203" s="50" t="s">
        <v>551</v>
      </c>
      <c r="N203" s="51"/>
      <c r="O203" s="51"/>
      <c r="P203" s="51"/>
      <c r="Q203" s="51"/>
      <c r="R203" s="53" t="s">
        <v>1386</v>
      </c>
      <c r="S203" s="51" t="s">
        <v>595</v>
      </c>
      <c r="T203" s="51"/>
      <c r="U203" s="51"/>
      <c r="V203" s="51"/>
      <c r="W203" s="51"/>
      <c r="X203" s="51"/>
      <c r="Y203" s="51" t="s">
        <v>75</v>
      </c>
      <c r="Z203" s="53">
        <v>44620</v>
      </c>
      <c r="AA203" s="51"/>
      <c r="AB203" s="53"/>
      <c r="AC203" s="53"/>
      <c r="AD203" s="54" t="s">
        <v>76</v>
      </c>
      <c r="AE203" s="54" t="s">
        <v>76</v>
      </c>
      <c r="AF203" s="51" t="s">
        <v>77</v>
      </c>
      <c r="AG203" s="51" t="s">
        <v>77</v>
      </c>
      <c r="AH203" s="51" t="s">
        <v>76</v>
      </c>
      <c r="AI203" s="54" t="s">
        <v>76</v>
      </c>
      <c r="AJ203" s="54" t="s">
        <v>76</v>
      </c>
      <c r="AK203" s="55">
        <v>44620</v>
      </c>
      <c r="AL203" s="55">
        <v>44621</v>
      </c>
      <c r="AM203" s="55"/>
      <c r="AN203" s="56" t="s">
        <v>1699</v>
      </c>
      <c r="AO203" s="51"/>
      <c r="AP203" s="51" t="s">
        <v>1699</v>
      </c>
      <c r="AQ203" s="51" t="s">
        <v>1707</v>
      </c>
      <c r="AR203" s="51" t="s">
        <v>77</v>
      </c>
      <c r="AS203" s="51" t="s">
        <v>1708</v>
      </c>
      <c r="AT203" s="75" t="str">
        <f t="shared" ca="1" si="35"/>
        <v/>
      </c>
      <c r="AU203" s="57" t="str">
        <f t="shared" si="37"/>
        <v/>
      </c>
      <c r="AV203" s="51" t="s">
        <v>1662</v>
      </c>
      <c r="AW203" s="51" t="s">
        <v>38149</v>
      </c>
      <c r="AX203" s="51">
        <v>18295571</v>
      </c>
      <c r="AY203" s="55">
        <v>44625</v>
      </c>
      <c r="AZ203" s="55">
        <v>44627</v>
      </c>
      <c r="BA203" s="55">
        <v>44627</v>
      </c>
      <c r="BB203" s="55"/>
      <c r="BC203" s="75" t="s">
        <v>551</v>
      </c>
      <c r="BD203" s="53">
        <v>44799</v>
      </c>
      <c r="BE203" s="53"/>
      <c r="BF203" s="53">
        <v>44799</v>
      </c>
      <c r="BG203" s="53"/>
      <c r="BH203" s="53"/>
      <c r="BI203" s="53"/>
      <c r="BJ203" s="53"/>
      <c r="BK203" s="53">
        <v>44762</v>
      </c>
      <c r="BL203" s="55"/>
      <c r="BM203" s="55" t="s">
        <v>247</v>
      </c>
      <c r="BN203" s="56"/>
      <c r="BO203" s="55">
        <v>44761</v>
      </c>
      <c r="BP203" s="55" t="s">
        <v>38065</v>
      </c>
      <c r="BQ203" s="55">
        <v>44762</v>
      </c>
      <c r="BR203" s="55"/>
      <c r="BS203" s="57" t="str">
        <f t="shared" ca="1" si="36"/>
        <v/>
      </c>
      <c r="BT203" s="57" t="str">
        <f t="shared" si="38"/>
        <v/>
      </c>
      <c r="BU203" s="57" t="str">
        <f t="shared" ca="1" si="39"/>
        <v/>
      </c>
      <c r="BV203" s="57" t="str">
        <f t="shared" si="40"/>
        <v/>
      </c>
      <c r="BW203" s="57"/>
      <c r="BX203" s="56" t="s">
        <v>76</v>
      </c>
      <c r="BY203" s="55">
        <v>44762</v>
      </c>
      <c r="BZ203" s="51" t="s">
        <v>1839</v>
      </c>
      <c r="CA203" s="51"/>
      <c r="CB203" s="55">
        <f t="shared" si="34"/>
        <v>44762</v>
      </c>
      <c r="CC203" s="55"/>
      <c r="CD203" s="55"/>
      <c r="CE203" s="55">
        <v>44762</v>
      </c>
      <c r="CF203" s="55" t="s">
        <v>557</v>
      </c>
      <c r="CG203" s="55">
        <v>44876</v>
      </c>
      <c r="CH203" s="55">
        <v>44876</v>
      </c>
      <c r="CI203" s="55"/>
      <c r="CJ203" s="55">
        <v>44946</v>
      </c>
      <c r="CK203" s="55">
        <v>44865</v>
      </c>
      <c r="CL203" s="55"/>
      <c r="CM203" s="58">
        <v>44871</v>
      </c>
      <c r="CN203" s="58">
        <v>44876</v>
      </c>
      <c r="CO203" s="55" t="s">
        <v>558</v>
      </c>
      <c r="CP203" s="55">
        <v>44861</v>
      </c>
      <c r="CQ203" s="55">
        <v>44865</v>
      </c>
      <c r="CR203" s="55"/>
      <c r="CS203" s="59"/>
      <c r="CT203" s="55">
        <v>44876</v>
      </c>
      <c r="CU203" s="55"/>
      <c r="CV203" s="125" t="s">
        <v>1876</v>
      </c>
      <c r="CW203" s="51"/>
      <c r="CX203" s="59" t="s">
        <v>1876</v>
      </c>
      <c r="CY203" s="59"/>
      <c r="CZ203" s="58"/>
      <c r="DA203" s="59">
        <f>VLOOKUP(C203,'[1]MS1_MS2 '!$A:$G,7,0)</f>
        <v>44762</v>
      </c>
    </row>
    <row r="204" spans="1:105" ht="12.75" customHeight="1" x14ac:dyDescent="0.35">
      <c r="A204" s="50">
        <v>202</v>
      </c>
      <c r="B204" s="50" t="s">
        <v>63</v>
      </c>
      <c r="C204" s="50" t="s">
        <v>1176</v>
      </c>
      <c r="D204" s="50" t="s">
        <v>1258</v>
      </c>
      <c r="E204" s="50" t="s">
        <v>128</v>
      </c>
      <c r="F204" s="51" t="s">
        <v>940</v>
      </c>
      <c r="G204" s="51" t="s">
        <v>938</v>
      </c>
      <c r="H204" s="115" t="s">
        <v>1726</v>
      </c>
      <c r="I204" s="51"/>
      <c r="J204" s="51"/>
      <c r="K204" s="52" t="s">
        <v>1010</v>
      </c>
      <c r="L204" s="51"/>
      <c r="M204" s="50"/>
      <c r="N204" s="51"/>
      <c r="O204" s="51"/>
      <c r="P204" s="51"/>
      <c r="Q204" s="51"/>
      <c r="R204" s="53" t="s">
        <v>1387</v>
      </c>
      <c r="S204" s="51"/>
      <c r="T204" s="51"/>
      <c r="U204" s="51"/>
      <c r="V204" s="51"/>
      <c r="W204" s="51"/>
      <c r="X204" s="51"/>
      <c r="Y204" s="51" t="s">
        <v>75</v>
      </c>
      <c r="Z204" s="53">
        <v>44634</v>
      </c>
      <c r="AA204" s="51"/>
      <c r="AB204" s="53"/>
      <c r="AC204" s="53"/>
      <c r="AD204" s="54" t="s">
        <v>76</v>
      </c>
      <c r="AE204" s="54" t="s">
        <v>76</v>
      </c>
      <c r="AF204" s="51" t="s">
        <v>77</v>
      </c>
      <c r="AG204" s="51" t="s">
        <v>77</v>
      </c>
      <c r="AH204" s="51" t="s">
        <v>76</v>
      </c>
      <c r="AI204" s="54" t="s">
        <v>76</v>
      </c>
      <c r="AJ204" s="54" t="s">
        <v>76</v>
      </c>
      <c r="AK204" s="55">
        <v>44634</v>
      </c>
      <c r="AL204" s="55">
        <v>44641</v>
      </c>
      <c r="AM204" s="55"/>
      <c r="AN204" s="56" t="s">
        <v>1692</v>
      </c>
      <c r="AO204" s="51"/>
      <c r="AP204" s="51" t="s">
        <v>1692</v>
      </c>
      <c r="AQ204" s="51" t="s">
        <v>1709</v>
      </c>
      <c r="AR204" s="51" t="s">
        <v>77</v>
      </c>
      <c r="AS204" s="51" t="s">
        <v>1710</v>
      </c>
      <c r="AT204" s="75" t="str">
        <f t="shared" ca="1" si="35"/>
        <v/>
      </c>
      <c r="AU204" s="57" t="str">
        <f t="shared" si="37"/>
        <v/>
      </c>
      <c r="AV204" s="51" t="s">
        <v>1272</v>
      </c>
      <c r="AW204" s="51" t="s">
        <v>38148</v>
      </c>
      <c r="AX204" s="51">
        <v>18468143</v>
      </c>
      <c r="AY204" s="55">
        <v>44672</v>
      </c>
      <c r="AZ204" s="55">
        <v>44678</v>
      </c>
      <c r="BA204" s="55">
        <v>44679</v>
      </c>
      <c r="BB204" s="55"/>
      <c r="BC204" s="51" t="s">
        <v>551</v>
      </c>
      <c r="BD204" s="53">
        <v>44680</v>
      </c>
      <c r="BE204" s="53"/>
      <c r="BF204" s="53">
        <v>44680</v>
      </c>
      <c r="BG204" s="53"/>
      <c r="BH204" s="53"/>
      <c r="BI204" s="53"/>
      <c r="BJ204" s="53"/>
      <c r="BK204" s="53">
        <v>44684</v>
      </c>
      <c r="BL204" s="55"/>
      <c r="BM204" s="55" t="s">
        <v>247</v>
      </c>
      <c r="BN204" s="56"/>
      <c r="BO204" s="55">
        <v>44682</v>
      </c>
      <c r="BP204" s="55" t="s">
        <v>38066</v>
      </c>
      <c r="BQ204" s="55">
        <v>44684</v>
      </c>
      <c r="BR204" s="55"/>
      <c r="BS204" s="57" t="str">
        <f t="shared" ca="1" si="36"/>
        <v/>
      </c>
      <c r="BT204" s="57" t="str">
        <f t="shared" si="38"/>
        <v/>
      </c>
      <c r="BU204" s="57" t="str">
        <f t="shared" ca="1" si="39"/>
        <v/>
      </c>
      <c r="BV204" s="57" t="str">
        <f t="shared" si="40"/>
        <v/>
      </c>
      <c r="BW204" s="57"/>
      <c r="BX204" s="56" t="s">
        <v>76</v>
      </c>
      <c r="BY204" s="55">
        <v>44684</v>
      </c>
      <c r="BZ204" s="51" t="s">
        <v>1839</v>
      </c>
      <c r="CA204" s="51"/>
      <c r="CB204" s="55">
        <f t="shared" si="34"/>
        <v>44735</v>
      </c>
      <c r="CC204" s="55"/>
      <c r="CD204" s="55"/>
      <c r="CE204" s="55">
        <v>44735</v>
      </c>
      <c r="CF204" s="55" t="s">
        <v>557</v>
      </c>
      <c r="CG204" s="55">
        <v>44779</v>
      </c>
      <c r="CH204" s="55">
        <v>44788</v>
      </c>
      <c r="CI204" s="55"/>
      <c r="CJ204" s="55">
        <v>44715</v>
      </c>
      <c r="CK204" s="55">
        <v>44788</v>
      </c>
      <c r="CL204" s="55"/>
      <c r="CM204" s="58">
        <v>44778</v>
      </c>
      <c r="CN204" s="58">
        <v>44783</v>
      </c>
      <c r="CO204" s="55" t="s">
        <v>558</v>
      </c>
      <c r="CP204" s="58">
        <v>44680</v>
      </c>
      <c r="CQ204" s="55">
        <v>44684</v>
      </c>
      <c r="CR204" s="55"/>
      <c r="CS204" s="59">
        <v>44904</v>
      </c>
      <c r="CT204" s="55">
        <v>44842</v>
      </c>
      <c r="CU204" s="55">
        <v>44846</v>
      </c>
      <c r="CV204" s="2" t="s">
        <v>1773</v>
      </c>
      <c r="CW204" s="51" t="s">
        <v>1276</v>
      </c>
      <c r="CX204" s="59" t="s">
        <v>38102</v>
      </c>
      <c r="CY204" s="59"/>
      <c r="CZ204" s="58"/>
      <c r="DA204" s="59">
        <f>VLOOKUP(C204,'[1]MS1_MS2 '!$A:$G,7,0)</f>
        <v>44684</v>
      </c>
    </row>
    <row r="205" spans="1:105" x14ac:dyDescent="0.35">
      <c r="A205" s="50">
        <v>203</v>
      </c>
      <c r="B205" s="50" t="s">
        <v>63</v>
      </c>
      <c r="C205" s="50" t="s">
        <v>1177</v>
      </c>
      <c r="D205" s="50" t="s">
        <v>1259</v>
      </c>
      <c r="E205" s="50" t="s">
        <v>128</v>
      </c>
      <c r="F205" s="51" t="s">
        <v>137</v>
      </c>
      <c r="G205" s="51" t="s">
        <v>938</v>
      </c>
      <c r="H205" s="115" t="s">
        <v>1727</v>
      </c>
      <c r="I205" s="51"/>
      <c r="J205" s="51"/>
      <c r="K205" s="52" t="s">
        <v>1270</v>
      </c>
      <c r="L205" s="51"/>
      <c r="M205" s="50"/>
      <c r="N205" s="51"/>
      <c r="O205" s="51"/>
      <c r="P205" s="51"/>
      <c r="Q205" s="51"/>
      <c r="R205" s="53" t="s">
        <v>1388</v>
      </c>
      <c r="S205" s="51"/>
      <c r="T205" s="51"/>
      <c r="U205" s="51"/>
      <c r="V205" s="51"/>
      <c r="W205" s="51"/>
      <c r="X205" s="51"/>
      <c r="Y205" s="51" t="s">
        <v>75</v>
      </c>
      <c r="Z205" s="53">
        <v>44627</v>
      </c>
      <c r="AA205" s="51"/>
      <c r="AB205" s="53"/>
      <c r="AC205" s="53"/>
      <c r="AD205" s="54" t="s">
        <v>76</v>
      </c>
      <c r="AE205" s="54" t="s">
        <v>76</v>
      </c>
      <c r="AF205" s="51" t="s">
        <v>77</v>
      </c>
      <c r="AG205" s="51" t="s">
        <v>77</v>
      </c>
      <c r="AH205" s="51" t="s">
        <v>76</v>
      </c>
      <c r="AI205" s="54" t="s">
        <v>76</v>
      </c>
      <c r="AJ205" s="54" t="s">
        <v>76</v>
      </c>
      <c r="AK205" s="55">
        <v>44627</v>
      </c>
      <c r="AL205" s="55">
        <v>44628</v>
      </c>
      <c r="AM205" s="55"/>
      <c r="AN205" s="56"/>
      <c r="AO205" s="51"/>
      <c r="AP205" s="51"/>
      <c r="AQ205" s="51"/>
      <c r="AR205" s="51"/>
      <c r="AS205" s="51"/>
      <c r="AT205" s="75" t="str">
        <f t="shared" ca="1" si="35"/>
        <v/>
      </c>
      <c r="AU205" s="57" t="str">
        <f t="shared" si="37"/>
        <v/>
      </c>
      <c r="AV205" s="51" t="s">
        <v>1272</v>
      </c>
      <c r="AW205" s="51" t="s">
        <v>38148</v>
      </c>
      <c r="AX205" s="51">
        <v>18344451</v>
      </c>
      <c r="AY205" s="55">
        <v>44632</v>
      </c>
      <c r="AZ205" s="55">
        <v>44634</v>
      </c>
      <c r="BA205" s="55">
        <v>44634</v>
      </c>
      <c r="BB205" s="55"/>
      <c r="BC205" s="51" t="s">
        <v>551</v>
      </c>
      <c r="BD205" s="53">
        <v>44686</v>
      </c>
      <c r="BE205" s="53"/>
      <c r="BF205" s="53">
        <v>44686</v>
      </c>
      <c r="BG205" s="53"/>
      <c r="BH205" s="53"/>
      <c r="BI205" s="53"/>
      <c r="BJ205" s="53"/>
      <c r="BK205" s="53">
        <v>44688</v>
      </c>
      <c r="BL205" s="55"/>
      <c r="BM205" s="55" t="s">
        <v>247</v>
      </c>
      <c r="BN205" s="56"/>
      <c r="BO205" s="55">
        <v>44688</v>
      </c>
      <c r="BP205" s="55" t="s">
        <v>38067</v>
      </c>
      <c r="BQ205" s="55">
        <v>44688</v>
      </c>
      <c r="BR205" s="55"/>
      <c r="BS205" s="57" t="str">
        <f t="shared" ca="1" si="36"/>
        <v/>
      </c>
      <c r="BT205" s="57" t="str">
        <f t="shared" si="38"/>
        <v/>
      </c>
      <c r="BU205" s="57" t="str">
        <f t="shared" ca="1" si="39"/>
        <v/>
      </c>
      <c r="BV205" s="57" t="str">
        <f t="shared" si="40"/>
        <v/>
      </c>
      <c r="BW205" s="57"/>
      <c r="BX205" s="56" t="s">
        <v>76</v>
      </c>
      <c r="BY205" s="55">
        <v>44688</v>
      </c>
      <c r="BZ205" s="51" t="s">
        <v>1839</v>
      </c>
      <c r="CA205" s="51"/>
      <c r="CB205" s="55">
        <f t="shared" si="34"/>
        <v>44727</v>
      </c>
      <c r="CC205" s="55"/>
      <c r="CD205" s="55"/>
      <c r="CE205" s="55">
        <v>44727</v>
      </c>
      <c r="CF205" s="55" t="s">
        <v>557</v>
      </c>
      <c r="CG205" s="55">
        <v>44742</v>
      </c>
      <c r="CH205" s="55">
        <v>44744</v>
      </c>
      <c r="CI205" s="55"/>
      <c r="CJ205" s="55">
        <v>44715</v>
      </c>
      <c r="CK205" s="55">
        <v>44744</v>
      </c>
      <c r="CL205" s="55"/>
      <c r="CM205" s="58">
        <v>44742</v>
      </c>
      <c r="CN205" s="58" t="s">
        <v>1536</v>
      </c>
      <c r="CO205" s="55"/>
      <c r="CP205" s="58">
        <v>44715</v>
      </c>
      <c r="CQ205" s="58">
        <v>44744</v>
      </c>
      <c r="CR205" s="55"/>
      <c r="CS205" s="59">
        <v>44734</v>
      </c>
      <c r="CT205" s="55">
        <v>44730</v>
      </c>
      <c r="CU205" s="55">
        <v>44734</v>
      </c>
      <c r="CV205" s="2" t="s">
        <v>1773</v>
      </c>
      <c r="CW205" s="51" t="s">
        <v>1276</v>
      </c>
      <c r="CX205" s="59" t="s">
        <v>38102</v>
      </c>
      <c r="CY205" s="59"/>
      <c r="CZ205" s="58"/>
      <c r="DA205" s="59">
        <f>VLOOKUP(C205,'[1]MS1_MS2 '!$A:$G,7,0)</f>
        <v>44688</v>
      </c>
    </row>
    <row r="206" spans="1:105" x14ac:dyDescent="0.35">
      <c r="A206" s="50">
        <v>204</v>
      </c>
      <c r="B206" s="50" t="s">
        <v>63</v>
      </c>
      <c r="C206" s="50" t="s">
        <v>1178</v>
      </c>
      <c r="D206" s="50" t="s">
        <v>1260</v>
      </c>
      <c r="E206" s="50" t="s">
        <v>128</v>
      </c>
      <c r="F206" s="51" t="s">
        <v>104</v>
      </c>
      <c r="G206" s="51" t="s">
        <v>938</v>
      </c>
      <c r="H206" s="115" t="s">
        <v>1727</v>
      </c>
      <c r="I206" s="51"/>
      <c r="J206" s="51"/>
      <c r="K206" s="52" t="s">
        <v>347</v>
      </c>
      <c r="L206" s="51"/>
      <c r="M206" s="50"/>
      <c r="N206" s="51"/>
      <c r="O206" s="51"/>
      <c r="P206" s="51"/>
      <c r="Q206" s="51"/>
      <c r="R206" s="53" t="s">
        <v>1389</v>
      </c>
      <c r="S206" s="51"/>
      <c r="T206" s="51"/>
      <c r="U206" s="51"/>
      <c r="V206" s="51"/>
      <c r="W206" s="51"/>
      <c r="X206" s="51"/>
      <c r="Y206" s="51" t="s">
        <v>75</v>
      </c>
      <c r="Z206" s="53">
        <v>44675</v>
      </c>
      <c r="AA206" s="51"/>
      <c r="AB206" s="53"/>
      <c r="AC206" s="53"/>
      <c r="AD206" s="54" t="s">
        <v>76</v>
      </c>
      <c r="AE206" s="54" t="s">
        <v>76</v>
      </c>
      <c r="AF206" s="51" t="s">
        <v>77</v>
      </c>
      <c r="AG206" s="51" t="s">
        <v>77</v>
      </c>
      <c r="AH206" s="51" t="s">
        <v>76</v>
      </c>
      <c r="AI206" s="54" t="s">
        <v>76</v>
      </c>
      <c r="AJ206" s="54" t="s">
        <v>76</v>
      </c>
      <c r="AK206" s="55">
        <v>44675</v>
      </c>
      <c r="AL206" s="55">
        <v>44676</v>
      </c>
      <c r="AM206" s="55"/>
      <c r="AN206" s="56"/>
      <c r="AO206" s="51"/>
      <c r="AP206" s="51"/>
      <c r="AQ206" s="51"/>
      <c r="AR206" s="51"/>
      <c r="AS206" s="51"/>
      <c r="AT206" s="75" t="str">
        <f t="shared" ca="1" si="35"/>
        <v/>
      </c>
      <c r="AU206" s="57" t="str">
        <f t="shared" si="37"/>
        <v/>
      </c>
      <c r="AV206" s="51" t="s">
        <v>1272</v>
      </c>
      <c r="AW206" s="51" t="s">
        <v>38148</v>
      </c>
      <c r="AX206" s="51">
        <v>18605740</v>
      </c>
      <c r="AY206" s="55">
        <v>44680</v>
      </c>
      <c r="AZ206" s="55">
        <v>44684</v>
      </c>
      <c r="BA206" s="55">
        <v>44684</v>
      </c>
      <c r="BB206" s="55"/>
      <c r="BC206" s="51" t="s">
        <v>551</v>
      </c>
      <c r="BD206" s="53">
        <v>44677</v>
      </c>
      <c r="BE206" s="53"/>
      <c r="BF206" s="53">
        <v>44677</v>
      </c>
      <c r="BG206" s="53"/>
      <c r="BH206" s="53"/>
      <c r="BI206" s="53"/>
      <c r="BJ206" s="53"/>
      <c r="BK206" s="53">
        <v>44684</v>
      </c>
      <c r="BL206" s="55"/>
      <c r="BM206" s="55" t="s">
        <v>247</v>
      </c>
      <c r="BN206" s="56"/>
      <c r="BO206" s="55">
        <v>44684</v>
      </c>
      <c r="BP206" s="55" t="s">
        <v>38068</v>
      </c>
      <c r="BQ206" s="55">
        <v>44684</v>
      </c>
      <c r="BR206" s="55"/>
      <c r="BS206" s="57" t="str">
        <f t="shared" ca="1" si="36"/>
        <v/>
      </c>
      <c r="BT206" s="57" t="str">
        <f t="shared" si="38"/>
        <v/>
      </c>
      <c r="BU206" s="57" t="str">
        <f t="shared" ca="1" si="39"/>
        <v/>
      </c>
      <c r="BV206" s="57" t="str">
        <f t="shared" si="40"/>
        <v/>
      </c>
      <c r="BW206" s="57"/>
      <c r="BX206" s="56" t="s">
        <v>76</v>
      </c>
      <c r="BY206" s="55">
        <v>44684</v>
      </c>
      <c r="BZ206" s="51" t="s">
        <v>1839</v>
      </c>
      <c r="CA206" s="51"/>
      <c r="CB206" s="55">
        <f t="shared" si="34"/>
        <v>44735</v>
      </c>
      <c r="CC206" s="55"/>
      <c r="CD206" s="55"/>
      <c r="CE206" s="55">
        <v>44735</v>
      </c>
      <c r="CF206" s="55" t="s">
        <v>557</v>
      </c>
      <c r="CG206" s="55">
        <v>44740</v>
      </c>
      <c r="CH206" s="55">
        <v>44744</v>
      </c>
      <c r="CI206" s="55"/>
      <c r="CJ206" s="55">
        <v>44718</v>
      </c>
      <c r="CK206" s="55">
        <v>44744</v>
      </c>
      <c r="CL206" s="55"/>
      <c r="CM206" s="58">
        <v>44740</v>
      </c>
      <c r="CN206" s="58" t="s">
        <v>1536</v>
      </c>
      <c r="CO206" s="55"/>
      <c r="CP206" s="58">
        <v>44718</v>
      </c>
      <c r="CQ206" s="58">
        <v>44744</v>
      </c>
      <c r="CR206" s="55"/>
      <c r="CS206" s="59">
        <v>44734</v>
      </c>
      <c r="CT206" s="55">
        <v>44730</v>
      </c>
      <c r="CU206" s="55">
        <v>44734</v>
      </c>
      <c r="CV206" s="2" t="s">
        <v>1773</v>
      </c>
      <c r="CW206" s="51" t="s">
        <v>1276</v>
      </c>
      <c r="CX206" s="59" t="s">
        <v>38102</v>
      </c>
      <c r="CY206" s="59"/>
      <c r="CZ206" s="58"/>
      <c r="DA206" s="59">
        <f>VLOOKUP(C206,'[1]MS1_MS2 '!$A:$G,7,0)</f>
        <v>44684</v>
      </c>
    </row>
    <row r="207" spans="1:105" ht="12.75" customHeight="1" x14ac:dyDescent="0.35">
      <c r="A207" s="50">
        <v>205</v>
      </c>
      <c r="B207" s="50" t="s">
        <v>63</v>
      </c>
      <c r="C207" s="50" t="s">
        <v>1179</v>
      </c>
      <c r="D207" s="50" t="s">
        <v>1261</v>
      </c>
      <c r="E207" s="50" t="s">
        <v>128</v>
      </c>
      <c r="F207" s="51" t="s">
        <v>137</v>
      </c>
      <c r="G207" s="51" t="s">
        <v>938</v>
      </c>
      <c r="H207" s="114" t="s">
        <v>1642</v>
      </c>
      <c r="I207" s="51"/>
      <c r="J207" s="51"/>
      <c r="K207" s="52" t="s">
        <v>154</v>
      </c>
      <c r="L207" s="51"/>
      <c r="M207" s="50" t="s">
        <v>551</v>
      </c>
      <c r="N207" s="51"/>
      <c r="O207" s="51"/>
      <c r="P207" s="51"/>
      <c r="Q207" s="51"/>
      <c r="R207" s="53" t="s">
        <v>1390</v>
      </c>
      <c r="S207" s="51" t="s">
        <v>595</v>
      </c>
      <c r="T207" s="51"/>
      <c r="U207" s="51"/>
      <c r="V207" s="51"/>
      <c r="W207" s="51"/>
      <c r="X207" s="51"/>
      <c r="Y207" s="51" t="s">
        <v>75</v>
      </c>
      <c r="Z207" s="53">
        <v>44749</v>
      </c>
      <c r="AA207" s="51"/>
      <c r="AB207" s="53"/>
      <c r="AC207" s="53"/>
      <c r="AD207" s="54" t="s">
        <v>76</v>
      </c>
      <c r="AE207" s="54" t="s">
        <v>76</v>
      </c>
      <c r="AF207" s="51" t="s">
        <v>77</v>
      </c>
      <c r="AG207" s="51" t="s">
        <v>77</v>
      </c>
      <c r="AH207" s="51" t="s">
        <v>76</v>
      </c>
      <c r="AI207" s="54" t="s">
        <v>76</v>
      </c>
      <c r="AJ207" s="54" t="s">
        <v>76</v>
      </c>
      <c r="AK207" s="55">
        <v>44749</v>
      </c>
      <c r="AL207" s="55">
        <v>44750</v>
      </c>
      <c r="AM207" s="55"/>
      <c r="AN207" s="56" t="s">
        <v>1699</v>
      </c>
      <c r="AO207" s="51"/>
      <c r="AP207" s="51" t="s">
        <v>1699</v>
      </c>
      <c r="AQ207" s="51" t="s">
        <v>1723</v>
      </c>
      <c r="AR207" s="51" t="s">
        <v>77</v>
      </c>
      <c r="AS207" s="51" t="s">
        <v>1724</v>
      </c>
      <c r="AT207" s="75" t="str">
        <f t="shared" ca="1" si="35"/>
        <v/>
      </c>
      <c r="AU207" s="57" t="str">
        <f t="shared" si="37"/>
        <v/>
      </c>
      <c r="AV207" s="51" t="s">
        <v>38095</v>
      </c>
      <c r="AW207" s="51" t="s">
        <v>38149</v>
      </c>
      <c r="AX207" s="51">
        <v>19516315</v>
      </c>
      <c r="AY207" s="55">
        <v>44754</v>
      </c>
      <c r="AZ207" s="55">
        <v>44754</v>
      </c>
      <c r="BA207" s="55">
        <v>44754</v>
      </c>
      <c r="BB207" s="55"/>
      <c r="BC207" s="75" t="s">
        <v>551</v>
      </c>
      <c r="BD207" s="53">
        <v>44763</v>
      </c>
      <c r="BE207" s="53"/>
      <c r="BF207" s="53">
        <v>44763</v>
      </c>
      <c r="BG207" s="53"/>
      <c r="BH207" s="53"/>
      <c r="BI207" s="53"/>
      <c r="BJ207" s="53"/>
      <c r="BK207" s="53">
        <v>44768</v>
      </c>
      <c r="BL207" s="55"/>
      <c r="BM207" s="55" t="s">
        <v>247</v>
      </c>
      <c r="BN207" s="56"/>
      <c r="BO207" s="55">
        <v>44760</v>
      </c>
      <c r="BP207" s="55" t="s">
        <v>38069</v>
      </c>
      <c r="BQ207" s="55">
        <v>44768</v>
      </c>
      <c r="BR207" s="55"/>
      <c r="BS207" s="57" t="str">
        <f t="shared" ca="1" si="36"/>
        <v/>
      </c>
      <c r="BT207" s="57" t="str">
        <f t="shared" si="38"/>
        <v/>
      </c>
      <c r="BU207" s="57" t="str">
        <f t="shared" ca="1" si="39"/>
        <v/>
      </c>
      <c r="BV207" s="57" t="str">
        <f t="shared" si="40"/>
        <v/>
      </c>
      <c r="BW207" s="57"/>
      <c r="BX207" s="56" t="s">
        <v>76</v>
      </c>
      <c r="BY207" s="55">
        <v>44768</v>
      </c>
      <c r="BZ207" s="51" t="s">
        <v>1839</v>
      </c>
      <c r="CA207" s="51"/>
      <c r="CB207" s="55">
        <f t="shared" si="34"/>
        <v>44680</v>
      </c>
      <c r="CC207" s="55"/>
      <c r="CD207" s="55"/>
      <c r="CE207" s="55">
        <v>44680</v>
      </c>
      <c r="CF207" s="55" t="s">
        <v>557</v>
      </c>
      <c r="CG207" s="55">
        <v>44794</v>
      </c>
      <c r="CH207" s="55">
        <v>44796</v>
      </c>
      <c r="CI207" s="55"/>
      <c r="CJ207" s="55">
        <v>44768</v>
      </c>
      <c r="CK207" s="55">
        <v>44768</v>
      </c>
      <c r="CL207" s="55"/>
      <c r="CM207" s="58">
        <v>44800</v>
      </c>
      <c r="CN207" s="58">
        <v>44805</v>
      </c>
      <c r="CO207" s="55" t="s">
        <v>558</v>
      </c>
      <c r="CP207" s="55">
        <v>44764</v>
      </c>
      <c r="CQ207" s="55">
        <v>44768</v>
      </c>
      <c r="CR207" s="55"/>
      <c r="CS207" s="59"/>
      <c r="CT207" s="55">
        <v>44805</v>
      </c>
      <c r="CU207" s="55"/>
      <c r="CV207" s="125" t="s">
        <v>1876</v>
      </c>
      <c r="CW207" s="51"/>
      <c r="CX207" s="59" t="s">
        <v>1876</v>
      </c>
      <c r="CY207" s="59"/>
      <c r="CZ207" s="58"/>
      <c r="DA207" s="59">
        <f>VLOOKUP(C207,'[1]MS1_MS2 '!$A:$G,7,0)</f>
        <v>44768</v>
      </c>
    </row>
    <row r="208" spans="1:105" x14ac:dyDescent="0.35">
      <c r="A208" s="50">
        <v>206</v>
      </c>
      <c r="B208" s="50" t="s">
        <v>63</v>
      </c>
      <c r="C208" s="50" t="s">
        <v>1180</v>
      </c>
      <c r="D208" s="50" t="s">
        <v>1262</v>
      </c>
      <c r="E208" s="50" t="s">
        <v>128</v>
      </c>
      <c r="F208" s="51" t="s">
        <v>104</v>
      </c>
      <c r="G208" s="51" t="s">
        <v>938</v>
      </c>
      <c r="H208" s="115" t="s">
        <v>1727</v>
      </c>
      <c r="I208" s="51"/>
      <c r="J208" s="51"/>
      <c r="K208" s="52" t="s">
        <v>147</v>
      </c>
      <c r="L208" s="51"/>
      <c r="M208" s="50"/>
      <c r="N208" s="51"/>
      <c r="O208" s="51"/>
      <c r="P208" s="51"/>
      <c r="Q208" s="51"/>
      <c r="R208" s="53" t="s">
        <v>1391</v>
      </c>
      <c r="S208" s="51"/>
      <c r="T208" s="51"/>
      <c r="U208" s="51"/>
      <c r="V208" s="51"/>
      <c r="W208" s="51"/>
      <c r="X208" s="51"/>
      <c r="Y208" s="51" t="s">
        <v>75</v>
      </c>
      <c r="Z208" s="53">
        <v>44620</v>
      </c>
      <c r="AA208" s="51"/>
      <c r="AB208" s="53"/>
      <c r="AC208" s="53"/>
      <c r="AD208" s="54" t="s">
        <v>76</v>
      </c>
      <c r="AE208" s="54" t="s">
        <v>76</v>
      </c>
      <c r="AF208" s="51" t="s">
        <v>77</v>
      </c>
      <c r="AG208" s="51" t="s">
        <v>77</v>
      </c>
      <c r="AH208" s="51" t="s">
        <v>76</v>
      </c>
      <c r="AI208" s="54" t="s">
        <v>76</v>
      </c>
      <c r="AJ208" s="54" t="s">
        <v>76</v>
      </c>
      <c r="AK208" s="55">
        <v>44620</v>
      </c>
      <c r="AL208" s="55">
        <v>44621</v>
      </c>
      <c r="AM208" s="55"/>
      <c r="AN208" s="56"/>
      <c r="AO208" s="51"/>
      <c r="AP208" s="51"/>
      <c r="AQ208" s="51"/>
      <c r="AR208" s="51"/>
      <c r="AS208" s="51"/>
      <c r="AT208" s="75" t="str">
        <f t="shared" ca="1" si="35"/>
        <v/>
      </c>
      <c r="AU208" s="57" t="str">
        <f t="shared" si="37"/>
        <v/>
      </c>
      <c r="AV208" s="51" t="s">
        <v>1275</v>
      </c>
      <c r="AW208" s="51" t="s">
        <v>1275</v>
      </c>
      <c r="AX208" s="51">
        <v>18295576</v>
      </c>
      <c r="AY208" s="55">
        <v>44625</v>
      </c>
      <c r="AZ208" s="55">
        <v>44627</v>
      </c>
      <c r="BA208" s="55">
        <v>44627</v>
      </c>
      <c r="BB208" s="55"/>
      <c r="BC208" s="51" t="s">
        <v>551</v>
      </c>
      <c r="BD208" s="53">
        <v>44632</v>
      </c>
      <c r="BE208" s="53"/>
      <c r="BF208" s="53">
        <v>44632</v>
      </c>
      <c r="BG208" s="53"/>
      <c r="BH208" s="53"/>
      <c r="BI208" s="53"/>
      <c r="BJ208" s="53"/>
      <c r="BK208" s="53">
        <v>44639</v>
      </c>
      <c r="BL208" s="55"/>
      <c r="BM208" s="55" t="s">
        <v>247</v>
      </c>
      <c r="BN208" s="56"/>
      <c r="BO208" s="55">
        <v>44639</v>
      </c>
      <c r="BP208" s="55" t="s">
        <v>38070</v>
      </c>
      <c r="BQ208" s="55">
        <v>44639</v>
      </c>
      <c r="BR208" s="55"/>
      <c r="BS208" s="57" t="str">
        <f t="shared" ca="1" si="36"/>
        <v/>
      </c>
      <c r="BT208" s="57" t="str">
        <f t="shared" si="38"/>
        <v/>
      </c>
      <c r="BU208" s="57" t="str">
        <f t="shared" ca="1" si="39"/>
        <v/>
      </c>
      <c r="BV208" s="57" t="str">
        <f t="shared" si="40"/>
        <v/>
      </c>
      <c r="BW208" s="57"/>
      <c r="BX208" s="56" t="s">
        <v>76</v>
      </c>
      <c r="BY208" s="55">
        <v>44639</v>
      </c>
      <c r="BZ208" s="51" t="s">
        <v>1839</v>
      </c>
      <c r="CA208" s="51"/>
      <c r="CB208" s="55">
        <f t="shared" si="34"/>
        <v>44760</v>
      </c>
      <c r="CC208" s="55"/>
      <c r="CD208" s="55"/>
      <c r="CE208" s="55">
        <v>44760</v>
      </c>
      <c r="CF208" s="55" t="s">
        <v>557</v>
      </c>
      <c r="CG208" s="55">
        <v>44709</v>
      </c>
      <c r="CH208" s="55">
        <v>44712</v>
      </c>
      <c r="CI208" s="55"/>
      <c r="CJ208" s="55">
        <v>44641</v>
      </c>
      <c r="CK208" s="55">
        <v>44712</v>
      </c>
      <c r="CL208" s="55"/>
      <c r="CM208" s="58">
        <v>44709</v>
      </c>
      <c r="CN208" s="58" t="s">
        <v>1536</v>
      </c>
      <c r="CO208" s="55"/>
      <c r="CP208" s="58">
        <v>44641</v>
      </c>
      <c r="CQ208" s="58">
        <v>44712</v>
      </c>
      <c r="CR208" s="55"/>
      <c r="CS208" s="59">
        <v>44775</v>
      </c>
      <c r="CT208" s="55">
        <v>44775</v>
      </c>
      <c r="CU208" s="55">
        <v>44775</v>
      </c>
      <c r="CV208" s="2" t="s">
        <v>1773</v>
      </c>
      <c r="CW208" s="51" t="s">
        <v>1276</v>
      </c>
      <c r="CX208" s="59" t="s">
        <v>38102</v>
      </c>
      <c r="CY208" s="59"/>
      <c r="CZ208" s="58"/>
      <c r="DA208" s="59" t="e">
        <f>VLOOKUP(C208,'[1]MS1_MS2 '!$A:$G,7,0)</f>
        <v>#N/A</v>
      </c>
    </row>
    <row r="209" spans="1:105" x14ac:dyDescent="0.35">
      <c r="A209" s="50">
        <v>207</v>
      </c>
      <c r="B209" s="50" t="s">
        <v>63</v>
      </c>
      <c r="C209" s="50" t="s">
        <v>1393</v>
      </c>
      <c r="D209" s="50" t="s">
        <v>1875</v>
      </c>
      <c r="E209" s="50" t="s">
        <v>128</v>
      </c>
      <c r="F209" s="4" t="s">
        <v>104</v>
      </c>
      <c r="G209" s="51" t="s">
        <v>938</v>
      </c>
      <c r="H209" s="51" t="s">
        <v>1641</v>
      </c>
      <c r="I209" s="51" t="s">
        <v>1566</v>
      </c>
      <c r="J209" s="51" t="s">
        <v>1592</v>
      </c>
      <c r="K209" s="52" t="s">
        <v>147</v>
      </c>
      <c r="L209" s="51" t="s">
        <v>117</v>
      </c>
      <c r="M209" s="50"/>
      <c r="N209" s="51"/>
      <c r="O209" s="51"/>
      <c r="P209" s="51">
        <v>11.28121</v>
      </c>
      <c r="Q209" s="51">
        <v>77.527959999999993</v>
      </c>
      <c r="R209" s="53" t="s">
        <v>1978</v>
      </c>
      <c r="S209" s="51" t="s">
        <v>595</v>
      </c>
      <c r="T209" s="51" t="s">
        <v>415</v>
      </c>
      <c r="U209" s="51" t="s">
        <v>123</v>
      </c>
      <c r="V209" s="51" t="s">
        <v>415</v>
      </c>
      <c r="W209" s="51" t="s">
        <v>1593</v>
      </c>
      <c r="X209" s="51"/>
      <c r="Y209" s="51" t="s">
        <v>75</v>
      </c>
      <c r="Z209" s="53">
        <v>44889</v>
      </c>
      <c r="AA209" s="51" t="s">
        <v>1482</v>
      </c>
      <c r="AB209" s="53"/>
      <c r="AC209" s="53"/>
      <c r="AD209" s="54" t="s">
        <v>76</v>
      </c>
      <c r="AE209" s="54" t="s">
        <v>76</v>
      </c>
      <c r="AF209" s="51" t="s">
        <v>77</v>
      </c>
      <c r="AG209" s="51" t="s">
        <v>77</v>
      </c>
      <c r="AH209" s="51" t="s">
        <v>76</v>
      </c>
      <c r="AI209" s="54" t="s">
        <v>76</v>
      </c>
      <c r="AJ209" s="54" t="s">
        <v>76</v>
      </c>
      <c r="AK209" s="55">
        <v>44889</v>
      </c>
      <c r="AL209" s="55">
        <v>44895</v>
      </c>
      <c r="AM209" s="55"/>
      <c r="AN209" s="56" t="s">
        <v>595</v>
      </c>
      <c r="AO209" s="51" t="s">
        <v>984</v>
      </c>
      <c r="AP209" s="51" t="s">
        <v>1630</v>
      </c>
      <c r="AQ209" s="51">
        <v>3</v>
      </c>
      <c r="AR209" s="51" t="s">
        <v>981</v>
      </c>
      <c r="AS209" s="51">
        <v>12</v>
      </c>
      <c r="AT209" s="75" t="str">
        <f t="shared" ca="1" si="35"/>
        <v/>
      </c>
      <c r="AU209" s="57" t="str">
        <f t="shared" si="37"/>
        <v/>
      </c>
      <c r="AV209" s="70" t="s">
        <v>1871</v>
      </c>
      <c r="AW209" s="70" t="s">
        <v>1871</v>
      </c>
      <c r="AX209" s="51">
        <v>22517390</v>
      </c>
      <c r="AY209" s="55">
        <v>44923</v>
      </c>
      <c r="AZ209" s="55">
        <v>44923</v>
      </c>
      <c r="BA209" s="55">
        <v>44924</v>
      </c>
      <c r="BB209" s="55"/>
      <c r="BC209" s="75" t="s">
        <v>551</v>
      </c>
      <c r="BD209" s="53">
        <v>44929</v>
      </c>
      <c r="BE209" s="53" t="s">
        <v>38118</v>
      </c>
      <c r="BF209" s="53">
        <v>44929</v>
      </c>
      <c r="BG209" s="53" t="s">
        <v>884</v>
      </c>
      <c r="BH209" s="53"/>
      <c r="BI209" s="53"/>
      <c r="BJ209" s="53"/>
      <c r="BK209" s="53">
        <v>44929</v>
      </c>
      <c r="BL209" s="55"/>
      <c r="BM209" s="55" t="s">
        <v>247</v>
      </c>
      <c r="BN209" s="56"/>
      <c r="BO209" s="55">
        <v>44933</v>
      </c>
      <c r="BP209" s="55" t="s">
        <v>38071</v>
      </c>
      <c r="BQ209" s="55">
        <v>44964</v>
      </c>
      <c r="BR209" s="55" t="s">
        <v>37915</v>
      </c>
      <c r="BS209" s="57" t="str">
        <f t="shared" ca="1" si="36"/>
        <v/>
      </c>
      <c r="BT209" s="57" t="str">
        <f t="shared" si="38"/>
        <v/>
      </c>
      <c r="BU209" s="57" t="str">
        <f t="shared" ca="1" si="39"/>
        <v/>
      </c>
      <c r="BV209" s="57" t="str">
        <f t="shared" si="40"/>
        <v/>
      </c>
      <c r="BW209" s="57"/>
      <c r="BX209" s="56" t="s">
        <v>76</v>
      </c>
      <c r="BY209" s="55">
        <v>44933</v>
      </c>
      <c r="BZ209" s="51">
        <v>32</v>
      </c>
      <c r="CA209" s="51"/>
      <c r="CB209" s="51"/>
      <c r="CC209" s="55"/>
      <c r="CD209" s="55"/>
      <c r="CE209" s="55"/>
      <c r="CF209" s="55"/>
      <c r="CG209" s="55"/>
      <c r="CH209" s="55"/>
      <c r="CI209" s="55"/>
      <c r="CJ209" s="55">
        <v>44946</v>
      </c>
      <c r="CK209" s="55"/>
      <c r="CL209" s="55"/>
      <c r="CM209" s="58">
        <v>44940</v>
      </c>
      <c r="CN209" s="58">
        <v>44945</v>
      </c>
      <c r="CO209" s="55"/>
      <c r="CP209" s="55">
        <v>44945</v>
      </c>
      <c r="CQ209" s="55">
        <v>44945</v>
      </c>
      <c r="CR209" s="55"/>
      <c r="CS209" s="59"/>
      <c r="CT209" s="55">
        <v>44945</v>
      </c>
      <c r="CU209" s="55">
        <v>44945</v>
      </c>
      <c r="CV209" s="125" t="s">
        <v>1776</v>
      </c>
      <c r="CW209" s="51"/>
      <c r="CX209" s="59" t="s">
        <v>1776</v>
      </c>
      <c r="CY209" s="59"/>
      <c r="CZ209" s="58" t="s">
        <v>1482</v>
      </c>
      <c r="DA209" s="59">
        <f>VLOOKUP(C209,'[1]MS1_MS2 '!$A:$G,7,0)</f>
        <v>44933</v>
      </c>
    </row>
    <row r="210" spans="1:105" x14ac:dyDescent="0.35">
      <c r="A210" s="50">
        <v>208</v>
      </c>
      <c r="B210" s="50" t="s">
        <v>63</v>
      </c>
      <c r="C210" s="50" t="s">
        <v>1394</v>
      </c>
      <c r="D210" s="1" t="s">
        <v>1922</v>
      </c>
      <c r="E210" s="50" t="s">
        <v>128</v>
      </c>
      <c r="F210" s="4" t="s">
        <v>104</v>
      </c>
      <c r="G210" s="51" t="s">
        <v>938</v>
      </c>
      <c r="H210" s="51" t="s">
        <v>1641</v>
      </c>
      <c r="I210" s="51" t="s">
        <v>1594</v>
      </c>
      <c r="J210" s="51" t="s">
        <v>1595</v>
      </c>
      <c r="K210" s="52" t="s">
        <v>347</v>
      </c>
      <c r="L210" s="51" t="s">
        <v>117</v>
      </c>
      <c r="M210" s="50"/>
      <c r="N210" s="51"/>
      <c r="O210" s="51"/>
      <c r="P210" s="51">
        <v>11.10774</v>
      </c>
      <c r="Q210" s="51">
        <v>77.423860000000005</v>
      </c>
      <c r="R210" s="53" t="s">
        <v>1979</v>
      </c>
      <c r="S210" s="51" t="s">
        <v>911</v>
      </c>
      <c r="T210" s="51" t="s">
        <v>415</v>
      </c>
      <c r="U210" s="51" t="s">
        <v>123</v>
      </c>
      <c r="V210" s="51" t="s">
        <v>415</v>
      </c>
      <c r="W210" s="51" t="s">
        <v>1596</v>
      </c>
      <c r="X210" s="51"/>
      <c r="Y210" s="51" t="s">
        <v>75</v>
      </c>
      <c r="Z210" s="53">
        <v>44889</v>
      </c>
      <c r="AA210" s="51" t="s">
        <v>1482</v>
      </c>
      <c r="AB210" s="53"/>
      <c r="AC210" s="53"/>
      <c r="AD210" s="54" t="s">
        <v>76</v>
      </c>
      <c r="AE210" s="54" t="s">
        <v>76</v>
      </c>
      <c r="AF210" s="51" t="s">
        <v>77</v>
      </c>
      <c r="AG210" s="51" t="s">
        <v>77</v>
      </c>
      <c r="AH210" s="51" t="s">
        <v>76</v>
      </c>
      <c r="AI210" s="54" t="s">
        <v>76</v>
      </c>
      <c r="AJ210" s="54" t="s">
        <v>76</v>
      </c>
      <c r="AK210" s="55">
        <v>44889</v>
      </c>
      <c r="AL210" s="55">
        <v>44903</v>
      </c>
      <c r="AM210" s="2" t="s">
        <v>1406</v>
      </c>
      <c r="AN210" s="56" t="s">
        <v>911</v>
      </c>
      <c r="AO210" s="51" t="s">
        <v>928</v>
      </c>
      <c r="AP210" s="51" t="s">
        <v>38143</v>
      </c>
      <c r="AQ210" s="51">
        <v>3</v>
      </c>
      <c r="AR210" s="51" t="s">
        <v>981</v>
      </c>
      <c r="AS210" s="51">
        <v>13</v>
      </c>
      <c r="AT210" s="75" t="str">
        <f t="shared" ca="1" si="35"/>
        <v/>
      </c>
      <c r="AU210" s="57" t="str">
        <f t="shared" si="37"/>
        <v/>
      </c>
      <c r="AV210" s="70" t="s">
        <v>1871</v>
      </c>
      <c r="AW210" s="70" t="s">
        <v>1871</v>
      </c>
      <c r="AX210" s="51">
        <v>22517449</v>
      </c>
      <c r="AY210" s="55">
        <v>44923</v>
      </c>
      <c r="AZ210" s="55">
        <v>44923</v>
      </c>
      <c r="BA210" s="55">
        <v>44924</v>
      </c>
      <c r="BB210" s="55"/>
      <c r="BC210" s="75" t="s">
        <v>551</v>
      </c>
      <c r="BD210" s="53">
        <v>44946</v>
      </c>
      <c r="BE210" s="53" t="s">
        <v>38118</v>
      </c>
      <c r="BF210" s="53">
        <v>44946</v>
      </c>
      <c r="BG210" s="53" t="s">
        <v>884</v>
      </c>
      <c r="BH210" s="53"/>
      <c r="BI210" s="53"/>
      <c r="BJ210" s="53"/>
      <c r="BK210" s="55">
        <v>44948</v>
      </c>
      <c r="BL210" s="55"/>
      <c r="BM210" s="55"/>
      <c r="BN210" s="56"/>
      <c r="BO210" s="55">
        <v>44948</v>
      </c>
      <c r="BP210" s="55" t="s">
        <v>38072</v>
      </c>
      <c r="BQ210" s="55">
        <v>44961</v>
      </c>
      <c r="BR210" s="55" t="s">
        <v>37915</v>
      </c>
      <c r="BS210" s="57" t="str">
        <f t="shared" ca="1" si="36"/>
        <v/>
      </c>
      <c r="BT210" s="57" t="str">
        <f t="shared" si="38"/>
        <v/>
      </c>
      <c r="BU210" s="57" t="str">
        <f t="shared" ca="1" si="39"/>
        <v/>
      </c>
      <c r="BV210" s="57" t="str">
        <f t="shared" si="40"/>
        <v/>
      </c>
      <c r="BW210" s="57"/>
      <c r="BX210" s="56" t="s">
        <v>76</v>
      </c>
      <c r="BY210" s="55">
        <v>44948</v>
      </c>
      <c r="BZ210" s="51">
        <v>32</v>
      </c>
      <c r="CA210" s="51"/>
      <c r="CB210" s="51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8">
        <v>44956</v>
      </c>
      <c r="CN210" s="58"/>
      <c r="CO210" s="55"/>
      <c r="CP210" s="58">
        <v>44949</v>
      </c>
      <c r="CQ210" s="55">
        <v>44954</v>
      </c>
      <c r="CR210" s="55"/>
      <c r="CS210" s="59"/>
      <c r="CT210" s="55"/>
      <c r="CU210" s="55"/>
      <c r="CV210" s="125" t="s">
        <v>1774</v>
      </c>
      <c r="CW210" s="51"/>
      <c r="CX210" s="59" t="s">
        <v>1774</v>
      </c>
      <c r="CY210" s="59"/>
      <c r="CZ210" s="58" t="s">
        <v>1482</v>
      </c>
      <c r="DA210" s="59">
        <f>VLOOKUP(C210,'[1]MS1_MS2 '!$A:$G,7,0)</f>
        <v>44949</v>
      </c>
    </row>
    <row r="211" spans="1:105" ht="19.5" customHeight="1" x14ac:dyDescent="0.35">
      <c r="A211" s="50">
        <v>209</v>
      </c>
      <c r="B211" s="50" t="s">
        <v>63</v>
      </c>
      <c r="C211" s="50" t="s">
        <v>1395</v>
      </c>
      <c r="D211" s="50" t="s">
        <v>1395</v>
      </c>
      <c r="E211" s="50" t="s">
        <v>128</v>
      </c>
      <c r="F211" s="51" t="s">
        <v>940</v>
      </c>
      <c r="G211" s="51" t="s">
        <v>938</v>
      </c>
      <c r="H211" s="51"/>
      <c r="I211" s="51" t="s">
        <v>1597</v>
      </c>
      <c r="J211" s="51" t="s">
        <v>1598</v>
      </c>
      <c r="K211" s="52" t="s">
        <v>130</v>
      </c>
      <c r="L211" s="51" t="s">
        <v>117</v>
      </c>
      <c r="M211" s="50"/>
      <c r="N211" s="51"/>
      <c r="O211" s="51"/>
      <c r="P211" s="51">
        <v>11.717040000000001</v>
      </c>
      <c r="Q211" s="51">
        <v>78.092650000000006</v>
      </c>
      <c r="R211" s="53" t="s">
        <v>1980</v>
      </c>
      <c r="S211" s="51" t="s">
        <v>820</v>
      </c>
      <c r="T211" s="51" t="s">
        <v>415</v>
      </c>
      <c r="U211" s="51" t="s">
        <v>155</v>
      </c>
      <c r="V211" s="51" t="s">
        <v>415</v>
      </c>
      <c r="W211" s="51" t="s">
        <v>1599</v>
      </c>
      <c r="X211" s="51"/>
      <c r="Y211" s="51" t="s">
        <v>75</v>
      </c>
      <c r="Z211" s="53">
        <v>44890</v>
      </c>
      <c r="AA211" s="51" t="s">
        <v>1482</v>
      </c>
      <c r="AB211" s="53"/>
      <c r="AC211" s="53"/>
      <c r="AD211" s="54" t="s">
        <v>76</v>
      </c>
      <c r="AE211" s="54" t="s">
        <v>76</v>
      </c>
      <c r="AF211" s="51" t="s">
        <v>77</v>
      </c>
      <c r="AG211" s="51" t="s">
        <v>77</v>
      </c>
      <c r="AH211" s="51" t="s">
        <v>76</v>
      </c>
      <c r="AI211" s="54" t="s">
        <v>76</v>
      </c>
      <c r="AJ211" s="54" t="s">
        <v>76</v>
      </c>
      <c r="AK211" s="55">
        <v>44890</v>
      </c>
      <c r="AL211" s="55">
        <v>44957</v>
      </c>
      <c r="AM211" s="55" t="s">
        <v>38128</v>
      </c>
      <c r="AN211" s="56" t="s">
        <v>1647</v>
      </c>
      <c r="AO211" s="51" t="s">
        <v>984</v>
      </c>
      <c r="AP211" s="51" t="s">
        <v>1661</v>
      </c>
      <c r="AQ211" s="51">
        <v>3</v>
      </c>
      <c r="AR211" s="51" t="s">
        <v>981</v>
      </c>
      <c r="AS211" s="51">
        <v>13</v>
      </c>
      <c r="AT211" s="75" t="str">
        <f t="shared" ca="1" si="35"/>
        <v/>
      </c>
      <c r="AU211" s="57" t="str">
        <f t="shared" si="37"/>
        <v/>
      </c>
      <c r="AV211" s="70" t="s">
        <v>38101</v>
      </c>
      <c r="AW211" s="70"/>
      <c r="AX211" s="51"/>
      <c r="AY211" s="55"/>
      <c r="AZ211" s="55"/>
      <c r="BA211" s="55"/>
      <c r="BB211" s="55"/>
      <c r="BC211" s="51" t="s">
        <v>1766</v>
      </c>
      <c r="BD211" s="53"/>
      <c r="BE211" s="53"/>
      <c r="BF211" s="53"/>
      <c r="BG211" s="53"/>
      <c r="BH211" s="53"/>
      <c r="BI211" s="53"/>
      <c r="BJ211" s="53"/>
      <c r="BK211" s="53"/>
      <c r="BL211" s="55"/>
      <c r="BM211" s="55"/>
      <c r="BN211" s="56"/>
      <c r="BO211" s="55"/>
      <c r="BP211" s="55"/>
      <c r="BQ211" s="55"/>
      <c r="BR211" s="55"/>
      <c r="BS211" s="57" t="str">
        <f t="shared" ca="1" si="36"/>
        <v/>
      </c>
      <c r="BT211" s="57" t="str">
        <f t="shared" si="38"/>
        <v/>
      </c>
      <c r="BU211" s="57" t="str">
        <f t="shared" ca="1" si="39"/>
        <v/>
      </c>
      <c r="BV211" s="57" t="str">
        <f t="shared" si="40"/>
        <v/>
      </c>
      <c r="BW211" s="57"/>
      <c r="BX211" s="56" t="s">
        <v>76</v>
      </c>
      <c r="BY211" s="55"/>
      <c r="BZ211" s="51">
        <v>31</v>
      </c>
      <c r="CA211" s="51"/>
      <c r="CB211" s="51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8"/>
      <c r="CN211" s="58"/>
      <c r="CO211" s="55"/>
      <c r="CP211" s="55"/>
      <c r="CQ211" s="55"/>
      <c r="CR211" s="55"/>
      <c r="CS211" s="59"/>
      <c r="CT211" s="55"/>
      <c r="CU211" s="55"/>
      <c r="CV211" s="2" t="s">
        <v>38131</v>
      </c>
      <c r="CW211" s="51"/>
      <c r="CX211" s="51"/>
      <c r="CY211" s="51"/>
      <c r="CZ211" s="58" t="s">
        <v>1482</v>
      </c>
      <c r="DA211" s="59" t="e">
        <f>VLOOKUP(C211,'[1]MS1_MS2 '!$A:$G,7,0)</f>
        <v>#N/A</v>
      </c>
    </row>
    <row r="212" spans="1:105" x14ac:dyDescent="0.35">
      <c r="A212" s="50">
        <v>210</v>
      </c>
      <c r="B212" s="50" t="s">
        <v>63</v>
      </c>
      <c r="C212" s="50" t="s">
        <v>1396</v>
      </c>
      <c r="D212" s="50" t="s">
        <v>1930</v>
      </c>
      <c r="E212" s="50" t="s">
        <v>128</v>
      </c>
      <c r="F212" s="51" t="s">
        <v>940</v>
      </c>
      <c r="G212" s="51" t="s">
        <v>938</v>
      </c>
      <c r="H212" s="51" t="s">
        <v>1641</v>
      </c>
      <c r="I212" s="51" t="s">
        <v>1600</v>
      </c>
      <c r="J212" s="51" t="s">
        <v>1601</v>
      </c>
      <c r="K212" s="52" t="s">
        <v>113</v>
      </c>
      <c r="L212" s="51" t="s">
        <v>117</v>
      </c>
      <c r="M212" s="50"/>
      <c r="N212" s="51"/>
      <c r="O212" s="51"/>
      <c r="P212" s="51">
        <v>12.449059999999999</v>
      </c>
      <c r="Q212" s="51">
        <v>78.014520000000005</v>
      </c>
      <c r="R212" s="53" t="s">
        <v>1981</v>
      </c>
      <c r="S212" s="51" t="s">
        <v>684</v>
      </c>
      <c r="T212" s="51" t="s">
        <v>415</v>
      </c>
      <c r="U212" s="51" t="s">
        <v>155</v>
      </c>
      <c r="V212" s="51" t="s">
        <v>415</v>
      </c>
      <c r="W212" s="51" t="s">
        <v>1602</v>
      </c>
      <c r="X212" s="51"/>
      <c r="Y212" s="51" t="s">
        <v>75</v>
      </c>
      <c r="Z212" s="53">
        <v>44890</v>
      </c>
      <c r="AA212" s="51" t="s">
        <v>1482</v>
      </c>
      <c r="AB212" s="53"/>
      <c r="AC212" s="53"/>
      <c r="AD212" s="54" t="s">
        <v>76</v>
      </c>
      <c r="AE212" s="54" t="s">
        <v>76</v>
      </c>
      <c r="AF212" s="51" t="s">
        <v>77</v>
      </c>
      <c r="AG212" s="51" t="s">
        <v>77</v>
      </c>
      <c r="AH212" s="51" t="s">
        <v>76</v>
      </c>
      <c r="AI212" s="54" t="s">
        <v>76</v>
      </c>
      <c r="AJ212" s="54" t="s">
        <v>76</v>
      </c>
      <c r="AK212" s="55">
        <v>44890</v>
      </c>
      <c r="AL212" s="55">
        <v>44909</v>
      </c>
      <c r="AM212" s="55" t="s">
        <v>1958</v>
      </c>
      <c r="AN212" s="56" t="s">
        <v>684</v>
      </c>
      <c r="AO212" s="51">
        <v>0</v>
      </c>
      <c r="AP212" s="51" t="s">
        <v>684</v>
      </c>
      <c r="AQ212" s="51">
        <v>3</v>
      </c>
      <c r="AR212" s="51" t="s">
        <v>981</v>
      </c>
      <c r="AS212" s="51">
        <v>9</v>
      </c>
      <c r="AT212" s="75" t="str">
        <f t="shared" ca="1" si="35"/>
        <v/>
      </c>
      <c r="AU212" s="57" t="str">
        <f t="shared" si="37"/>
        <v/>
      </c>
      <c r="AV212" s="70" t="s">
        <v>1871</v>
      </c>
      <c r="AW212" s="70" t="s">
        <v>1871</v>
      </c>
      <c r="AX212" s="51">
        <v>22517417</v>
      </c>
      <c r="AY212" s="55">
        <v>44923</v>
      </c>
      <c r="AZ212" s="55">
        <v>44923</v>
      </c>
      <c r="BA212" s="55">
        <v>44924</v>
      </c>
      <c r="BB212" s="55"/>
      <c r="BC212" s="75" t="s">
        <v>551</v>
      </c>
      <c r="BD212" s="53">
        <v>44935</v>
      </c>
      <c r="BE212" s="53" t="s">
        <v>38118</v>
      </c>
      <c r="BF212" s="53">
        <v>44935</v>
      </c>
      <c r="BG212" s="53" t="s">
        <v>884</v>
      </c>
      <c r="BH212" s="53"/>
      <c r="BI212" s="53"/>
      <c r="BJ212" s="53"/>
      <c r="BK212" s="53">
        <v>44935</v>
      </c>
      <c r="BL212" s="55"/>
      <c r="BM212" s="55"/>
      <c r="BN212" s="56"/>
      <c r="BO212" s="55">
        <v>44938</v>
      </c>
      <c r="BP212" s="55" t="s">
        <v>38073</v>
      </c>
      <c r="BQ212" s="55"/>
      <c r="BR212" s="55"/>
      <c r="BS212" s="57">
        <f t="shared" ca="1" si="36"/>
        <v>77</v>
      </c>
      <c r="BT212" s="57" t="str">
        <f t="shared" ca="1" si="38"/>
        <v>Morethan 7 Days</v>
      </c>
      <c r="BU212" s="57">
        <f t="shared" ca="1" si="39"/>
        <v>28</v>
      </c>
      <c r="BV212" s="57" t="str">
        <f t="shared" ca="1" si="40"/>
        <v>Morethan 7 Days</v>
      </c>
      <c r="BW212" s="57"/>
      <c r="BX212" s="56" t="s">
        <v>76</v>
      </c>
      <c r="BY212" s="53">
        <v>44939</v>
      </c>
      <c r="BZ212" s="51">
        <v>31</v>
      </c>
      <c r="CA212" s="51"/>
      <c r="CB212" s="59">
        <v>44960</v>
      </c>
      <c r="CC212" s="55"/>
      <c r="CD212" s="55"/>
      <c r="CE212" s="55">
        <v>44960</v>
      </c>
      <c r="CF212" s="55"/>
      <c r="CG212" s="55"/>
      <c r="CH212" s="55"/>
      <c r="CI212" s="55"/>
      <c r="CJ212" s="55">
        <v>44946</v>
      </c>
      <c r="CK212" s="55"/>
      <c r="CL212" s="55"/>
      <c r="CM212" s="58">
        <v>44940</v>
      </c>
      <c r="CN212" s="58">
        <v>44945</v>
      </c>
      <c r="CO212" s="55"/>
      <c r="CP212" s="58">
        <v>44944</v>
      </c>
      <c r="CQ212" s="55">
        <v>44945</v>
      </c>
      <c r="CR212" s="55"/>
      <c r="CS212" s="59"/>
      <c r="CT212" s="55"/>
      <c r="CU212" s="55"/>
      <c r="CV212" s="125" t="s">
        <v>1774</v>
      </c>
      <c r="CW212" s="51"/>
      <c r="CX212" s="59" t="s">
        <v>1774</v>
      </c>
      <c r="CY212" s="59"/>
      <c r="CZ212" s="58" t="s">
        <v>1482</v>
      </c>
      <c r="DA212" s="59">
        <f>VLOOKUP(C212,'[1]MS1_MS2 '!$A:$G,7,0)</f>
        <v>44939</v>
      </c>
    </row>
    <row r="213" spans="1:105" ht="26" x14ac:dyDescent="0.35">
      <c r="A213" s="50">
        <v>211</v>
      </c>
      <c r="B213" s="50" t="s">
        <v>186</v>
      </c>
      <c r="C213" s="50" t="s">
        <v>1397</v>
      </c>
      <c r="D213" s="50" t="s">
        <v>1397</v>
      </c>
      <c r="E213" s="50" t="s">
        <v>128</v>
      </c>
      <c r="F213" s="51" t="s">
        <v>186</v>
      </c>
      <c r="G213" s="51" t="s">
        <v>938</v>
      </c>
      <c r="H213" s="51"/>
      <c r="I213" s="51" t="e">
        <v>#N/A</v>
      </c>
      <c r="J213" s="51" t="e">
        <v>#N/A</v>
      </c>
      <c r="K213" s="52" t="s">
        <v>190</v>
      </c>
      <c r="L213" s="51" t="e">
        <v>#N/A</v>
      </c>
      <c r="M213" s="50"/>
      <c r="N213" s="51"/>
      <c r="O213" s="51"/>
      <c r="P213" s="51"/>
      <c r="Q213" s="51"/>
      <c r="R213" s="53" t="s">
        <v>1982</v>
      </c>
      <c r="S213" s="51" t="s">
        <v>1563</v>
      </c>
      <c r="T213" s="51" t="s">
        <v>72</v>
      </c>
      <c r="U213" s="51" t="s">
        <v>1402</v>
      </c>
      <c r="V213" s="51" t="s">
        <v>72</v>
      </c>
      <c r="W213" s="51"/>
      <c r="X213" s="51"/>
      <c r="Y213" s="51" t="s">
        <v>75</v>
      </c>
      <c r="Z213" s="53">
        <v>44890</v>
      </c>
      <c r="AA213" s="51" t="s">
        <v>1919</v>
      </c>
      <c r="AB213" s="53"/>
      <c r="AC213" s="53"/>
      <c r="AD213" s="54" t="s">
        <v>76</v>
      </c>
      <c r="AE213" s="54" t="s">
        <v>76</v>
      </c>
      <c r="AF213" s="51" t="s">
        <v>77</v>
      </c>
      <c r="AG213" s="51" t="s">
        <v>77</v>
      </c>
      <c r="AH213" s="51" t="s">
        <v>76</v>
      </c>
      <c r="AI213" s="54" t="s">
        <v>76</v>
      </c>
      <c r="AJ213" s="54" t="s">
        <v>76</v>
      </c>
      <c r="AK213" s="55">
        <v>44890</v>
      </c>
      <c r="AL213" s="55">
        <v>44947</v>
      </c>
      <c r="AM213" s="55" t="s">
        <v>38133</v>
      </c>
      <c r="AN213" s="56" t="s">
        <v>1563</v>
      </c>
      <c r="AO213" s="51" t="s">
        <v>214</v>
      </c>
      <c r="AP213" s="51" t="s">
        <v>38156</v>
      </c>
      <c r="AQ213" s="51">
        <v>3</v>
      </c>
      <c r="AR213" s="51" t="s">
        <v>981</v>
      </c>
      <c r="AS213" s="51">
        <v>6</v>
      </c>
      <c r="AT213" s="75" t="str">
        <f t="shared" ca="1" si="35"/>
        <v/>
      </c>
      <c r="AU213" s="57" t="str">
        <f t="shared" si="37"/>
        <v/>
      </c>
      <c r="AV213" s="70" t="s">
        <v>38101</v>
      </c>
      <c r="AW213" s="70"/>
      <c r="AX213" s="51"/>
      <c r="AY213" s="55"/>
      <c r="AZ213" s="55"/>
      <c r="BA213" s="55"/>
      <c r="BB213" s="55"/>
      <c r="BC213" s="51" t="s">
        <v>30</v>
      </c>
      <c r="BD213" s="53"/>
      <c r="BE213" s="53"/>
      <c r="BF213" s="53"/>
      <c r="BG213" s="53"/>
      <c r="BH213" s="53"/>
      <c r="BI213" s="53"/>
      <c r="BJ213" s="53"/>
      <c r="BK213" s="53"/>
      <c r="BL213" s="55"/>
      <c r="BM213" s="55"/>
      <c r="BN213" s="56"/>
      <c r="BO213" s="55"/>
      <c r="BP213" s="55"/>
      <c r="BQ213" s="55"/>
      <c r="BR213" s="55"/>
      <c r="BS213" s="57" t="str">
        <f t="shared" ca="1" si="36"/>
        <v/>
      </c>
      <c r="BT213" s="57" t="str">
        <f t="shared" si="38"/>
        <v/>
      </c>
      <c r="BU213" s="57" t="str">
        <f t="shared" ca="1" si="39"/>
        <v/>
      </c>
      <c r="BV213" s="57" t="str">
        <f t="shared" si="40"/>
        <v/>
      </c>
      <c r="BW213" s="57"/>
      <c r="BX213" s="56" t="s">
        <v>76</v>
      </c>
      <c r="BY213" s="53"/>
      <c r="BZ213" s="51">
        <v>31</v>
      </c>
      <c r="CA213" s="51"/>
      <c r="CB213" s="51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8"/>
      <c r="CN213" s="58"/>
      <c r="CO213" s="55"/>
      <c r="CP213" s="55"/>
      <c r="CQ213" s="55"/>
      <c r="CR213" s="55"/>
      <c r="CS213" s="59"/>
      <c r="CT213" s="55"/>
      <c r="CU213" s="55"/>
      <c r="CV213" s="2" t="s">
        <v>38131</v>
      </c>
      <c r="CW213" s="51"/>
      <c r="CX213" s="51"/>
      <c r="CY213" s="51"/>
      <c r="CZ213" s="58" t="s">
        <v>1919</v>
      </c>
      <c r="DA213" s="59" t="e">
        <f>VLOOKUP(C213,'[1]MS1_MS2 '!$A:$G,7,0)</f>
        <v>#N/A</v>
      </c>
    </row>
    <row r="214" spans="1:105" x14ac:dyDescent="0.35">
      <c r="A214" s="50">
        <v>212</v>
      </c>
      <c r="B214" s="50" t="s">
        <v>63</v>
      </c>
      <c r="C214" s="50" t="s">
        <v>1398</v>
      </c>
      <c r="D214" s="50" t="s">
        <v>1872</v>
      </c>
      <c r="E214" s="50" t="s">
        <v>128</v>
      </c>
      <c r="F214" s="51" t="s">
        <v>940</v>
      </c>
      <c r="G214" s="51" t="s">
        <v>938</v>
      </c>
      <c r="H214" s="115" t="s">
        <v>1640</v>
      </c>
      <c r="I214" s="51" t="s">
        <v>1603</v>
      </c>
      <c r="J214" s="51" t="s">
        <v>1604</v>
      </c>
      <c r="K214" s="52" t="s">
        <v>130</v>
      </c>
      <c r="L214" s="51" t="s">
        <v>117</v>
      </c>
      <c r="M214" s="50"/>
      <c r="N214" s="51"/>
      <c r="O214" s="51"/>
      <c r="P214" s="51">
        <v>11.63707</v>
      </c>
      <c r="Q214" s="51">
        <v>78.153260000000003</v>
      </c>
      <c r="R214" s="53" t="s">
        <v>1983</v>
      </c>
      <c r="S214" s="51" t="s">
        <v>1564</v>
      </c>
      <c r="T214" s="51" t="s">
        <v>71</v>
      </c>
      <c r="U214" s="52" t="s">
        <v>123</v>
      </c>
      <c r="V214" s="51" t="s">
        <v>71</v>
      </c>
      <c r="W214" s="51" t="s">
        <v>1553</v>
      </c>
      <c r="X214" s="51"/>
      <c r="Y214" s="51" t="s">
        <v>75</v>
      </c>
      <c r="Z214" s="53">
        <v>44890</v>
      </c>
      <c r="AA214" s="51" t="s">
        <v>1484</v>
      </c>
      <c r="AB214" s="53"/>
      <c r="AC214" s="53"/>
      <c r="AD214" s="54" t="s">
        <v>76</v>
      </c>
      <c r="AE214" s="54" t="s">
        <v>76</v>
      </c>
      <c r="AF214" s="51" t="s">
        <v>77</v>
      </c>
      <c r="AG214" s="51" t="s">
        <v>77</v>
      </c>
      <c r="AH214" s="51" t="s">
        <v>76</v>
      </c>
      <c r="AI214" s="54" t="s">
        <v>76</v>
      </c>
      <c r="AJ214" s="54" t="s">
        <v>76</v>
      </c>
      <c r="AK214" s="55">
        <v>44890</v>
      </c>
      <c r="AL214" s="55">
        <v>44896</v>
      </c>
      <c r="AM214" s="55"/>
      <c r="AN214" s="56" t="s">
        <v>1638</v>
      </c>
      <c r="AO214" s="51" t="s">
        <v>1638</v>
      </c>
      <c r="AP214" s="51">
        <v>0</v>
      </c>
      <c r="AQ214" s="51">
        <v>3</v>
      </c>
      <c r="AR214" s="51" t="s">
        <v>981</v>
      </c>
      <c r="AS214" s="51">
        <v>9</v>
      </c>
      <c r="AT214" s="75" t="str">
        <f t="shared" ca="1" si="35"/>
        <v/>
      </c>
      <c r="AU214" s="57" t="str">
        <f t="shared" si="37"/>
        <v/>
      </c>
      <c r="AV214" s="70" t="s">
        <v>1871</v>
      </c>
      <c r="AW214" s="51" t="s">
        <v>1282</v>
      </c>
      <c r="AX214" s="75">
        <v>22460249</v>
      </c>
      <c r="AY214" s="85">
        <v>44917</v>
      </c>
      <c r="AZ214" s="85">
        <v>44917</v>
      </c>
      <c r="BA214" s="85">
        <v>44918</v>
      </c>
      <c r="BB214" s="55"/>
      <c r="BC214" s="75" t="s">
        <v>551</v>
      </c>
      <c r="BD214" s="72">
        <v>44923</v>
      </c>
      <c r="BE214" s="53" t="s">
        <v>883</v>
      </c>
      <c r="BF214" s="72">
        <v>44923</v>
      </c>
      <c r="BG214" s="53" t="s">
        <v>884</v>
      </c>
      <c r="BH214" s="53"/>
      <c r="BI214" s="53"/>
      <c r="BJ214" s="53"/>
      <c r="BK214" s="72">
        <v>44923</v>
      </c>
      <c r="BL214" s="55"/>
      <c r="BM214" s="55" t="s">
        <v>247</v>
      </c>
      <c r="BN214" s="56"/>
      <c r="BO214" s="55">
        <v>44924</v>
      </c>
      <c r="BP214" s="55" t="s">
        <v>38074</v>
      </c>
      <c r="BQ214" s="55"/>
      <c r="BR214" s="55"/>
      <c r="BS214" s="57">
        <f t="shared" ca="1" si="36"/>
        <v>77</v>
      </c>
      <c r="BT214" s="57" t="str">
        <f t="shared" ca="1" si="38"/>
        <v>Morethan 7 Days</v>
      </c>
      <c r="BU214" s="57">
        <f t="shared" ca="1" si="39"/>
        <v>43</v>
      </c>
      <c r="BV214" s="57" t="str">
        <f t="shared" ca="1" si="40"/>
        <v>Morethan 7 Days</v>
      </c>
      <c r="BW214" s="57"/>
      <c r="BX214" s="56" t="s">
        <v>76</v>
      </c>
      <c r="BY214" s="53">
        <v>44924</v>
      </c>
      <c r="BZ214" s="51">
        <v>31</v>
      </c>
      <c r="CA214" s="51"/>
      <c r="CB214" s="51"/>
      <c r="CC214" s="55"/>
      <c r="CD214" s="55"/>
      <c r="CE214" s="55"/>
      <c r="CF214" s="55"/>
      <c r="CG214" s="55">
        <v>44932</v>
      </c>
      <c r="CH214" s="55">
        <v>44935</v>
      </c>
      <c r="CI214" s="55"/>
      <c r="CJ214" s="55">
        <v>44935</v>
      </c>
      <c r="CK214" s="55">
        <v>44935</v>
      </c>
      <c r="CL214" s="55"/>
      <c r="CM214" s="58"/>
      <c r="CN214" s="58"/>
      <c r="CO214" s="55"/>
      <c r="CP214" s="55"/>
      <c r="CQ214" s="55"/>
      <c r="CR214" s="55"/>
      <c r="CS214" s="59"/>
      <c r="CT214" s="55"/>
      <c r="CU214" s="55"/>
      <c r="CV214" s="125" t="s">
        <v>1879</v>
      </c>
      <c r="CW214" s="51"/>
      <c r="CX214" s="59" t="s">
        <v>1879</v>
      </c>
      <c r="CY214" s="59"/>
      <c r="CZ214" s="58" t="s">
        <v>1484</v>
      </c>
      <c r="DA214" s="59">
        <f>VLOOKUP(C214,'[1]MS1_MS2 '!$A:$G,7,0)</f>
        <v>44923</v>
      </c>
    </row>
    <row r="215" spans="1:105" x14ac:dyDescent="0.35">
      <c r="A215" s="50">
        <v>213</v>
      </c>
      <c r="B215" s="50" t="s">
        <v>63</v>
      </c>
      <c r="C215" s="50" t="s">
        <v>1399</v>
      </c>
      <c r="D215" s="50" t="s">
        <v>1399</v>
      </c>
      <c r="E215" s="50" t="s">
        <v>128</v>
      </c>
      <c r="F215" s="51" t="s">
        <v>940</v>
      </c>
      <c r="G215" s="51" t="s">
        <v>938</v>
      </c>
      <c r="H215" s="51"/>
      <c r="I215" s="51" t="s">
        <v>1605</v>
      </c>
      <c r="J215" s="51" t="s">
        <v>1606</v>
      </c>
      <c r="K215" s="52" t="s">
        <v>130</v>
      </c>
      <c r="L215" s="51" t="s">
        <v>117</v>
      </c>
      <c r="M215" s="50"/>
      <c r="N215" s="51"/>
      <c r="O215" s="51"/>
      <c r="P215" s="51">
        <v>11.6206</v>
      </c>
      <c r="Q215" s="51">
        <v>78.129409999999993</v>
      </c>
      <c r="R215" s="53" t="s">
        <v>1984</v>
      </c>
      <c r="S215" s="51" t="s">
        <v>1565</v>
      </c>
      <c r="T215" s="51" t="s">
        <v>114</v>
      </c>
      <c r="U215" s="51" t="s">
        <v>123</v>
      </c>
      <c r="V215" s="51" t="s">
        <v>114</v>
      </c>
      <c r="W215" s="51" t="s">
        <v>1607</v>
      </c>
      <c r="X215" s="51"/>
      <c r="Y215" s="51" t="s">
        <v>75</v>
      </c>
      <c r="Z215" s="53">
        <v>44890</v>
      </c>
      <c r="AA215" s="51" t="s">
        <v>1483</v>
      </c>
      <c r="AB215" s="53"/>
      <c r="AC215" s="53"/>
      <c r="AD215" s="54" t="s">
        <v>76</v>
      </c>
      <c r="AE215" s="54" t="s">
        <v>76</v>
      </c>
      <c r="AF215" s="51" t="s">
        <v>77</v>
      </c>
      <c r="AG215" s="51" t="s">
        <v>77</v>
      </c>
      <c r="AH215" s="51" t="s">
        <v>76</v>
      </c>
      <c r="AI215" s="54" t="s">
        <v>76</v>
      </c>
      <c r="AJ215" s="54" t="s">
        <v>76</v>
      </c>
      <c r="AK215" s="55">
        <v>44890</v>
      </c>
      <c r="AL215" s="55">
        <v>44939</v>
      </c>
      <c r="AM215" s="55" t="s">
        <v>37908</v>
      </c>
      <c r="AN215" s="56" t="s">
        <v>595</v>
      </c>
      <c r="AO215" s="51" t="s">
        <v>654</v>
      </c>
      <c r="AP215" s="51" t="s">
        <v>1874</v>
      </c>
      <c r="AQ215" s="51">
        <v>4</v>
      </c>
      <c r="AR215" s="51" t="s">
        <v>981</v>
      </c>
      <c r="AS215" s="51">
        <v>15</v>
      </c>
      <c r="AT215" s="75" t="str">
        <f t="shared" ca="1" si="35"/>
        <v/>
      </c>
      <c r="AU215" s="57" t="str">
        <f t="shared" si="37"/>
        <v/>
      </c>
      <c r="AV215" s="70" t="s">
        <v>38101</v>
      </c>
      <c r="AW215" s="70" t="s">
        <v>1871</v>
      </c>
      <c r="AX215" s="51">
        <v>22643633</v>
      </c>
      <c r="AY215" s="55">
        <v>44939</v>
      </c>
      <c r="AZ215" s="55">
        <v>44939</v>
      </c>
      <c r="BA215" s="55">
        <v>44940</v>
      </c>
      <c r="BB215" s="55"/>
      <c r="BC215" s="51"/>
      <c r="BD215" s="53">
        <v>44953</v>
      </c>
      <c r="BE215" s="53" t="s">
        <v>38119</v>
      </c>
      <c r="BF215" s="53">
        <v>44953</v>
      </c>
      <c r="BG215" s="53" t="s">
        <v>38119</v>
      </c>
      <c r="BH215" s="53"/>
      <c r="BI215" s="53"/>
      <c r="BJ215" s="53"/>
      <c r="BK215" s="53">
        <v>44954</v>
      </c>
      <c r="BL215" s="55"/>
      <c r="BM215" s="55"/>
      <c r="BN215" s="56"/>
      <c r="BO215" s="55"/>
      <c r="BP215" s="55"/>
      <c r="BQ215" s="55"/>
      <c r="BR215" s="55"/>
      <c r="BS215" s="57">
        <f t="shared" ca="1" si="36"/>
        <v>77</v>
      </c>
      <c r="BT215" s="57" t="str">
        <f t="shared" ca="1" si="38"/>
        <v>Morethan 7 Days</v>
      </c>
      <c r="BU215" s="57">
        <f t="shared" ca="1" si="39"/>
        <v>12</v>
      </c>
      <c r="BV215" s="57" t="str">
        <f t="shared" ca="1" si="40"/>
        <v>Morethan 7 Days</v>
      </c>
      <c r="BW215" s="57"/>
      <c r="BX215" s="56" t="s">
        <v>76</v>
      </c>
      <c r="BY215" s="53">
        <v>44955</v>
      </c>
      <c r="BZ215" s="51">
        <v>31</v>
      </c>
      <c r="CA215" s="51"/>
      <c r="CB215" s="51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8"/>
      <c r="CN215" s="58"/>
      <c r="CO215" s="55"/>
      <c r="CP215" s="55"/>
      <c r="CQ215" s="55"/>
      <c r="CR215" s="55"/>
      <c r="CS215" s="59"/>
      <c r="CT215" s="55"/>
      <c r="CU215" s="55"/>
      <c r="CV215" s="2" t="s">
        <v>38103</v>
      </c>
      <c r="CW215" s="51"/>
      <c r="CX215" s="51"/>
      <c r="CY215" s="51"/>
      <c r="CZ215" s="58" t="s">
        <v>1483</v>
      </c>
      <c r="DA215" s="59">
        <f>VLOOKUP(C215,'[1]MS1_MS2 '!$A:$G,7,0)</f>
        <v>44955</v>
      </c>
    </row>
    <row r="216" spans="1:105" x14ac:dyDescent="0.35">
      <c r="A216" s="76">
        <v>214</v>
      </c>
      <c r="B216" s="76" t="s">
        <v>63</v>
      </c>
      <c r="C216" s="76" t="s">
        <v>1400</v>
      </c>
      <c r="D216" s="76" t="s">
        <v>1401</v>
      </c>
      <c r="E216" s="76" t="s">
        <v>128</v>
      </c>
      <c r="F216" s="75" t="s">
        <v>104</v>
      </c>
      <c r="G216" s="51" t="s">
        <v>938</v>
      </c>
      <c r="H216" s="114" t="s">
        <v>1642</v>
      </c>
      <c r="I216" s="75" t="s">
        <v>1608</v>
      </c>
      <c r="J216" s="75" t="s">
        <v>1609</v>
      </c>
      <c r="K216" s="82" t="s">
        <v>147</v>
      </c>
      <c r="L216" s="75" t="s">
        <v>117</v>
      </c>
      <c r="M216" s="76"/>
      <c r="N216" s="75"/>
      <c r="O216" s="75"/>
      <c r="P216" s="75">
        <v>11.213990000000001</v>
      </c>
      <c r="Q216" s="75">
        <v>77.756749999999997</v>
      </c>
      <c r="R216" s="53" t="s">
        <v>1985</v>
      </c>
      <c r="S216" s="75" t="s">
        <v>615</v>
      </c>
      <c r="T216" s="75" t="s">
        <v>415</v>
      </c>
      <c r="U216" s="75" t="s">
        <v>123</v>
      </c>
      <c r="V216" s="75" t="s">
        <v>415</v>
      </c>
      <c r="W216" s="75" t="s">
        <v>1610</v>
      </c>
      <c r="X216" s="75"/>
      <c r="Y216" s="75" t="s">
        <v>75</v>
      </c>
      <c r="Z216" s="83">
        <v>44890</v>
      </c>
      <c r="AA216" s="75"/>
      <c r="AB216" s="83"/>
      <c r="AC216" s="83"/>
      <c r="AD216" s="84" t="s">
        <v>76</v>
      </c>
      <c r="AE216" s="84" t="s">
        <v>76</v>
      </c>
      <c r="AF216" s="75" t="s">
        <v>77</v>
      </c>
      <c r="AG216" s="75" t="s">
        <v>77</v>
      </c>
      <c r="AH216" s="75" t="s">
        <v>76</v>
      </c>
      <c r="AI216" s="84" t="s">
        <v>76</v>
      </c>
      <c r="AJ216" s="84" t="s">
        <v>76</v>
      </c>
      <c r="AK216" s="85">
        <v>44890</v>
      </c>
      <c r="AL216" s="85">
        <v>44895</v>
      </c>
      <c r="AM216" s="85"/>
      <c r="AN216" s="73" t="s">
        <v>615</v>
      </c>
      <c r="AO216" s="75" t="s">
        <v>984</v>
      </c>
      <c r="AP216" s="75" t="s">
        <v>1631</v>
      </c>
      <c r="AQ216" s="75">
        <v>3</v>
      </c>
      <c r="AR216" s="75" t="s">
        <v>981</v>
      </c>
      <c r="AS216" s="75">
        <v>9</v>
      </c>
      <c r="AT216" s="75" t="str">
        <f t="shared" ca="1" si="35"/>
        <v/>
      </c>
      <c r="AU216" s="57" t="str">
        <f t="shared" si="37"/>
        <v/>
      </c>
      <c r="AV216" s="75" t="s">
        <v>1282</v>
      </c>
      <c r="AW216" s="51" t="s">
        <v>1282</v>
      </c>
      <c r="AX216" s="82">
        <v>22337871</v>
      </c>
      <c r="AY216" s="86">
        <v>44905</v>
      </c>
      <c r="AZ216" s="86">
        <v>44905</v>
      </c>
      <c r="BA216" s="86">
        <v>44906</v>
      </c>
      <c r="BB216" s="85"/>
      <c r="BC216" s="75" t="s">
        <v>551</v>
      </c>
      <c r="BD216" s="53">
        <v>44912</v>
      </c>
      <c r="BE216" s="53" t="s">
        <v>883</v>
      </c>
      <c r="BF216" s="53">
        <v>44912</v>
      </c>
      <c r="BG216" s="53" t="s">
        <v>884</v>
      </c>
      <c r="BH216" s="53"/>
      <c r="BI216" s="53"/>
      <c r="BJ216" s="53"/>
      <c r="BK216" s="53">
        <v>44912</v>
      </c>
      <c r="BL216" s="55"/>
      <c r="BM216" s="55"/>
      <c r="BN216" s="56"/>
      <c r="BO216" s="55">
        <v>44915</v>
      </c>
      <c r="BP216" s="55" t="s">
        <v>38075</v>
      </c>
      <c r="BQ216" s="55">
        <v>44915</v>
      </c>
      <c r="BR216" s="55" t="s">
        <v>37919</v>
      </c>
      <c r="BS216" s="57" t="str">
        <f t="shared" ca="1" si="36"/>
        <v/>
      </c>
      <c r="BT216" s="57" t="str">
        <f t="shared" si="38"/>
        <v/>
      </c>
      <c r="BU216" s="57" t="str">
        <f t="shared" ca="1" si="39"/>
        <v/>
      </c>
      <c r="BV216" s="57" t="str">
        <f t="shared" si="40"/>
        <v/>
      </c>
      <c r="BW216" s="57"/>
      <c r="BX216" s="56" t="s">
        <v>76</v>
      </c>
      <c r="BY216" s="53">
        <v>44915</v>
      </c>
      <c r="BZ216" s="51" t="s">
        <v>1839</v>
      </c>
      <c r="CA216" s="51"/>
      <c r="CB216" s="55">
        <f t="shared" ref="CB216:CB217" si="41">CE216</f>
        <v>44924</v>
      </c>
      <c r="CC216" s="55"/>
      <c r="CD216" s="55"/>
      <c r="CE216" s="55">
        <v>44924</v>
      </c>
      <c r="CF216" s="55" t="s">
        <v>557</v>
      </c>
      <c r="CG216" s="55">
        <v>44918</v>
      </c>
      <c r="CH216" s="55">
        <v>44920</v>
      </c>
      <c r="CI216" s="55"/>
      <c r="CJ216" s="55">
        <v>44935</v>
      </c>
      <c r="CK216" s="55">
        <v>44920</v>
      </c>
      <c r="CL216" s="55"/>
      <c r="CM216" s="58">
        <v>44917</v>
      </c>
      <c r="CN216" s="58">
        <v>44922</v>
      </c>
      <c r="CO216" s="55"/>
      <c r="CP216" s="58">
        <v>44918</v>
      </c>
      <c r="CQ216" s="55">
        <v>44920</v>
      </c>
      <c r="CR216" s="55"/>
      <c r="CS216" s="59"/>
      <c r="CT216" s="55"/>
      <c r="CU216" s="55"/>
      <c r="CV216" s="125" t="s">
        <v>1879</v>
      </c>
      <c r="CW216" s="51"/>
      <c r="CX216" s="59" t="s">
        <v>1879</v>
      </c>
      <c r="CY216" s="59"/>
      <c r="CZ216" s="58"/>
      <c r="DA216" s="59">
        <f>VLOOKUP(C216,'[1]MS1_MS2 '!$A:$G,7,0)</f>
        <v>44915</v>
      </c>
    </row>
    <row r="217" spans="1:105" x14ac:dyDescent="0.3">
      <c r="A217" s="50">
        <v>215</v>
      </c>
      <c r="B217" s="50" t="s">
        <v>63</v>
      </c>
      <c r="C217" s="50" t="s">
        <v>1407</v>
      </c>
      <c r="D217" s="50" t="s">
        <v>1408</v>
      </c>
      <c r="E217" s="50" t="s">
        <v>128</v>
      </c>
      <c r="F217" s="51" t="s">
        <v>104</v>
      </c>
      <c r="G217" s="51" t="s">
        <v>938</v>
      </c>
      <c r="H217" s="114" t="s">
        <v>1642</v>
      </c>
      <c r="I217" s="51" t="s">
        <v>1611</v>
      </c>
      <c r="J217" s="51" t="s">
        <v>1612</v>
      </c>
      <c r="K217" s="52" t="s">
        <v>147</v>
      </c>
      <c r="L217" s="51" t="s">
        <v>117</v>
      </c>
      <c r="M217" s="50" t="s">
        <v>551</v>
      </c>
      <c r="N217" s="51"/>
      <c r="O217" s="51"/>
      <c r="P217" s="51">
        <v>11.407249999999999</v>
      </c>
      <c r="Q217" s="51">
        <v>77.469849999999994</v>
      </c>
      <c r="R217" s="53" t="s">
        <v>1613</v>
      </c>
      <c r="S217" s="51" t="s">
        <v>615</v>
      </c>
      <c r="T217" s="51" t="s">
        <v>415</v>
      </c>
      <c r="U217" s="51" t="s">
        <v>123</v>
      </c>
      <c r="V217" s="51" t="s">
        <v>1409</v>
      </c>
      <c r="W217" s="51" t="s">
        <v>1614</v>
      </c>
      <c r="X217" s="51"/>
      <c r="Y217" s="51" t="s">
        <v>75</v>
      </c>
      <c r="Z217" s="53">
        <v>44892</v>
      </c>
      <c r="AA217" s="51"/>
      <c r="AB217" s="53"/>
      <c r="AC217" s="53"/>
      <c r="AD217" s="54" t="s">
        <v>76</v>
      </c>
      <c r="AE217" s="54" t="s">
        <v>76</v>
      </c>
      <c r="AF217" s="51" t="s">
        <v>77</v>
      </c>
      <c r="AG217" s="51" t="s">
        <v>77</v>
      </c>
      <c r="AH217" s="51" t="s">
        <v>76</v>
      </c>
      <c r="AI217" s="54" t="s">
        <v>76</v>
      </c>
      <c r="AJ217" s="54" t="s">
        <v>76</v>
      </c>
      <c r="AK217" s="62">
        <v>44893</v>
      </c>
      <c r="AL217" s="55">
        <v>44895</v>
      </c>
      <c r="AM217" s="55"/>
      <c r="AN217" s="56" t="s">
        <v>615</v>
      </c>
      <c r="AO217" s="51" t="s">
        <v>1637</v>
      </c>
      <c r="AP217" s="51" t="s">
        <v>278</v>
      </c>
      <c r="AQ217" s="51">
        <v>3</v>
      </c>
      <c r="AR217" s="51" t="s">
        <v>981</v>
      </c>
      <c r="AS217" s="51">
        <v>9</v>
      </c>
      <c r="AT217" s="75" t="str">
        <f t="shared" ca="1" si="35"/>
        <v/>
      </c>
      <c r="AU217" s="57" t="str">
        <f t="shared" si="37"/>
        <v/>
      </c>
      <c r="AV217" s="51" t="s">
        <v>1282</v>
      </c>
      <c r="AW217" s="51" t="s">
        <v>1282</v>
      </c>
      <c r="AX217" s="75"/>
      <c r="AY217" s="85"/>
      <c r="AZ217" s="85"/>
      <c r="BA217" s="85"/>
      <c r="BB217" s="55"/>
      <c r="BC217" s="75" t="s">
        <v>551</v>
      </c>
      <c r="BD217" s="53">
        <v>44899</v>
      </c>
      <c r="BE217" s="53" t="s">
        <v>38120</v>
      </c>
      <c r="BF217" s="53">
        <v>44900</v>
      </c>
      <c r="BG217" s="53" t="s">
        <v>884</v>
      </c>
      <c r="BH217" s="53"/>
      <c r="BI217" s="53"/>
      <c r="BJ217" s="53"/>
      <c r="BK217" s="53">
        <v>44900</v>
      </c>
      <c r="BL217" s="53"/>
      <c r="BM217" s="55" t="s">
        <v>247</v>
      </c>
      <c r="BN217" s="56"/>
      <c r="BO217" s="55">
        <v>44901</v>
      </c>
      <c r="BP217" s="55" t="s">
        <v>38076</v>
      </c>
      <c r="BQ217" s="55">
        <v>44901</v>
      </c>
      <c r="BR217" s="55" t="s">
        <v>37915</v>
      </c>
      <c r="BS217" s="57" t="str">
        <f t="shared" ca="1" si="36"/>
        <v/>
      </c>
      <c r="BT217" s="57" t="str">
        <f t="shared" si="38"/>
        <v/>
      </c>
      <c r="BU217" s="57" t="str">
        <f t="shared" ca="1" si="39"/>
        <v/>
      </c>
      <c r="BV217" s="57" t="str">
        <f t="shared" si="40"/>
        <v/>
      </c>
      <c r="BW217" s="57"/>
      <c r="BX217" s="56" t="s">
        <v>76</v>
      </c>
      <c r="BY217" s="53">
        <v>44901</v>
      </c>
      <c r="BZ217" s="51" t="s">
        <v>1839</v>
      </c>
      <c r="CA217" s="51"/>
      <c r="CB217" s="55">
        <f t="shared" si="41"/>
        <v>44924</v>
      </c>
      <c r="CC217" s="55"/>
      <c r="CD217" s="55"/>
      <c r="CE217" s="55">
        <v>44924</v>
      </c>
      <c r="CF217" s="55" t="s">
        <v>557</v>
      </c>
      <c r="CG217" s="55">
        <v>44914</v>
      </c>
      <c r="CH217" s="55">
        <v>44918</v>
      </c>
      <c r="CI217" s="55"/>
      <c r="CJ217" s="55">
        <v>44909</v>
      </c>
      <c r="CK217" s="55">
        <v>44918</v>
      </c>
      <c r="CL217" s="55"/>
      <c r="CM217" s="58">
        <v>44909</v>
      </c>
      <c r="CN217" s="58">
        <v>44914</v>
      </c>
      <c r="CO217" s="55"/>
      <c r="CP217" s="58">
        <v>44907</v>
      </c>
      <c r="CQ217" s="55">
        <v>44911</v>
      </c>
      <c r="CR217" s="55"/>
      <c r="CS217" s="59">
        <v>44940</v>
      </c>
      <c r="CT217" s="55">
        <v>44910</v>
      </c>
      <c r="CU217" s="55">
        <v>44910</v>
      </c>
      <c r="CV217" s="2" t="s">
        <v>1773</v>
      </c>
      <c r="CW217" s="51" t="s">
        <v>1276</v>
      </c>
      <c r="CX217" s="59" t="s">
        <v>38102</v>
      </c>
      <c r="CY217" s="59"/>
      <c r="CZ217" s="58"/>
      <c r="DA217" s="59">
        <f>VLOOKUP(C217,'[1]MS1_MS2 '!$A:$G,7,0)</f>
        <v>44901</v>
      </c>
    </row>
    <row r="218" spans="1:105" x14ac:dyDescent="0.35">
      <c r="A218" s="50">
        <v>216</v>
      </c>
      <c r="B218" s="50" t="s">
        <v>63</v>
      </c>
      <c r="C218" s="50" t="s">
        <v>385</v>
      </c>
      <c r="D218" s="50" t="s">
        <v>387</v>
      </c>
      <c r="E218" s="50" t="s">
        <v>450</v>
      </c>
      <c r="F218" s="51" t="s">
        <v>137</v>
      </c>
      <c r="G218" s="51" t="s">
        <v>938</v>
      </c>
      <c r="H218" s="51"/>
      <c r="I218" s="51" t="e">
        <v>#N/A</v>
      </c>
      <c r="J218" s="51" t="e">
        <v>#N/A</v>
      </c>
      <c r="K218" s="52" t="s">
        <v>561</v>
      </c>
      <c r="L218" s="51" t="s">
        <v>117</v>
      </c>
      <c r="M218" s="50"/>
      <c r="N218" s="51"/>
      <c r="O218" s="51"/>
      <c r="P218" s="51"/>
      <c r="Q218" s="51"/>
      <c r="R218" s="53" t="s">
        <v>1485</v>
      </c>
      <c r="S218" s="51" t="s">
        <v>595</v>
      </c>
      <c r="T218" s="51" t="s">
        <v>415</v>
      </c>
      <c r="U218" s="51" t="s">
        <v>224</v>
      </c>
      <c r="V218" s="51" t="s">
        <v>1481</v>
      </c>
      <c r="W218" s="51" t="s">
        <v>1729</v>
      </c>
      <c r="X218" s="51"/>
      <c r="Y218" s="51" t="s">
        <v>75</v>
      </c>
      <c r="Z218" s="53">
        <v>44894</v>
      </c>
      <c r="AA218" s="51" t="s">
        <v>1482</v>
      </c>
      <c r="AB218" s="53"/>
      <c r="AC218" s="53"/>
      <c r="AD218" s="54" t="s">
        <v>76</v>
      </c>
      <c r="AE218" s="54" t="s">
        <v>76</v>
      </c>
      <c r="AF218" s="51" t="s">
        <v>77</v>
      </c>
      <c r="AG218" s="51" t="s">
        <v>77</v>
      </c>
      <c r="AH218" s="51" t="s">
        <v>76</v>
      </c>
      <c r="AI218" s="54" t="s">
        <v>76</v>
      </c>
      <c r="AJ218" s="54" t="s">
        <v>76</v>
      </c>
      <c r="AK218" s="55">
        <v>44892</v>
      </c>
      <c r="AL218" s="55">
        <v>44908</v>
      </c>
      <c r="AM218" s="55" t="s">
        <v>1958</v>
      </c>
      <c r="AN218" s="56" t="s">
        <v>595</v>
      </c>
      <c r="AO218" s="51" t="s">
        <v>984</v>
      </c>
      <c r="AP218" s="51" t="s">
        <v>1661</v>
      </c>
      <c r="AQ218" s="51">
        <v>3</v>
      </c>
      <c r="AR218" s="51" t="s">
        <v>981</v>
      </c>
      <c r="AS218" s="51">
        <v>12</v>
      </c>
      <c r="AT218" s="75" t="str">
        <f t="shared" ca="1" si="35"/>
        <v/>
      </c>
      <c r="AU218" s="57" t="str">
        <f t="shared" si="37"/>
        <v/>
      </c>
      <c r="AV218" s="70" t="s">
        <v>38101</v>
      </c>
      <c r="AW218" s="70"/>
      <c r="AX218" s="51">
        <v>22568130</v>
      </c>
      <c r="AY218" s="55">
        <v>44931</v>
      </c>
      <c r="AZ218" s="55">
        <v>44931</v>
      </c>
      <c r="BA218" s="55">
        <v>44931</v>
      </c>
      <c r="BB218" s="55"/>
      <c r="BC218" s="51" t="s">
        <v>1767</v>
      </c>
      <c r="BD218" s="53"/>
      <c r="BE218" s="53"/>
      <c r="BF218" s="53"/>
      <c r="BG218" s="53"/>
      <c r="BH218" s="53"/>
      <c r="BI218" s="53"/>
      <c r="BJ218" s="53"/>
      <c r="BK218" s="53"/>
      <c r="BL218" s="55"/>
      <c r="BM218" s="55"/>
      <c r="BN218" s="56"/>
      <c r="BO218" s="55"/>
      <c r="BP218" s="55"/>
      <c r="BQ218" s="55"/>
      <c r="BR218" s="55"/>
      <c r="BS218" s="57" t="str">
        <f t="shared" ca="1" si="36"/>
        <v/>
      </c>
      <c r="BT218" s="57" t="str">
        <f t="shared" si="38"/>
        <v/>
      </c>
      <c r="BU218" s="57" t="str">
        <f t="shared" ca="1" si="39"/>
        <v/>
      </c>
      <c r="BV218" s="57" t="str">
        <f t="shared" si="40"/>
        <v/>
      </c>
      <c r="BW218" s="57"/>
      <c r="BX218" s="56" t="s">
        <v>76</v>
      </c>
      <c r="BY218" s="53"/>
      <c r="BZ218" s="51">
        <v>29</v>
      </c>
      <c r="CA218" s="51"/>
      <c r="CB218" s="51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8"/>
      <c r="CN218" s="58"/>
      <c r="CO218" s="55"/>
      <c r="CP218" s="55"/>
      <c r="CQ218" s="55"/>
      <c r="CR218" s="55"/>
      <c r="CS218" s="59"/>
      <c r="CT218" s="55"/>
      <c r="CU218" s="55"/>
      <c r="CV218" s="2" t="s">
        <v>38131</v>
      </c>
      <c r="CW218" s="51"/>
      <c r="CX218" s="51"/>
      <c r="CY218" s="51"/>
      <c r="CZ218" s="58" t="s">
        <v>1482</v>
      </c>
      <c r="DA218" s="59" t="e">
        <f>VLOOKUP(C218,'[1]MS1_MS2 '!$A:$G,7,0)</f>
        <v>#N/A</v>
      </c>
    </row>
    <row r="219" spans="1:105" x14ac:dyDescent="0.3">
      <c r="A219" s="50">
        <v>217</v>
      </c>
      <c r="B219" s="50" t="s">
        <v>63</v>
      </c>
      <c r="C219" s="50" t="s">
        <v>1475</v>
      </c>
      <c r="D219" s="50" t="s">
        <v>1478</v>
      </c>
      <c r="E219" s="50" t="s">
        <v>128</v>
      </c>
      <c r="F219" s="51" t="s">
        <v>940</v>
      </c>
      <c r="G219" s="51" t="s">
        <v>938</v>
      </c>
      <c r="H219" s="114" t="s">
        <v>1642</v>
      </c>
      <c r="I219" s="51" t="s">
        <v>1615</v>
      </c>
      <c r="J219" s="51" t="s">
        <v>1616</v>
      </c>
      <c r="K219" s="52" t="s">
        <v>626</v>
      </c>
      <c r="L219" s="51" t="s">
        <v>117</v>
      </c>
      <c r="M219" s="50"/>
      <c r="N219" s="51"/>
      <c r="O219" s="51"/>
      <c r="P219" s="51">
        <v>12.94022</v>
      </c>
      <c r="Q219" s="51">
        <v>79.155720000000002</v>
      </c>
      <c r="R219" s="53" t="s">
        <v>1617</v>
      </c>
      <c r="S219" s="51" t="s">
        <v>595</v>
      </c>
      <c r="T219" s="51" t="s">
        <v>71</v>
      </c>
      <c r="U219" s="51" t="s">
        <v>218</v>
      </c>
      <c r="V219" s="51">
        <v>295</v>
      </c>
      <c r="W219" s="51" t="s">
        <v>214</v>
      </c>
      <c r="X219" s="51"/>
      <c r="Y219" s="51" t="s">
        <v>75</v>
      </c>
      <c r="Z219" s="53">
        <v>44895</v>
      </c>
      <c r="AA219" s="51" t="s">
        <v>1483</v>
      </c>
      <c r="AB219" s="53"/>
      <c r="AC219" s="53"/>
      <c r="AD219" s="54" t="s">
        <v>76</v>
      </c>
      <c r="AE219" s="54" t="s">
        <v>76</v>
      </c>
      <c r="AF219" s="51" t="s">
        <v>77</v>
      </c>
      <c r="AG219" s="51" t="s">
        <v>77</v>
      </c>
      <c r="AH219" s="51" t="s">
        <v>76</v>
      </c>
      <c r="AI219" s="54" t="s">
        <v>76</v>
      </c>
      <c r="AJ219" s="54" t="s">
        <v>76</v>
      </c>
      <c r="AK219" s="62">
        <v>44895</v>
      </c>
      <c r="AL219" s="55">
        <v>44895</v>
      </c>
      <c r="AM219" s="55"/>
      <c r="AN219" s="56" t="s">
        <v>1692</v>
      </c>
      <c r="AO219" s="51">
        <v>0</v>
      </c>
      <c r="AP219" s="51" t="s">
        <v>1692</v>
      </c>
      <c r="AQ219" s="51">
        <v>3</v>
      </c>
      <c r="AR219" s="51" t="s">
        <v>981</v>
      </c>
      <c r="AS219" s="51">
        <v>4</v>
      </c>
      <c r="AT219" s="75" t="str">
        <f t="shared" ca="1" si="35"/>
        <v/>
      </c>
      <c r="AU219" s="57" t="str">
        <f t="shared" si="37"/>
        <v/>
      </c>
      <c r="AV219" s="70" t="s">
        <v>1871</v>
      </c>
      <c r="AW219" s="70" t="s">
        <v>1871</v>
      </c>
      <c r="AX219" s="51">
        <v>22271207</v>
      </c>
      <c r="AY219" s="55">
        <v>44900</v>
      </c>
      <c r="AZ219" s="55">
        <v>44901</v>
      </c>
      <c r="BA219" s="55">
        <v>44901</v>
      </c>
      <c r="BB219" s="55"/>
      <c r="BC219" s="75" t="s">
        <v>551</v>
      </c>
      <c r="BD219" s="53">
        <v>44908</v>
      </c>
      <c r="BE219" s="53" t="s">
        <v>38121</v>
      </c>
      <c r="BF219" s="53">
        <v>44908</v>
      </c>
      <c r="BG219" s="53" t="s">
        <v>38121</v>
      </c>
      <c r="BH219" s="53"/>
      <c r="BI219" s="53"/>
      <c r="BJ219" s="53"/>
      <c r="BK219" s="53">
        <v>44908</v>
      </c>
      <c r="BL219" s="55"/>
      <c r="BM219" s="55" t="s">
        <v>247</v>
      </c>
      <c r="BN219" s="56"/>
      <c r="BO219" s="55">
        <v>44932</v>
      </c>
      <c r="BP219" s="55" t="s">
        <v>38077</v>
      </c>
      <c r="BQ219" s="55"/>
      <c r="BR219" s="55"/>
      <c r="BS219" s="57">
        <f t="shared" ca="1" si="36"/>
        <v>72</v>
      </c>
      <c r="BT219" s="57" t="str">
        <f t="shared" ca="1" si="38"/>
        <v>Morethan 7 Days</v>
      </c>
      <c r="BU219" s="57">
        <f t="shared" ca="1" si="39"/>
        <v>34</v>
      </c>
      <c r="BV219" s="57" t="str">
        <f t="shared" ca="1" si="40"/>
        <v>Morethan 7 Days</v>
      </c>
      <c r="BW219" s="57"/>
      <c r="BX219" s="56" t="s">
        <v>76</v>
      </c>
      <c r="BY219" s="53">
        <v>44933</v>
      </c>
      <c r="BZ219" s="51">
        <v>26</v>
      </c>
      <c r="CA219" s="51"/>
      <c r="CB219" s="51"/>
      <c r="CC219" s="55"/>
      <c r="CD219" s="55"/>
      <c r="CE219" s="55"/>
      <c r="CF219" s="55"/>
      <c r="CG219" s="55"/>
      <c r="CH219" s="55"/>
      <c r="CI219" s="55"/>
      <c r="CJ219" s="55">
        <v>44946</v>
      </c>
      <c r="CK219" s="55"/>
      <c r="CL219" s="55"/>
      <c r="CM219" s="58">
        <v>44935</v>
      </c>
      <c r="CN219" s="58">
        <v>44936</v>
      </c>
      <c r="CO219" s="55"/>
      <c r="CP219" s="55"/>
      <c r="CQ219" s="55"/>
      <c r="CR219" s="55"/>
      <c r="CS219" s="59"/>
      <c r="CT219" s="55"/>
      <c r="CU219" s="55"/>
      <c r="CV219" s="125" t="s">
        <v>1774</v>
      </c>
      <c r="CW219" s="51"/>
      <c r="CX219" s="59" t="s">
        <v>1774</v>
      </c>
      <c r="CY219" s="59"/>
      <c r="CZ219" s="58" t="s">
        <v>38126</v>
      </c>
      <c r="DA219" s="59">
        <f>VLOOKUP(C219,'[1]MS1_MS2 '!$A:$G,7,0)</f>
        <v>44933</v>
      </c>
    </row>
    <row r="220" spans="1:105" x14ac:dyDescent="0.3">
      <c r="A220" s="50">
        <v>218</v>
      </c>
      <c r="B220" s="50" t="s">
        <v>63</v>
      </c>
      <c r="C220" s="50" t="s">
        <v>1476</v>
      </c>
      <c r="D220" s="50" t="s">
        <v>1479</v>
      </c>
      <c r="E220" s="50" t="s">
        <v>128</v>
      </c>
      <c r="F220" s="51" t="s">
        <v>940</v>
      </c>
      <c r="G220" s="51" t="s">
        <v>938</v>
      </c>
      <c r="H220" s="51"/>
      <c r="I220" s="51" t="s">
        <v>1618</v>
      </c>
      <c r="J220" s="51" t="s">
        <v>1619</v>
      </c>
      <c r="K220" s="52" t="s">
        <v>130</v>
      </c>
      <c r="L220" s="51" t="s">
        <v>117</v>
      </c>
      <c r="M220" s="50"/>
      <c r="N220" s="51"/>
      <c r="O220" s="51"/>
      <c r="P220" s="51">
        <v>11.67126</v>
      </c>
      <c r="Q220" s="51">
        <v>78.154390000000006</v>
      </c>
      <c r="R220" s="53" t="s">
        <v>1620</v>
      </c>
      <c r="S220" s="51" t="s">
        <v>1564</v>
      </c>
      <c r="T220" s="51" t="s">
        <v>71</v>
      </c>
      <c r="U220" s="51" t="s">
        <v>218</v>
      </c>
      <c r="V220" s="51">
        <v>5491</v>
      </c>
      <c r="W220" s="51" t="s">
        <v>214</v>
      </c>
      <c r="X220" s="51"/>
      <c r="Y220" s="51" t="s">
        <v>75</v>
      </c>
      <c r="Z220" s="53">
        <v>44895</v>
      </c>
      <c r="AA220" s="51" t="s">
        <v>1483</v>
      </c>
      <c r="AB220" s="53"/>
      <c r="AC220" s="53"/>
      <c r="AD220" s="54" t="s">
        <v>76</v>
      </c>
      <c r="AE220" s="54" t="s">
        <v>76</v>
      </c>
      <c r="AF220" s="51" t="s">
        <v>77</v>
      </c>
      <c r="AG220" s="51" t="s">
        <v>77</v>
      </c>
      <c r="AH220" s="51" t="s">
        <v>76</v>
      </c>
      <c r="AI220" s="54" t="s">
        <v>76</v>
      </c>
      <c r="AJ220" s="54" t="s">
        <v>76</v>
      </c>
      <c r="AK220" s="62">
        <v>44895</v>
      </c>
      <c r="AL220" s="55">
        <v>44895</v>
      </c>
      <c r="AM220" s="55"/>
      <c r="AN220" s="56" t="s">
        <v>1564</v>
      </c>
      <c r="AO220" s="51" t="s">
        <v>1927</v>
      </c>
      <c r="AP220" s="51" t="s">
        <v>214</v>
      </c>
      <c r="AQ220" s="51">
        <v>3</v>
      </c>
      <c r="AR220" s="51" t="s">
        <v>981</v>
      </c>
      <c r="AS220" s="51">
        <v>9</v>
      </c>
      <c r="AT220" s="75" t="str">
        <f t="shared" ca="1" si="35"/>
        <v/>
      </c>
      <c r="AU220" s="57" t="str">
        <f t="shared" si="37"/>
        <v/>
      </c>
      <c r="AV220" s="70" t="s">
        <v>1871</v>
      </c>
      <c r="AW220" s="70" t="s">
        <v>1871</v>
      </c>
      <c r="AX220" s="51">
        <v>22271211</v>
      </c>
      <c r="AY220" s="55">
        <v>44900</v>
      </c>
      <c r="AZ220" s="55">
        <v>44901</v>
      </c>
      <c r="BA220" s="55">
        <v>44901</v>
      </c>
      <c r="BB220" s="55"/>
      <c r="BC220" s="75" t="s">
        <v>551</v>
      </c>
      <c r="BD220" s="55">
        <v>44930</v>
      </c>
      <c r="BE220" s="53" t="s">
        <v>38119</v>
      </c>
      <c r="BF220" s="55">
        <v>44930</v>
      </c>
      <c r="BG220" s="53" t="s">
        <v>38119</v>
      </c>
      <c r="BH220" s="53"/>
      <c r="BI220" s="53"/>
      <c r="BJ220" s="53"/>
      <c r="BK220" s="55">
        <v>44930</v>
      </c>
      <c r="BL220" s="55"/>
      <c r="BM220" s="55" t="s">
        <v>247</v>
      </c>
      <c r="BN220" s="56"/>
      <c r="BO220" s="55">
        <v>44931</v>
      </c>
      <c r="BP220" s="55" t="s">
        <v>38078</v>
      </c>
      <c r="BQ220" s="55">
        <v>44948</v>
      </c>
      <c r="BR220" s="55" t="s">
        <v>37918</v>
      </c>
      <c r="BS220" s="57" t="str">
        <f t="shared" ca="1" si="36"/>
        <v/>
      </c>
      <c r="BT220" s="57" t="str">
        <f t="shared" si="38"/>
        <v/>
      </c>
      <c r="BU220" s="57" t="str">
        <f t="shared" ca="1" si="39"/>
        <v/>
      </c>
      <c r="BV220" s="57" t="str">
        <f t="shared" si="40"/>
        <v/>
      </c>
      <c r="BW220" s="57"/>
      <c r="BX220" s="56" t="s">
        <v>76</v>
      </c>
      <c r="BY220" s="53">
        <v>44931</v>
      </c>
      <c r="BZ220" s="51">
        <v>26</v>
      </c>
      <c r="CA220" s="51"/>
      <c r="CB220" s="51"/>
      <c r="CC220" s="55"/>
      <c r="CD220" s="55"/>
      <c r="CE220" s="55"/>
      <c r="CF220" s="55"/>
      <c r="CG220" s="55">
        <v>44949</v>
      </c>
      <c r="CH220" s="55">
        <v>44951</v>
      </c>
      <c r="CI220" s="55"/>
      <c r="CJ220" s="55"/>
      <c r="CK220" s="55"/>
      <c r="CL220" s="55"/>
      <c r="CM220" s="58"/>
      <c r="CN220" s="58"/>
      <c r="CO220" s="55"/>
      <c r="CP220" s="55"/>
      <c r="CQ220" s="55"/>
      <c r="CR220" s="55"/>
      <c r="CS220" s="59"/>
      <c r="CT220" s="55"/>
      <c r="CU220" s="55"/>
      <c r="CV220" s="125" t="s">
        <v>1774</v>
      </c>
      <c r="CW220" s="51"/>
      <c r="CX220" s="59" t="s">
        <v>1774</v>
      </c>
      <c r="CY220" s="59"/>
      <c r="CZ220" s="58" t="s">
        <v>1483</v>
      </c>
      <c r="DA220" s="59">
        <f>VLOOKUP(C220,'[1]MS1_MS2 '!$A:$G,7,0)</f>
        <v>44931</v>
      </c>
    </row>
    <row r="221" spans="1:105" ht="18.75" customHeight="1" x14ac:dyDescent="0.3">
      <c r="A221" s="76">
        <v>219</v>
      </c>
      <c r="B221" s="76" t="s">
        <v>63</v>
      </c>
      <c r="C221" s="76" t="s">
        <v>1477</v>
      </c>
      <c r="D221" s="76" t="s">
        <v>1480</v>
      </c>
      <c r="E221" s="76" t="s">
        <v>128</v>
      </c>
      <c r="F221" s="75" t="s">
        <v>940</v>
      </c>
      <c r="G221" s="51" t="s">
        <v>938</v>
      </c>
      <c r="H221" s="114" t="s">
        <v>1642</v>
      </c>
      <c r="I221" s="75" t="s">
        <v>1621</v>
      </c>
      <c r="J221" s="75" t="s">
        <v>1622</v>
      </c>
      <c r="K221" s="82" t="s">
        <v>560</v>
      </c>
      <c r="L221" s="75" t="s">
        <v>150</v>
      </c>
      <c r="M221" s="76" t="s">
        <v>551</v>
      </c>
      <c r="N221" s="75"/>
      <c r="O221" s="75"/>
      <c r="P221" s="75">
        <v>11.46048</v>
      </c>
      <c r="Q221" s="75">
        <v>78.190169999999995</v>
      </c>
      <c r="R221" s="83" t="s">
        <v>1623</v>
      </c>
      <c r="S221" s="75" t="s">
        <v>614</v>
      </c>
      <c r="T221" s="75" t="s">
        <v>71</v>
      </c>
      <c r="U221" s="75" t="s">
        <v>218</v>
      </c>
      <c r="V221" s="75">
        <v>2605</v>
      </c>
      <c r="W221" s="75" t="s">
        <v>214</v>
      </c>
      <c r="X221" s="75"/>
      <c r="Y221" s="75" t="s">
        <v>75</v>
      </c>
      <c r="Z221" s="83">
        <v>44895</v>
      </c>
      <c r="AA221" s="75" t="s">
        <v>1484</v>
      </c>
      <c r="AB221" s="83"/>
      <c r="AC221" s="83"/>
      <c r="AD221" s="84" t="s">
        <v>76</v>
      </c>
      <c r="AE221" s="84" t="s">
        <v>76</v>
      </c>
      <c r="AF221" s="75" t="s">
        <v>77</v>
      </c>
      <c r="AG221" s="75" t="s">
        <v>77</v>
      </c>
      <c r="AH221" s="75" t="s">
        <v>76</v>
      </c>
      <c r="AI221" s="84" t="s">
        <v>76</v>
      </c>
      <c r="AJ221" s="84" t="s">
        <v>76</v>
      </c>
      <c r="AK221" s="87">
        <v>44895</v>
      </c>
      <c r="AL221" s="85">
        <v>44896</v>
      </c>
      <c r="AM221" s="85"/>
      <c r="AN221" s="73" t="s">
        <v>1647</v>
      </c>
      <c r="AO221" s="75" t="s">
        <v>1638</v>
      </c>
      <c r="AP221" s="75" t="s">
        <v>278</v>
      </c>
      <c r="AQ221" s="75">
        <v>3</v>
      </c>
      <c r="AR221" s="75" t="s">
        <v>981</v>
      </c>
      <c r="AS221" s="75">
        <v>12</v>
      </c>
      <c r="AT221" s="75" t="str">
        <f t="shared" ca="1" si="35"/>
        <v/>
      </c>
      <c r="AU221" s="57" t="str">
        <f t="shared" si="37"/>
        <v/>
      </c>
      <c r="AV221" s="75" t="s">
        <v>1282</v>
      </c>
      <c r="AW221" s="51" t="s">
        <v>1282</v>
      </c>
      <c r="AX221" s="75">
        <v>22270989</v>
      </c>
      <c r="AY221" s="85">
        <v>44900</v>
      </c>
      <c r="AZ221" s="85">
        <v>44901</v>
      </c>
      <c r="BA221" s="85">
        <v>44901</v>
      </c>
      <c r="BB221" s="85"/>
      <c r="BC221" s="75" t="s">
        <v>551</v>
      </c>
      <c r="BD221" s="53">
        <v>44902</v>
      </c>
      <c r="BE221" s="53" t="s">
        <v>38120</v>
      </c>
      <c r="BF221" s="53">
        <v>44903</v>
      </c>
      <c r="BG221" s="53" t="s">
        <v>884</v>
      </c>
      <c r="BH221" s="53"/>
      <c r="BI221" s="53"/>
      <c r="BJ221" s="53"/>
      <c r="BK221" s="53">
        <v>44903</v>
      </c>
      <c r="BL221" s="53"/>
      <c r="BM221" s="55" t="s">
        <v>247</v>
      </c>
      <c r="BN221" s="56"/>
      <c r="BO221" s="55">
        <v>44906</v>
      </c>
      <c r="BP221" s="55" t="s">
        <v>38079</v>
      </c>
      <c r="BQ221" s="55">
        <v>44910</v>
      </c>
      <c r="BR221" s="55" t="s">
        <v>37916</v>
      </c>
      <c r="BS221" s="57" t="str">
        <f t="shared" ca="1" si="36"/>
        <v/>
      </c>
      <c r="BT221" s="57" t="str">
        <f t="shared" si="38"/>
        <v/>
      </c>
      <c r="BU221" s="57" t="str">
        <f t="shared" ca="1" si="39"/>
        <v/>
      </c>
      <c r="BV221" s="57" t="str">
        <f t="shared" si="40"/>
        <v/>
      </c>
      <c r="BW221" s="57"/>
      <c r="BX221" s="56" t="s">
        <v>76</v>
      </c>
      <c r="BY221" s="53">
        <v>44906</v>
      </c>
      <c r="BZ221" s="51" t="s">
        <v>1839</v>
      </c>
      <c r="CA221" s="51"/>
      <c r="CB221" s="51"/>
      <c r="CC221" s="55"/>
      <c r="CD221" s="55"/>
      <c r="CE221" s="55"/>
      <c r="CF221" s="55"/>
      <c r="CG221" s="55">
        <v>44914</v>
      </c>
      <c r="CH221" s="55">
        <v>44918</v>
      </c>
      <c r="CI221" s="55"/>
      <c r="CJ221" s="55">
        <v>44914</v>
      </c>
      <c r="CK221" s="55">
        <v>44918</v>
      </c>
      <c r="CL221" s="55"/>
      <c r="CM221" s="58">
        <v>44909</v>
      </c>
      <c r="CN221" s="58">
        <v>44914</v>
      </c>
      <c r="CO221" s="55"/>
      <c r="CP221" s="58">
        <v>44911</v>
      </c>
      <c r="CQ221" s="55">
        <v>44915</v>
      </c>
      <c r="CR221" s="55"/>
      <c r="CS221" s="59">
        <v>44940</v>
      </c>
      <c r="CT221" s="55">
        <v>44908</v>
      </c>
      <c r="CU221" s="55">
        <v>44908</v>
      </c>
      <c r="CV221" s="2" t="s">
        <v>1773</v>
      </c>
      <c r="CW221" s="51" t="s">
        <v>1276</v>
      </c>
      <c r="CX221" s="59" t="s">
        <v>38102</v>
      </c>
      <c r="CY221" s="59"/>
      <c r="CZ221" s="58" t="s">
        <v>1484</v>
      </c>
      <c r="DA221" s="59">
        <f>VLOOKUP(C221,'[1]MS1_MS2 '!$A:$G,7,0)</f>
        <v>44906</v>
      </c>
    </row>
    <row r="222" spans="1:105" ht="12.75" customHeight="1" x14ac:dyDescent="0.35">
      <c r="A222" s="50">
        <v>220</v>
      </c>
      <c r="B222" s="50" t="s">
        <v>63</v>
      </c>
      <c r="C222" s="50" t="s">
        <v>594</v>
      </c>
      <c r="D222" s="50" t="s">
        <v>214</v>
      </c>
      <c r="E222" s="50" t="s">
        <v>128</v>
      </c>
      <c r="F222" s="51" t="s">
        <v>70</v>
      </c>
      <c r="G222" s="51" t="s">
        <v>876</v>
      </c>
      <c r="H222" s="115" t="s">
        <v>1640</v>
      </c>
      <c r="I222" s="51" t="s">
        <v>901</v>
      </c>
      <c r="J222" s="51" t="s">
        <v>902</v>
      </c>
      <c r="K222" s="52" t="s">
        <v>141</v>
      </c>
      <c r="L222" s="51" t="s">
        <v>117</v>
      </c>
      <c r="M222" s="50" t="s">
        <v>551</v>
      </c>
      <c r="N222" s="51">
        <v>10.722099999999999</v>
      </c>
      <c r="O222" s="51">
        <v>78.73554</v>
      </c>
      <c r="P222" s="51">
        <v>10.722099999999999</v>
      </c>
      <c r="Q222" s="51">
        <v>78.73554</v>
      </c>
      <c r="R222" s="53" t="s">
        <v>974</v>
      </c>
      <c r="S222" s="51" t="s">
        <v>928</v>
      </c>
      <c r="T222" s="51" t="s">
        <v>214</v>
      </c>
      <c r="U222" s="51" t="s">
        <v>123</v>
      </c>
      <c r="V222" s="51" t="s">
        <v>214</v>
      </c>
      <c r="W222" s="51" t="s">
        <v>903</v>
      </c>
      <c r="X222" s="51" t="s">
        <v>89</v>
      </c>
      <c r="Y222" s="51" t="s">
        <v>75</v>
      </c>
      <c r="Z222" s="53">
        <v>44866</v>
      </c>
      <c r="AA222" s="51" t="s">
        <v>555</v>
      </c>
      <c r="AB222" s="53"/>
      <c r="AC222" s="53"/>
      <c r="AD222" s="54" t="s">
        <v>76</v>
      </c>
      <c r="AE222" s="54" t="s">
        <v>76</v>
      </c>
      <c r="AF222" s="51" t="s">
        <v>77</v>
      </c>
      <c r="AG222" s="51" t="s">
        <v>77</v>
      </c>
      <c r="AH222" s="51" t="s">
        <v>76</v>
      </c>
      <c r="AI222" s="54" t="s">
        <v>76</v>
      </c>
      <c r="AJ222" s="54" t="s">
        <v>76</v>
      </c>
      <c r="AK222" s="55">
        <v>44866</v>
      </c>
      <c r="AL222" s="55">
        <v>44866</v>
      </c>
      <c r="AM222" s="55"/>
      <c r="AN222" s="56"/>
      <c r="AO222" s="51" t="s">
        <v>1008</v>
      </c>
      <c r="AP222" s="51"/>
      <c r="AQ222" s="57">
        <v>3</v>
      </c>
      <c r="AR222" s="51"/>
      <c r="AS222" s="51">
        <v>3</v>
      </c>
      <c r="AT222" s="75" t="str">
        <f t="shared" ca="1" si="35"/>
        <v/>
      </c>
      <c r="AU222" s="57" t="str">
        <f t="shared" si="37"/>
        <v/>
      </c>
      <c r="AV222" s="51" t="s">
        <v>566</v>
      </c>
      <c r="AW222" s="51" t="s">
        <v>566</v>
      </c>
      <c r="AX222" s="51">
        <v>21854262</v>
      </c>
      <c r="AY222" s="55">
        <v>44868</v>
      </c>
      <c r="AZ222" s="55">
        <v>44869</v>
      </c>
      <c r="BA222" s="55">
        <v>44870</v>
      </c>
      <c r="BB222" s="55"/>
      <c r="BC222" s="75" t="s">
        <v>551</v>
      </c>
      <c r="BD222" s="53"/>
      <c r="BE222" s="53"/>
      <c r="BF222" s="53">
        <v>44870</v>
      </c>
      <c r="BG222" s="53" t="s">
        <v>884</v>
      </c>
      <c r="BH222" s="53"/>
      <c r="BI222" s="53"/>
      <c r="BJ222" s="53"/>
      <c r="BK222" s="53">
        <v>44882</v>
      </c>
      <c r="BL222" s="55"/>
      <c r="BM222" s="55"/>
      <c r="BN222" s="56"/>
      <c r="BO222" s="55">
        <v>44883</v>
      </c>
      <c r="BP222" s="55"/>
      <c r="BQ222" s="55">
        <v>44886</v>
      </c>
      <c r="BR222" s="55" t="s">
        <v>37915</v>
      </c>
      <c r="BS222" s="57" t="str">
        <f t="shared" ca="1" si="36"/>
        <v/>
      </c>
      <c r="BT222" s="57" t="str">
        <f t="shared" si="38"/>
        <v/>
      </c>
      <c r="BU222" s="57" t="str">
        <f t="shared" ca="1" si="39"/>
        <v/>
      </c>
      <c r="BV222" s="57" t="str">
        <f t="shared" si="40"/>
        <v/>
      </c>
      <c r="BW222" s="57"/>
      <c r="BX222" s="56" t="s">
        <v>76</v>
      </c>
      <c r="BY222" s="53">
        <v>44883</v>
      </c>
      <c r="BZ222" s="51" t="s">
        <v>1839</v>
      </c>
      <c r="CA222" s="51"/>
      <c r="CB222" s="51"/>
      <c r="CC222" s="55"/>
      <c r="CD222" s="55"/>
      <c r="CE222" s="55"/>
      <c r="CF222" s="55"/>
      <c r="CG222" s="55">
        <v>44888</v>
      </c>
      <c r="CH222" s="55">
        <v>44891</v>
      </c>
      <c r="CI222" s="55"/>
      <c r="CJ222" s="55">
        <v>44887</v>
      </c>
      <c r="CK222" s="55">
        <v>44891</v>
      </c>
      <c r="CL222" s="55"/>
      <c r="CM222" s="58">
        <v>44887</v>
      </c>
      <c r="CN222" s="58">
        <v>44891</v>
      </c>
      <c r="CO222" s="55"/>
      <c r="CP222" s="55"/>
      <c r="CQ222" s="55"/>
      <c r="CR222" s="55"/>
      <c r="CS222" s="59"/>
      <c r="CT222" s="55">
        <v>44935</v>
      </c>
      <c r="CU222" s="55">
        <v>44935</v>
      </c>
      <c r="CV222" s="125" t="s">
        <v>1878</v>
      </c>
      <c r="CW222" s="51"/>
      <c r="CX222" s="59" t="s">
        <v>1878</v>
      </c>
      <c r="CY222" s="59"/>
      <c r="CZ222" s="58" t="s">
        <v>555</v>
      </c>
      <c r="DA222" s="59">
        <f>VLOOKUP(C222,'[1]MS1_MS2 '!$A:$G,7,0)</f>
        <v>44883</v>
      </c>
    </row>
    <row r="223" spans="1:105" ht="12.75" customHeight="1" x14ac:dyDescent="0.35">
      <c r="A223" s="50">
        <v>221</v>
      </c>
      <c r="B223" s="50" t="s">
        <v>63</v>
      </c>
      <c r="C223" s="50" t="s">
        <v>1000</v>
      </c>
      <c r="D223" s="50" t="s">
        <v>214</v>
      </c>
      <c r="E223" s="50" t="s">
        <v>128</v>
      </c>
      <c r="F223" s="51" t="s">
        <v>940</v>
      </c>
      <c r="G223" s="51" t="s">
        <v>876</v>
      </c>
      <c r="H223" s="115" t="s">
        <v>1640</v>
      </c>
      <c r="I223" s="51" t="s">
        <v>1450</v>
      </c>
      <c r="J223" s="51" t="s">
        <v>1285</v>
      </c>
      <c r="K223" s="52" t="s">
        <v>412</v>
      </c>
      <c r="L223" s="51" t="s">
        <v>117</v>
      </c>
      <c r="M223" s="50" t="s">
        <v>551</v>
      </c>
      <c r="N223" s="51"/>
      <c r="O223" s="51"/>
      <c r="P223" s="51">
        <v>12.41986</v>
      </c>
      <c r="Q223" s="51">
        <v>78.22175</v>
      </c>
      <c r="R223" s="53" t="s">
        <v>1023</v>
      </c>
      <c r="S223" s="51" t="s">
        <v>928</v>
      </c>
      <c r="T223" s="51" t="s">
        <v>214</v>
      </c>
      <c r="U223" s="51" t="s">
        <v>123</v>
      </c>
      <c r="V223" s="51"/>
      <c r="W223" s="51" t="s">
        <v>1027</v>
      </c>
      <c r="X223" s="51" t="s">
        <v>74</v>
      </c>
      <c r="Y223" s="51" t="s">
        <v>75</v>
      </c>
      <c r="Z223" s="53">
        <v>44883</v>
      </c>
      <c r="AA223" s="51"/>
      <c r="AB223" s="53"/>
      <c r="AC223" s="53"/>
      <c r="AD223" s="54" t="s">
        <v>76</v>
      </c>
      <c r="AE223" s="54" t="s">
        <v>76</v>
      </c>
      <c r="AF223" s="51" t="s">
        <v>77</v>
      </c>
      <c r="AG223" s="51" t="s">
        <v>77</v>
      </c>
      <c r="AH223" s="51" t="s">
        <v>76</v>
      </c>
      <c r="AI223" s="54" t="s">
        <v>76</v>
      </c>
      <c r="AJ223" s="54" t="s">
        <v>76</v>
      </c>
      <c r="AK223" s="55">
        <v>44883</v>
      </c>
      <c r="AL223" s="55">
        <v>44883</v>
      </c>
      <c r="AM223" s="55"/>
      <c r="AN223" s="56"/>
      <c r="AO223" s="51" t="s">
        <v>1008</v>
      </c>
      <c r="AP223" s="51"/>
      <c r="AQ223" s="57">
        <v>3</v>
      </c>
      <c r="AR223" s="51"/>
      <c r="AS223" s="51">
        <v>3</v>
      </c>
      <c r="AT223" s="75" t="str">
        <f t="shared" ca="1" si="35"/>
        <v/>
      </c>
      <c r="AU223" s="57" t="str">
        <f t="shared" si="37"/>
        <v/>
      </c>
      <c r="AV223" s="51" t="s">
        <v>566</v>
      </c>
      <c r="AW223" s="51" t="s">
        <v>566</v>
      </c>
      <c r="AX223" s="51">
        <v>22119677</v>
      </c>
      <c r="AY223" s="55">
        <v>44883</v>
      </c>
      <c r="AZ223" s="55">
        <v>44884</v>
      </c>
      <c r="BA223" s="55">
        <v>44885</v>
      </c>
      <c r="BB223" s="55"/>
      <c r="BC223" s="75" t="s">
        <v>551</v>
      </c>
      <c r="BD223" s="53"/>
      <c r="BE223" s="53"/>
      <c r="BF223" s="53">
        <v>44886</v>
      </c>
      <c r="BG223" s="53" t="s">
        <v>884</v>
      </c>
      <c r="BH223" s="53"/>
      <c r="BI223" s="53"/>
      <c r="BJ223" s="53"/>
      <c r="BK223" s="53">
        <v>44890</v>
      </c>
      <c r="BL223" s="55"/>
      <c r="BM223" s="55"/>
      <c r="BN223" s="56"/>
      <c r="BO223" s="55">
        <v>44890</v>
      </c>
      <c r="BP223" s="55"/>
      <c r="BQ223" s="55">
        <v>44948</v>
      </c>
      <c r="BR223" s="55" t="s">
        <v>37919</v>
      </c>
      <c r="BS223" s="57" t="str">
        <f t="shared" ca="1" si="36"/>
        <v/>
      </c>
      <c r="BT223" s="57" t="str">
        <f t="shared" si="38"/>
        <v/>
      </c>
      <c r="BU223" s="57" t="str">
        <f t="shared" ca="1" si="39"/>
        <v/>
      </c>
      <c r="BV223" s="57" t="str">
        <f t="shared" si="40"/>
        <v/>
      </c>
      <c r="BW223" s="57"/>
      <c r="BX223" s="56" t="s">
        <v>76</v>
      </c>
      <c r="BY223" s="53">
        <v>44890</v>
      </c>
      <c r="BZ223" s="51" t="s">
        <v>1839</v>
      </c>
      <c r="CA223" s="51"/>
      <c r="CB223" s="51"/>
      <c r="CC223" s="55"/>
      <c r="CD223" s="55"/>
      <c r="CE223" s="55"/>
      <c r="CF223" s="55"/>
      <c r="CG223" s="55">
        <v>44910</v>
      </c>
      <c r="CH223" s="55">
        <v>44899</v>
      </c>
      <c r="CI223" s="55"/>
      <c r="CJ223" s="55">
        <v>44895</v>
      </c>
      <c r="CK223" s="55">
        <v>44899</v>
      </c>
      <c r="CL223" s="55"/>
      <c r="CM223" s="58">
        <v>44895</v>
      </c>
      <c r="CN223" s="58">
        <v>44899</v>
      </c>
      <c r="CO223" s="55"/>
      <c r="CP223" s="55"/>
      <c r="CQ223" s="55"/>
      <c r="CR223" s="55"/>
      <c r="CS223" s="59"/>
      <c r="CT223" s="55"/>
      <c r="CU223" s="55"/>
      <c r="CV223" s="125" t="s">
        <v>1879</v>
      </c>
      <c r="CW223" s="51"/>
      <c r="CX223" s="59" t="s">
        <v>1879</v>
      </c>
      <c r="CY223" s="59"/>
      <c r="CZ223" s="58"/>
      <c r="DA223" s="59">
        <f>VLOOKUP(C223,'[1]MS1_MS2 '!$A:$G,7,0)</f>
        <v>44890</v>
      </c>
    </row>
    <row r="224" spans="1:105" ht="12.75" customHeight="1" x14ac:dyDescent="0.35">
      <c r="A224" s="50">
        <v>222</v>
      </c>
      <c r="B224" s="50" t="s">
        <v>63</v>
      </c>
      <c r="C224" s="50" t="s">
        <v>995</v>
      </c>
      <c r="D224" s="50" t="s">
        <v>214</v>
      </c>
      <c r="E224" s="50" t="s">
        <v>128</v>
      </c>
      <c r="F224" s="51" t="s">
        <v>940</v>
      </c>
      <c r="G224" s="51" t="s">
        <v>876</v>
      </c>
      <c r="H224" s="115" t="s">
        <v>1640</v>
      </c>
      <c r="I224" s="51" t="s">
        <v>1052</v>
      </c>
      <c r="J224" s="51" t="s">
        <v>1053</v>
      </c>
      <c r="K224" s="52" t="s">
        <v>1010</v>
      </c>
      <c r="L224" s="51" t="s">
        <v>117</v>
      </c>
      <c r="M224" s="50" t="s">
        <v>551</v>
      </c>
      <c r="N224" s="51"/>
      <c r="O224" s="51"/>
      <c r="P224" s="51">
        <v>12.57512</v>
      </c>
      <c r="Q224" s="51">
        <v>80.103390000000005</v>
      </c>
      <c r="R224" s="53" t="s">
        <v>1024</v>
      </c>
      <c r="S224" s="51" t="s">
        <v>928</v>
      </c>
      <c r="T224" s="51" t="s">
        <v>214</v>
      </c>
      <c r="U224" s="51" t="s">
        <v>164</v>
      </c>
      <c r="V224" s="51"/>
      <c r="W224" s="51" t="s">
        <v>1054</v>
      </c>
      <c r="X224" s="51" t="s">
        <v>74</v>
      </c>
      <c r="Y224" s="51" t="s">
        <v>75</v>
      </c>
      <c r="Z224" s="53">
        <v>44884</v>
      </c>
      <c r="AA224" s="51" t="s">
        <v>555</v>
      </c>
      <c r="AB224" s="53"/>
      <c r="AC224" s="53"/>
      <c r="AD224" s="54" t="s">
        <v>76</v>
      </c>
      <c r="AE224" s="54" t="s">
        <v>76</v>
      </c>
      <c r="AF224" s="51" t="s">
        <v>77</v>
      </c>
      <c r="AG224" s="51" t="s">
        <v>77</v>
      </c>
      <c r="AH224" s="51" t="s">
        <v>76</v>
      </c>
      <c r="AI224" s="54" t="s">
        <v>76</v>
      </c>
      <c r="AJ224" s="54" t="s">
        <v>76</v>
      </c>
      <c r="AK224" s="55">
        <v>44884</v>
      </c>
      <c r="AL224" s="55">
        <v>44884</v>
      </c>
      <c r="AM224" s="55"/>
      <c r="AN224" s="56"/>
      <c r="AO224" s="51" t="s">
        <v>1008</v>
      </c>
      <c r="AP224" s="51"/>
      <c r="AQ224" s="57">
        <v>3</v>
      </c>
      <c r="AR224" s="51"/>
      <c r="AS224" s="51">
        <v>3</v>
      </c>
      <c r="AT224" s="75" t="str">
        <f t="shared" ca="1" si="35"/>
        <v/>
      </c>
      <c r="AU224" s="57" t="str">
        <f t="shared" si="37"/>
        <v/>
      </c>
      <c r="AV224" s="51" t="s">
        <v>566</v>
      </c>
      <c r="AW224" s="51" t="s">
        <v>566</v>
      </c>
      <c r="AX224" s="51">
        <v>22118645</v>
      </c>
      <c r="AY224" s="55">
        <v>44883</v>
      </c>
      <c r="AZ224" s="55">
        <v>44884</v>
      </c>
      <c r="BA224" s="55">
        <v>44885</v>
      </c>
      <c r="BB224" s="55"/>
      <c r="BC224" s="75" t="s">
        <v>551</v>
      </c>
      <c r="BD224" s="53"/>
      <c r="BE224" s="53"/>
      <c r="BF224" s="53">
        <v>44886</v>
      </c>
      <c r="BG224" s="53" t="s">
        <v>38121</v>
      </c>
      <c r="BH224" s="53"/>
      <c r="BI224" s="53"/>
      <c r="BJ224" s="53"/>
      <c r="BK224" s="53">
        <v>44889</v>
      </c>
      <c r="BL224" s="55"/>
      <c r="BM224" s="55"/>
      <c r="BN224" s="56"/>
      <c r="BO224" s="55">
        <v>44889</v>
      </c>
      <c r="BP224" s="55"/>
      <c r="BQ224" s="55">
        <v>44894</v>
      </c>
      <c r="BR224" s="55" t="s">
        <v>37916</v>
      </c>
      <c r="BS224" s="57" t="str">
        <f t="shared" ca="1" si="36"/>
        <v/>
      </c>
      <c r="BT224" s="57" t="str">
        <f t="shared" si="38"/>
        <v/>
      </c>
      <c r="BU224" s="57" t="str">
        <f t="shared" ca="1" si="39"/>
        <v/>
      </c>
      <c r="BV224" s="57" t="str">
        <f t="shared" si="40"/>
        <v/>
      </c>
      <c r="BW224" s="57"/>
      <c r="BX224" s="56" t="s">
        <v>76</v>
      </c>
      <c r="BY224" s="53">
        <v>44889</v>
      </c>
      <c r="BZ224" s="51" t="s">
        <v>1839</v>
      </c>
      <c r="CA224" s="51"/>
      <c r="CB224" s="51"/>
      <c r="CC224" s="55"/>
      <c r="CD224" s="55"/>
      <c r="CE224" s="55"/>
      <c r="CF224" s="55"/>
      <c r="CG224" s="55">
        <v>44896</v>
      </c>
      <c r="CH224" s="55">
        <v>44899</v>
      </c>
      <c r="CI224" s="55"/>
      <c r="CJ224" s="55">
        <v>44912</v>
      </c>
      <c r="CK224" s="55">
        <v>44915</v>
      </c>
      <c r="CL224" s="55"/>
      <c r="CM224" s="58">
        <v>44895</v>
      </c>
      <c r="CN224" s="58">
        <v>44899</v>
      </c>
      <c r="CO224" s="55"/>
      <c r="CP224" s="55"/>
      <c r="CQ224" s="55"/>
      <c r="CR224" s="55"/>
      <c r="CS224" s="59">
        <v>44954</v>
      </c>
      <c r="CT224" s="55">
        <v>44935</v>
      </c>
      <c r="CU224" s="55">
        <v>44935</v>
      </c>
      <c r="CV224" s="125" t="s">
        <v>38102</v>
      </c>
      <c r="CW224" s="51"/>
      <c r="CX224" s="59" t="s">
        <v>38102</v>
      </c>
      <c r="CY224" s="59"/>
      <c r="CZ224" s="58" t="s">
        <v>555</v>
      </c>
      <c r="DA224" s="59">
        <f>VLOOKUP(C224,'[1]MS1_MS2 '!$A:$G,7,0)</f>
        <v>44889</v>
      </c>
    </row>
    <row r="225" spans="1:105" ht="12.75" customHeight="1" x14ac:dyDescent="0.35">
      <c r="A225" s="50">
        <v>223</v>
      </c>
      <c r="B225" s="50" t="s">
        <v>63</v>
      </c>
      <c r="C225" s="50" t="s">
        <v>996</v>
      </c>
      <c r="D225" s="50" t="s">
        <v>214</v>
      </c>
      <c r="E225" s="50" t="s">
        <v>128</v>
      </c>
      <c r="F225" s="51" t="s">
        <v>70</v>
      </c>
      <c r="G225" s="51" t="s">
        <v>876</v>
      </c>
      <c r="H225" s="115" t="s">
        <v>1640</v>
      </c>
      <c r="I225" s="51" t="s">
        <v>1055</v>
      </c>
      <c r="J225" s="51" t="s">
        <v>1056</v>
      </c>
      <c r="K225" s="52" t="s">
        <v>1011</v>
      </c>
      <c r="L225" s="51" t="s">
        <v>117</v>
      </c>
      <c r="M225" s="50" t="s">
        <v>551</v>
      </c>
      <c r="N225" s="51"/>
      <c r="O225" s="51"/>
      <c r="P225" s="51">
        <v>13.056699999999999</v>
      </c>
      <c r="Q225" s="51">
        <v>79.842460000000003</v>
      </c>
      <c r="R225" s="53" t="s">
        <v>1025</v>
      </c>
      <c r="S225" s="51" t="s">
        <v>928</v>
      </c>
      <c r="T225" s="51" t="s">
        <v>214</v>
      </c>
      <c r="U225" s="51" t="s">
        <v>164</v>
      </c>
      <c r="V225" s="51"/>
      <c r="W225" s="51" t="s">
        <v>1057</v>
      </c>
      <c r="X225" s="51" t="s">
        <v>1455</v>
      </c>
      <c r="Y225" s="51" t="s">
        <v>75</v>
      </c>
      <c r="Z225" s="53">
        <v>44884</v>
      </c>
      <c r="AA225" s="51" t="s">
        <v>555</v>
      </c>
      <c r="AB225" s="53"/>
      <c r="AC225" s="53"/>
      <c r="AD225" s="54" t="s">
        <v>76</v>
      </c>
      <c r="AE225" s="54" t="s">
        <v>76</v>
      </c>
      <c r="AF225" s="51" t="s">
        <v>77</v>
      </c>
      <c r="AG225" s="51" t="s">
        <v>77</v>
      </c>
      <c r="AH225" s="51" t="s">
        <v>76</v>
      </c>
      <c r="AI225" s="54" t="s">
        <v>76</v>
      </c>
      <c r="AJ225" s="54" t="s">
        <v>76</v>
      </c>
      <c r="AK225" s="55">
        <v>44884</v>
      </c>
      <c r="AL225" s="55">
        <v>44884</v>
      </c>
      <c r="AM225" s="55"/>
      <c r="AN225" s="56"/>
      <c r="AO225" s="51" t="s">
        <v>1008</v>
      </c>
      <c r="AP225" s="51"/>
      <c r="AQ225" s="57">
        <v>3</v>
      </c>
      <c r="AR225" s="51"/>
      <c r="AS225" s="51">
        <v>3</v>
      </c>
      <c r="AT225" s="75" t="str">
        <f t="shared" ca="1" si="35"/>
        <v/>
      </c>
      <c r="AU225" s="57" t="str">
        <f t="shared" si="37"/>
        <v/>
      </c>
      <c r="AV225" s="51" t="s">
        <v>566</v>
      </c>
      <c r="AW225" s="51" t="s">
        <v>566</v>
      </c>
      <c r="AX225" s="51">
        <v>22118693</v>
      </c>
      <c r="AY225" s="55">
        <v>44883</v>
      </c>
      <c r="AZ225" s="55">
        <v>44884</v>
      </c>
      <c r="BA225" s="55">
        <v>44885</v>
      </c>
      <c r="BB225" s="55"/>
      <c r="BC225" s="75" t="s">
        <v>551</v>
      </c>
      <c r="BD225" s="53"/>
      <c r="BE225" s="53"/>
      <c r="BF225" s="53">
        <v>44886</v>
      </c>
      <c r="BG225" s="53" t="s">
        <v>38121</v>
      </c>
      <c r="BH225" s="53"/>
      <c r="BI225" s="53"/>
      <c r="BJ225" s="53"/>
      <c r="BK225" s="53">
        <v>44889</v>
      </c>
      <c r="BL225" s="55"/>
      <c r="BM225" s="55"/>
      <c r="BN225" s="56"/>
      <c r="BO225" s="55">
        <v>44889</v>
      </c>
      <c r="BP225" s="55"/>
      <c r="BQ225" s="55">
        <v>44895</v>
      </c>
      <c r="BR225" s="55" t="s">
        <v>37917</v>
      </c>
      <c r="BS225" s="57" t="str">
        <f t="shared" ca="1" si="36"/>
        <v/>
      </c>
      <c r="BT225" s="57" t="str">
        <f t="shared" si="38"/>
        <v/>
      </c>
      <c r="BU225" s="57" t="str">
        <f t="shared" ca="1" si="39"/>
        <v/>
      </c>
      <c r="BV225" s="57" t="str">
        <f t="shared" si="40"/>
        <v/>
      </c>
      <c r="BW225" s="57"/>
      <c r="BX225" s="56" t="s">
        <v>76</v>
      </c>
      <c r="BY225" s="53">
        <v>44889</v>
      </c>
      <c r="BZ225" s="51" t="s">
        <v>1839</v>
      </c>
      <c r="CA225" s="51"/>
      <c r="CB225" s="51"/>
      <c r="CC225" s="55"/>
      <c r="CD225" s="55"/>
      <c r="CE225" s="55"/>
      <c r="CF225" s="55"/>
      <c r="CG225" s="55">
        <v>44900</v>
      </c>
      <c r="CH225" s="55">
        <v>44904</v>
      </c>
      <c r="CI225" s="55"/>
      <c r="CJ225" s="55">
        <v>44924</v>
      </c>
      <c r="CK225" s="55">
        <v>44925</v>
      </c>
      <c r="CL225" s="55"/>
      <c r="CM225" s="58">
        <v>44900</v>
      </c>
      <c r="CN225" s="58">
        <v>44904</v>
      </c>
      <c r="CO225" s="55"/>
      <c r="CP225" s="55" t="s">
        <v>38096</v>
      </c>
      <c r="CQ225" s="55" t="s">
        <v>1536</v>
      </c>
      <c r="CR225" s="55"/>
      <c r="CS225" s="59">
        <v>44940</v>
      </c>
      <c r="CT225" s="55">
        <v>44908</v>
      </c>
      <c r="CU225" s="55">
        <v>44908</v>
      </c>
      <c r="CV225" s="2" t="s">
        <v>1773</v>
      </c>
      <c r="CW225" s="51" t="s">
        <v>1276</v>
      </c>
      <c r="CX225" s="59" t="s">
        <v>38102</v>
      </c>
      <c r="CY225" s="59"/>
      <c r="CZ225" s="58" t="s">
        <v>555</v>
      </c>
      <c r="DA225" s="59">
        <f>VLOOKUP(C225,'[1]MS1_MS2 '!$A:$G,7,0)</f>
        <v>44889</v>
      </c>
    </row>
    <row r="226" spans="1:105" x14ac:dyDescent="0.35">
      <c r="A226" s="50">
        <v>224</v>
      </c>
      <c r="B226" s="50" t="s">
        <v>63</v>
      </c>
      <c r="C226" s="50" t="s">
        <v>985</v>
      </c>
      <c r="D226" s="50" t="s">
        <v>214</v>
      </c>
      <c r="E226" s="50" t="s">
        <v>128</v>
      </c>
      <c r="F226" s="51" t="s">
        <v>137</v>
      </c>
      <c r="G226" s="51" t="s">
        <v>876</v>
      </c>
      <c r="H226" s="115" t="s">
        <v>1640</v>
      </c>
      <c r="I226" s="51" t="s">
        <v>1058</v>
      </c>
      <c r="J226" s="51" t="s">
        <v>1059</v>
      </c>
      <c r="K226" s="52" t="s">
        <v>312</v>
      </c>
      <c r="L226" s="51" t="s">
        <v>117</v>
      </c>
      <c r="M226" s="50"/>
      <c r="N226" s="51"/>
      <c r="O226" s="51"/>
      <c r="P226" s="51">
        <v>8.7337399999999992</v>
      </c>
      <c r="Q226" s="51">
        <v>77.686940000000007</v>
      </c>
      <c r="R226" s="53" t="s">
        <v>1300</v>
      </c>
      <c r="S226" s="51" t="s">
        <v>928</v>
      </c>
      <c r="T226" s="51" t="s">
        <v>214</v>
      </c>
      <c r="U226" s="51" t="s">
        <v>224</v>
      </c>
      <c r="V226" s="51"/>
      <c r="W226" s="51"/>
      <c r="X226" s="51" t="s">
        <v>89</v>
      </c>
      <c r="Y226" s="51" t="s">
        <v>75</v>
      </c>
      <c r="Z226" s="53">
        <v>44869</v>
      </c>
      <c r="AA226" s="51" t="s">
        <v>214</v>
      </c>
      <c r="AB226" s="53"/>
      <c r="AC226" s="53"/>
      <c r="AD226" s="54" t="s">
        <v>76</v>
      </c>
      <c r="AE226" s="54" t="s">
        <v>76</v>
      </c>
      <c r="AF226" s="51" t="s">
        <v>77</v>
      </c>
      <c r="AG226" s="51" t="s">
        <v>77</v>
      </c>
      <c r="AH226" s="51" t="s">
        <v>76</v>
      </c>
      <c r="AI226" s="54" t="s">
        <v>76</v>
      </c>
      <c r="AJ226" s="54" t="s">
        <v>76</v>
      </c>
      <c r="AK226" s="55">
        <v>44869</v>
      </c>
      <c r="AL226" s="55">
        <v>44870</v>
      </c>
      <c r="AM226" s="55"/>
      <c r="AN226" s="56"/>
      <c r="AO226" s="51" t="s">
        <v>1008</v>
      </c>
      <c r="AP226" s="51"/>
      <c r="AQ226" s="51">
        <v>3</v>
      </c>
      <c r="AR226" s="51"/>
      <c r="AS226" s="51">
        <v>3</v>
      </c>
      <c r="AT226" s="75" t="str">
        <f t="shared" ca="1" si="35"/>
        <v/>
      </c>
      <c r="AU226" s="57" t="str">
        <f t="shared" si="37"/>
        <v/>
      </c>
      <c r="AV226" s="70" t="s">
        <v>38101</v>
      </c>
      <c r="AW226" s="70"/>
      <c r="AX226" s="51">
        <v>21918807</v>
      </c>
      <c r="AY226" s="55">
        <v>44873</v>
      </c>
      <c r="AZ226" s="55">
        <v>44873</v>
      </c>
      <c r="BA226" s="55">
        <v>44874</v>
      </c>
      <c r="BB226" s="55"/>
      <c r="BC226" s="51" t="s">
        <v>1549</v>
      </c>
      <c r="BD226" s="53"/>
      <c r="BE226" s="53"/>
      <c r="BF226" s="53">
        <v>44875</v>
      </c>
      <c r="BG226" s="53" t="s">
        <v>884</v>
      </c>
      <c r="BH226" s="53"/>
      <c r="BI226" s="53"/>
      <c r="BJ226" s="53"/>
      <c r="BK226" s="53">
        <v>44883</v>
      </c>
      <c r="BL226" s="55"/>
      <c r="BM226" s="55"/>
      <c r="BN226" s="56"/>
      <c r="BO226" s="55"/>
      <c r="BP226" s="55"/>
      <c r="BQ226" s="55"/>
      <c r="BR226" s="55"/>
      <c r="BS226" s="57" t="str">
        <f t="shared" ca="1" si="36"/>
        <v/>
      </c>
      <c r="BT226" s="57" t="str">
        <f t="shared" si="38"/>
        <v/>
      </c>
      <c r="BU226" s="57" t="str">
        <f t="shared" ca="1" si="39"/>
        <v/>
      </c>
      <c r="BV226" s="57" t="str">
        <f t="shared" si="40"/>
        <v/>
      </c>
      <c r="BW226" s="57"/>
      <c r="BX226" s="56" t="s">
        <v>76</v>
      </c>
      <c r="BY226" s="53"/>
      <c r="BZ226" s="51">
        <v>52</v>
      </c>
      <c r="CA226" s="51"/>
      <c r="CB226" s="51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8"/>
      <c r="CN226" s="58"/>
      <c r="CO226" s="55"/>
      <c r="CP226" s="55"/>
      <c r="CQ226" s="55"/>
      <c r="CR226" s="55"/>
      <c r="CS226" s="59"/>
      <c r="CT226" s="55"/>
      <c r="CU226" s="55"/>
      <c r="CV226" s="2" t="s">
        <v>38103</v>
      </c>
      <c r="CW226" s="51"/>
      <c r="CX226" s="51"/>
      <c r="CY226" s="51"/>
      <c r="CZ226" s="58"/>
      <c r="DA226" s="59" t="e">
        <f>VLOOKUP(C226,'[1]MS1_MS2 '!$A:$G,7,0)</f>
        <v>#N/A</v>
      </c>
    </row>
    <row r="227" spans="1:105" ht="12.75" customHeight="1" x14ac:dyDescent="0.35">
      <c r="A227" s="76">
        <v>225</v>
      </c>
      <c r="B227" s="76" t="s">
        <v>63</v>
      </c>
      <c r="C227" s="76" t="s">
        <v>999</v>
      </c>
      <c r="D227" s="76" t="s">
        <v>214</v>
      </c>
      <c r="E227" s="76" t="s">
        <v>128</v>
      </c>
      <c r="F227" s="75" t="s">
        <v>104</v>
      </c>
      <c r="G227" s="75" t="s">
        <v>876</v>
      </c>
      <c r="H227" s="115" t="s">
        <v>1640</v>
      </c>
      <c r="I227" s="75" t="s">
        <v>1060</v>
      </c>
      <c r="J227" s="75" t="s">
        <v>1061</v>
      </c>
      <c r="K227" s="82" t="s">
        <v>300</v>
      </c>
      <c r="L227" s="75" t="s">
        <v>150</v>
      </c>
      <c r="M227" s="76" t="s">
        <v>551</v>
      </c>
      <c r="N227" s="75"/>
      <c r="O227" s="75"/>
      <c r="P227" s="75">
        <v>11.01614</v>
      </c>
      <c r="Q227" s="75">
        <v>76.885180000000005</v>
      </c>
      <c r="R227" s="83" t="s">
        <v>1022</v>
      </c>
      <c r="S227" s="75" t="s">
        <v>928</v>
      </c>
      <c r="T227" s="75" t="s">
        <v>214</v>
      </c>
      <c r="U227" s="75" t="s">
        <v>224</v>
      </c>
      <c r="V227" s="75"/>
      <c r="W227" s="75"/>
      <c r="X227" s="75" t="s">
        <v>1456</v>
      </c>
      <c r="Y227" s="75" t="s">
        <v>75</v>
      </c>
      <c r="Z227" s="83">
        <v>44883</v>
      </c>
      <c r="AA227" s="75" t="s">
        <v>555</v>
      </c>
      <c r="AB227" s="83"/>
      <c r="AC227" s="83"/>
      <c r="AD227" s="84" t="s">
        <v>76</v>
      </c>
      <c r="AE227" s="84" t="s">
        <v>76</v>
      </c>
      <c r="AF227" s="75" t="s">
        <v>77</v>
      </c>
      <c r="AG227" s="75" t="s">
        <v>77</v>
      </c>
      <c r="AH227" s="75" t="s">
        <v>76</v>
      </c>
      <c r="AI227" s="84" t="s">
        <v>76</v>
      </c>
      <c r="AJ227" s="84" t="s">
        <v>76</v>
      </c>
      <c r="AK227" s="85">
        <v>44883</v>
      </c>
      <c r="AL227" s="85">
        <v>44884</v>
      </c>
      <c r="AM227" s="85"/>
      <c r="AN227" s="73"/>
      <c r="AO227" s="75" t="s">
        <v>1008</v>
      </c>
      <c r="AP227" s="75"/>
      <c r="AQ227" s="57">
        <v>3</v>
      </c>
      <c r="AR227" s="75"/>
      <c r="AS227" s="75">
        <v>3</v>
      </c>
      <c r="AT227" s="75" t="str">
        <f t="shared" ca="1" si="35"/>
        <v/>
      </c>
      <c r="AU227" s="57" t="str">
        <f t="shared" si="37"/>
        <v/>
      </c>
      <c r="AV227" s="75" t="s">
        <v>566</v>
      </c>
      <c r="AW227" s="51" t="s">
        <v>566</v>
      </c>
      <c r="AX227" s="75">
        <v>22118597</v>
      </c>
      <c r="AY227" s="85">
        <v>44883</v>
      </c>
      <c r="AZ227" s="85">
        <v>44884</v>
      </c>
      <c r="BA227" s="85">
        <v>44885</v>
      </c>
      <c r="BB227" s="85"/>
      <c r="BC227" s="75" t="s">
        <v>551</v>
      </c>
      <c r="BD227" s="53"/>
      <c r="BE227" s="53"/>
      <c r="BF227" s="53">
        <v>44885</v>
      </c>
      <c r="BG227" s="53" t="s">
        <v>884</v>
      </c>
      <c r="BH227" s="53"/>
      <c r="BI227" s="53"/>
      <c r="BJ227" s="53"/>
      <c r="BK227" s="53">
        <v>44886</v>
      </c>
      <c r="BL227" s="55"/>
      <c r="BM227" s="55"/>
      <c r="BN227" s="56"/>
      <c r="BO227" s="55">
        <v>44888</v>
      </c>
      <c r="BP227" s="55"/>
      <c r="BQ227" s="55">
        <v>44902</v>
      </c>
      <c r="BR227" s="55" t="s">
        <v>37915</v>
      </c>
      <c r="BS227" s="57" t="str">
        <f t="shared" ca="1" si="36"/>
        <v/>
      </c>
      <c r="BT227" s="57" t="str">
        <f t="shared" si="38"/>
        <v/>
      </c>
      <c r="BU227" s="57" t="str">
        <f t="shared" ca="1" si="39"/>
        <v/>
      </c>
      <c r="BV227" s="57" t="str">
        <f t="shared" si="40"/>
        <v/>
      </c>
      <c r="BW227" s="57"/>
      <c r="BX227" s="56" t="s">
        <v>76</v>
      </c>
      <c r="BY227" s="53">
        <v>44888</v>
      </c>
      <c r="BZ227" s="51" t="s">
        <v>1839</v>
      </c>
      <c r="CA227" s="55">
        <v>44889</v>
      </c>
      <c r="CB227" s="51"/>
      <c r="CC227" s="55"/>
      <c r="CD227" s="55"/>
      <c r="CE227" s="55"/>
      <c r="CF227" s="55"/>
      <c r="CG227" s="55">
        <v>44889</v>
      </c>
      <c r="CH227" s="55">
        <v>44892</v>
      </c>
      <c r="CI227" s="55"/>
      <c r="CJ227" s="55">
        <v>44888</v>
      </c>
      <c r="CK227" s="55">
        <v>44892</v>
      </c>
      <c r="CL227" s="55"/>
      <c r="CM227" s="58">
        <v>44888</v>
      </c>
      <c r="CN227" s="58">
        <v>44892</v>
      </c>
      <c r="CO227" s="55"/>
      <c r="CP227" s="55"/>
      <c r="CQ227" s="55"/>
      <c r="CR227" s="55"/>
      <c r="CS227" s="59"/>
      <c r="CT227" s="55">
        <v>44908</v>
      </c>
      <c r="CU227" s="55">
        <v>44908</v>
      </c>
      <c r="CV227" s="125" t="s">
        <v>1878</v>
      </c>
      <c r="CW227" s="51"/>
      <c r="CX227" s="59" t="s">
        <v>1878</v>
      </c>
      <c r="CY227" s="59"/>
      <c r="CZ227" s="58" t="s">
        <v>555</v>
      </c>
      <c r="DA227" s="59">
        <f>VLOOKUP(C227,'[1]MS1_MS2 '!$A:$G,7,0)</f>
        <v>44888</v>
      </c>
    </row>
    <row r="228" spans="1:105" ht="12.75" customHeight="1" x14ac:dyDescent="0.35">
      <c r="A228" s="50">
        <v>226</v>
      </c>
      <c r="B228" s="50" t="s">
        <v>63</v>
      </c>
      <c r="C228" s="50" t="s">
        <v>986</v>
      </c>
      <c r="D228" s="50" t="s">
        <v>214</v>
      </c>
      <c r="E228" s="50" t="s">
        <v>128</v>
      </c>
      <c r="F228" s="51" t="s">
        <v>70</v>
      </c>
      <c r="G228" s="51" t="s">
        <v>876</v>
      </c>
      <c r="H228" s="115" t="s">
        <v>1640</v>
      </c>
      <c r="I228" s="51" t="s">
        <v>1062</v>
      </c>
      <c r="J228" s="51" t="s">
        <v>1063</v>
      </c>
      <c r="K228" s="82" t="s">
        <v>69</v>
      </c>
      <c r="L228" s="51" t="s">
        <v>117</v>
      </c>
      <c r="M228" s="50" t="s">
        <v>551</v>
      </c>
      <c r="N228" s="51"/>
      <c r="O228" s="51"/>
      <c r="P228" s="51">
        <v>10.52065</v>
      </c>
      <c r="Q228" s="51">
        <v>78.620630000000006</v>
      </c>
      <c r="R228" s="53" t="s">
        <v>1301</v>
      </c>
      <c r="S228" s="51" t="s">
        <v>928</v>
      </c>
      <c r="T228" s="51" t="s">
        <v>214</v>
      </c>
      <c r="U228" s="51" t="s">
        <v>224</v>
      </c>
      <c r="V228" s="51"/>
      <c r="W228" s="51"/>
      <c r="X228" s="51" t="s">
        <v>89</v>
      </c>
      <c r="Y228" s="51" t="s">
        <v>75</v>
      </c>
      <c r="Z228" s="53">
        <v>44869</v>
      </c>
      <c r="AA228" s="51" t="s">
        <v>555</v>
      </c>
      <c r="AB228" s="53"/>
      <c r="AC228" s="53"/>
      <c r="AD228" s="54" t="s">
        <v>76</v>
      </c>
      <c r="AE228" s="54" t="s">
        <v>76</v>
      </c>
      <c r="AF228" s="51" t="s">
        <v>77</v>
      </c>
      <c r="AG228" s="51" t="s">
        <v>77</v>
      </c>
      <c r="AH228" s="51" t="s">
        <v>76</v>
      </c>
      <c r="AI228" s="54" t="s">
        <v>76</v>
      </c>
      <c r="AJ228" s="54" t="s">
        <v>76</v>
      </c>
      <c r="AK228" s="55">
        <v>44869</v>
      </c>
      <c r="AL228" s="55">
        <v>44869</v>
      </c>
      <c r="AM228" s="55"/>
      <c r="AN228" s="56"/>
      <c r="AO228" s="51" t="s">
        <v>1008</v>
      </c>
      <c r="AP228" s="51"/>
      <c r="AQ228" s="57">
        <v>3</v>
      </c>
      <c r="AR228" s="51"/>
      <c r="AS228" s="51">
        <v>3</v>
      </c>
      <c r="AT228" s="75" t="str">
        <f t="shared" ca="1" si="35"/>
        <v/>
      </c>
      <c r="AU228" s="57" t="str">
        <f t="shared" si="37"/>
        <v/>
      </c>
      <c r="AV228" s="51" t="s">
        <v>566</v>
      </c>
      <c r="AW228" s="51" t="s">
        <v>566</v>
      </c>
      <c r="AX228" s="51">
        <v>21938332</v>
      </c>
      <c r="AY228" s="55">
        <v>44873</v>
      </c>
      <c r="AZ228" s="55">
        <v>44873</v>
      </c>
      <c r="BA228" s="55">
        <v>44874</v>
      </c>
      <c r="BB228" s="55"/>
      <c r="BC228" s="75" t="s">
        <v>551</v>
      </c>
      <c r="BD228" s="53"/>
      <c r="BE228" s="53"/>
      <c r="BF228" s="53">
        <v>44875</v>
      </c>
      <c r="BG228" s="53" t="s">
        <v>884</v>
      </c>
      <c r="BH228" s="53"/>
      <c r="BI228" s="53"/>
      <c r="BJ228" s="53"/>
      <c r="BK228" s="53">
        <v>44889</v>
      </c>
      <c r="BL228" s="55"/>
      <c r="BM228" s="55"/>
      <c r="BN228" s="56"/>
      <c r="BO228" s="55">
        <v>44889</v>
      </c>
      <c r="BP228" s="55"/>
      <c r="BQ228" s="55">
        <v>44894</v>
      </c>
      <c r="BR228" s="55" t="s">
        <v>37916</v>
      </c>
      <c r="BS228" s="57" t="str">
        <f t="shared" ca="1" si="36"/>
        <v/>
      </c>
      <c r="BT228" s="57" t="str">
        <f t="shared" si="38"/>
        <v/>
      </c>
      <c r="BU228" s="57" t="str">
        <f t="shared" ca="1" si="39"/>
        <v/>
      </c>
      <c r="BV228" s="57" t="str">
        <f t="shared" si="40"/>
        <v/>
      </c>
      <c r="BW228" s="57"/>
      <c r="BX228" s="56" t="s">
        <v>76</v>
      </c>
      <c r="BY228" s="53">
        <v>44889</v>
      </c>
      <c r="BZ228" s="51" t="s">
        <v>1839</v>
      </c>
      <c r="CA228" s="55">
        <v>44889</v>
      </c>
      <c r="CB228" s="51"/>
      <c r="CC228" s="55"/>
      <c r="CD228" s="55"/>
      <c r="CE228" s="55"/>
      <c r="CF228" s="55"/>
      <c r="CG228" s="58">
        <v>44893</v>
      </c>
      <c r="CH228" s="58">
        <v>44894</v>
      </c>
      <c r="CI228" s="55"/>
      <c r="CJ228" s="55">
        <v>44946</v>
      </c>
      <c r="CK228" s="55"/>
      <c r="CL228" s="55"/>
      <c r="CM228" s="58">
        <v>44890</v>
      </c>
      <c r="CN228" s="58">
        <v>44894</v>
      </c>
      <c r="CO228" s="55"/>
      <c r="CP228" s="55"/>
      <c r="CQ228" s="55"/>
      <c r="CR228" s="55"/>
      <c r="CS228" s="59"/>
      <c r="CT228" s="55">
        <v>44908</v>
      </c>
      <c r="CU228" s="55">
        <v>44908</v>
      </c>
      <c r="CV228" s="125" t="s">
        <v>1878</v>
      </c>
      <c r="CW228" s="51"/>
      <c r="CX228" s="59" t="s">
        <v>1878</v>
      </c>
      <c r="CY228" s="59"/>
      <c r="CZ228" s="58" t="s">
        <v>555</v>
      </c>
      <c r="DA228" s="59">
        <f>VLOOKUP(C228,'[1]MS1_MS2 '!$A:$G,7,0)</f>
        <v>44889</v>
      </c>
    </row>
    <row r="229" spans="1:105" x14ac:dyDescent="0.35">
      <c r="A229" s="50">
        <v>227</v>
      </c>
      <c r="B229" s="50" t="s">
        <v>63</v>
      </c>
      <c r="C229" s="50" t="s">
        <v>1012</v>
      </c>
      <c r="D229" s="50" t="s">
        <v>214</v>
      </c>
      <c r="E229" s="50" t="s">
        <v>128</v>
      </c>
      <c r="F229" s="51" t="s">
        <v>940</v>
      </c>
      <c r="G229" s="51" t="s">
        <v>876</v>
      </c>
      <c r="H229" s="115" t="s">
        <v>1640</v>
      </c>
      <c r="I229" s="51" t="s">
        <v>1064</v>
      </c>
      <c r="J229" s="51" t="s">
        <v>1065</v>
      </c>
      <c r="K229" s="52" t="s">
        <v>560</v>
      </c>
      <c r="L229" s="51" t="s">
        <v>117</v>
      </c>
      <c r="M229" s="50" t="s">
        <v>551</v>
      </c>
      <c r="N229" s="51"/>
      <c r="O229" s="51"/>
      <c r="P229" s="51">
        <v>11.335979999999999</v>
      </c>
      <c r="Q229" s="51">
        <v>77.888480000000001</v>
      </c>
      <c r="R229" s="53" t="s">
        <v>1019</v>
      </c>
      <c r="S229" s="51" t="s">
        <v>928</v>
      </c>
      <c r="T229" s="51" t="s">
        <v>214</v>
      </c>
      <c r="U229" s="51" t="s">
        <v>123</v>
      </c>
      <c r="V229" s="51"/>
      <c r="W229" s="51" t="s">
        <v>1066</v>
      </c>
      <c r="X229" s="51" t="s">
        <v>89</v>
      </c>
      <c r="Y229" s="51" t="s">
        <v>75</v>
      </c>
      <c r="Z229" s="53">
        <v>44869</v>
      </c>
      <c r="AA229" s="51"/>
      <c r="AB229" s="53"/>
      <c r="AC229" s="53"/>
      <c r="AD229" s="54" t="s">
        <v>76</v>
      </c>
      <c r="AE229" s="54" t="s">
        <v>76</v>
      </c>
      <c r="AF229" s="51" t="s">
        <v>77</v>
      </c>
      <c r="AG229" s="51" t="s">
        <v>77</v>
      </c>
      <c r="AH229" s="51" t="s">
        <v>76</v>
      </c>
      <c r="AI229" s="54" t="s">
        <v>76</v>
      </c>
      <c r="AJ229" s="54" t="s">
        <v>76</v>
      </c>
      <c r="AK229" s="55">
        <v>44869</v>
      </c>
      <c r="AL229" s="55">
        <v>44869</v>
      </c>
      <c r="AM229" s="55"/>
      <c r="AN229" s="56"/>
      <c r="AO229" s="51" t="s">
        <v>1008</v>
      </c>
      <c r="AP229" s="51"/>
      <c r="AQ229" s="57">
        <v>3</v>
      </c>
      <c r="AR229" s="51"/>
      <c r="AS229" s="51">
        <v>3</v>
      </c>
      <c r="AT229" s="75" t="str">
        <f t="shared" ca="1" si="35"/>
        <v/>
      </c>
      <c r="AU229" s="57" t="str">
        <f t="shared" si="37"/>
        <v/>
      </c>
      <c r="AV229" s="51" t="s">
        <v>566</v>
      </c>
      <c r="AW229" s="51" t="s">
        <v>566</v>
      </c>
      <c r="AX229" s="51">
        <v>22137659</v>
      </c>
      <c r="AY229" s="55">
        <v>44885</v>
      </c>
      <c r="AZ229" s="55">
        <v>44885</v>
      </c>
      <c r="BA229" s="55">
        <v>44886</v>
      </c>
      <c r="BB229" s="55"/>
      <c r="BC229" s="75" t="s">
        <v>551</v>
      </c>
      <c r="BD229" s="53"/>
      <c r="BE229" s="53"/>
      <c r="BF229" s="53">
        <v>44887</v>
      </c>
      <c r="BG229" s="53" t="s">
        <v>38121</v>
      </c>
      <c r="BH229" s="53"/>
      <c r="BI229" s="53"/>
      <c r="BJ229" s="53"/>
      <c r="BK229" s="53">
        <v>44890</v>
      </c>
      <c r="BL229" s="55"/>
      <c r="BM229" s="55"/>
      <c r="BN229" s="56"/>
      <c r="BO229" s="55">
        <v>44890</v>
      </c>
      <c r="BP229" s="55"/>
      <c r="BQ229" s="55">
        <v>44921</v>
      </c>
      <c r="BR229" s="55" t="s">
        <v>37918</v>
      </c>
      <c r="BS229" s="57" t="str">
        <f t="shared" ca="1" si="36"/>
        <v/>
      </c>
      <c r="BT229" s="57" t="str">
        <f t="shared" si="38"/>
        <v/>
      </c>
      <c r="BU229" s="57" t="str">
        <f t="shared" ca="1" si="39"/>
        <v/>
      </c>
      <c r="BV229" s="57" t="str">
        <f t="shared" si="40"/>
        <v/>
      </c>
      <c r="BW229" s="57"/>
      <c r="BX229" s="56" t="s">
        <v>76</v>
      </c>
      <c r="BY229" s="53">
        <v>44890</v>
      </c>
      <c r="BZ229" s="51" t="s">
        <v>1839</v>
      </c>
      <c r="CA229" s="51"/>
      <c r="CB229" s="51"/>
      <c r="CC229" s="55"/>
      <c r="CD229" s="55"/>
      <c r="CE229" s="55"/>
      <c r="CF229" s="55"/>
      <c r="CG229" s="55">
        <v>44922</v>
      </c>
      <c r="CH229" s="55">
        <v>44925</v>
      </c>
      <c r="CI229" s="55"/>
      <c r="CJ229" s="55">
        <v>44924</v>
      </c>
      <c r="CK229" s="55">
        <v>44925</v>
      </c>
      <c r="CL229" s="55"/>
      <c r="CM229" s="58"/>
      <c r="CN229" s="58"/>
      <c r="CO229" s="55"/>
      <c r="CP229" s="55"/>
      <c r="CQ229" s="55"/>
      <c r="CR229" s="55"/>
      <c r="CS229" s="59">
        <v>44954</v>
      </c>
      <c r="CT229" s="55">
        <v>44908</v>
      </c>
      <c r="CU229" s="55">
        <v>44908</v>
      </c>
      <c r="CV229" s="125" t="s">
        <v>1773</v>
      </c>
      <c r="CW229" s="51" t="s">
        <v>1276</v>
      </c>
      <c r="CX229" s="59" t="s">
        <v>38102</v>
      </c>
      <c r="CY229" s="59"/>
      <c r="CZ229" s="58"/>
      <c r="DA229" s="59">
        <f>VLOOKUP(C229,'[1]MS1_MS2 '!$A:$G,7,0)</f>
        <v>44890</v>
      </c>
    </row>
    <row r="230" spans="1:105" x14ac:dyDescent="0.35">
      <c r="A230" s="50">
        <v>228</v>
      </c>
      <c r="B230" s="50" t="s">
        <v>63</v>
      </c>
      <c r="C230" s="50" t="s">
        <v>1001</v>
      </c>
      <c r="D230" s="50" t="s">
        <v>214</v>
      </c>
      <c r="E230" s="50" t="s">
        <v>128</v>
      </c>
      <c r="F230" s="51" t="s">
        <v>104</v>
      </c>
      <c r="G230" s="51" t="s">
        <v>876</v>
      </c>
      <c r="H230" s="115" t="s">
        <v>1640</v>
      </c>
      <c r="I230" s="51" t="s">
        <v>1067</v>
      </c>
      <c r="J230" s="51" t="s">
        <v>1068</v>
      </c>
      <c r="K230" s="52" t="s">
        <v>347</v>
      </c>
      <c r="L230" s="51" t="s">
        <v>117</v>
      </c>
      <c r="M230" s="50" t="s">
        <v>551</v>
      </c>
      <c r="N230" s="51"/>
      <c r="O230" s="51"/>
      <c r="P230" s="51">
        <v>10.596629999999999</v>
      </c>
      <c r="Q230" s="51">
        <v>77.316059999999993</v>
      </c>
      <c r="R230" s="53" t="s">
        <v>1026</v>
      </c>
      <c r="S230" s="51" t="s">
        <v>928</v>
      </c>
      <c r="T230" s="51" t="s">
        <v>214</v>
      </c>
      <c r="U230" s="51" t="s">
        <v>155</v>
      </c>
      <c r="V230" s="51"/>
      <c r="W230" s="51" t="s">
        <v>1069</v>
      </c>
      <c r="X230" s="51" t="s">
        <v>1457</v>
      </c>
      <c r="Y230" s="51" t="s">
        <v>75</v>
      </c>
      <c r="Z230" s="53">
        <v>44884</v>
      </c>
      <c r="AA230" s="51" t="s">
        <v>555</v>
      </c>
      <c r="AB230" s="53"/>
      <c r="AC230" s="53"/>
      <c r="AD230" s="54" t="s">
        <v>76</v>
      </c>
      <c r="AE230" s="54" t="s">
        <v>76</v>
      </c>
      <c r="AF230" s="51" t="s">
        <v>77</v>
      </c>
      <c r="AG230" s="51" t="s">
        <v>77</v>
      </c>
      <c r="AH230" s="51" t="s">
        <v>76</v>
      </c>
      <c r="AI230" s="54" t="s">
        <v>76</v>
      </c>
      <c r="AJ230" s="54" t="s">
        <v>76</v>
      </c>
      <c r="AK230" s="55">
        <v>44884</v>
      </c>
      <c r="AL230" s="55">
        <v>44884</v>
      </c>
      <c r="AM230" s="55"/>
      <c r="AN230" s="56"/>
      <c r="AO230" s="51" t="s">
        <v>1008</v>
      </c>
      <c r="AP230" s="51"/>
      <c r="AQ230" s="57">
        <v>3</v>
      </c>
      <c r="AR230" s="51"/>
      <c r="AS230" s="51">
        <v>3</v>
      </c>
      <c r="AT230" s="75" t="str">
        <f t="shared" ca="1" si="35"/>
        <v/>
      </c>
      <c r="AU230" s="57" t="str">
        <f t="shared" si="37"/>
        <v/>
      </c>
      <c r="AV230" s="51" t="s">
        <v>566</v>
      </c>
      <c r="AW230" s="51" t="s">
        <v>566</v>
      </c>
      <c r="AX230" s="51">
        <v>22112880</v>
      </c>
      <c r="AY230" s="55">
        <v>44883</v>
      </c>
      <c r="AZ230" s="55">
        <v>44884</v>
      </c>
      <c r="BA230" s="55">
        <v>44885</v>
      </c>
      <c r="BB230" s="55"/>
      <c r="BC230" s="75" t="s">
        <v>551</v>
      </c>
      <c r="BD230" s="53"/>
      <c r="BE230" s="53"/>
      <c r="BF230" s="53">
        <v>44886</v>
      </c>
      <c r="BG230" s="53" t="s">
        <v>884</v>
      </c>
      <c r="BH230" s="53"/>
      <c r="BI230" s="53"/>
      <c r="BJ230" s="53"/>
      <c r="BK230" s="53">
        <v>44889</v>
      </c>
      <c r="BL230" s="55"/>
      <c r="BM230" s="55"/>
      <c r="BN230" s="56"/>
      <c r="BO230" s="55">
        <v>44889</v>
      </c>
      <c r="BP230" s="55"/>
      <c r="BQ230" s="55">
        <v>44909</v>
      </c>
      <c r="BR230" s="55" t="s">
        <v>37919</v>
      </c>
      <c r="BS230" s="57" t="str">
        <f t="shared" ca="1" si="36"/>
        <v/>
      </c>
      <c r="BT230" s="57" t="str">
        <f t="shared" si="38"/>
        <v/>
      </c>
      <c r="BU230" s="57" t="str">
        <f t="shared" ca="1" si="39"/>
        <v/>
      </c>
      <c r="BV230" s="57" t="str">
        <f t="shared" si="40"/>
        <v/>
      </c>
      <c r="BW230" s="57"/>
      <c r="BX230" s="56" t="s">
        <v>76</v>
      </c>
      <c r="BY230" s="53">
        <v>44889</v>
      </c>
      <c r="BZ230" s="51" t="s">
        <v>1839</v>
      </c>
      <c r="CA230" s="51"/>
      <c r="CB230" s="51"/>
      <c r="CC230" s="55"/>
      <c r="CD230" s="55"/>
      <c r="CE230" s="55"/>
      <c r="CF230" s="55"/>
      <c r="CG230" s="55"/>
      <c r="CH230" s="55"/>
      <c r="CI230" s="55"/>
      <c r="CJ230" s="55">
        <v>44924</v>
      </c>
      <c r="CK230" s="55">
        <v>44925</v>
      </c>
      <c r="CL230" s="55"/>
      <c r="CM230" s="58"/>
      <c r="CN230" s="58"/>
      <c r="CO230" s="55"/>
      <c r="CP230" s="55"/>
      <c r="CQ230" s="55"/>
      <c r="CR230" s="55"/>
      <c r="CS230" s="59"/>
      <c r="CT230" s="55">
        <v>44908</v>
      </c>
      <c r="CU230" s="55">
        <v>44908</v>
      </c>
      <c r="CV230" s="125" t="s">
        <v>1877</v>
      </c>
      <c r="CW230" s="51"/>
      <c r="CX230" s="59" t="s">
        <v>1877</v>
      </c>
      <c r="CY230" s="59"/>
      <c r="CZ230" s="58" t="s">
        <v>555</v>
      </c>
      <c r="DA230" s="59">
        <f>VLOOKUP(C230,'[1]MS1_MS2 '!$A:$G,7,0)</f>
        <v>44889</v>
      </c>
    </row>
    <row r="231" spans="1:105" ht="12.75" customHeight="1" x14ac:dyDescent="0.35">
      <c r="A231" s="50">
        <v>229</v>
      </c>
      <c r="B231" s="50" t="s">
        <v>63</v>
      </c>
      <c r="C231" s="50" t="s">
        <v>998</v>
      </c>
      <c r="D231" s="50" t="s">
        <v>214</v>
      </c>
      <c r="E231" s="50" t="s">
        <v>128</v>
      </c>
      <c r="F231" s="51" t="s">
        <v>70</v>
      </c>
      <c r="G231" s="51" t="s">
        <v>876</v>
      </c>
      <c r="H231" s="115" t="s">
        <v>1640</v>
      </c>
      <c r="I231" s="51" t="s">
        <v>1070</v>
      </c>
      <c r="J231" s="51" t="s">
        <v>1071</v>
      </c>
      <c r="K231" s="52" t="s">
        <v>162</v>
      </c>
      <c r="L231" s="51" t="s">
        <v>117</v>
      </c>
      <c r="M231" s="50" t="s">
        <v>551</v>
      </c>
      <c r="N231" s="51"/>
      <c r="O231" s="51"/>
      <c r="P231" s="51">
        <v>10.446770000000001</v>
      </c>
      <c r="Q231" s="51">
        <v>79.259370000000004</v>
      </c>
      <c r="R231" s="53" t="s">
        <v>1021</v>
      </c>
      <c r="S231" s="51" t="s">
        <v>928</v>
      </c>
      <c r="T231" s="51" t="s">
        <v>214</v>
      </c>
      <c r="U231" s="51" t="s">
        <v>224</v>
      </c>
      <c r="V231" s="51"/>
      <c r="W231" s="51"/>
      <c r="X231" s="51" t="s">
        <v>89</v>
      </c>
      <c r="Y231" s="51" t="s">
        <v>75</v>
      </c>
      <c r="Z231" s="53">
        <v>44884</v>
      </c>
      <c r="AA231" s="51"/>
      <c r="AB231" s="53"/>
      <c r="AC231" s="53"/>
      <c r="AD231" s="54" t="s">
        <v>76</v>
      </c>
      <c r="AE231" s="54" t="s">
        <v>76</v>
      </c>
      <c r="AF231" s="51" t="s">
        <v>77</v>
      </c>
      <c r="AG231" s="51" t="s">
        <v>77</v>
      </c>
      <c r="AH231" s="51" t="s">
        <v>76</v>
      </c>
      <c r="AI231" s="54" t="s">
        <v>76</v>
      </c>
      <c r="AJ231" s="54" t="s">
        <v>76</v>
      </c>
      <c r="AK231" s="55">
        <v>44884</v>
      </c>
      <c r="AL231" s="55">
        <v>44885</v>
      </c>
      <c r="AM231" s="55"/>
      <c r="AN231" s="56"/>
      <c r="AO231" s="51" t="s">
        <v>1008</v>
      </c>
      <c r="AP231" s="51"/>
      <c r="AQ231" s="57">
        <v>3</v>
      </c>
      <c r="AR231" s="51"/>
      <c r="AS231" s="51">
        <v>3</v>
      </c>
      <c r="AT231" s="75" t="str">
        <f t="shared" ca="1" si="35"/>
        <v/>
      </c>
      <c r="AU231" s="57" t="str">
        <f t="shared" si="37"/>
        <v/>
      </c>
      <c r="AV231" s="51" t="s">
        <v>566</v>
      </c>
      <c r="AW231" s="51" t="s">
        <v>566</v>
      </c>
      <c r="AX231" s="51">
        <v>22137084</v>
      </c>
      <c r="AY231" s="55">
        <v>44885</v>
      </c>
      <c r="AZ231" s="55">
        <v>44885</v>
      </c>
      <c r="BA231" s="55">
        <v>44886</v>
      </c>
      <c r="BB231" s="55"/>
      <c r="BC231" s="75" t="s">
        <v>551</v>
      </c>
      <c r="BD231" s="53"/>
      <c r="BE231" s="53"/>
      <c r="BF231" s="53">
        <v>44886</v>
      </c>
      <c r="BG231" s="53" t="s">
        <v>884</v>
      </c>
      <c r="BH231" s="53"/>
      <c r="BI231" s="53"/>
      <c r="BJ231" s="53"/>
      <c r="BK231" s="53">
        <v>44890</v>
      </c>
      <c r="BL231" s="55"/>
      <c r="BM231" s="55"/>
      <c r="BN231" s="56"/>
      <c r="BO231" s="55">
        <v>44890</v>
      </c>
      <c r="BP231" s="55"/>
      <c r="BQ231" s="55">
        <v>44895</v>
      </c>
      <c r="BR231" s="55" t="s">
        <v>37916</v>
      </c>
      <c r="BS231" s="57" t="str">
        <f t="shared" ca="1" si="36"/>
        <v/>
      </c>
      <c r="BT231" s="57" t="str">
        <f t="shared" si="38"/>
        <v/>
      </c>
      <c r="BU231" s="57" t="str">
        <f t="shared" ca="1" si="39"/>
        <v/>
      </c>
      <c r="BV231" s="57" t="str">
        <f t="shared" si="40"/>
        <v/>
      </c>
      <c r="BW231" s="57"/>
      <c r="BX231" s="56" t="s">
        <v>76</v>
      </c>
      <c r="BY231" s="53">
        <v>44890</v>
      </c>
      <c r="BZ231" s="51" t="s">
        <v>1839</v>
      </c>
      <c r="CA231" s="51"/>
      <c r="CB231" s="51"/>
      <c r="CC231" s="55"/>
      <c r="CD231" s="55"/>
      <c r="CE231" s="55"/>
      <c r="CF231" s="55"/>
      <c r="CG231" s="55">
        <v>44896</v>
      </c>
      <c r="CH231" s="55">
        <v>44899</v>
      </c>
      <c r="CI231" s="55"/>
      <c r="CJ231" s="55">
        <v>44924</v>
      </c>
      <c r="CK231" s="55">
        <v>44899</v>
      </c>
      <c r="CL231" s="55"/>
      <c r="CM231" s="58">
        <v>44895</v>
      </c>
      <c r="CN231" s="58">
        <v>44899</v>
      </c>
      <c r="CO231" s="55"/>
      <c r="CP231" s="55"/>
      <c r="CQ231" s="55"/>
      <c r="CR231" s="55"/>
      <c r="CS231" s="59"/>
      <c r="CT231" s="55">
        <v>44910</v>
      </c>
      <c r="CU231" s="55">
        <v>44910</v>
      </c>
      <c r="CV231" s="125" t="s">
        <v>1878</v>
      </c>
      <c r="CW231" s="51"/>
      <c r="CX231" s="59" t="s">
        <v>1878</v>
      </c>
      <c r="CY231" s="59"/>
      <c r="CZ231" s="58"/>
      <c r="DA231" s="59">
        <f>VLOOKUP(C231,'[1]MS1_MS2 '!$A:$G,7,0)</f>
        <v>44890</v>
      </c>
    </row>
    <row r="232" spans="1:105" x14ac:dyDescent="0.35">
      <c r="A232" s="50">
        <v>230</v>
      </c>
      <c r="B232" s="50" t="s">
        <v>63</v>
      </c>
      <c r="C232" s="50" t="s">
        <v>997</v>
      </c>
      <c r="D232" s="50" t="s">
        <v>214</v>
      </c>
      <c r="E232" s="50" t="s">
        <v>128</v>
      </c>
      <c r="F232" s="51" t="s">
        <v>940</v>
      </c>
      <c r="G232" s="51" t="s">
        <v>876</v>
      </c>
      <c r="H232" s="115" t="s">
        <v>1640</v>
      </c>
      <c r="I232" s="51" t="s">
        <v>1072</v>
      </c>
      <c r="J232" s="51" t="s">
        <v>1073</v>
      </c>
      <c r="K232" s="52" t="s">
        <v>412</v>
      </c>
      <c r="L232" s="51" t="s">
        <v>117</v>
      </c>
      <c r="M232" s="50" t="s">
        <v>551</v>
      </c>
      <c r="N232" s="51"/>
      <c r="O232" s="51"/>
      <c r="P232" s="51">
        <v>12.816879999999999</v>
      </c>
      <c r="Q232" s="51">
        <v>77.917209999999997</v>
      </c>
      <c r="R232" s="53" t="s">
        <v>1020</v>
      </c>
      <c r="S232" s="51" t="s">
        <v>928</v>
      </c>
      <c r="T232" s="51" t="s">
        <v>214</v>
      </c>
      <c r="U232" s="51" t="s">
        <v>155</v>
      </c>
      <c r="V232" s="51"/>
      <c r="W232" s="51" t="s">
        <v>1074</v>
      </c>
      <c r="X232" s="51" t="s">
        <v>235</v>
      </c>
      <c r="Y232" s="51" t="s">
        <v>75</v>
      </c>
      <c r="Z232" s="53">
        <v>44884</v>
      </c>
      <c r="AA232" s="51"/>
      <c r="AB232" s="53"/>
      <c r="AC232" s="53"/>
      <c r="AD232" s="54" t="s">
        <v>76</v>
      </c>
      <c r="AE232" s="54" t="s">
        <v>76</v>
      </c>
      <c r="AF232" s="51" t="s">
        <v>77</v>
      </c>
      <c r="AG232" s="51" t="s">
        <v>77</v>
      </c>
      <c r="AH232" s="51" t="s">
        <v>76</v>
      </c>
      <c r="AI232" s="54" t="s">
        <v>76</v>
      </c>
      <c r="AJ232" s="54" t="s">
        <v>76</v>
      </c>
      <c r="AK232" s="55">
        <v>44884</v>
      </c>
      <c r="AL232" s="55">
        <v>44885</v>
      </c>
      <c r="AM232" s="55"/>
      <c r="AN232" s="56"/>
      <c r="AO232" s="51" t="s">
        <v>1008</v>
      </c>
      <c r="AP232" s="51"/>
      <c r="AQ232" s="57">
        <v>4</v>
      </c>
      <c r="AR232" s="51"/>
      <c r="AS232" s="51">
        <v>4</v>
      </c>
      <c r="AT232" s="75" t="str">
        <f t="shared" ca="1" si="35"/>
        <v/>
      </c>
      <c r="AU232" s="57" t="str">
        <f t="shared" si="37"/>
        <v/>
      </c>
      <c r="AV232" s="51" t="s">
        <v>1282</v>
      </c>
      <c r="AW232" s="51" t="s">
        <v>566</v>
      </c>
      <c r="AX232" s="51">
        <v>22137235</v>
      </c>
      <c r="AY232" s="55">
        <v>44885</v>
      </c>
      <c r="AZ232" s="55">
        <v>44885</v>
      </c>
      <c r="BA232" s="55">
        <v>44886</v>
      </c>
      <c r="BB232" s="55"/>
      <c r="BC232" s="75" t="s">
        <v>551</v>
      </c>
      <c r="BD232" s="53"/>
      <c r="BE232" s="53"/>
      <c r="BF232" s="53">
        <v>44892</v>
      </c>
      <c r="BG232" s="53" t="s">
        <v>884</v>
      </c>
      <c r="BH232" s="53"/>
      <c r="BI232" s="53"/>
      <c r="BJ232" s="53"/>
      <c r="BK232" s="53">
        <v>44892</v>
      </c>
      <c r="BL232" s="55"/>
      <c r="BM232" s="55"/>
      <c r="BN232" s="55"/>
      <c r="BO232" s="55">
        <v>44893</v>
      </c>
      <c r="BP232" s="55"/>
      <c r="BQ232" s="55">
        <v>44903</v>
      </c>
      <c r="BR232" s="55" t="s">
        <v>37919</v>
      </c>
      <c r="BS232" s="57" t="str">
        <f t="shared" ca="1" si="36"/>
        <v/>
      </c>
      <c r="BT232" s="57" t="str">
        <f t="shared" si="38"/>
        <v/>
      </c>
      <c r="BU232" s="57" t="str">
        <f t="shared" ca="1" si="39"/>
        <v/>
      </c>
      <c r="BV232" s="57" t="str">
        <f t="shared" si="40"/>
        <v/>
      </c>
      <c r="BW232" s="57"/>
      <c r="BX232" s="56" t="s">
        <v>76</v>
      </c>
      <c r="BY232" s="53">
        <v>44893</v>
      </c>
      <c r="BZ232" s="51" t="s">
        <v>1839</v>
      </c>
      <c r="CA232" s="51"/>
      <c r="CB232" s="51"/>
      <c r="CC232" s="55"/>
      <c r="CD232" s="55"/>
      <c r="CE232" s="55"/>
      <c r="CF232" s="55"/>
      <c r="CG232" s="55"/>
      <c r="CH232" s="55"/>
      <c r="CI232" s="55"/>
      <c r="CJ232" s="55">
        <v>44912</v>
      </c>
      <c r="CK232" s="55">
        <v>44915</v>
      </c>
      <c r="CL232" s="55"/>
      <c r="CM232" s="58"/>
      <c r="CN232" s="58"/>
      <c r="CO232" s="55"/>
      <c r="CP232" s="55"/>
      <c r="CQ232" s="55"/>
      <c r="CR232" s="55"/>
      <c r="CS232" s="59"/>
      <c r="CT232" s="55">
        <v>44915</v>
      </c>
      <c r="CU232" s="55"/>
      <c r="CV232" s="125" t="s">
        <v>1774</v>
      </c>
      <c r="CW232" s="51"/>
      <c r="CX232" s="59" t="s">
        <v>1775</v>
      </c>
      <c r="CY232" s="59"/>
      <c r="CZ232" s="58"/>
      <c r="DA232" s="59">
        <f>VLOOKUP(C232,'[1]MS1_MS2 '!$A:$G,7,0)</f>
        <v>44893</v>
      </c>
    </row>
    <row r="233" spans="1:105" x14ac:dyDescent="0.35">
      <c r="A233" s="50">
        <v>231</v>
      </c>
      <c r="B233" s="50" t="s">
        <v>63</v>
      </c>
      <c r="C233" s="50" t="s">
        <v>1028</v>
      </c>
      <c r="D233" s="50" t="s">
        <v>214</v>
      </c>
      <c r="E233" s="50" t="s">
        <v>128</v>
      </c>
      <c r="F233" s="51" t="s">
        <v>940</v>
      </c>
      <c r="G233" s="51" t="s">
        <v>876</v>
      </c>
      <c r="H233" s="115" t="s">
        <v>1640</v>
      </c>
      <c r="I233" s="51" t="s">
        <v>1029</v>
      </c>
      <c r="J233" s="51" t="s">
        <v>1030</v>
      </c>
      <c r="K233" s="52" t="s">
        <v>560</v>
      </c>
      <c r="L233" s="51" t="s">
        <v>117</v>
      </c>
      <c r="M233" s="50" t="s">
        <v>551</v>
      </c>
      <c r="N233" s="51"/>
      <c r="O233" s="51"/>
      <c r="P233" s="51">
        <v>11.44834</v>
      </c>
      <c r="Q233" s="51">
        <v>78.170419999999993</v>
      </c>
      <c r="R233" s="53" t="s">
        <v>1302</v>
      </c>
      <c r="S233" s="51" t="s">
        <v>928</v>
      </c>
      <c r="T233" s="51" t="s">
        <v>214</v>
      </c>
      <c r="U233" s="51" t="s">
        <v>164</v>
      </c>
      <c r="V233" s="51"/>
      <c r="W233" s="51" t="s">
        <v>1031</v>
      </c>
      <c r="X233" s="51" t="s">
        <v>74</v>
      </c>
      <c r="Y233" s="51" t="s">
        <v>75</v>
      </c>
      <c r="Z233" s="53">
        <v>44887</v>
      </c>
      <c r="AA233" s="51"/>
      <c r="AB233" s="53"/>
      <c r="AC233" s="53"/>
      <c r="AD233" s="54" t="s">
        <v>76</v>
      </c>
      <c r="AE233" s="54" t="s">
        <v>76</v>
      </c>
      <c r="AF233" s="51" t="s">
        <v>77</v>
      </c>
      <c r="AG233" s="51" t="s">
        <v>77</v>
      </c>
      <c r="AH233" s="51" t="s">
        <v>76</v>
      </c>
      <c r="AI233" s="54" t="s">
        <v>76</v>
      </c>
      <c r="AJ233" s="54" t="s">
        <v>76</v>
      </c>
      <c r="AK233" s="55">
        <v>44887</v>
      </c>
      <c r="AL233" s="55">
        <v>44887</v>
      </c>
      <c r="AM233" s="55"/>
      <c r="AN233" s="56"/>
      <c r="AO233" s="51" t="s">
        <v>1008</v>
      </c>
      <c r="AP233" s="51"/>
      <c r="AQ233" s="57">
        <v>4</v>
      </c>
      <c r="AR233" s="51"/>
      <c r="AS233" s="51">
        <v>4</v>
      </c>
      <c r="AT233" s="75" t="str">
        <f t="shared" ca="1" si="35"/>
        <v/>
      </c>
      <c r="AU233" s="57" t="str">
        <f t="shared" si="37"/>
        <v/>
      </c>
      <c r="AV233" s="51" t="s">
        <v>566</v>
      </c>
      <c r="AW233" s="51" t="s">
        <v>566</v>
      </c>
      <c r="AX233" s="51">
        <v>22157433</v>
      </c>
      <c r="AY233" s="55">
        <v>44887</v>
      </c>
      <c r="AZ233" s="55">
        <v>44888</v>
      </c>
      <c r="BA233" s="55">
        <v>44889</v>
      </c>
      <c r="BB233" s="55"/>
      <c r="BC233" s="75" t="s">
        <v>551</v>
      </c>
      <c r="BD233" s="53"/>
      <c r="BE233" s="53"/>
      <c r="BF233" s="53">
        <v>44890</v>
      </c>
      <c r="BG233" s="53" t="s">
        <v>884</v>
      </c>
      <c r="BH233" s="53"/>
      <c r="BI233" s="53"/>
      <c r="BJ233" s="53"/>
      <c r="BK233" s="53">
        <v>44890</v>
      </c>
      <c r="BL233" s="55"/>
      <c r="BM233" s="55"/>
      <c r="BN233" s="55"/>
      <c r="BO233" s="55">
        <v>44890</v>
      </c>
      <c r="BP233" s="55"/>
      <c r="BQ233" s="55">
        <v>44901</v>
      </c>
      <c r="BR233" s="55" t="s">
        <v>37916</v>
      </c>
      <c r="BS233" s="57" t="str">
        <f t="shared" ca="1" si="36"/>
        <v/>
      </c>
      <c r="BT233" s="57" t="str">
        <f t="shared" si="38"/>
        <v/>
      </c>
      <c r="BU233" s="57" t="str">
        <f t="shared" ca="1" si="39"/>
        <v/>
      </c>
      <c r="BV233" s="57" t="str">
        <f t="shared" si="40"/>
        <v/>
      </c>
      <c r="BW233" s="57"/>
      <c r="BX233" s="56" t="s">
        <v>76</v>
      </c>
      <c r="BY233" s="53">
        <v>44890</v>
      </c>
      <c r="BZ233" s="51" t="s">
        <v>1839</v>
      </c>
      <c r="CA233" s="51"/>
      <c r="CB233" s="51"/>
      <c r="CC233" s="55"/>
      <c r="CD233" s="55"/>
      <c r="CE233" s="55"/>
      <c r="CF233" s="55"/>
      <c r="CG233" s="55"/>
      <c r="CH233" s="55"/>
      <c r="CI233" s="55"/>
      <c r="CJ233" s="55">
        <v>44912</v>
      </c>
      <c r="CK233" s="55">
        <v>44915</v>
      </c>
      <c r="CL233" s="55"/>
      <c r="CM233" s="58"/>
      <c r="CN233" s="58"/>
      <c r="CO233" s="55"/>
      <c r="CP233" s="55"/>
      <c r="CQ233" s="55"/>
      <c r="CR233" s="55"/>
      <c r="CS233" s="59"/>
      <c r="CT233" s="55">
        <v>44901</v>
      </c>
      <c r="CU233" s="55">
        <v>44901</v>
      </c>
      <c r="CV233" s="125" t="s">
        <v>1776</v>
      </c>
      <c r="CW233" s="51"/>
      <c r="CX233" s="59" t="s">
        <v>1877</v>
      </c>
      <c r="CY233" s="59"/>
      <c r="CZ233" s="58"/>
      <c r="DA233" s="59">
        <f>VLOOKUP(C233,'[1]MS1_MS2 '!$A:$G,7,0)</f>
        <v>44890</v>
      </c>
    </row>
    <row r="234" spans="1:105" x14ac:dyDescent="0.35">
      <c r="A234" s="50">
        <v>232</v>
      </c>
      <c r="B234" s="50" t="s">
        <v>63</v>
      </c>
      <c r="C234" s="50" t="s">
        <v>1032</v>
      </c>
      <c r="D234" s="50" t="s">
        <v>214</v>
      </c>
      <c r="E234" s="50" t="s">
        <v>128</v>
      </c>
      <c r="F234" s="51" t="s">
        <v>104</v>
      </c>
      <c r="G234" s="51" t="s">
        <v>876</v>
      </c>
      <c r="H234" s="115" t="s">
        <v>1640</v>
      </c>
      <c r="I234" s="51" t="s">
        <v>1033</v>
      </c>
      <c r="J234" s="51" t="s">
        <v>1034</v>
      </c>
      <c r="K234" s="52" t="s">
        <v>300</v>
      </c>
      <c r="L234" s="51" t="s">
        <v>117</v>
      </c>
      <c r="M234" s="50" t="s">
        <v>551</v>
      </c>
      <c r="N234" s="51"/>
      <c r="O234" s="51"/>
      <c r="P234" s="51">
        <v>10.9109</v>
      </c>
      <c r="Q234" s="51">
        <v>76.968220000000002</v>
      </c>
      <c r="R234" s="53" t="s">
        <v>1303</v>
      </c>
      <c r="S234" s="51" t="s">
        <v>928</v>
      </c>
      <c r="T234" s="51" t="s">
        <v>214</v>
      </c>
      <c r="U234" s="51" t="s">
        <v>164</v>
      </c>
      <c r="V234" s="51"/>
      <c r="W234" s="51" t="s">
        <v>1035</v>
      </c>
      <c r="X234" s="51" t="s">
        <v>74</v>
      </c>
      <c r="Y234" s="51" t="s">
        <v>75</v>
      </c>
      <c r="Z234" s="53">
        <v>44887</v>
      </c>
      <c r="AA234" s="51"/>
      <c r="AB234" s="53"/>
      <c r="AC234" s="53"/>
      <c r="AD234" s="54" t="s">
        <v>76</v>
      </c>
      <c r="AE234" s="54" t="s">
        <v>76</v>
      </c>
      <c r="AF234" s="51" t="s">
        <v>77</v>
      </c>
      <c r="AG234" s="51" t="s">
        <v>77</v>
      </c>
      <c r="AH234" s="51" t="s">
        <v>76</v>
      </c>
      <c r="AI234" s="54" t="s">
        <v>76</v>
      </c>
      <c r="AJ234" s="54" t="s">
        <v>76</v>
      </c>
      <c r="AK234" s="55">
        <v>44887</v>
      </c>
      <c r="AL234" s="55">
        <v>44888</v>
      </c>
      <c r="AM234" s="55"/>
      <c r="AN234" s="56"/>
      <c r="AO234" s="51" t="s">
        <v>1008</v>
      </c>
      <c r="AP234" s="51"/>
      <c r="AQ234" s="57">
        <v>3</v>
      </c>
      <c r="AR234" s="51"/>
      <c r="AS234" s="51">
        <v>3</v>
      </c>
      <c r="AT234" s="75" t="str">
        <f t="shared" ca="1" si="35"/>
        <v/>
      </c>
      <c r="AU234" s="57" t="str">
        <f t="shared" si="37"/>
        <v/>
      </c>
      <c r="AV234" s="51" t="s">
        <v>1282</v>
      </c>
      <c r="AW234" s="51" t="s">
        <v>1282</v>
      </c>
      <c r="AX234" s="51">
        <v>22157052</v>
      </c>
      <c r="AY234" s="55">
        <v>44887</v>
      </c>
      <c r="AZ234" s="55">
        <v>44887</v>
      </c>
      <c r="BA234" s="55">
        <v>44887</v>
      </c>
      <c r="BB234" s="55"/>
      <c r="BC234" s="75" t="s">
        <v>551</v>
      </c>
      <c r="BD234" s="53"/>
      <c r="BE234" s="53"/>
      <c r="BF234" s="53">
        <v>44890</v>
      </c>
      <c r="BG234" s="53" t="s">
        <v>38121</v>
      </c>
      <c r="BH234" s="53"/>
      <c r="BI234" s="53"/>
      <c r="BJ234" s="53"/>
      <c r="BK234" s="53">
        <v>44911</v>
      </c>
      <c r="BL234" s="55"/>
      <c r="BM234" s="55"/>
      <c r="BN234" s="55"/>
      <c r="BO234" s="55">
        <v>44913</v>
      </c>
      <c r="BP234" s="55"/>
      <c r="BQ234" s="55">
        <v>44929</v>
      </c>
      <c r="BR234" s="55" t="s">
        <v>37918</v>
      </c>
      <c r="BS234" s="57" t="str">
        <f t="shared" ca="1" si="36"/>
        <v/>
      </c>
      <c r="BT234" s="57" t="str">
        <f t="shared" si="38"/>
        <v/>
      </c>
      <c r="BU234" s="57" t="str">
        <f t="shared" ca="1" si="39"/>
        <v/>
      </c>
      <c r="BV234" s="57" t="str">
        <f t="shared" si="40"/>
        <v/>
      </c>
      <c r="BW234" s="57"/>
      <c r="BX234" s="56" t="s">
        <v>76</v>
      </c>
      <c r="BY234" s="53">
        <v>44913</v>
      </c>
      <c r="BZ234" s="51" t="s">
        <v>1839</v>
      </c>
      <c r="CA234" s="51"/>
      <c r="CB234" s="51"/>
      <c r="CC234" s="55"/>
      <c r="CD234" s="55"/>
      <c r="CE234" s="55"/>
      <c r="CF234" s="55"/>
      <c r="CG234" s="55">
        <v>44935</v>
      </c>
      <c r="CH234" s="55">
        <v>44939</v>
      </c>
      <c r="CI234" s="55"/>
      <c r="CJ234" s="55">
        <v>44935</v>
      </c>
      <c r="CK234" s="55">
        <v>44939</v>
      </c>
      <c r="CL234" s="55"/>
      <c r="CM234" s="58"/>
      <c r="CN234" s="58"/>
      <c r="CO234" s="55"/>
      <c r="CP234" s="55"/>
      <c r="CQ234" s="55"/>
      <c r="CR234" s="55"/>
      <c r="CS234" s="59"/>
      <c r="CT234" s="55">
        <v>44936</v>
      </c>
      <c r="CU234" s="55">
        <v>44936</v>
      </c>
      <c r="CV234" s="125" t="s">
        <v>1878</v>
      </c>
      <c r="CW234" s="51"/>
      <c r="CX234" s="59" t="s">
        <v>1878</v>
      </c>
      <c r="CY234" s="59"/>
      <c r="CZ234" s="58"/>
      <c r="DA234" s="59">
        <f>VLOOKUP(C234,'[1]MS1_MS2 '!$A:$G,7,0)</f>
        <v>44913</v>
      </c>
    </row>
    <row r="235" spans="1:105" x14ac:dyDescent="0.35">
      <c r="A235" s="50">
        <v>233</v>
      </c>
      <c r="B235" s="50" t="s">
        <v>63</v>
      </c>
      <c r="C235" s="50" t="s">
        <v>1036</v>
      </c>
      <c r="D235" s="50" t="s">
        <v>214</v>
      </c>
      <c r="E235" s="50" t="s">
        <v>128</v>
      </c>
      <c r="F235" s="51" t="s">
        <v>70</v>
      </c>
      <c r="G235" s="51" t="s">
        <v>876</v>
      </c>
      <c r="H235" s="115" t="s">
        <v>1640</v>
      </c>
      <c r="I235" s="51" t="s">
        <v>1037</v>
      </c>
      <c r="J235" s="51" t="s">
        <v>1038</v>
      </c>
      <c r="K235" s="52" t="s">
        <v>162</v>
      </c>
      <c r="L235" s="51" t="s">
        <v>117</v>
      </c>
      <c r="M235" s="50" t="s">
        <v>551</v>
      </c>
      <c r="N235" s="51"/>
      <c r="O235" s="51"/>
      <c r="P235" s="51">
        <v>10.752829999999999</v>
      </c>
      <c r="Q235" s="51">
        <v>79.036860000000004</v>
      </c>
      <c r="R235" s="53" t="s">
        <v>1304</v>
      </c>
      <c r="S235" s="51" t="s">
        <v>928</v>
      </c>
      <c r="T235" s="51" t="s">
        <v>214</v>
      </c>
      <c r="U235" s="51" t="s">
        <v>123</v>
      </c>
      <c r="V235" s="51"/>
      <c r="W235" s="51" t="s">
        <v>1039</v>
      </c>
      <c r="X235" s="51" t="s">
        <v>89</v>
      </c>
      <c r="Y235" s="51" t="s">
        <v>75</v>
      </c>
      <c r="Z235" s="53">
        <v>44887</v>
      </c>
      <c r="AA235" s="51"/>
      <c r="AB235" s="53"/>
      <c r="AC235" s="53"/>
      <c r="AD235" s="54" t="s">
        <v>76</v>
      </c>
      <c r="AE235" s="54" t="s">
        <v>76</v>
      </c>
      <c r="AF235" s="51" t="s">
        <v>77</v>
      </c>
      <c r="AG235" s="51" t="s">
        <v>77</v>
      </c>
      <c r="AH235" s="51" t="s">
        <v>76</v>
      </c>
      <c r="AI235" s="54" t="s">
        <v>76</v>
      </c>
      <c r="AJ235" s="54" t="s">
        <v>76</v>
      </c>
      <c r="AK235" s="55">
        <v>44887</v>
      </c>
      <c r="AL235" s="55">
        <v>44888</v>
      </c>
      <c r="AM235" s="55"/>
      <c r="AN235" s="56"/>
      <c r="AO235" s="51" t="s">
        <v>1008</v>
      </c>
      <c r="AP235" s="51"/>
      <c r="AQ235" s="57">
        <v>3</v>
      </c>
      <c r="AR235" s="51"/>
      <c r="AS235" s="51">
        <v>3</v>
      </c>
      <c r="AT235" s="75" t="str">
        <f t="shared" ca="1" si="35"/>
        <v/>
      </c>
      <c r="AU235" s="57" t="str">
        <f t="shared" si="37"/>
        <v/>
      </c>
      <c r="AV235" s="51" t="s">
        <v>1282</v>
      </c>
      <c r="AW235" s="51" t="s">
        <v>566</v>
      </c>
      <c r="AX235" s="51">
        <v>22154111</v>
      </c>
      <c r="AY235" s="55">
        <v>44887</v>
      </c>
      <c r="AZ235" s="55">
        <v>44887</v>
      </c>
      <c r="BA235" s="55">
        <v>44887</v>
      </c>
      <c r="BB235" s="55"/>
      <c r="BC235" s="75" t="s">
        <v>551</v>
      </c>
      <c r="BD235" s="53"/>
      <c r="BE235" s="53"/>
      <c r="BF235" s="53">
        <v>44889</v>
      </c>
      <c r="BG235" s="53" t="s">
        <v>884</v>
      </c>
      <c r="BH235" s="53"/>
      <c r="BI235" s="53"/>
      <c r="BJ235" s="53"/>
      <c r="BK235" s="53">
        <v>44890</v>
      </c>
      <c r="BL235" s="55"/>
      <c r="BM235" s="55"/>
      <c r="BN235" s="55"/>
      <c r="BO235" s="55">
        <v>44893</v>
      </c>
      <c r="BP235" s="55"/>
      <c r="BQ235" s="55">
        <v>44907</v>
      </c>
      <c r="BR235" s="55" t="s">
        <v>37919</v>
      </c>
      <c r="BS235" s="57" t="str">
        <f t="shared" ca="1" si="36"/>
        <v/>
      </c>
      <c r="BT235" s="57" t="str">
        <f t="shared" si="38"/>
        <v/>
      </c>
      <c r="BU235" s="57" t="str">
        <f t="shared" ca="1" si="39"/>
        <v/>
      </c>
      <c r="BV235" s="57" t="str">
        <f t="shared" si="40"/>
        <v/>
      </c>
      <c r="BW235" s="57"/>
      <c r="BX235" s="56" t="s">
        <v>76</v>
      </c>
      <c r="BY235" s="53">
        <v>44890</v>
      </c>
      <c r="BZ235" s="51" t="s">
        <v>1839</v>
      </c>
      <c r="CA235" s="51"/>
      <c r="CB235" s="51"/>
      <c r="CC235" s="55"/>
      <c r="CD235" s="55"/>
      <c r="CE235" s="55"/>
      <c r="CF235" s="55"/>
      <c r="CG235" s="55">
        <v>44923</v>
      </c>
      <c r="CH235" s="55">
        <v>44927</v>
      </c>
      <c r="CI235" s="55"/>
      <c r="CJ235" s="55">
        <v>44923</v>
      </c>
      <c r="CK235" s="55">
        <v>44927</v>
      </c>
      <c r="CL235" s="55"/>
      <c r="CM235" s="58"/>
      <c r="CN235" s="58"/>
      <c r="CO235" s="55"/>
      <c r="CP235" s="55"/>
      <c r="CQ235" s="55"/>
      <c r="CR235" s="55"/>
      <c r="CS235" s="59"/>
      <c r="CT235" s="55"/>
      <c r="CU235" s="55"/>
      <c r="CV235" s="125" t="s">
        <v>1879</v>
      </c>
      <c r="CW235" s="51"/>
      <c r="CX235" s="59" t="s">
        <v>1879</v>
      </c>
      <c r="CY235" s="59"/>
      <c r="CZ235" s="58"/>
      <c r="DA235" s="59">
        <f>VLOOKUP(C235,'[1]MS1_MS2 '!$A:$G,7,0)</f>
        <v>44894</v>
      </c>
    </row>
    <row r="236" spans="1:105" x14ac:dyDescent="0.35">
      <c r="A236" s="50">
        <v>234</v>
      </c>
      <c r="B236" s="50" t="s">
        <v>63</v>
      </c>
      <c r="C236" s="63" t="s">
        <v>1040</v>
      </c>
      <c r="D236" s="50" t="s">
        <v>214</v>
      </c>
      <c r="E236" s="50" t="s">
        <v>128</v>
      </c>
      <c r="F236" s="51" t="s">
        <v>104</v>
      </c>
      <c r="G236" s="51" t="s">
        <v>876</v>
      </c>
      <c r="H236" s="115" t="s">
        <v>1640</v>
      </c>
      <c r="I236" s="51" t="s">
        <v>1041</v>
      </c>
      <c r="J236" s="51" t="s">
        <v>1042</v>
      </c>
      <c r="K236" s="52" t="s">
        <v>347</v>
      </c>
      <c r="L236" s="51" t="s">
        <v>117</v>
      </c>
      <c r="M236" s="50" t="s">
        <v>551</v>
      </c>
      <c r="N236" s="51"/>
      <c r="O236" s="51"/>
      <c r="P236" s="51">
        <v>11.18139</v>
      </c>
      <c r="Q236" s="51">
        <v>77.308239999999998</v>
      </c>
      <c r="R236" s="53" t="s">
        <v>1305</v>
      </c>
      <c r="S236" s="51" t="s">
        <v>928</v>
      </c>
      <c r="T236" s="51" t="s">
        <v>214</v>
      </c>
      <c r="U236" s="51" t="s">
        <v>123</v>
      </c>
      <c r="V236" s="51"/>
      <c r="W236" s="51" t="s">
        <v>1043</v>
      </c>
      <c r="X236" s="51" t="s">
        <v>89</v>
      </c>
      <c r="Y236" s="51" t="s">
        <v>75</v>
      </c>
      <c r="Z236" s="53">
        <v>44887</v>
      </c>
      <c r="AA236" s="51" t="s">
        <v>214</v>
      </c>
      <c r="AB236" s="53"/>
      <c r="AC236" s="53"/>
      <c r="AD236" s="54" t="s">
        <v>76</v>
      </c>
      <c r="AE236" s="54" t="s">
        <v>76</v>
      </c>
      <c r="AF236" s="51" t="s">
        <v>77</v>
      </c>
      <c r="AG236" s="51" t="s">
        <v>77</v>
      </c>
      <c r="AH236" s="51" t="s">
        <v>76</v>
      </c>
      <c r="AI236" s="54" t="s">
        <v>76</v>
      </c>
      <c r="AJ236" s="54" t="s">
        <v>76</v>
      </c>
      <c r="AK236" s="55">
        <v>44887</v>
      </c>
      <c r="AL236" s="55">
        <v>44888</v>
      </c>
      <c r="AM236" s="55"/>
      <c r="AN236" s="56"/>
      <c r="AO236" s="51" t="s">
        <v>1008</v>
      </c>
      <c r="AP236" s="51"/>
      <c r="AQ236" s="57">
        <v>3</v>
      </c>
      <c r="AR236" s="51"/>
      <c r="AS236" s="51">
        <v>3</v>
      </c>
      <c r="AT236" s="75" t="str">
        <f t="shared" ca="1" si="35"/>
        <v/>
      </c>
      <c r="AU236" s="57" t="str">
        <f t="shared" si="37"/>
        <v/>
      </c>
      <c r="AV236" s="51" t="s">
        <v>1282</v>
      </c>
      <c r="AW236" s="51" t="s">
        <v>1282</v>
      </c>
      <c r="AX236" s="51">
        <v>22154129</v>
      </c>
      <c r="AY236" s="55">
        <v>44887</v>
      </c>
      <c r="AZ236" s="55">
        <v>44887</v>
      </c>
      <c r="BA236" s="55">
        <v>44887</v>
      </c>
      <c r="BB236" s="55"/>
      <c r="BC236" s="75" t="s">
        <v>551</v>
      </c>
      <c r="BD236" s="53">
        <v>44892</v>
      </c>
      <c r="BE236" s="53" t="s">
        <v>38120</v>
      </c>
      <c r="BF236" s="53">
        <v>44892</v>
      </c>
      <c r="BG236" s="53" t="s">
        <v>884</v>
      </c>
      <c r="BH236" s="53"/>
      <c r="BI236" s="53"/>
      <c r="BJ236" s="53"/>
      <c r="BK236" s="53">
        <v>44907</v>
      </c>
      <c r="BL236" s="55"/>
      <c r="BM236" s="55" t="s">
        <v>247</v>
      </c>
      <c r="BN236" s="55"/>
      <c r="BO236" s="55">
        <v>44907</v>
      </c>
      <c r="BP236" s="55"/>
      <c r="BQ236" s="55">
        <v>44944</v>
      </c>
      <c r="BR236" s="55" t="s">
        <v>37916</v>
      </c>
      <c r="BS236" s="57" t="str">
        <f t="shared" ca="1" si="36"/>
        <v/>
      </c>
      <c r="BT236" s="57" t="str">
        <f t="shared" si="38"/>
        <v/>
      </c>
      <c r="BU236" s="57" t="str">
        <f t="shared" ca="1" si="39"/>
        <v/>
      </c>
      <c r="BV236" s="57" t="str">
        <f t="shared" si="40"/>
        <v/>
      </c>
      <c r="BW236" s="57"/>
      <c r="BX236" s="56" t="s">
        <v>76</v>
      </c>
      <c r="BY236" s="53">
        <v>44907</v>
      </c>
      <c r="BZ236" s="51" t="s">
        <v>1839</v>
      </c>
      <c r="CA236" s="51"/>
      <c r="CB236" s="51"/>
      <c r="CC236" s="55"/>
      <c r="CD236" s="55"/>
      <c r="CE236" s="55"/>
      <c r="CF236" s="55"/>
      <c r="CG236" s="55"/>
      <c r="CH236" s="55"/>
      <c r="CI236" s="55"/>
      <c r="CJ236" s="55">
        <v>44935</v>
      </c>
      <c r="CK236" s="55"/>
      <c r="CL236" s="55"/>
      <c r="CM236" s="58"/>
      <c r="CN236" s="58"/>
      <c r="CO236" s="55"/>
      <c r="CP236" s="55"/>
      <c r="CQ236" s="55"/>
      <c r="CR236" s="55"/>
      <c r="CS236" s="59"/>
      <c r="CT236" s="55"/>
      <c r="CU236" s="55"/>
      <c r="CV236" s="125" t="s">
        <v>1774</v>
      </c>
      <c r="CW236" s="51"/>
      <c r="CX236" s="59" t="s">
        <v>1774</v>
      </c>
      <c r="CY236" s="59"/>
      <c r="CZ236" s="58"/>
      <c r="DA236" s="59">
        <f>VLOOKUP(C236,'[1]MS1_MS2 '!$A:$G,7,0)</f>
        <v>44907</v>
      </c>
    </row>
    <row r="237" spans="1:105" x14ac:dyDescent="0.35">
      <c r="A237" s="76">
        <v>235</v>
      </c>
      <c r="B237" s="76" t="s">
        <v>63</v>
      </c>
      <c r="C237" s="76" t="s">
        <v>1044</v>
      </c>
      <c r="D237" s="76" t="s">
        <v>214</v>
      </c>
      <c r="E237" s="76" t="s">
        <v>128</v>
      </c>
      <c r="F237" s="75" t="s">
        <v>137</v>
      </c>
      <c r="G237" s="75" t="s">
        <v>876</v>
      </c>
      <c r="H237" s="115" t="s">
        <v>1640</v>
      </c>
      <c r="I237" s="75" t="s">
        <v>1045</v>
      </c>
      <c r="J237" s="75" t="s">
        <v>1046</v>
      </c>
      <c r="K237" s="82" t="s">
        <v>154</v>
      </c>
      <c r="L237" s="75" t="s">
        <v>117</v>
      </c>
      <c r="M237" s="76" t="s">
        <v>551</v>
      </c>
      <c r="N237" s="75"/>
      <c r="O237" s="75"/>
      <c r="P237" s="75">
        <v>10.519830000000001</v>
      </c>
      <c r="Q237" s="75">
        <v>77.943370000000002</v>
      </c>
      <c r="R237" s="83" t="s">
        <v>1306</v>
      </c>
      <c r="S237" s="75" t="s">
        <v>928</v>
      </c>
      <c r="T237" s="75" t="s">
        <v>214</v>
      </c>
      <c r="U237" s="75" t="s">
        <v>123</v>
      </c>
      <c r="V237" s="75"/>
      <c r="W237" s="75" t="s">
        <v>1047</v>
      </c>
      <c r="X237" s="75" t="s">
        <v>89</v>
      </c>
      <c r="Y237" s="75" t="s">
        <v>75</v>
      </c>
      <c r="Z237" s="83">
        <v>44887</v>
      </c>
      <c r="AA237" s="75"/>
      <c r="AB237" s="83"/>
      <c r="AC237" s="83"/>
      <c r="AD237" s="84" t="s">
        <v>76</v>
      </c>
      <c r="AE237" s="84" t="s">
        <v>76</v>
      </c>
      <c r="AF237" s="75" t="s">
        <v>77</v>
      </c>
      <c r="AG237" s="75" t="s">
        <v>77</v>
      </c>
      <c r="AH237" s="75" t="s">
        <v>76</v>
      </c>
      <c r="AI237" s="84" t="s">
        <v>76</v>
      </c>
      <c r="AJ237" s="84" t="s">
        <v>76</v>
      </c>
      <c r="AK237" s="85">
        <v>44887</v>
      </c>
      <c r="AL237" s="85">
        <v>44888</v>
      </c>
      <c r="AM237" s="85"/>
      <c r="AN237" s="73"/>
      <c r="AO237" s="75" t="s">
        <v>1008</v>
      </c>
      <c r="AP237" s="75"/>
      <c r="AQ237" s="57">
        <v>3</v>
      </c>
      <c r="AR237" s="75"/>
      <c r="AS237" s="75">
        <v>3</v>
      </c>
      <c r="AT237" s="75" t="str">
        <f t="shared" ca="1" si="35"/>
        <v/>
      </c>
      <c r="AU237" s="57" t="str">
        <f t="shared" si="37"/>
        <v/>
      </c>
      <c r="AV237" s="75" t="s">
        <v>1282</v>
      </c>
      <c r="AW237" s="51" t="s">
        <v>1282</v>
      </c>
      <c r="AX237" s="75">
        <v>22154138</v>
      </c>
      <c r="AY237" s="85">
        <v>44887</v>
      </c>
      <c r="AZ237" s="85">
        <v>44887</v>
      </c>
      <c r="BA237" s="85">
        <v>44887</v>
      </c>
      <c r="BB237" s="85"/>
      <c r="BC237" s="75" t="s">
        <v>551</v>
      </c>
      <c r="BD237" s="53"/>
      <c r="BE237" s="53"/>
      <c r="BF237" s="53">
        <v>44890</v>
      </c>
      <c r="BG237" s="53" t="s">
        <v>884</v>
      </c>
      <c r="BH237" s="53"/>
      <c r="BI237" s="53"/>
      <c r="BJ237" s="53"/>
      <c r="BK237" s="53">
        <v>44911</v>
      </c>
      <c r="BL237" s="55"/>
      <c r="BM237" s="55"/>
      <c r="BN237" s="55"/>
      <c r="BO237" s="55">
        <v>44911</v>
      </c>
      <c r="BP237" s="55"/>
      <c r="BQ237" s="55">
        <v>44953</v>
      </c>
      <c r="BR237" s="55" t="s">
        <v>37916</v>
      </c>
      <c r="BS237" s="57" t="str">
        <f t="shared" ca="1" si="36"/>
        <v/>
      </c>
      <c r="BT237" s="57" t="str">
        <f t="shared" si="38"/>
        <v/>
      </c>
      <c r="BU237" s="57" t="str">
        <f t="shared" ca="1" si="39"/>
        <v/>
      </c>
      <c r="BV237" s="57" t="str">
        <f t="shared" si="40"/>
        <v/>
      </c>
      <c r="BW237" s="57"/>
      <c r="BX237" s="56" t="s">
        <v>76</v>
      </c>
      <c r="BY237" s="53">
        <v>44911</v>
      </c>
      <c r="BZ237" s="51" t="s">
        <v>1839</v>
      </c>
      <c r="CA237" s="51"/>
      <c r="CB237" s="51"/>
      <c r="CC237" s="55"/>
      <c r="CD237" s="55"/>
      <c r="CE237" s="55"/>
      <c r="CF237" s="55"/>
      <c r="CG237" s="55">
        <v>44922</v>
      </c>
      <c r="CH237" s="55">
        <v>44925</v>
      </c>
      <c r="CI237" s="55"/>
      <c r="CJ237" s="55">
        <v>44935</v>
      </c>
      <c r="CK237" s="55">
        <v>44925</v>
      </c>
      <c r="CL237" s="55"/>
      <c r="CM237" s="58"/>
      <c r="CN237" s="58"/>
      <c r="CO237" s="55"/>
      <c r="CP237" s="55"/>
      <c r="CQ237" s="55"/>
      <c r="CR237" s="55"/>
      <c r="CS237" s="59"/>
      <c r="CT237" s="55"/>
      <c r="CU237" s="55"/>
      <c r="CV237" s="125" t="s">
        <v>1879</v>
      </c>
      <c r="CW237" s="51"/>
      <c r="CX237" s="59" t="s">
        <v>1879</v>
      </c>
      <c r="CY237" s="59"/>
      <c r="CZ237" s="58"/>
      <c r="DA237" s="59">
        <f>VLOOKUP(C237,'[1]MS1_MS2 '!$A:$G,7,0)</f>
        <v>44912</v>
      </c>
    </row>
    <row r="238" spans="1:105" x14ac:dyDescent="0.35">
      <c r="A238" s="50">
        <v>236</v>
      </c>
      <c r="B238" s="50" t="s">
        <v>63</v>
      </c>
      <c r="C238" s="50" t="s">
        <v>1048</v>
      </c>
      <c r="D238" s="50" t="s">
        <v>214</v>
      </c>
      <c r="E238" s="50" t="s">
        <v>128</v>
      </c>
      <c r="F238" s="51" t="s">
        <v>104</v>
      </c>
      <c r="G238" s="51" t="s">
        <v>876</v>
      </c>
      <c r="H238" s="115" t="s">
        <v>1640</v>
      </c>
      <c r="I238" s="51" t="s">
        <v>1049</v>
      </c>
      <c r="J238" s="51" t="s">
        <v>1050</v>
      </c>
      <c r="K238" s="52" t="s">
        <v>300</v>
      </c>
      <c r="L238" s="51" t="s">
        <v>117</v>
      </c>
      <c r="M238" s="50" t="s">
        <v>551</v>
      </c>
      <c r="N238" s="51"/>
      <c r="O238" s="51"/>
      <c r="P238" s="51">
        <v>11.23761</v>
      </c>
      <c r="Q238" s="51">
        <v>76.943160000000006</v>
      </c>
      <c r="R238" s="53" t="s">
        <v>1307</v>
      </c>
      <c r="S238" s="51" t="s">
        <v>928</v>
      </c>
      <c r="T238" s="51" t="s">
        <v>214</v>
      </c>
      <c r="U238" s="51" t="s">
        <v>123</v>
      </c>
      <c r="V238" s="51"/>
      <c r="W238" s="51" t="s">
        <v>1051</v>
      </c>
      <c r="X238" s="51" t="s">
        <v>89</v>
      </c>
      <c r="Y238" s="51" t="s">
        <v>75</v>
      </c>
      <c r="Z238" s="53">
        <v>44887</v>
      </c>
      <c r="AA238" s="51"/>
      <c r="AB238" s="53"/>
      <c r="AC238" s="53"/>
      <c r="AD238" s="54" t="s">
        <v>76</v>
      </c>
      <c r="AE238" s="54" t="s">
        <v>76</v>
      </c>
      <c r="AF238" s="51" t="s">
        <v>77</v>
      </c>
      <c r="AG238" s="51" t="s">
        <v>77</v>
      </c>
      <c r="AH238" s="51" t="s">
        <v>76</v>
      </c>
      <c r="AI238" s="54" t="s">
        <v>76</v>
      </c>
      <c r="AJ238" s="54" t="s">
        <v>76</v>
      </c>
      <c r="AK238" s="55">
        <v>44887</v>
      </c>
      <c r="AL238" s="55">
        <v>44888</v>
      </c>
      <c r="AM238" s="55"/>
      <c r="AN238" s="56"/>
      <c r="AO238" s="51" t="s">
        <v>1008</v>
      </c>
      <c r="AP238" s="51"/>
      <c r="AQ238" s="57">
        <v>4</v>
      </c>
      <c r="AR238" s="51"/>
      <c r="AS238" s="51">
        <v>4</v>
      </c>
      <c r="AT238" s="75" t="str">
        <f t="shared" ca="1" si="35"/>
        <v/>
      </c>
      <c r="AU238" s="57" t="str">
        <f t="shared" si="37"/>
        <v/>
      </c>
      <c r="AV238" s="51" t="s">
        <v>1282</v>
      </c>
      <c r="AW238" s="51" t="s">
        <v>566</v>
      </c>
      <c r="AX238" s="51">
        <v>22154091</v>
      </c>
      <c r="AY238" s="55">
        <v>44887</v>
      </c>
      <c r="AZ238" s="55">
        <v>44887</v>
      </c>
      <c r="BA238" s="55">
        <v>44887</v>
      </c>
      <c r="BB238" s="55"/>
      <c r="BC238" s="75" t="s">
        <v>551</v>
      </c>
      <c r="BD238" s="53"/>
      <c r="BE238" s="53"/>
      <c r="BF238" s="53">
        <v>44892</v>
      </c>
      <c r="BG238" s="53" t="s">
        <v>884</v>
      </c>
      <c r="BH238" s="53"/>
      <c r="BI238" s="53"/>
      <c r="BJ238" s="53"/>
      <c r="BK238" s="53">
        <v>44892</v>
      </c>
      <c r="BL238" s="55"/>
      <c r="BM238" s="55"/>
      <c r="BN238" s="55"/>
      <c r="BO238" s="55">
        <v>44893</v>
      </c>
      <c r="BP238" s="55"/>
      <c r="BQ238" s="55">
        <v>44902</v>
      </c>
      <c r="BR238" s="55" t="s">
        <v>37915</v>
      </c>
      <c r="BS238" s="57" t="str">
        <f t="shared" ca="1" si="36"/>
        <v/>
      </c>
      <c r="BT238" s="57" t="str">
        <f t="shared" si="38"/>
        <v/>
      </c>
      <c r="BU238" s="57" t="str">
        <f t="shared" ca="1" si="39"/>
        <v/>
      </c>
      <c r="BV238" s="57" t="str">
        <f t="shared" si="40"/>
        <v/>
      </c>
      <c r="BW238" s="57"/>
      <c r="BX238" s="56" t="s">
        <v>76</v>
      </c>
      <c r="BY238" s="53">
        <v>44893</v>
      </c>
      <c r="BZ238" s="51" t="s">
        <v>1839</v>
      </c>
      <c r="CA238" s="51"/>
      <c r="CB238" s="51"/>
      <c r="CC238" s="55"/>
      <c r="CD238" s="55"/>
      <c r="CE238" s="55"/>
      <c r="CF238" s="55"/>
      <c r="CG238" s="55">
        <v>44928</v>
      </c>
      <c r="CH238" s="55">
        <v>44929</v>
      </c>
      <c r="CI238" s="55"/>
      <c r="CJ238" s="55">
        <v>44912</v>
      </c>
      <c r="CK238" s="55">
        <v>44915</v>
      </c>
      <c r="CL238" s="55"/>
      <c r="CM238" s="58"/>
      <c r="CN238" s="58"/>
      <c r="CO238" s="55"/>
      <c r="CP238" s="55"/>
      <c r="CQ238" s="55"/>
      <c r="CR238" s="55"/>
      <c r="CS238" s="59">
        <v>44954</v>
      </c>
      <c r="CT238" s="55">
        <v>44910</v>
      </c>
      <c r="CU238" s="55">
        <v>44910</v>
      </c>
      <c r="CV238" s="125" t="s">
        <v>1773</v>
      </c>
      <c r="CW238" s="51" t="s">
        <v>1276</v>
      </c>
      <c r="CX238" s="59" t="s">
        <v>38102</v>
      </c>
      <c r="CY238" s="59"/>
      <c r="CZ238" s="58"/>
      <c r="DA238" s="59">
        <f>VLOOKUP(C238,'[1]MS1_MS2 '!$A:$G,7,0)</f>
        <v>44893</v>
      </c>
    </row>
    <row r="239" spans="1:105" ht="12.75" customHeight="1" x14ac:dyDescent="0.35">
      <c r="A239" s="50">
        <v>237</v>
      </c>
      <c r="B239" s="50" t="s">
        <v>63</v>
      </c>
      <c r="C239" s="50" t="s">
        <v>1283</v>
      </c>
      <c r="D239" s="50" t="s">
        <v>214</v>
      </c>
      <c r="E239" s="50" t="s">
        <v>128</v>
      </c>
      <c r="F239" s="51" t="s">
        <v>104</v>
      </c>
      <c r="G239" s="51" t="s">
        <v>876</v>
      </c>
      <c r="H239" s="115" t="s">
        <v>1640</v>
      </c>
      <c r="I239" s="51" t="s">
        <v>1464</v>
      </c>
      <c r="J239" s="51" t="s">
        <v>1465</v>
      </c>
      <c r="K239" s="52" t="s">
        <v>147</v>
      </c>
      <c r="L239" s="51" t="s">
        <v>117</v>
      </c>
      <c r="M239" s="50" t="s">
        <v>551</v>
      </c>
      <c r="N239" s="51"/>
      <c r="O239" s="51"/>
      <c r="P239" s="51">
        <v>11.733140000000001</v>
      </c>
      <c r="Q239" s="51">
        <v>79.602689999999996</v>
      </c>
      <c r="R239" s="53" t="s">
        <v>1308</v>
      </c>
      <c r="S239" s="51" t="s">
        <v>654</v>
      </c>
      <c r="T239" s="51" t="s">
        <v>214</v>
      </c>
      <c r="U239" s="51" t="s">
        <v>224</v>
      </c>
      <c r="V239" s="51"/>
      <c r="W239" s="51"/>
      <c r="X239" s="51" t="s">
        <v>89</v>
      </c>
      <c r="Y239" s="51" t="s">
        <v>75</v>
      </c>
      <c r="Z239" s="53">
        <v>44890</v>
      </c>
      <c r="AA239" s="51"/>
      <c r="AB239" s="53"/>
      <c r="AC239" s="53"/>
      <c r="AD239" s="54" t="s">
        <v>76</v>
      </c>
      <c r="AE239" s="54" t="s">
        <v>76</v>
      </c>
      <c r="AF239" s="51" t="s">
        <v>77</v>
      </c>
      <c r="AG239" s="51" t="s">
        <v>77</v>
      </c>
      <c r="AH239" s="51" t="s">
        <v>76</v>
      </c>
      <c r="AI239" s="54" t="s">
        <v>76</v>
      </c>
      <c r="AJ239" s="54" t="s">
        <v>76</v>
      </c>
      <c r="AK239" s="55">
        <v>44890</v>
      </c>
      <c r="AL239" s="55">
        <v>44890</v>
      </c>
      <c r="AM239" s="55"/>
      <c r="AN239" s="56"/>
      <c r="AO239" s="51"/>
      <c r="AP239" s="51"/>
      <c r="AQ239" s="57">
        <v>3</v>
      </c>
      <c r="AR239" s="51"/>
      <c r="AS239" s="51">
        <v>3</v>
      </c>
      <c r="AT239" s="75" t="str">
        <f t="shared" ca="1" si="35"/>
        <v/>
      </c>
      <c r="AU239" s="57" t="str">
        <f t="shared" si="37"/>
        <v/>
      </c>
      <c r="AV239" s="51" t="s">
        <v>566</v>
      </c>
      <c r="AW239" s="51" t="s">
        <v>566</v>
      </c>
      <c r="AX239" s="51">
        <v>6144105</v>
      </c>
      <c r="AY239" s="55">
        <v>44886</v>
      </c>
      <c r="AZ239" s="55">
        <v>44887</v>
      </c>
      <c r="BA239" s="55">
        <v>44887</v>
      </c>
      <c r="BB239" s="55"/>
      <c r="BC239" s="75" t="s">
        <v>551</v>
      </c>
      <c r="BD239" s="53"/>
      <c r="BE239" s="53"/>
      <c r="BF239" s="53">
        <v>44888</v>
      </c>
      <c r="BG239" s="53" t="s">
        <v>884</v>
      </c>
      <c r="BH239" s="53"/>
      <c r="BI239" s="53"/>
      <c r="BJ239" s="53"/>
      <c r="BK239" s="53">
        <v>44890</v>
      </c>
      <c r="BL239" s="55"/>
      <c r="BM239" s="55"/>
      <c r="BN239" s="55"/>
      <c r="BO239" s="55">
        <v>44890</v>
      </c>
      <c r="BP239" s="55"/>
      <c r="BQ239" s="55">
        <v>44897</v>
      </c>
      <c r="BR239" s="55" t="s">
        <v>37917</v>
      </c>
      <c r="BS239" s="57" t="str">
        <f t="shared" ca="1" si="36"/>
        <v/>
      </c>
      <c r="BT239" s="57" t="str">
        <f t="shared" si="38"/>
        <v/>
      </c>
      <c r="BU239" s="57" t="str">
        <f t="shared" ca="1" si="39"/>
        <v/>
      </c>
      <c r="BV239" s="57" t="str">
        <f t="shared" si="40"/>
        <v/>
      </c>
      <c r="BW239" s="57"/>
      <c r="BX239" s="56" t="s">
        <v>76</v>
      </c>
      <c r="BY239" s="53">
        <v>44890</v>
      </c>
      <c r="BZ239" s="51" t="s">
        <v>1839</v>
      </c>
      <c r="CA239" s="51"/>
      <c r="CB239" s="51"/>
      <c r="CC239" s="55"/>
      <c r="CD239" s="55"/>
      <c r="CE239" s="55"/>
      <c r="CF239" s="55"/>
      <c r="CG239" s="55">
        <v>44900</v>
      </c>
      <c r="CH239" s="55">
        <v>44904</v>
      </c>
      <c r="CI239" s="55"/>
      <c r="CJ239" s="55">
        <v>44912</v>
      </c>
      <c r="CK239" s="55">
        <v>44915</v>
      </c>
      <c r="CL239" s="55"/>
      <c r="CM239" s="58">
        <v>44900</v>
      </c>
      <c r="CN239" s="58">
        <v>44904</v>
      </c>
      <c r="CO239" s="55"/>
      <c r="CP239" s="55"/>
      <c r="CQ239" s="55"/>
      <c r="CR239" s="55"/>
      <c r="CS239" s="59">
        <v>44954</v>
      </c>
      <c r="CT239" s="55">
        <v>44951</v>
      </c>
      <c r="CU239" s="55">
        <v>44951</v>
      </c>
      <c r="CV239" s="125" t="s">
        <v>38102</v>
      </c>
      <c r="CW239" s="51"/>
      <c r="CX239" s="59" t="s">
        <v>38102</v>
      </c>
      <c r="CY239" s="59"/>
      <c r="CZ239" s="58"/>
      <c r="DA239" s="59">
        <f>VLOOKUP(C239,'[1]MS1_MS2 '!$A:$G,7,0)</f>
        <v>44890</v>
      </c>
    </row>
    <row r="240" spans="1:105" x14ac:dyDescent="0.35">
      <c r="A240" s="50">
        <v>238</v>
      </c>
      <c r="B240" s="50" t="s">
        <v>63</v>
      </c>
      <c r="C240" s="50" t="s">
        <v>1284</v>
      </c>
      <c r="D240" s="50" t="s">
        <v>214</v>
      </c>
      <c r="E240" s="50" t="s">
        <v>128</v>
      </c>
      <c r="F240" s="51" t="s">
        <v>104</v>
      </c>
      <c r="G240" s="51" t="s">
        <v>876</v>
      </c>
      <c r="H240" s="115" t="s">
        <v>1640</v>
      </c>
      <c r="I240" s="51" t="s">
        <v>1466</v>
      </c>
      <c r="J240" s="51" t="s">
        <v>1467</v>
      </c>
      <c r="K240" s="52" t="s">
        <v>147</v>
      </c>
      <c r="L240" s="51" t="s">
        <v>117</v>
      </c>
      <c r="M240" s="50" t="s">
        <v>551</v>
      </c>
      <c r="N240" s="51"/>
      <c r="O240" s="51"/>
      <c r="P240" s="51">
        <v>11.266</v>
      </c>
      <c r="Q240" s="51">
        <v>77.611940000000004</v>
      </c>
      <c r="R240" s="53" t="s">
        <v>1309</v>
      </c>
      <c r="S240" s="51" t="s">
        <v>928</v>
      </c>
      <c r="T240" s="51" t="s">
        <v>214</v>
      </c>
      <c r="U240" s="51" t="s">
        <v>123</v>
      </c>
      <c r="V240" s="51"/>
      <c r="W240" s="51" t="s">
        <v>1468</v>
      </c>
      <c r="X240" s="51" t="s">
        <v>89</v>
      </c>
      <c r="Y240" s="51" t="s">
        <v>75</v>
      </c>
      <c r="Z240" s="53">
        <v>44887</v>
      </c>
      <c r="AA240" s="51"/>
      <c r="AB240" s="53"/>
      <c r="AC240" s="53"/>
      <c r="AD240" s="54" t="s">
        <v>76</v>
      </c>
      <c r="AE240" s="54" t="s">
        <v>76</v>
      </c>
      <c r="AF240" s="51" t="s">
        <v>77</v>
      </c>
      <c r="AG240" s="51" t="s">
        <v>77</v>
      </c>
      <c r="AH240" s="51" t="s">
        <v>76</v>
      </c>
      <c r="AI240" s="54" t="s">
        <v>76</v>
      </c>
      <c r="AJ240" s="54" t="s">
        <v>76</v>
      </c>
      <c r="AK240" s="55">
        <v>44887</v>
      </c>
      <c r="AL240" s="55">
        <v>44888</v>
      </c>
      <c r="AM240" s="55"/>
      <c r="AN240" s="56"/>
      <c r="AO240" s="51" t="s">
        <v>1008</v>
      </c>
      <c r="AP240" s="51"/>
      <c r="AQ240" s="57">
        <v>3</v>
      </c>
      <c r="AR240" s="51"/>
      <c r="AS240" s="51">
        <v>3</v>
      </c>
      <c r="AT240" s="75" t="str">
        <f t="shared" ca="1" si="35"/>
        <v/>
      </c>
      <c r="AU240" s="57" t="str">
        <f t="shared" si="37"/>
        <v/>
      </c>
      <c r="AV240" s="51" t="s">
        <v>1282</v>
      </c>
      <c r="AW240" s="51" t="s">
        <v>1282</v>
      </c>
      <c r="AX240" s="51">
        <v>22154115</v>
      </c>
      <c r="AY240" s="55">
        <v>44887</v>
      </c>
      <c r="AZ240" s="60">
        <v>44887</v>
      </c>
      <c r="BA240" s="60">
        <v>44887</v>
      </c>
      <c r="BB240" s="60"/>
      <c r="BC240" s="75" t="s">
        <v>551</v>
      </c>
      <c r="BD240" s="53"/>
      <c r="BE240" s="53"/>
      <c r="BF240" s="53">
        <v>44894</v>
      </c>
      <c r="BG240" s="53" t="s">
        <v>38121</v>
      </c>
      <c r="BH240" s="53"/>
      <c r="BI240" s="53"/>
      <c r="BJ240" s="53"/>
      <c r="BK240" s="53">
        <v>44894</v>
      </c>
      <c r="BL240" s="55"/>
      <c r="BM240" s="55" t="s">
        <v>987</v>
      </c>
      <c r="BN240" s="55"/>
      <c r="BO240" s="55">
        <v>44896</v>
      </c>
      <c r="BP240" s="55"/>
      <c r="BQ240" s="55">
        <v>44921</v>
      </c>
      <c r="BR240" s="55" t="s">
        <v>37916</v>
      </c>
      <c r="BS240" s="57" t="str">
        <f t="shared" ca="1" si="36"/>
        <v/>
      </c>
      <c r="BT240" s="57" t="str">
        <f t="shared" si="38"/>
        <v/>
      </c>
      <c r="BU240" s="57" t="str">
        <f t="shared" ca="1" si="39"/>
        <v/>
      </c>
      <c r="BV240" s="57" t="str">
        <f t="shared" si="40"/>
        <v/>
      </c>
      <c r="BW240" s="57"/>
      <c r="BX240" s="56" t="s">
        <v>76</v>
      </c>
      <c r="BY240" s="53">
        <v>44896</v>
      </c>
      <c r="BZ240" s="51" t="s">
        <v>1839</v>
      </c>
      <c r="CA240" s="51"/>
      <c r="CB240" s="51"/>
      <c r="CC240" s="55"/>
      <c r="CD240" s="55"/>
      <c r="CE240" s="55"/>
      <c r="CF240" s="55"/>
      <c r="CG240" s="55">
        <v>44914</v>
      </c>
      <c r="CH240" s="55">
        <v>44918</v>
      </c>
      <c r="CI240" s="55"/>
      <c r="CJ240" s="55">
        <v>44924</v>
      </c>
      <c r="CK240" s="55">
        <v>44925</v>
      </c>
      <c r="CL240" s="55"/>
      <c r="CM240" s="58"/>
      <c r="CN240" s="58"/>
      <c r="CO240" s="55"/>
      <c r="CP240" s="55" t="s">
        <v>38096</v>
      </c>
      <c r="CQ240" s="55" t="s">
        <v>1536</v>
      </c>
      <c r="CR240" s="55"/>
      <c r="CS240" s="59">
        <v>44940</v>
      </c>
      <c r="CT240" s="55">
        <v>44930</v>
      </c>
      <c r="CU240" s="55">
        <v>44930</v>
      </c>
      <c r="CV240" s="2" t="s">
        <v>1773</v>
      </c>
      <c r="CW240" s="51" t="s">
        <v>1276</v>
      </c>
      <c r="CX240" s="59" t="s">
        <v>38102</v>
      </c>
      <c r="CY240" s="59"/>
      <c r="CZ240" s="58"/>
      <c r="DA240" s="59">
        <f>VLOOKUP(C240,'[1]MS1_MS2 '!$A:$G,7,0)</f>
        <v>44896</v>
      </c>
    </row>
    <row r="241" spans="1:105" x14ac:dyDescent="0.3">
      <c r="A241" s="50">
        <v>239</v>
      </c>
      <c r="B241" s="50" t="s">
        <v>63</v>
      </c>
      <c r="C241" s="50" t="s">
        <v>1392</v>
      </c>
      <c r="D241" s="50" t="s">
        <v>214</v>
      </c>
      <c r="E241" s="50" t="s">
        <v>128</v>
      </c>
      <c r="F241" s="51" t="s">
        <v>70</v>
      </c>
      <c r="G241" s="51" t="s">
        <v>876</v>
      </c>
      <c r="H241" s="115" t="s">
        <v>1640</v>
      </c>
      <c r="I241" s="51" t="s">
        <v>1469</v>
      </c>
      <c r="J241" s="51" t="s">
        <v>1470</v>
      </c>
      <c r="K241" s="52" t="s">
        <v>162</v>
      </c>
      <c r="L241" s="51" t="s">
        <v>117</v>
      </c>
      <c r="M241" s="50" t="s">
        <v>551</v>
      </c>
      <c r="N241" s="51"/>
      <c r="O241" s="51"/>
      <c r="P241" s="51">
        <v>10.62017</v>
      </c>
      <c r="Q241" s="51">
        <v>79.246809999999996</v>
      </c>
      <c r="R241" s="62" t="s">
        <v>1403</v>
      </c>
      <c r="S241" s="51" t="s">
        <v>928</v>
      </c>
      <c r="T241" s="51" t="s">
        <v>214</v>
      </c>
      <c r="U241" s="51" t="s">
        <v>155</v>
      </c>
      <c r="V241" s="51" t="s">
        <v>214</v>
      </c>
      <c r="W241" s="51" t="s">
        <v>1471</v>
      </c>
      <c r="X241" s="51" t="s">
        <v>1472</v>
      </c>
      <c r="Y241" s="51" t="s">
        <v>75</v>
      </c>
      <c r="Z241" s="53">
        <v>44890</v>
      </c>
      <c r="AA241" s="51"/>
      <c r="AB241" s="53"/>
      <c r="AC241" s="53"/>
      <c r="AD241" s="54" t="s">
        <v>76</v>
      </c>
      <c r="AE241" s="54" t="s">
        <v>76</v>
      </c>
      <c r="AF241" s="51" t="s">
        <v>77</v>
      </c>
      <c r="AG241" s="51" t="s">
        <v>77</v>
      </c>
      <c r="AH241" s="51" t="s">
        <v>76</v>
      </c>
      <c r="AI241" s="54" t="s">
        <v>76</v>
      </c>
      <c r="AJ241" s="54" t="s">
        <v>76</v>
      </c>
      <c r="AK241" s="55">
        <v>44890</v>
      </c>
      <c r="AL241" s="55">
        <v>44891</v>
      </c>
      <c r="AM241" s="55"/>
      <c r="AN241" s="56"/>
      <c r="AO241" s="51" t="s">
        <v>1008</v>
      </c>
      <c r="AP241" s="51"/>
      <c r="AQ241" s="57">
        <v>3</v>
      </c>
      <c r="AR241" s="51"/>
      <c r="AS241" s="51">
        <v>3</v>
      </c>
      <c r="AT241" s="75" t="str">
        <f t="shared" ca="1" si="35"/>
        <v/>
      </c>
      <c r="AU241" s="57" t="str">
        <f t="shared" si="37"/>
        <v/>
      </c>
      <c r="AV241" s="51" t="s">
        <v>1282</v>
      </c>
      <c r="AW241" s="51" t="s">
        <v>1282</v>
      </c>
      <c r="AX241" s="51">
        <v>22231828</v>
      </c>
      <c r="AY241" s="53">
        <v>44894</v>
      </c>
      <c r="AZ241" s="53">
        <v>44895</v>
      </c>
      <c r="BA241" s="53">
        <v>44895</v>
      </c>
      <c r="BB241" s="53"/>
      <c r="BC241" s="75" t="s">
        <v>551</v>
      </c>
      <c r="BD241" s="53"/>
      <c r="BE241" s="53"/>
      <c r="BF241" s="53">
        <v>44899</v>
      </c>
      <c r="BG241" s="53" t="s">
        <v>884</v>
      </c>
      <c r="BH241" s="53"/>
      <c r="BI241" s="53"/>
      <c r="BJ241" s="53"/>
      <c r="BK241" s="53">
        <v>44908</v>
      </c>
      <c r="BL241" s="55"/>
      <c r="BM241" s="55"/>
      <c r="BN241" s="55"/>
      <c r="BO241" s="55">
        <v>44908</v>
      </c>
      <c r="BP241" s="55"/>
      <c r="BQ241" s="55">
        <v>44909</v>
      </c>
      <c r="BR241" s="55" t="s">
        <v>37916</v>
      </c>
      <c r="BS241" s="57" t="str">
        <f t="shared" ca="1" si="36"/>
        <v/>
      </c>
      <c r="BT241" s="57" t="str">
        <f t="shared" si="38"/>
        <v/>
      </c>
      <c r="BU241" s="57" t="str">
        <f t="shared" ca="1" si="39"/>
        <v/>
      </c>
      <c r="BV241" s="57" t="str">
        <f t="shared" si="40"/>
        <v/>
      </c>
      <c r="BW241" s="57"/>
      <c r="BX241" s="56" t="s">
        <v>76</v>
      </c>
      <c r="BY241" s="53">
        <v>44908</v>
      </c>
      <c r="BZ241" s="51" t="s">
        <v>1839</v>
      </c>
      <c r="CA241" s="51"/>
      <c r="CB241" s="51"/>
      <c r="CC241" s="55"/>
      <c r="CD241" s="55"/>
      <c r="CE241" s="55"/>
      <c r="CF241" s="55"/>
      <c r="CG241" s="55">
        <v>44910</v>
      </c>
      <c r="CH241" s="55">
        <v>44913</v>
      </c>
      <c r="CI241" s="55"/>
      <c r="CJ241" s="55">
        <v>44935</v>
      </c>
      <c r="CK241" s="55">
        <v>44913</v>
      </c>
      <c r="CL241" s="55"/>
      <c r="CM241" s="58"/>
      <c r="CN241" s="58"/>
      <c r="CO241" s="55"/>
      <c r="CP241" s="55"/>
      <c r="CQ241" s="55"/>
      <c r="CR241" s="55"/>
      <c r="CS241" s="59"/>
      <c r="CT241" s="55">
        <v>44935</v>
      </c>
      <c r="CU241" s="55">
        <v>44935</v>
      </c>
      <c r="CV241" s="125" t="s">
        <v>1878</v>
      </c>
      <c r="CW241" s="51"/>
      <c r="CX241" s="59" t="s">
        <v>1878</v>
      </c>
      <c r="CY241" s="59"/>
      <c r="CZ241" s="58"/>
      <c r="DA241" s="59">
        <f>VLOOKUP(C241,'[1]MS1_MS2 '!$A:$G,7,0)</f>
        <v>44909</v>
      </c>
    </row>
    <row r="242" spans="1:105" x14ac:dyDescent="0.3">
      <c r="A242" s="50">
        <v>240</v>
      </c>
      <c r="B242" s="50" t="s">
        <v>63</v>
      </c>
      <c r="C242" s="50" t="s">
        <v>1550</v>
      </c>
      <c r="D242" s="50" t="s">
        <v>214</v>
      </c>
      <c r="E242" s="50" t="s">
        <v>128</v>
      </c>
      <c r="F242" s="51" t="s">
        <v>104</v>
      </c>
      <c r="G242" s="51" t="s">
        <v>876</v>
      </c>
      <c r="H242" s="115" t="s">
        <v>1640</v>
      </c>
      <c r="I242" s="51" t="s">
        <v>1552</v>
      </c>
      <c r="J242" s="51" t="s">
        <v>1551</v>
      </c>
      <c r="K242" s="52" t="s">
        <v>300</v>
      </c>
      <c r="L242" s="51" t="s">
        <v>117</v>
      </c>
      <c r="M242" s="50"/>
      <c r="N242" s="51"/>
      <c r="O242" s="51"/>
      <c r="P242" s="51">
        <v>11.37032</v>
      </c>
      <c r="Q242" s="51">
        <v>77.676469999999995</v>
      </c>
      <c r="R242" s="53" t="s">
        <v>1624</v>
      </c>
      <c r="S242" s="51" t="s">
        <v>928</v>
      </c>
      <c r="T242" s="51" t="s">
        <v>214</v>
      </c>
      <c r="U242" s="51" t="s">
        <v>164</v>
      </c>
      <c r="V242" s="51"/>
      <c r="W242" s="51" t="s">
        <v>1736</v>
      </c>
      <c r="X242" s="51" t="s">
        <v>74</v>
      </c>
      <c r="Y242" s="51" t="s">
        <v>75</v>
      </c>
      <c r="Z242" s="53">
        <v>44897</v>
      </c>
      <c r="AA242" s="51"/>
      <c r="AB242" s="53"/>
      <c r="AC242" s="53"/>
      <c r="AD242" s="54" t="s">
        <v>76</v>
      </c>
      <c r="AE242" s="54" t="s">
        <v>76</v>
      </c>
      <c r="AF242" s="51" t="s">
        <v>77</v>
      </c>
      <c r="AG242" s="51" t="s">
        <v>77</v>
      </c>
      <c r="AH242" s="51" t="s">
        <v>76</v>
      </c>
      <c r="AI242" s="54" t="s">
        <v>76</v>
      </c>
      <c r="AJ242" s="54" t="s">
        <v>76</v>
      </c>
      <c r="AK242" s="62">
        <v>44897</v>
      </c>
      <c r="AL242" s="55">
        <v>44898</v>
      </c>
      <c r="AM242" s="55" t="s">
        <v>1406</v>
      </c>
      <c r="AN242" s="56"/>
      <c r="AO242" s="51" t="s">
        <v>1008</v>
      </c>
      <c r="AP242" s="51"/>
      <c r="AQ242" s="57">
        <v>3</v>
      </c>
      <c r="AR242" s="51"/>
      <c r="AS242" s="51">
        <v>3</v>
      </c>
      <c r="AT242" s="75" t="str">
        <f t="shared" ca="1" si="35"/>
        <v/>
      </c>
      <c r="AU242" s="57" t="str">
        <f t="shared" si="37"/>
        <v/>
      </c>
      <c r="AV242" s="51" t="s">
        <v>1282</v>
      </c>
      <c r="AW242" s="51" t="s">
        <v>1282</v>
      </c>
      <c r="AX242" s="51">
        <v>22263003</v>
      </c>
      <c r="AY242" s="55">
        <v>44898</v>
      </c>
      <c r="AZ242" s="55">
        <v>44898</v>
      </c>
      <c r="BA242" s="55">
        <v>44898</v>
      </c>
      <c r="BB242" s="55"/>
      <c r="BC242" s="75" t="s">
        <v>551</v>
      </c>
      <c r="BD242" s="53"/>
      <c r="BE242" s="53"/>
      <c r="BF242" s="53">
        <v>44900</v>
      </c>
      <c r="BG242" s="53" t="s">
        <v>38121</v>
      </c>
      <c r="BH242" s="53"/>
      <c r="BI242" s="53"/>
      <c r="BJ242" s="53"/>
      <c r="BK242" s="53">
        <v>44914</v>
      </c>
      <c r="BL242" s="55"/>
      <c r="BM242" s="55"/>
      <c r="BN242" s="55"/>
      <c r="BO242" s="55">
        <v>44915</v>
      </c>
      <c r="BP242" s="55"/>
      <c r="BQ242" s="55">
        <v>44947</v>
      </c>
      <c r="BR242" s="55" t="s">
        <v>37916</v>
      </c>
      <c r="BS242" s="57" t="str">
        <f t="shared" ca="1" si="36"/>
        <v/>
      </c>
      <c r="BT242" s="57" t="str">
        <f t="shared" si="38"/>
        <v/>
      </c>
      <c r="BU242" s="57" t="str">
        <f t="shared" ca="1" si="39"/>
        <v/>
      </c>
      <c r="BV242" s="57" t="str">
        <f t="shared" si="40"/>
        <v/>
      </c>
      <c r="BW242" s="57"/>
      <c r="BX242" s="56" t="s">
        <v>76</v>
      </c>
      <c r="BY242" s="53">
        <v>44915</v>
      </c>
      <c r="BZ242" s="51" t="s">
        <v>1839</v>
      </c>
      <c r="CA242" s="51"/>
      <c r="CB242" s="51"/>
      <c r="CC242" s="55"/>
      <c r="CD242" s="55"/>
      <c r="CE242" s="55"/>
      <c r="CF242" s="55"/>
      <c r="CG242" s="55">
        <v>44922</v>
      </c>
      <c r="CH242" s="55">
        <v>44925</v>
      </c>
      <c r="CI242" s="55"/>
      <c r="CJ242" s="55">
        <v>44935</v>
      </c>
      <c r="CK242" s="55">
        <v>44925</v>
      </c>
      <c r="CL242" s="55"/>
      <c r="CM242" s="58"/>
      <c r="CN242" s="58"/>
      <c r="CO242" s="55"/>
      <c r="CP242" s="55"/>
      <c r="CQ242" s="55"/>
      <c r="CR242" s="55"/>
      <c r="CS242" s="59">
        <v>44954</v>
      </c>
      <c r="CT242" s="55">
        <v>44951</v>
      </c>
      <c r="CU242" s="55">
        <v>44951</v>
      </c>
      <c r="CV242" s="125" t="s">
        <v>1773</v>
      </c>
      <c r="CW242" s="51" t="s">
        <v>1276</v>
      </c>
      <c r="CX242" s="59" t="s">
        <v>38102</v>
      </c>
      <c r="CY242" s="59"/>
      <c r="CZ242" s="58"/>
      <c r="DA242" s="59">
        <f>VLOOKUP(C242,'[1]MS1_MS2 '!$A:$G,7,0)</f>
        <v>44915</v>
      </c>
    </row>
    <row r="243" spans="1:105" x14ac:dyDescent="0.3">
      <c r="A243" s="50">
        <v>241</v>
      </c>
      <c r="B243" s="50" t="s">
        <v>63</v>
      </c>
      <c r="C243" s="51" t="s">
        <v>1554</v>
      </c>
      <c r="D243" s="50" t="s">
        <v>214</v>
      </c>
      <c r="E243" s="50" t="s">
        <v>128</v>
      </c>
      <c r="F243" s="50" t="s">
        <v>940</v>
      </c>
      <c r="G243" s="51" t="s">
        <v>876</v>
      </c>
      <c r="H243" s="115" t="s">
        <v>1640</v>
      </c>
      <c r="I243" s="51" t="s">
        <v>1730</v>
      </c>
      <c r="J243" s="64" t="s">
        <v>1731</v>
      </c>
      <c r="K243" s="52" t="s">
        <v>130</v>
      </c>
      <c r="L243" s="51" t="s">
        <v>117</v>
      </c>
      <c r="M243" s="50"/>
      <c r="N243" s="50"/>
      <c r="O243" s="50"/>
      <c r="P243" s="51">
        <v>11.58123</v>
      </c>
      <c r="Q243" s="51">
        <v>77.830770000000001</v>
      </c>
      <c r="R243" s="53" t="s">
        <v>1625</v>
      </c>
      <c r="S243" s="51" t="s">
        <v>928</v>
      </c>
      <c r="T243" s="51" t="s">
        <v>214</v>
      </c>
      <c r="U243" s="52" t="s">
        <v>224</v>
      </c>
      <c r="V243" s="51"/>
      <c r="W243" s="51" t="s">
        <v>1737</v>
      </c>
      <c r="X243" s="50" t="s">
        <v>89</v>
      </c>
      <c r="Y243" s="51" t="s">
        <v>75</v>
      </c>
      <c r="Z243" s="62">
        <v>44869</v>
      </c>
      <c r="AA243" s="50"/>
      <c r="AB243" s="50"/>
      <c r="AC243" s="50"/>
      <c r="AD243" s="54" t="s">
        <v>76</v>
      </c>
      <c r="AE243" s="54" t="s">
        <v>76</v>
      </c>
      <c r="AF243" s="51" t="s">
        <v>77</v>
      </c>
      <c r="AG243" s="51" t="s">
        <v>77</v>
      </c>
      <c r="AH243" s="51" t="s">
        <v>76</v>
      </c>
      <c r="AI243" s="54" t="s">
        <v>76</v>
      </c>
      <c r="AJ243" s="54" t="s">
        <v>76</v>
      </c>
      <c r="AK243" s="62">
        <v>44869</v>
      </c>
      <c r="AL243" s="55">
        <v>44870</v>
      </c>
      <c r="AM243" s="50"/>
      <c r="AN243" s="50"/>
      <c r="AO243" s="51" t="s">
        <v>1008</v>
      </c>
      <c r="AP243" s="51"/>
      <c r="AQ243" s="57">
        <v>3</v>
      </c>
      <c r="AR243" s="51"/>
      <c r="AS243" s="51">
        <v>3</v>
      </c>
      <c r="AT243" s="75" t="str">
        <f t="shared" ca="1" si="35"/>
        <v/>
      </c>
      <c r="AU243" s="57" t="str">
        <f t="shared" si="37"/>
        <v/>
      </c>
      <c r="AV243" s="51" t="s">
        <v>1282</v>
      </c>
      <c r="AW243" s="51" t="s">
        <v>1282</v>
      </c>
      <c r="AX243" s="51" t="s">
        <v>1557</v>
      </c>
      <c r="AY243" s="55">
        <v>44900</v>
      </c>
      <c r="AZ243" s="55">
        <v>44901</v>
      </c>
      <c r="BA243" s="55">
        <v>44901</v>
      </c>
      <c r="BB243" s="55"/>
      <c r="BC243" s="75" t="s">
        <v>551</v>
      </c>
      <c r="BD243" s="53"/>
      <c r="BE243" s="53"/>
      <c r="BF243" s="53">
        <v>44908</v>
      </c>
      <c r="BG243" s="53" t="s">
        <v>884</v>
      </c>
      <c r="BH243" s="53"/>
      <c r="BI243" s="53"/>
      <c r="BJ243" s="53"/>
      <c r="BK243" s="53">
        <v>44914</v>
      </c>
      <c r="BL243" s="55"/>
      <c r="BM243" s="55"/>
      <c r="BN243" s="55"/>
      <c r="BO243" s="55">
        <v>44917</v>
      </c>
      <c r="BP243" s="55"/>
      <c r="BQ243" s="55">
        <v>44935</v>
      </c>
      <c r="BR243" s="55" t="s">
        <v>37918</v>
      </c>
      <c r="BS243" s="57" t="str">
        <f t="shared" ca="1" si="36"/>
        <v/>
      </c>
      <c r="BT243" s="57" t="str">
        <f t="shared" si="38"/>
        <v/>
      </c>
      <c r="BU243" s="57" t="str">
        <f t="shared" ca="1" si="39"/>
        <v/>
      </c>
      <c r="BV243" s="57" t="str">
        <f t="shared" si="40"/>
        <v/>
      </c>
      <c r="BW243" s="57"/>
      <c r="BX243" s="56" t="s">
        <v>76</v>
      </c>
      <c r="BY243" s="53">
        <v>44917</v>
      </c>
      <c r="BZ243" s="51" t="s">
        <v>1839</v>
      </c>
      <c r="CA243" s="50"/>
      <c r="CB243" s="50"/>
      <c r="CC243" s="50"/>
      <c r="CD243" s="50"/>
      <c r="CE243" s="50"/>
      <c r="CF243" s="50"/>
      <c r="CG243" s="55"/>
      <c r="CH243" s="55"/>
      <c r="CI243" s="50"/>
      <c r="CJ243" s="55">
        <v>44935</v>
      </c>
      <c r="CK243" s="55"/>
      <c r="CL243" s="50"/>
      <c r="CM243" s="58"/>
      <c r="CN243" s="58"/>
      <c r="CO243" s="50"/>
      <c r="CP243" s="55"/>
      <c r="CQ243" s="55"/>
      <c r="CR243" s="50"/>
      <c r="CS243" s="50"/>
      <c r="CT243" s="50"/>
      <c r="CU243" s="50"/>
      <c r="CV243" s="125" t="s">
        <v>1774</v>
      </c>
      <c r="CW243" s="50"/>
      <c r="CX243" s="59" t="s">
        <v>1774</v>
      </c>
      <c r="CY243" s="59"/>
      <c r="CZ243" s="58"/>
      <c r="DA243" s="59">
        <f>VLOOKUP(C243,'[1]MS1_MS2 '!$A:$G,7,0)</f>
        <v>44918</v>
      </c>
    </row>
    <row r="244" spans="1:105" x14ac:dyDescent="0.3">
      <c r="A244" s="50">
        <v>242</v>
      </c>
      <c r="B244" s="50" t="s">
        <v>63</v>
      </c>
      <c r="C244" s="51" t="s">
        <v>1555</v>
      </c>
      <c r="D244" s="50" t="s">
        <v>214</v>
      </c>
      <c r="E244" s="50" t="s">
        <v>128</v>
      </c>
      <c r="F244" s="50" t="s">
        <v>940</v>
      </c>
      <c r="G244" s="51" t="s">
        <v>876</v>
      </c>
      <c r="H244" s="115" t="s">
        <v>1640</v>
      </c>
      <c r="I244" s="51" t="s">
        <v>1732</v>
      </c>
      <c r="J244" s="64" t="s">
        <v>1733</v>
      </c>
      <c r="K244" s="52" t="s">
        <v>939</v>
      </c>
      <c r="L244" s="51" t="s">
        <v>117</v>
      </c>
      <c r="M244" s="50" t="s">
        <v>551</v>
      </c>
      <c r="N244" s="50"/>
      <c r="O244" s="50"/>
      <c r="P244" s="51">
        <v>12.69098</v>
      </c>
      <c r="Q244" s="51">
        <v>79.254170000000002</v>
      </c>
      <c r="R244" s="53" t="s">
        <v>1626</v>
      </c>
      <c r="S244" s="51" t="s">
        <v>928</v>
      </c>
      <c r="T244" s="51" t="s">
        <v>214</v>
      </c>
      <c r="U244" s="52" t="s">
        <v>123</v>
      </c>
      <c r="V244" s="51"/>
      <c r="W244" s="51" t="s">
        <v>1737</v>
      </c>
      <c r="X244" s="50" t="s">
        <v>89</v>
      </c>
      <c r="Y244" s="51" t="s">
        <v>75</v>
      </c>
      <c r="Z244" s="62">
        <v>44869</v>
      </c>
      <c r="AA244" s="50"/>
      <c r="AB244" s="50"/>
      <c r="AC244" s="50"/>
      <c r="AD244" s="54" t="s">
        <v>76</v>
      </c>
      <c r="AE244" s="54" t="s">
        <v>76</v>
      </c>
      <c r="AF244" s="51" t="s">
        <v>77</v>
      </c>
      <c r="AG244" s="51" t="s">
        <v>77</v>
      </c>
      <c r="AH244" s="51" t="s">
        <v>76</v>
      </c>
      <c r="AI244" s="54" t="s">
        <v>76</v>
      </c>
      <c r="AJ244" s="54" t="s">
        <v>76</v>
      </c>
      <c r="AK244" s="62">
        <v>44869</v>
      </c>
      <c r="AL244" s="55">
        <v>44870</v>
      </c>
      <c r="AM244" s="50"/>
      <c r="AN244" s="50"/>
      <c r="AO244" s="51" t="s">
        <v>1008</v>
      </c>
      <c r="AP244" s="51"/>
      <c r="AQ244" s="57">
        <v>3</v>
      </c>
      <c r="AR244" s="51"/>
      <c r="AS244" s="51">
        <v>3</v>
      </c>
      <c r="AT244" s="75" t="str">
        <f t="shared" ca="1" si="35"/>
        <v/>
      </c>
      <c r="AU244" s="57" t="str">
        <f t="shared" si="37"/>
        <v/>
      </c>
      <c r="AV244" s="51" t="s">
        <v>1282</v>
      </c>
      <c r="AW244" s="51" t="s">
        <v>1282</v>
      </c>
      <c r="AX244" s="51" t="s">
        <v>1559</v>
      </c>
      <c r="AY244" s="55">
        <v>44900</v>
      </c>
      <c r="AZ244" s="55">
        <v>44901</v>
      </c>
      <c r="BA244" s="55">
        <v>44901</v>
      </c>
      <c r="BB244" s="55"/>
      <c r="BC244" s="75" t="s">
        <v>551</v>
      </c>
      <c r="BD244" s="53"/>
      <c r="BE244" s="53"/>
      <c r="BF244" s="53">
        <v>44905</v>
      </c>
      <c r="BG244" s="53" t="s">
        <v>38121</v>
      </c>
      <c r="BH244" s="53"/>
      <c r="BI244" s="53"/>
      <c r="BJ244" s="53"/>
      <c r="BK244" s="53">
        <v>44911</v>
      </c>
      <c r="BL244" s="55"/>
      <c r="BM244" s="55"/>
      <c r="BN244" s="55"/>
      <c r="BO244" s="55">
        <v>44913</v>
      </c>
      <c r="BP244" s="55"/>
      <c r="BQ244" s="55">
        <v>44939</v>
      </c>
      <c r="BR244" s="55" t="s">
        <v>37919</v>
      </c>
      <c r="BS244" s="57" t="str">
        <f t="shared" ca="1" si="36"/>
        <v/>
      </c>
      <c r="BT244" s="57" t="str">
        <f t="shared" si="38"/>
        <v/>
      </c>
      <c r="BU244" s="57" t="str">
        <f t="shared" ca="1" si="39"/>
        <v/>
      </c>
      <c r="BV244" s="57" t="str">
        <f t="shared" si="40"/>
        <v/>
      </c>
      <c r="BW244" s="57"/>
      <c r="BX244" s="56" t="s">
        <v>76</v>
      </c>
      <c r="BY244" s="53">
        <v>44913</v>
      </c>
      <c r="BZ244" s="51" t="s">
        <v>1839</v>
      </c>
      <c r="CA244" s="50"/>
      <c r="CB244" s="50"/>
      <c r="CC244" s="50"/>
      <c r="CD244" s="50"/>
      <c r="CE244" s="50"/>
      <c r="CF244" s="50"/>
      <c r="CG244" s="55"/>
      <c r="CH244" s="55"/>
      <c r="CI244" s="50"/>
      <c r="CJ244" s="55">
        <v>44935</v>
      </c>
      <c r="CK244" s="55"/>
      <c r="CL244" s="50"/>
      <c r="CM244" s="58"/>
      <c r="CN244" s="58"/>
      <c r="CO244" s="50"/>
      <c r="CP244" s="55"/>
      <c r="CQ244" s="55"/>
      <c r="CR244" s="50"/>
      <c r="CS244" s="50"/>
      <c r="CT244" s="55">
        <v>44951</v>
      </c>
      <c r="CU244" s="55">
        <v>44951</v>
      </c>
      <c r="CV244" s="125" t="s">
        <v>1776</v>
      </c>
      <c r="CW244" s="50"/>
      <c r="CX244" s="59" t="s">
        <v>1776</v>
      </c>
      <c r="CY244" s="59"/>
      <c r="CZ244" s="58"/>
      <c r="DA244" s="59">
        <f>VLOOKUP(C244,'[1]MS1_MS2 '!$A:$G,7,0)</f>
        <v>44913</v>
      </c>
    </row>
    <row r="245" spans="1:105" x14ac:dyDescent="0.3">
      <c r="A245" s="50">
        <v>243</v>
      </c>
      <c r="B245" s="50" t="s">
        <v>63</v>
      </c>
      <c r="C245" s="51" t="s">
        <v>1556</v>
      </c>
      <c r="D245" s="50" t="s">
        <v>214</v>
      </c>
      <c r="E245" s="50" t="s">
        <v>128</v>
      </c>
      <c r="F245" s="50" t="s">
        <v>186</v>
      </c>
      <c r="G245" s="51" t="s">
        <v>876</v>
      </c>
      <c r="H245" s="115" t="s">
        <v>1640</v>
      </c>
      <c r="I245" s="51" t="s">
        <v>1734</v>
      </c>
      <c r="J245" s="64" t="s">
        <v>1735</v>
      </c>
      <c r="K245" s="52" t="s">
        <v>1011</v>
      </c>
      <c r="L245" s="51" t="s">
        <v>117</v>
      </c>
      <c r="M245" s="50"/>
      <c r="N245" s="50"/>
      <c r="O245" s="50"/>
      <c r="P245" s="51">
        <v>13.21416</v>
      </c>
      <c r="Q245" s="51">
        <v>80.019319999999993</v>
      </c>
      <c r="R245" s="53" t="s">
        <v>1627</v>
      </c>
      <c r="S245" s="51" t="s">
        <v>928</v>
      </c>
      <c r="T245" s="51" t="s">
        <v>214</v>
      </c>
      <c r="U245" s="52" t="s">
        <v>164</v>
      </c>
      <c r="V245" s="51"/>
      <c r="W245" s="51" t="s">
        <v>1738</v>
      </c>
      <c r="X245" s="51" t="s">
        <v>74</v>
      </c>
      <c r="Y245" s="51" t="s">
        <v>75</v>
      </c>
      <c r="Z245" s="62">
        <v>44898</v>
      </c>
      <c r="AA245" s="50"/>
      <c r="AB245" s="50"/>
      <c r="AC245" s="50"/>
      <c r="AD245" s="54" t="s">
        <v>76</v>
      </c>
      <c r="AE245" s="54" t="s">
        <v>76</v>
      </c>
      <c r="AF245" s="51" t="s">
        <v>77</v>
      </c>
      <c r="AG245" s="51" t="s">
        <v>77</v>
      </c>
      <c r="AH245" s="51" t="s">
        <v>76</v>
      </c>
      <c r="AI245" s="54" t="s">
        <v>76</v>
      </c>
      <c r="AJ245" s="54" t="s">
        <v>76</v>
      </c>
      <c r="AK245" s="62">
        <v>44898</v>
      </c>
      <c r="AL245" s="55">
        <v>44899</v>
      </c>
      <c r="AM245" s="50"/>
      <c r="AN245" s="50"/>
      <c r="AO245" s="51" t="s">
        <v>1008</v>
      </c>
      <c r="AP245" s="51"/>
      <c r="AQ245" s="57">
        <v>3</v>
      </c>
      <c r="AR245" s="51"/>
      <c r="AS245" s="51">
        <v>3</v>
      </c>
      <c r="AT245" s="75" t="str">
        <f t="shared" ca="1" si="35"/>
        <v/>
      </c>
      <c r="AU245" s="57" t="str">
        <f t="shared" si="37"/>
        <v/>
      </c>
      <c r="AV245" s="51" t="s">
        <v>1282</v>
      </c>
      <c r="AW245" s="51" t="s">
        <v>1282</v>
      </c>
      <c r="AX245" s="51" t="s">
        <v>1558</v>
      </c>
      <c r="AY245" s="55">
        <v>44900</v>
      </c>
      <c r="AZ245" s="55">
        <v>44901</v>
      </c>
      <c r="BA245" s="55">
        <v>44901</v>
      </c>
      <c r="BB245" s="55"/>
      <c r="BC245" s="75" t="s">
        <v>551</v>
      </c>
      <c r="BD245" s="53"/>
      <c r="BE245" s="53"/>
      <c r="BF245" s="53">
        <v>44905</v>
      </c>
      <c r="BG245" s="53" t="s">
        <v>38121</v>
      </c>
      <c r="BH245" s="53"/>
      <c r="BI245" s="53"/>
      <c r="BJ245" s="53"/>
      <c r="BK245" s="53">
        <v>44914</v>
      </c>
      <c r="BL245" s="55"/>
      <c r="BM245" s="55"/>
      <c r="BN245" s="55"/>
      <c r="BO245" s="55">
        <v>44917</v>
      </c>
      <c r="BP245" s="55"/>
      <c r="BQ245" s="55"/>
      <c r="BR245" s="50"/>
      <c r="BS245" s="57">
        <f t="shared" ca="1" si="36"/>
        <v>69</v>
      </c>
      <c r="BT245" s="57" t="str">
        <f t="shared" ca="1" si="38"/>
        <v>Morethan 7 Days</v>
      </c>
      <c r="BU245" s="57">
        <f t="shared" ca="1" si="39"/>
        <v>50</v>
      </c>
      <c r="BV245" s="57" t="str">
        <f t="shared" ca="1" si="40"/>
        <v>Morethan 7 Days</v>
      </c>
      <c r="BW245" s="57"/>
      <c r="BX245" s="56" t="s">
        <v>76</v>
      </c>
      <c r="BY245" s="53">
        <v>44917</v>
      </c>
      <c r="BZ245" s="51" t="s">
        <v>1839</v>
      </c>
      <c r="CA245" s="50"/>
      <c r="CB245" s="50"/>
      <c r="CC245" s="50"/>
      <c r="CD245" s="50"/>
      <c r="CE245" s="50"/>
      <c r="CF245" s="50"/>
      <c r="CG245" s="55">
        <v>44923</v>
      </c>
      <c r="CH245" s="55">
        <v>44927</v>
      </c>
      <c r="CI245" s="50"/>
      <c r="CJ245" s="55">
        <v>44935</v>
      </c>
      <c r="CK245" s="55">
        <v>44927</v>
      </c>
      <c r="CL245" s="50"/>
      <c r="CM245" s="58"/>
      <c r="CN245" s="58"/>
      <c r="CO245" s="50"/>
      <c r="CP245" s="55"/>
      <c r="CQ245" s="55"/>
      <c r="CR245" s="50"/>
      <c r="CS245" s="50"/>
      <c r="CT245" s="50"/>
      <c r="CU245" s="50"/>
      <c r="CV245" s="125" t="s">
        <v>1879</v>
      </c>
      <c r="CW245" s="50"/>
      <c r="CX245" s="59" t="s">
        <v>1879</v>
      </c>
      <c r="CY245" s="59"/>
      <c r="CZ245" s="58"/>
      <c r="DA245" s="59">
        <f>VLOOKUP(C245,'[1]MS1_MS2 '!$A:$G,7,0)</f>
        <v>44918</v>
      </c>
    </row>
    <row r="246" spans="1:105" x14ac:dyDescent="0.35">
      <c r="A246" s="50">
        <v>244</v>
      </c>
      <c r="B246" s="50" t="s">
        <v>63</v>
      </c>
      <c r="C246" s="51" t="s">
        <v>1644</v>
      </c>
      <c r="D246" s="51" t="s">
        <v>1645</v>
      </c>
      <c r="E246" s="50" t="s">
        <v>128</v>
      </c>
      <c r="F246" s="4" t="s">
        <v>104</v>
      </c>
      <c r="G246" s="51" t="s">
        <v>938</v>
      </c>
      <c r="H246" s="51" t="s">
        <v>1641</v>
      </c>
      <c r="I246" s="51" t="s">
        <v>1896</v>
      </c>
      <c r="J246" s="51" t="s">
        <v>1897</v>
      </c>
      <c r="K246" s="51" t="s">
        <v>347</v>
      </c>
      <c r="L246" s="51" t="s">
        <v>117</v>
      </c>
      <c r="M246" s="50"/>
      <c r="N246" s="50"/>
      <c r="O246" s="50"/>
      <c r="P246" s="51">
        <v>10.5654</v>
      </c>
      <c r="Q246" s="51">
        <v>77.160160000000005</v>
      </c>
      <c r="R246" s="53" t="s">
        <v>1986</v>
      </c>
      <c r="S246" s="51" t="s">
        <v>2240</v>
      </c>
      <c r="T246" s="51" t="s">
        <v>415</v>
      </c>
      <c r="U246" s="51" t="s">
        <v>123</v>
      </c>
      <c r="V246" s="51" t="s">
        <v>1646</v>
      </c>
      <c r="W246" s="50" t="s">
        <v>1729</v>
      </c>
      <c r="X246" s="50"/>
      <c r="Y246" s="51" t="s">
        <v>75</v>
      </c>
      <c r="Z246" s="53">
        <v>44902</v>
      </c>
      <c r="AA246" s="51" t="s">
        <v>1482</v>
      </c>
      <c r="AB246" s="50"/>
      <c r="AC246" s="50"/>
      <c r="AD246" s="54" t="s">
        <v>76</v>
      </c>
      <c r="AE246" s="54" t="s">
        <v>76</v>
      </c>
      <c r="AF246" s="51" t="s">
        <v>77</v>
      </c>
      <c r="AG246" s="51" t="s">
        <v>77</v>
      </c>
      <c r="AH246" s="51" t="s">
        <v>76</v>
      </c>
      <c r="AI246" s="54" t="s">
        <v>76</v>
      </c>
      <c r="AJ246" s="54" t="s">
        <v>76</v>
      </c>
      <c r="AK246" s="55">
        <v>44902</v>
      </c>
      <c r="AL246" s="55">
        <v>44914</v>
      </c>
      <c r="AM246" s="55" t="s">
        <v>1957</v>
      </c>
      <c r="AN246" s="56" t="s">
        <v>595</v>
      </c>
      <c r="AO246" s="51">
        <v>0</v>
      </c>
      <c r="AP246" s="51">
        <v>0</v>
      </c>
      <c r="AQ246" s="51">
        <v>3</v>
      </c>
      <c r="AR246" s="51" t="s">
        <v>981</v>
      </c>
      <c r="AS246" s="51">
        <v>12</v>
      </c>
      <c r="AT246" s="75" t="str">
        <f t="shared" ca="1" si="35"/>
        <v/>
      </c>
      <c r="AU246" s="57" t="str">
        <f t="shared" si="37"/>
        <v/>
      </c>
      <c r="AV246" s="70" t="s">
        <v>1871</v>
      </c>
      <c r="AW246" s="70" t="s">
        <v>1871</v>
      </c>
      <c r="AX246" s="51">
        <v>22686131</v>
      </c>
      <c r="AY246" s="55">
        <v>44945</v>
      </c>
      <c r="AZ246" s="55">
        <v>44945</v>
      </c>
      <c r="BA246" s="55">
        <v>44945</v>
      </c>
      <c r="BB246" s="55"/>
      <c r="BC246" s="75" t="s">
        <v>551</v>
      </c>
      <c r="BD246" s="53">
        <v>44931</v>
      </c>
      <c r="BE246" s="53" t="s">
        <v>38122</v>
      </c>
      <c r="BF246" s="53">
        <v>44931</v>
      </c>
      <c r="BG246" s="53" t="s">
        <v>38122</v>
      </c>
      <c r="BH246" s="53"/>
      <c r="BI246" s="53"/>
      <c r="BJ246" s="53"/>
      <c r="BK246" s="53">
        <v>44931</v>
      </c>
      <c r="BL246" s="55"/>
      <c r="BM246" s="55"/>
      <c r="BN246" s="55"/>
      <c r="BO246" s="55">
        <v>44934</v>
      </c>
      <c r="BP246" s="55" t="s">
        <v>38080</v>
      </c>
      <c r="BQ246" s="55">
        <v>44962</v>
      </c>
      <c r="BR246" s="55" t="s">
        <v>37916</v>
      </c>
      <c r="BS246" s="57" t="str">
        <f t="shared" ca="1" si="36"/>
        <v/>
      </c>
      <c r="BT246" s="57" t="str">
        <f t="shared" si="38"/>
        <v/>
      </c>
      <c r="BU246" s="57" t="str">
        <f t="shared" ca="1" si="39"/>
        <v/>
      </c>
      <c r="BV246" s="57" t="str">
        <f t="shared" si="40"/>
        <v/>
      </c>
      <c r="BW246" s="57"/>
      <c r="BX246" s="56" t="s">
        <v>76</v>
      </c>
      <c r="BY246" s="53">
        <v>44934</v>
      </c>
      <c r="BZ246" s="51">
        <v>19</v>
      </c>
      <c r="CA246" s="50"/>
      <c r="CB246" s="59">
        <v>44960</v>
      </c>
      <c r="CC246" s="55"/>
      <c r="CD246" s="55"/>
      <c r="CE246" s="55">
        <v>44960</v>
      </c>
      <c r="CF246" s="50"/>
      <c r="CG246" s="55">
        <v>44943</v>
      </c>
      <c r="CH246" s="55">
        <v>44948</v>
      </c>
      <c r="CI246" s="50"/>
      <c r="CJ246" s="55">
        <v>44946</v>
      </c>
      <c r="CK246" s="55">
        <v>44948</v>
      </c>
      <c r="CL246" s="50"/>
      <c r="CM246" s="58">
        <v>44945</v>
      </c>
      <c r="CN246" s="58">
        <v>44950</v>
      </c>
      <c r="CO246" s="50"/>
      <c r="CP246" s="58">
        <v>44949</v>
      </c>
      <c r="CQ246" s="58">
        <v>44949</v>
      </c>
      <c r="CR246" s="50"/>
      <c r="CS246" s="50"/>
      <c r="CT246" s="50"/>
      <c r="CU246" s="50"/>
      <c r="CV246" s="125" t="s">
        <v>1774</v>
      </c>
      <c r="CW246" s="50"/>
      <c r="CX246" s="59" t="s">
        <v>1879</v>
      </c>
      <c r="CY246" s="59"/>
      <c r="CZ246" s="58" t="s">
        <v>1482</v>
      </c>
      <c r="DA246" s="59">
        <f>VLOOKUP(C246,'[1]MS1_MS2 '!$A:$G,7,0)</f>
        <v>44934</v>
      </c>
    </row>
    <row r="247" spans="1:105" ht="12.75" customHeight="1" x14ac:dyDescent="0.35">
      <c r="A247" s="76">
        <v>245</v>
      </c>
      <c r="B247" s="76" t="s">
        <v>63</v>
      </c>
      <c r="C247" s="75" t="s">
        <v>1650</v>
      </c>
      <c r="D247" s="76" t="s">
        <v>214</v>
      </c>
      <c r="E247" s="76" t="s">
        <v>128</v>
      </c>
      <c r="F247" s="76" t="s">
        <v>137</v>
      </c>
      <c r="G247" s="75" t="s">
        <v>876</v>
      </c>
      <c r="H247" s="115" t="s">
        <v>1640</v>
      </c>
      <c r="I247" s="75"/>
      <c r="J247" s="75"/>
      <c r="K247" s="75"/>
      <c r="L247" s="76"/>
      <c r="M247" s="76" t="s">
        <v>551</v>
      </c>
      <c r="N247" s="76"/>
      <c r="O247" s="76"/>
      <c r="P247" s="76"/>
      <c r="Q247" s="76"/>
      <c r="R247" s="83" t="s">
        <v>1651</v>
      </c>
      <c r="S247" s="75" t="s">
        <v>1008</v>
      </c>
      <c r="T247" s="75"/>
      <c r="U247" s="75" t="s">
        <v>123</v>
      </c>
      <c r="V247" s="75"/>
      <c r="W247" s="76" t="s">
        <v>214</v>
      </c>
      <c r="X247" s="76"/>
      <c r="Y247" s="75" t="s">
        <v>75</v>
      </c>
      <c r="Z247" s="83">
        <v>44835</v>
      </c>
      <c r="AA247" s="76"/>
      <c r="AB247" s="76"/>
      <c r="AC247" s="76"/>
      <c r="AD247" s="84" t="s">
        <v>76</v>
      </c>
      <c r="AE247" s="84" t="s">
        <v>76</v>
      </c>
      <c r="AF247" s="75" t="s">
        <v>77</v>
      </c>
      <c r="AG247" s="75" t="s">
        <v>77</v>
      </c>
      <c r="AH247" s="75" t="s">
        <v>76</v>
      </c>
      <c r="AI247" s="84" t="s">
        <v>76</v>
      </c>
      <c r="AJ247" s="84" t="s">
        <v>76</v>
      </c>
      <c r="AK247" s="83" t="e">
        <v>#N/A</v>
      </c>
      <c r="AL247" s="85">
        <v>44839</v>
      </c>
      <c r="AM247" s="76"/>
      <c r="AN247" s="76"/>
      <c r="AO247" s="75"/>
      <c r="AP247" s="75"/>
      <c r="AQ247" s="57">
        <v>3</v>
      </c>
      <c r="AR247" s="76"/>
      <c r="AS247" s="76"/>
      <c r="AT247" s="75" t="str">
        <f t="shared" ca="1" si="35"/>
        <v/>
      </c>
      <c r="AU247" s="57" t="str">
        <f t="shared" si="37"/>
        <v/>
      </c>
      <c r="AV247" s="75" t="s">
        <v>593</v>
      </c>
      <c r="AW247" s="51" t="s">
        <v>593</v>
      </c>
      <c r="AX247" s="75">
        <v>21492920</v>
      </c>
      <c r="AY247" s="85">
        <v>44852</v>
      </c>
      <c r="AZ247" s="85">
        <v>44852</v>
      </c>
      <c r="BA247" s="85">
        <v>44853</v>
      </c>
      <c r="BB247" s="85"/>
      <c r="BC247" s="75" t="s">
        <v>551</v>
      </c>
      <c r="BD247" s="53"/>
      <c r="BE247" s="53"/>
      <c r="BF247" s="53">
        <v>44853</v>
      </c>
      <c r="BG247" s="53" t="s">
        <v>884</v>
      </c>
      <c r="BH247" s="53"/>
      <c r="BI247" s="53"/>
      <c r="BJ247" s="53"/>
      <c r="BK247" s="53">
        <v>44859</v>
      </c>
      <c r="BL247" s="55"/>
      <c r="BM247" s="55"/>
      <c r="BN247" s="55"/>
      <c r="BO247" s="55">
        <v>44859</v>
      </c>
      <c r="BP247" s="55"/>
      <c r="BQ247" s="55">
        <v>44861</v>
      </c>
      <c r="BR247" s="55" t="s">
        <v>37916</v>
      </c>
      <c r="BS247" s="57" t="str">
        <f t="shared" ca="1" si="36"/>
        <v/>
      </c>
      <c r="BT247" s="57" t="str">
        <f t="shared" si="38"/>
        <v/>
      </c>
      <c r="BU247" s="57" t="str">
        <f t="shared" ca="1" si="39"/>
        <v/>
      </c>
      <c r="BV247" s="57" t="str">
        <f t="shared" si="40"/>
        <v/>
      </c>
      <c r="BW247" s="57"/>
      <c r="BX247" s="56" t="s">
        <v>76</v>
      </c>
      <c r="BY247" s="53">
        <v>44859</v>
      </c>
      <c r="BZ247" s="51" t="s">
        <v>1839</v>
      </c>
      <c r="CA247" s="50"/>
      <c r="CB247" s="50"/>
      <c r="CC247" s="50"/>
      <c r="CD247" s="50"/>
      <c r="CE247" s="50"/>
      <c r="CF247" s="50"/>
      <c r="CG247" s="55">
        <v>44865</v>
      </c>
      <c r="CH247" s="55">
        <v>44869</v>
      </c>
      <c r="CI247" s="55"/>
      <c r="CJ247" s="55">
        <v>44924</v>
      </c>
      <c r="CK247" s="55">
        <v>44925</v>
      </c>
      <c r="CL247" s="50"/>
      <c r="CM247" s="58">
        <v>44865</v>
      </c>
      <c r="CN247" s="58">
        <v>44869</v>
      </c>
      <c r="CO247" s="50"/>
      <c r="CP247" s="55" t="s">
        <v>38096</v>
      </c>
      <c r="CQ247" s="55" t="s">
        <v>1536</v>
      </c>
      <c r="CR247" s="50"/>
      <c r="CS247" s="59">
        <v>44940</v>
      </c>
      <c r="CT247" s="55">
        <v>44875</v>
      </c>
      <c r="CU247" s="55">
        <v>44875</v>
      </c>
      <c r="CV247" s="2" t="s">
        <v>1773</v>
      </c>
      <c r="CW247" s="51" t="s">
        <v>1276</v>
      </c>
      <c r="CX247" s="59" t="s">
        <v>38102</v>
      </c>
      <c r="CY247" s="59"/>
      <c r="CZ247" s="58"/>
      <c r="DA247" s="59">
        <f>VLOOKUP(C247,'[1]MS1_MS2 '!$A:$G,7,0)</f>
        <v>44859</v>
      </c>
    </row>
    <row r="248" spans="1:105" ht="12.75" customHeight="1" x14ac:dyDescent="0.35">
      <c r="A248" s="50">
        <v>246</v>
      </c>
      <c r="B248" s="50" t="s">
        <v>63</v>
      </c>
      <c r="C248" s="51" t="s">
        <v>1652</v>
      </c>
      <c r="D248" s="50" t="s">
        <v>214</v>
      </c>
      <c r="E248" s="50" t="s">
        <v>128</v>
      </c>
      <c r="F248" s="50" t="s">
        <v>940</v>
      </c>
      <c r="G248" s="51" t="s">
        <v>876</v>
      </c>
      <c r="H248" s="115" t="s">
        <v>1640</v>
      </c>
      <c r="I248" s="51"/>
      <c r="J248" s="51"/>
      <c r="K248" s="51"/>
      <c r="L248" s="50"/>
      <c r="M248" s="50" t="s">
        <v>551</v>
      </c>
      <c r="N248" s="50"/>
      <c r="O248" s="50"/>
      <c r="P248" s="50"/>
      <c r="Q248" s="50"/>
      <c r="R248" s="53" t="s">
        <v>1987</v>
      </c>
      <c r="S248" s="51" t="s">
        <v>2527</v>
      </c>
      <c r="T248" s="51"/>
      <c r="U248" s="75" t="s">
        <v>123</v>
      </c>
      <c r="V248" s="51"/>
      <c r="W248" s="76" t="s">
        <v>20010</v>
      </c>
      <c r="X248" s="50"/>
      <c r="Y248" s="51" t="s">
        <v>75</v>
      </c>
      <c r="Z248" s="53">
        <v>44743</v>
      </c>
      <c r="AA248" s="50"/>
      <c r="AB248" s="50"/>
      <c r="AC248" s="50"/>
      <c r="AD248" s="54" t="s">
        <v>76</v>
      </c>
      <c r="AE248" s="54" t="s">
        <v>76</v>
      </c>
      <c r="AF248" s="51" t="s">
        <v>77</v>
      </c>
      <c r="AG248" s="51" t="s">
        <v>77</v>
      </c>
      <c r="AH248" s="51" t="s">
        <v>76</v>
      </c>
      <c r="AI248" s="54" t="s">
        <v>76</v>
      </c>
      <c r="AJ248" s="54" t="s">
        <v>76</v>
      </c>
      <c r="AK248" s="53" t="e">
        <v>#N/A</v>
      </c>
      <c r="AL248" s="53">
        <v>44743</v>
      </c>
      <c r="AM248" s="50"/>
      <c r="AN248" s="50"/>
      <c r="AO248" s="51"/>
      <c r="AP248" s="51"/>
      <c r="AQ248" s="50"/>
      <c r="AR248" s="50"/>
      <c r="AS248" s="50"/>
      <c r="AT248" s="75" t="str">
        <f t="shared" ca="1" si="35"/>
        <v/>
      </c>
      <c r="AU248" s="57" t="str">
        <f t="shared" si="37"/>
        <v/>
      </c>
      <c r="AV248" s="51" t="s">
        <v>1662</v>
      </c>
      <c r="AW248" s="51" t="s">
        <v>38149</v>
      </c>
      <c r="AX248" s="51">
        <v>19348952</v>
      </c>
      <c r="AY248" s="55">
        <v>44744</v>
      </c>
      <c r="AZ248" s="55">
        <v>44744</v>
      </c>
      <c r="BA248" s="55">
        <v>44745</v>
      </c>
      <c r="BB248" s="55"/>
      <c r="BC248" s="75" t="s">
        <v>551</v>
      </c>
      <c r="BD248" s="53"/>
      <c r="BE248" s="53"/>
      <c r="BF248" s="53">
        <v>44745</v>
      </c>
      <c r="BG248" s="53"/>
      <c r="BH248" s="53"/>
      <c r="BI248" s="53"/>
      <c r="BJ248" s="53"/>
      <c r="BK248" s="53">
        <v>44749</v>
      </c>
      <c r="BL248" s="55"/>
      <c r="BM248" s="55"/>
      <c r="BN248" s="55"/>
      <c r="BO248" s="55">
        <v>44749</v>
      </c>
      <c r="BP248" s="55"/>
      <c r="BQ248" s="55">
        <v>44749</v>
      </c>
      <c r="BR248" s="55"/>
      <c r="BS248" s="57" t="str">
        <f t="shared" ca="1" si="36"/>
        <v/>
      </c>
      <c r="BT248" s="57" t="str">
        <f t="shared" si="38"/>
        <v/>
      </c>
      <c r="BU248" s="57" t="str">
        <f t="shared" ca="1" si="39"/>
        <v/>
      </c>
      <c r="BV248" s="57" t="str">
        <f t="shared" si="40"/>
        <v/>
      </c>
      <c r="BW248" s="57"/>
      <c r="BX248" s="56" t="s">
        <v>76</v>
      </c>
      <c r="BY248" s="53">
        <v>44749</v>
      </c>
      <c r="BZ248" s="51" t="s">
        <v>1839</v>
      </c>
      <c r="CA248" s="50"/>
      <c r="CB248" s="50"/>
      <c r="CC248" s="50"/>
      <c r="CD248" s="50"/>
      <c r="CE248" s="50"/>
      <c r="CF248" s="50"/>
      <c r="CG248" s="55">
        <v>44760</v>
      </c>
      <c r="CH248" s="55">
        <v>44761</v>
      </c>
      <c r="CI248" s="55"/>
      <c r="CJ248" s="55">
        <v>44781</v>
      </c>
      <c r="CK248" s="55">
        <v>44781</v>
      </c>
      <c r="CL248" s="50"/>
      <c r="CM248" s="55">
        <v>44781</v>
      </c>
      <c r="CN248" s="55">
        <v>44781</v>
      </c>
      <c r="CO248" s="50"/>
      <c r="CP248" s="55" t="s">
        <v>38096</v>
      </c>
      <c r="CQ248" s="55" t="s">
        <v>1536</v>
      </c>
      <c r="CR248" s="50"/>
      <c r="CS248" s="59">
        <v>44761</v>
      </c>
      <c r="CT248" s="55">
        <v>44760</v>
      </c>
      <c r="CU248" s="55">
        <v>44760</v>
      </c>
      <c r="CV248" s="2" t="s">
        <v>1773</v>
      </c>
      <c r="CW248" s="51" t="s">
        <v>1276</v>
      </c>
      <c r="CX248" s="59" t="s">
        <v>38102</v>
      </c>
      <c r="CY248" s="59"/>
      <c r="CZ248" s="58"/>
      <c r="DA248" s="59">
        <f>VLOOKUP(C248,'[1]MS1_MS2 '!$A:$G,7,0)</f>
        <v>44749</v>
      </c>
    </row>
    <row r="249" spans="1:105" ht="12.75" customHeight="1" x14ac:dyDescent="0.35">
      <c r="A249" s="50">
        <v>247</v>
      </c>
      <c r="B249" s="50" t="s">
        <v>63</v>
      </c>
      <c r="C249" s="51" t="s">
        <v>1653</v>
      </c>
      <c r="D249" s="50" t="s">
        <v>214</v>
      </c>
      <c r="E249" s="50" t="s">
        <v>128</v>
      </c>
      <c r="F249" s="50" t="s">
        <v>137</v>
      </c>
      <c r="G249" s="51" t="s">
        <v>876</v>
      </c>
      <c r="H249" s="115" t="s">
        <v>1640</v>
      </c>
      <c r="I249" s="51"/>
      <c r="J249" s="51"/>
      <c r="K249" s="51"/>
      <c r="L249" s="50"/>
      <c r="M249" s="50" t="s">
        <v>551</v>
      </c>
      <c r="N249" s="50"/>
      <c r="O249" s="50"/>
      <c r="P249" s="50"/>
      <c r="Q249" s="50"/>
      <c r="R249" s="53" t="s">
        <v>1988</v>
      </c>
      <c r="S249" s="51" t="s">
        <v>2527</v>
      </c>
      <c r="T249" s="51"/>
      <c r="U249" s="75" t="s">
        <v>155</v>
      </c>
      <c r="V249" s="51"/>
      <c r="W249" s="76" t="s">
        <v>20844</v>
      </c>
      <c r="X249" s="50"/>
      <c r="Y249" s="51" t="s">
        <v>75</v>
      </c>
      <c r="Z249" s="53">
        <v>44743</v>
      </c>
      <c r="AA249" s="50"/>
      <c r="AB249" s="50"/>
      <c r="AC249" s="50"/>
      <c r="AD249" s="54" t="s">
        <v>76</v>
      </c>
      <c r="AE249" s="54" t="s">
        <v>76</v>
      </c>
      <c r="AF249" s="51" t="s">
        <v>77</v>
      </c>
      <c r="AG249" s="51" t="s">
        <v>77</v>
      </c>
      <c r="AH249" s="51" t="s">
        <v>76</v>
      </c>
      <c r="AI249" s="54" t="s">
        <v>76</v>
      </c>
      <c r="AJ249" s="54" t="s">
        <v>76</v>
      </c>
      <c r="AK249" s="53" t="e">
        <v>#N/A</v>
      </c>
      <c r="AL249" s="53">
        <v>44743</v>
      </c>
      <c r="AM249" s="50"/>
      <c r="AN249" s="50"/>
      <c r="AO249" s="51"/>
      <c r="AP249" s="51"/>
      <c r="AQ249" s="50"/>
      <c r="AR249" s="50"/>
      <c r="AS249" s="50"/>
      <c r="AT249" s="75" t="str">
        <f t="shared" ca="1" si="35"/>
        <v/>
      </c>
      <c r="AU249" s="57" t="str">
        <f t="shared" si="37"/>
        <v/>
      </c>
      <c r="AV249" s="51" t="s">
        <v>1662</v>
      </c>
      <c r="AW249" s="51" t="s">
        <v>38149</v>
      </c>
      <c r="AX249" s="51">
        <v>19348959</v>
      </c>
      <c r="AY249" s="55">
        <v>44744</v>
      </c>
      <c r="AZ249" s="55">
        <v>44744</v>
      </c>
      <c r="BA249" s="55">
        <v>44745</v>
      </c>
      <c r="BB249" s="55"/>
      <c r="BC249" s="75" t="s">
        <v>551</v>
      </c>
      <c r="BD249" s="53"/>
      <c r="BE249" s="53"/>
      <c r="BF249" s="53">
        <v>44745</v>
      </c>
      <c r="BG249" s="53"/>
      <c r="BH249" s="53"/>
      <c r="BI249" s="53"/>
      <c r="BJ249" s="53"/>
      <c r="BK249" s="53">
        <v>44753</v>
      </c>
      <c r="BL249" s="55"/>
      <c r="BM249" s="55"/>
      <c r="BN249" s="55"/>
      <c r="BO249" s="55">
        <v>44751</v>
      </c>
      <c r="BP249" s="55"/>
      <c r="BQ249" s="55">
        <v>44753</v>
      </c>
      <c r="BR249" s="55"/>
      <c r="BS249" s="57" t="str">
        <f t="shared" ca="1" si="36"/>
        <v/>
      </c>
      <c r="BT249" s="57" t="str">
        <f t="shared" si="38"/>
        <v/>
      </c>
      <c r="BU249" s="57" t="str">
        <f t="shared" ca="1" si="39"/>
        <v/>
      </c>
      <c r="BV249" s="57" t="str">
        <f t="shared" si="40"/>
        <v/>
      </c>
      <c r="BW249" s="57"/>
      <c r="BX249" s="56" t="s">
        <v>76</v>
      </c>
      <c r="BY249" s="53">
        <v>44753</v>
      </c>
      <c r="BZ249" s="51" t="s">
        <v>1839</v>
      </c>
      <c r="CA249" s="50"/>
      <c r="CB249" s="50"/>
      <c r="CC249" s="50"/>
      <c r="CD249" s="50"/>
      <c r="CE249" s="50"/>
      <c r="CF249" s="50"/>
      <c r="CG249" s="55">
        <v>44846</v>
      </c>
      <c r="CH249" s="55">
        <v>44850</v>
      </c>
      <c r="CI249" s="55"/>
      <c r="CJ249" s="55">
        <v>44775</v>
      </c>
      <c r="CK249" s="55">
        <v>44776</v>
      </c>
      <c r="CL249" s="50"/>
      <c r="CM249" s="58">
        <v>44846</v>
      </c>
      <c r="CN249" s="58">
        <v>44850</v>
      </c>
      <c r="CO249" s="50"/>
      <c r="CP249" s="55">
        <v>44772</v>
      </c>
      <c r="CQ249" s="55">
        <v>44776</v>
      </c>
      <c r="CR249" s="50"/>
      <c r="CS249" s="59">
        <v>44919</v>
      </c>
      <c r="CT249" s="55">
        <v>44758</v>
      </c>
      <c r="CU249" s="55">
        <v>44762</v>
      </c>
      <c r="CV249" s="2" t="s">
        <v>1773</v>
      </c>
      <c r="CW249" s="51" t="s">
        <v>1276</v>
      </c>
      <c r="CX249" s="59" t="s">
        <v>38102</v>
      </c>
      <c r="CY249" s="59"/>
      <c r="CZ249" s="58"/>
      <c r="DA249" s="59">
        <f>VLOOKUP(C249,'[1]MS1_MS2 '!$A:$G,7,0)</f>
        <v>44753</v>
      </c>
    </row>
    <row r="250" spans="1:105" ht="12.75" customHeight="1" x14ac:dyDescent="0.35">
      <c r="A250" s="50">
        <v>248</v>
      </c>
      <c r="B250" s="50" t="s">
        <v>63</v>
      </c>
      <c r="C250" s="51" t="s">
        <v>1654</v>
      </c>
      <c r="D250" s="50" t="s">
        <v>214</v>
      </c>
      <c r="E250" s="50" t="s">
        <v>128</v>
      </c>
      <c r="F250" s="50" t="s">
        <v>70</v>
      </c>
      <c r="G250" s="51" t="s">
        <v>876</v>
      </c>
      <c r="H250" s="115" t="s">
        <v>1640</v>
      </c>
      <c r="I250" s="51"/>
      <c r="J250" s="51"/>
      <c r="K250" s="51"/>
      <c r="L250" s="50"/>
      <c r="M250" s="50" t="s">
        <v>551</v>
      </c>
      <c r="N250" s="50"/>
      <c r="O250" s="50"/>
      <c r="P250" s="50"/>
      <c r="Q250" s="50"/>
      <c r="R250" s="53" t="s">
        <v>1989</v>
      </c>
      <c r="S250" s="51" t="s">
        <v>2527</v>
      </c>
      <c r="T250" s="51"/>
      <c r="U250" s="75" t="s">
        <v>123</v>
      </c>
      <c r="V250" s="51"/>
      <c r="W250" s="76" t="s">
        <v>21647</v>
      </c>
      <c r="X250" s="50"/>
      <c r="Y250" s="51" t="s">
        <v>75</v>
      </c>
      <c r="Z250" s="53">
        <v>44743</v>
      </c>
      <c r="AA250" s="50"/>
      <c r="AB250" s="50"/>
      <c r="AC250" s="50"/>
      <c r="AD250" s="54" t="s">
        <v>76</v>
      </c>
      <c r="AE250" s="54" t="s">
        <v>76</v>
      </c>
      <c r="AF250" s="51" t="s">
        <v>77</v>
      </c>
      <c r="AG250" s="51" t="s">
        <v>77</v>
      </c>
      <c r="AH250" s="51" t="s">
        <v>76</v>
      </c>
      <c r="AI250" s="54" t="s">
        <v>76</v>
      </c>
      <c r="AJ250" s="54" t="s">
        <v>76</v>
      </c>
      <c r="AK250" s="53" t="e">
        <v>#N/A</v>
      </c>
      <c r="AL250" s="53">
        <v>44743</v>
      </c>
      <c r="AM250" s="50"/>
      <c r="AN250" s="50"/>
      <c r="AO250" s="51"/>
      <c r="AP250" s="51"/>
      <c r="AQ250" s="50"/>
      <c r="AR250" s="50"/>
      <c r="AS250" s="50"/>
      <c r="AT250" s="75" t="str">
        <f t="shared" ca="1" si="35"/>
        <v/>
      </c>
      <c r="AU250" s="57" t="str">
        <f t="shared" si="37"/>
        <v/>
      </c>
      <c r="AV250" s="51" t="s">
        <v>1662</v>
      </c>
      <c r="AW250" s="51" t="s">
        <v>38149</v>
      </c>
      <c r="AX250" s="51">
        <v>19348968</v>
      </c>
      <c r="AY250" s="55">
        <v>44744</v>
      </c>
      <c r="AZ250" s="55">
        <v>44744</v>
      </c>
      <c r="BA250" s="55">
        <v>44745</v>
      </c>
      <c r="BB250" s="55"/>
      <c r="BC250" s="75" t="s">
        <v>551</v>
      </c>
      <c r="BD250" s="53"/>
      <c r="BE250" s="53"/>
      <c r="BF250" s="53">
        <v>44745</v>
      </c>
      <c r="BG250" s="53"/>
      <c r="BH250" s="53"/>
      <c r="BI250" s="53"/>
      <c r="BJ250" s="53"/>
      <c r="BK250" s="53">
        <v>44758</v>
      </c>
      <c r="BL250" s="55"/>
      <c r="BM250" s="55"/>
      <c r="BN250" s="55"/>
      <c r="BO250" s="55">
        <v>44758</v>
      </c>
      <c r="BP250" s="55"/>
      <c r="BQ250" s="55">
        <v>44758</v>
      </c>
      <c r="BR250" s="55"/>
      <c r="BS250" s="57" t="str">
        <f t="shared" ca="1" si="36"/>
        <v/>
      </c>
      <c r="BT250" s="57" t="str">
        <f t="shared" si="38"/>
        <v/>
      </c>
      <c r="BU250" s="57" t="str">
        <f t="shared" ca="1" si="39"/>
        <v/>
      </c>
      <c r="BV250" s="57" t="str">
        <f t="shared" si="40"/>
        <v/>
      </c>
      <c r="BW250" s="57"/>
      <c r="BX250" s="56" t="s">
        <v>76</v>
      </c>
      <c r="BY250" s="53">
        <v>44758</v>
      </c>
      <c r="BZ250" s="51" t="s">
        <v>1839</v>
      </c>
      <c r="CA250" s="50"/>
      <c r="CB250" s="50"/>
      <c r="CC250" s="50"/>
      <c r="CD250" s="50"/>
      <c r="CE250" s="50"/>
      <c r="CF250" s="50"/>
      <c r="CG250" s="55">
        <v>44763</v>
      </c>
      <c r="CH250" s="55">
        <v>44767</v>
      </c>
      <c r="CI250" s="55"/>
      <c r="CJ250" s="55">
        <v>44775</v>
      </c>
      <c r="CK250" s="55">
        <v>44776</v>
      </c>
      <c r="CL250" s="50"/>
      <c r="CM250" s="58">
        <v>44763</v>
      </c>
      <c r="CN250" s="58">
        <v>44767</v>
      </c>
      <c r="CO250" s="50"/>
      <c r="CP250" s="55">
        <v>44772</v>
      </c>
      <c r="CQ250" s="55">
        <v>44776</v>
      </c>
      <c r="CR250" s="50"/>
      <c r="CS250" s="59">
        <v>44919</v>
      </c>
      <c r="CT250" s="55">
        <v>44771</v>
      </c>
      <c r="CU250" s="55">
        <v>44775</v>
      </c>
      <c r="CV250" s="2" t="s">
        <v>1773</v>
      </c>
      <c r="CW250" s="51" t="s">
        <v>1276</v>
      </c>
      <c r="CX250" s="59" t="s">
        <v>38102</v>
      </c>
      <c r="CY250" s="59"/>
      <c r="CZ250" s="58"/>
      <c r="DA250" s="59">
        <f>VLOOKUP(C250,'[1]MS1_MS2 '!$A:$G,7,0)</f>
        <v>44758</v>
      </c>
    </row>
    <row r="251" spans="1:105" x14ac:dyDescent="0.35">
      <c r="A251" s="50">
        <v>249</v>
      </c>
      <c r="B251" s="50" t="s">
        <v>63</v>
      </c>
      <c r="C251" s="51" t="s">
        <v>1655</v>
      </c>
      <c r="D251" s="50" t="s">
        <v>214</v>
      </c>
      <c r="E251" s="50" t="s">
        <v>128</v>
      </c>
      <c r="F251" s="50" t="s">
        <v>104</v>
      </c>
      <c r="G251" s="51" t="s">
        <v>876</v>
      </c>
      <c r="H251" s="115" t="s">
        <v>1640</v>
      </c>
      <c r="I251" s="51"/>
      <c r="J251" s="51"/>
      <c r="K251" s="51" t="s">
        <v>347</v>
      </c>
      <c r="L251" s="50"/>
      <c r="M251" s="50" t="s">
        <v>551</v>
      </c>
      <c r="N251" s="50"/>
      <c r="O251" s="50"/>
      <c r="P251" s="50"/>
      <c r="Q251" s="50"/>
      <c r="R251" s="53" t="s">
        <v>1990</v>
      </c>
      <c r="S251" s="51" t="s">
        <v>2527</v>
      </c>
      <c r="T251" s="51"/>
      <c r="U251" s="75" t="s">
        <v>123</v>
      </c>
      <c r="V251" s="51"/>
      <c r="W251" s="76" t="s">
        <v>214</v>
      </c>
      <c r="X251" s="50"/>
      <c r="Y251" s="51" t="s">
        <v>75</v>
      </c>
      <c r="Z251" s="53">
        <v>44743</v>
      </c>
      <c r="AA251" s="50"/>
      <c r="AB251" s="50"/>
      <c r="AC251" s="50"/>
      <c r="AD251" s="54" t="s">
        <v>76</v>
      </c>
      <c r="AE251" s="54" t="s">
        <v>76</v>
      </c>
      <c r="AF251" s="51" t="s">
        <v>77</v>
      </c>
      <c r="AG251" s="51" t="s">
        <v>77</v>
      </c>
      <c r="AH251" s="51" t="s">
        <v>76</v>
      </c>
      <c r="AI251" s="54" t="s">
        <v>76</v>
      </c>
      <c r="AJ251" s="54" t="s">
        <v>76</v>
      </c>
      <c r="AK251" s="53" t="e">
        <v>#N/A</v>
      </c>
      <c r="AL251" s="53">
        <v>44743</v>
      </c>
      <c r="AM251" s="50"/>
      <c r="AN251" s="50"/>
      <c r="AO251" s="51"/>
      <c r="AP251" s="51"/>
      <c r="AQ251" s="50"/>
      <c r="AR251" s="50"/>
      <c r="AS251" s="50"/>
      <c r="AT251" s="75" t="str">
        <f t="shared" ca="1" si="35"/>
        <v/>
      </c>
      <c r="AU251" s="57" t="str">
        <f t="shared" si="37"/>
        <v/>
      </c>
      <c r="AV251" s="51" t="s">
        <v>1662</v>
      </c>
      <c r="AW251" s="51" t="s">
        <v>38149</v>
      </c>
      <c r="AX251" s="51">
        <v>19612957</v>
      </c>
      <c r="AY251" s="55">
        <v>44758</v>
      </c>
      <c r="AZ251" s="55">
        <v>44758</v>
      </c>
      <c r="BA251" s="55">
        <v>44760</v>
      </c>
      <c r="BB251" s="55"/>
      <c r="BC251" s="75" t="s">
        <v>551</v>
      </c>
      <c r="BD251" s="53"/>
      <c r="BE251" s="53"/>
      <c r="BF251" s="53">
        <v>44760</v>
      </c>
      <c r="BG251" s="53" t="s">
        <v>37241</v>
      </c>
      <c r="BH251" s="53"/>
      <c r="BI251" s="53"/>
      <c r="BJ251" s="53"/>
      <c r="BK251" s="53">
        <v>44762</v>
      </c>
      <c r="BL251" s="55"/>
      <c r="BM251" s="55"/>
      <c r="BN251" s="55"/>
      <c r="BO251" s="55">
        <v>44761</v>
      </c>
      <c r="BP251" s="55"/>
      <c r="BQ251" s="55">
        <v>44762</v>
      </c>
      <c r="BR251" s="55"/>
      <c r="BS251" s="57" t="str">
        <f t="shared" ca="1" si="36"/>
        <v/>
      </c>
      <c r="BT251" s="57" t="str">
        <f t="shared" si="38"/>
        <v/>
      </c>
      <c r="BU251" s="57" t="str">
        <f t="shared" ca="1" si="39"/>
        <v/>
      </c>
      <c r="BV251" s="57" t="str">
        <f t="shared" si="40"/>
        <v/>
      </c>
      <c r="BW251" s="57"/>
      <c r="BX251" s="56" t="s">
        <v>76</v>
      </c>
      <c r="BY251" s="53">
        <v>44762</v>
      </c>
      <c r="BZ251" s="51" t="s">
        <v>1839</v>
      </c>
      <c r="CA251" s="50"/>
      <c r="CB251" s="50"/>
      <c r="CC251" s="50"/>
      <c r="CD251" s="50"/>
      <c r="CE251" s="50"/>
      <c r="CF251" s="50"/>
      <c r="CG251" s="55"/>
      <c r="CH251" s="55"/>
      <c r="CI251" s="50"/>
      <c r="CJ251" s="55">
        <v>44775</v>
      </c>
      <c r="CK251" s="55">
        <v>44776</v>
      </c>
      <c r="CL251" s="50"/>
      <c r="CM251" s="58"/>
      <c r="CN251" s="58"/>
      <c r="CO251" s="50"/>
      <c r="CP251" s="55"/>
      <c r="CQ251" s="55"/>
      <c r="CR251" s="50"/>
      <c r="CS251" s="50"/>
      <c r="CT251" s="55">
        <v>44846</v>
      </c>
      <c r="CU251" s="55">
        <v>44846</v>
      </c>
      <c r="CV251" s="125" t="s">
        <v>1877</v>
      </c>
      <c r="CW251" s="50"/>
      <c r="CX251" s="59" t="s">
        <v>1877</v>
      </c>
      <c r="CY251" s="59"/>
      <c r="CZ251" s="58"/>
      <c r="DA251" s="59">
        <f>VLOOKUP(C251,'[1]MS1_MS2 '!$A:$G,7,0)</f>
        <v>44762</v>
      </c>
    </row>
    <row r="252" spans="1:105" x14ac:dyDescent="0.35">
      <c r="A252" s="50">
        <v>250</v>
      </c>
      <c r="B252" s="50" t="s">
        <v>63</v>
      </c>
      <c r="C252" s="51" t="s">
        <v>202</v>
      </c>
      <c r="D252" s="51" t="s">
        <v>1665</v>
      </c>
      <c r="E252" s="50" t="s">
        <v>65</v>
      </c>
      <c r="F252" s="50" t="s">
        <v>104</v>
      </c>
      <c r="G252" s="51" t="s">
        <v>938</v>
      </c>
      <c r="H252" s="51" t="s">
        <v>1725</v>
      </c>
      <c r="I252" s="51"/>
      <c r="J252" s="51"/>
      <c r="K252" s="51" t="s">
        <v>300</v>
      </c>
      <c r="L252" s="50"/>
      <c r="M252" s="50"/>
      <c r="N252" s="50"/>
      <c r="O252" s="50"/>
      <c r="P252" s="50"/>
      <c r="Q252" s="50"/>
      <c r="R252" s="53" t="s">
        <v>1991</v>
      </c>
      <c r="S252" s="51"/>
      <c r="T252" s="51"/>
      <c r="U252" s="51"/>
      <c r="V252" s="51"/>
      <c r="W252" s="50"/>
      <c r="X252" s="50"/>
      <c r="Y252" s="51" t="s">
        <v>75</v>
      </c>
      <c r="Z252" s="53">
        <v>44652</v>
      </c>
      <c r="AA252" s="50"/>
      <c r="AB252" s="50"/>
      <c r="AC252" s="50"/>
      <c r="AD252" s="54" t="s">
        <v>76</v>
      </c>
      <c r="AE252" s="54" t="s">
        <v>76</v>
      </c>
      <c r="AF252" s="51" t="s">
        <v>77</v>
      </c>
      <c r="AG252" s="51" t="s">
        <v>77</v>
      </c>
      <c r="AH252" s="51" t="s">
        <v>76</v>
      </c>
      <c r="AI252" s="54" t="s">
        <v>76</v>
      </c>
      <c r="AJ252" s="54" t="s">
        <v>76</v>
      </c>
      <c r="AK252" s="53">
        <v>44652</v>
      </c>
      <c r="AL252" s="55">
        <v>44654</v>
      </c>
      <c r="AM252" s="55"/>
      <c r="AN252" s="50"/>
      <c r="AO252" s="51"/>
      <c r="AP252" s="51"/>
      <c r="AQ252" s="50"/>
      <c r="AR252" s="50"/>
      <c r="AS252" s="50"/>
      <c r="AT252" s="75" t="str">
        <f t="shared" ca="1" si="35"/>
        <v/>
      </c>
      <c r="AU252" s="57" t="str">
        <f t="shared" si="37"/>
        <v/>
      </c>
      <c r="AV252" s="51" t="s">
        <v>1271</v>
      </c>
      <c r="AW252" s="75" t="s">
        <v>1271</v>
      </c>
      <c r="AX252" s="51"/>
      <c r="AY252" s="55">
        <v>44659</v>
      </c>
      <c r="AZ252" s="55">
        <v>44659</v>
      </c>
      <c r="BA252" s="55">
        <v>44659</v>
      </c>
      <c r="BB252" s="55"/>
      <c r="BC252" s="51" t="s">
        <v>551</v>
      </c>
      <c r="BD252" s="53">
        <v>44663</v>
      </c>
      <c r="BE252" s="53" t="s">
        <v>38120</v>
      </c>
      <c r="BF252" s="53">
        <v>44664</v>
      </c>
      <c r="BG252" s="53" t="s">
        <v>1643</v>
      </c>
      <c r="BH252" s="53"/>
      <c r="BI252" s="53"/>
      <c r="BJ252" s="53"/>
      <c r="BK252" s="53">
        <v>44664</v>
      </c>
      <c r="BL252" s="55"/>
      <c r="BM252" s="55" t="s">
        <v>201</v>
      </c>
      <c r="BN252" s="55"/>
      <c r="BO252" s="55">
        <v>44664</v>
      </c>
      <c r="BP252" s="55"/>
      <c r="BQ252" s="55">
        <v>44664</v>
      </c>
      <c r="BR252" s="55"/>
      <c r="BS252" s="57" t="str">
        <f t="shared" ca="1" si="36"/>
        <v/>
      </c>
      <c r="BT252" s="57" t="str">
        <f t="shared" si="38"/>
        <v/>
      </c>
      <c r="BU252" s="57" t="str">
        <f t="shared" ca="1" si="39"/>
        <v/>
      </c>
      <c r="BV252" s="57" t="str">
        <f t="shared" si="40"/>
        <v/>
      </c>
      <c r="BW252" s="57"/>
      <c r="BX252" s="56" t="s">
        <v>76</v>
      </c>
      <c r="BY252" s="53">
        <v>44664</v>
      </c>
      <c r="BZ252" s="51"/>
      <c r="CA252" s="50"/>
      <c r="CB252" s="55">
        <f>CE252</f>
        <v>44760</v>
      </c>
      <c r="CC252" s="50"/>
      <c r="CD252" s="50"/>
      <c r="CE252" s="55">
        <v>44760</v>
      </c>
      <c r="CF252" s="55" t="s">
        <v>557</v>
      </c>
      <c r="CG252" s="55"/>
      <c r="CH252" s="55"/>
      <c r="CI252" s="50"/>
      <c r="CJ252" s="55">
        <v>44946</v>
      </c>
      <c r="CK252" s="55"/>
      <c r="CL252" s="50"/>
      <c r="CM252" s="58"/>
      <c r="CN252" s="58"/>
      <c r="CO252" s="50"/>
      <c r="CP252" s="55"/>
      <c r="CQ252" s="55"/>
      <c r="CR252" s="50"/>
      <c r="CS252" s="50"/>
      <c r="CT252" s="55"/>
      <c r="CU252" s="55"/>
      <c r="CV252" s="125" t="s">
        <v>1774</v>
      </c>
      <c r="CW252" s="50"/>
      <c r="CX252" s="59" t="s">
        <v>1774</v>
      </c>
      <c r="CY252" s="59"/>
      <c r="CZ252" s="58"/>
      <c r="DA252" s="59" t="e">
        <f>VLOOKUP(C252,'[1]MS1_MS2 '!$A:$G,7,0)</f>
        <v>#N/A</v>
      </c>
    </row>
    <row r="253" spans="1:105" x14ac:dyDescent="0.35">
      <c r="A253" s="50">
        <v>251</v>
      </c>
      <c r="B253" s="50" t="s">
        <v>63</v>
      </c>
      <c r="C253" s="51" t="s">
        <v>1666</v>
      </c>
      <c r="D253" s="51" t="s">
        <v>1883</v>
      </c>
      <c r="E253" s="50" t="s">
        <v>65</v>
      </c>
      <c r="F253" s="4" t="s">
        <v>104</v>
      </c>
      <c r="G253" s="51" t="s">
        <v>938</v>
      </c>
      <c r="H253" s="51" t="s">
        <v>1641</v>
      </c>
      <c r="I253" s="1" t="s">
        <v>1888</v>
      </c>
      <c r="J253" s="79" t="s">
        <v>1889</v>
      </c>
      <c r="K253" s="51" t="s">
        <v>347</v>
      </c>
      <c r="L253" s="50" t="s">
        <v>117</v>
      </c>
      <c r="M253" s="50"/>
      <c r="N253" s="50"/>
      <c r="O253" s="50"/>
      <c r="P253" s="79">
        <v>11.315899999999999</v>
      </c>
      <c r="Q253" s="79">
        <v>77.37527</v>
      </c>
      <c r="R253" s="53" t="s">
        <v>1992</v>
      </c>
      <c r="S253" s="51" t="s">
        <v>5635</v>
      </c>
      <c r="T253" s="51" t="s">
        <v>415</v>
      </c>
      <c r="U253" s="79" t="s">
        <v>123</v>
      </c>
      <c r="V253" s="1"/>
      <c r="W253" s="1" t="s">
        <v>1890</v>
      </c>
      <c r="X253" s="50"/>
      <c r="Y253" s="51" t="s">
        <v>75</v>
      </c>
      <c r="Z253" s="53">
        <v>44907</v>
      </c>
      <c r="AA253" s="51" t="s">
        <v>1482</v>
      </c>
      <c r="AB253" s="50"/>
      <c r="AC253" s="50"/>
      <c r="AD253" s="54" t="s">
        <v>76</v>
      </c>
      <c r="AE253" s="54" t="s">
        <v>76</v>
      </c>
      <c r="AF253" s="51" t="s">
        <v>77</v>
      </c>
      <c r="AG253" s="51" t="s">
        <v>77</v>
      </c>
      <c r="AH253" s="51" t="s">
        <v>76</v>
      </c>
      <c r="AI253" s="54" t="s">
        <v>76</v>
      </c>
      <c r="AJ253" s="54" t="s">
        <v>76</v>
      </c>
      <c r="AK253" s="53">
        <v>44910</v>
      </c>
      <c r="AL253" s="55">
        <v>44913</v>
      </c>
      <c r="AM253" s="55" t="s">
        <v>1952</v>
      </c>
      <c r="AN253" s="56" t="s">
        <v>684</v>
      </c>
      <c r="AO253" s="51" t="s">
        <v>984</v>
      </c>
      <c r="AP253" s="51" t="s">
        <v>1674</v>
      </c>
      <c r="AQ253" s="51">
        <v>3</v>
      </c>
      <c r="AR253" s="51" t="s">
        <v>981</v>
      </c>
      <c r="AS253" s="51">
        <v>9</v>
      </c>
      <c r="AT253" s="75" t="str">
        <f t="shared" ca="1" si="35"/>
        <v/>
      </c>
      <c r="AU253" s="57" t="str">
        <f t="shared" si="37"/>
        <v/>
      </c>
      <c r="AV253" s="70" t="s">
        <v>1871</v>
      </c>
      <c r="AW253" s="70" t="s">
        <v>1871</v>
      </c>
      <c r="AX253" s="51">
        <v>22517462</v>
      </c>
      <c r="AY253" s="55">
        <v>44923</v>
      </c>
      <c r="AZ253" s="55">
        <v>44923</v>
      </c>
      <c r="BA253" s="55">
        <v>44924</v>
      </c>
      <c r="BB253" s="55"/>
      <c r="BC253" s="75" t="s">
        <v>551</v>
      </c>
      <c r="BD253" s="53">
        <v>44926</v>
      </c>
      <c r="BE253" s="53" t="s">
        <v>883</v>
      </c>
      <c r="BF253" s="53">
        <v>44926</v>
      </c>
      <c r="BG253" s="53" t="s">
        <v>884</v>
      </c>
      <c r="BH253" s="53"/>
      <c r="BI253" s="53"/>
      <c r="BJ253" s="53"/>
      <c r="BK253" s="53">
        <v>44926</v>
      </c>
      <c r="BL253" s="55"/>
      <c r="BM253" s="55" t="s">
        <v>247</v>
      </c>
      <c r="BN253" s="55"/>
      <c r="BO253" s="72">
        <v>44931</v>
      </c>
      <c r="BP253" s="55" t="s">
        <v>38081</v>
      </c>
      <c r="BQ253" s="55">
        <v>44947</v>
      </c>
      <c r="BR253" s="55" t="s">
        <v>37918</v>
      </c>
      <c r="BS253" s="57" t="str">
        <f t="shared" ca="1" si="36"/>
        <v/>
      </c>
      <c r="BT253" s="57" t="str">
        <f t="shared" si="38"/>
        <v/>
      </c>
      <c r="BU253" s="57" t="str">
        <f t="shared" ca="1" si="39"/>
        <v/>
      </c>
      <c r="BV253" s="57" t="str">
        <f t="shared" si="40"/>
        <v/>
      </c>
      <c r="BW253" s="57"/>
      <c r="BX253" s="56" t="s">
        <v>76</v>
      </c>
      <c r="BY253" s="53">
        <v>44931</v>
      </c>
      <c r="BZ253" s="51"/>
      <c r="CA253" s="50"/>
      <c r="CB253" s="50"/>
      <c r="CC253" s="50"/>
      <c r="CD253" s="50"/>
      <c r="CE253" s="50"/>
      <c r="CF253" s="50"/>
      <c r="CG253" s="55">
        <v>44942</v>
      </c>
      <c r="CH253" s="55">
        <v>44945</v>
      </c>
      <c r="CI253" s="50"/>
      <c r="CJ253" s="55">
        <v>44941</v>
      </c>
      <c r="CK253" s="55">
        <v>44945</v>
      </c>
      <c r="CL253" s="50"/>
      <c r="CM253" s="58">
        <v>44931</v>
      </c>
      <c r="CN253" s="58">
        <v>44936</v>
      </c>
      <c r="CO253" s="50"/>
      <c r="CP253" s="58">
        <v>44932</v>
      </c>
      <c r="CQ253" s="55">
        <v>44934</v>
      </c>
      <c r="CR253" s="50"/>
      <c r="CS253" s="50"/>
      <c r="CT253" s="50"/>
      <c r="CU253" s="50"/>
      <c r="CV253" s="125" t="s">
        <v>1879</v>
      </c>
      <c r="CW253" s="50"/>
      <c r="CX253" s="59" t="s">
        <v>1879</v>
      </c>
      <c r="CY253" s="59"/>
      <c r="CZ253" s="58" t="s">
        <v>1482</v>
      </c>
      <c r="DA253" s="59">
        <f>VLOOKUP(C253,'[1]MS1_MS2 '!$A:$G,7,0)</f>
        <v>44931</v>
      </c>
    </row>
    <row r="254" spans="1:105" x14ac:dyDescent="0.35">
      <c r="A254" s="50">
        <v>252</v>
      </c>
      <c r="B254" s="50" t="s">
        <v>63</v>
      </c>
      <c r="C254" s="51" t="s">
        <v>1667</v>
      </c>
      <c r="D254" s="51" t="s">
        <v>1895</v>
      </c>
      <c r="E254" s="50" t="s">
        <v>65</v>
      </c>
      <c r="F254" s="4" t="s">
        <v>104</v>
      </c>
      <c r="G254" s="51" t="s">
        <v>938</v>
      </c>
      <c r="H254" s="114" t="s">
        <v>1642</v>
      </c>
      <c r="I254" s="51" t="s">
        <v>1898</v>
      </c>
      <c r="J254" s="51" t="s">
        <v>1899</v>
      </c>
      <c r="K254" s="51" t="s">
        <v>347</v>
      </c>
      <c r="L254" s="51" t="s">
        <v>117</v>
      </c>
      <c r="M254" s="50"/>
      <c r="N254" s="50"/>
      <c r="O254" s="50"/>
      <c r="P254" s="51">
        <v>11.210710000000001</v>
      </c>
      <c r="Q254" s="51">
        <v>77.454939999999993</v>
      </c>
      <c r="R254" s="53" t="s">
        <v>1993</v>
      </c>
      <c r="S254" s="51" t="s">
        <v>2527</v>
      </c>
      <c r="T254" s="51" t="s">
        <v>415</v>
      </c>
      <c r="U254" s="75" t="s">
        <v>123</v>
      </c>
      <c r="V254" s="51"/>
      <c r="W254" s="76" t="s">
        <v>30119</v>
      </c>
      <c r="X254" s="50"/>
      <c r="Y254" s="51" t="s">
        <v>75</v>
      </c>
      <c r="Z254" s="53">
        <v>44907</v>
      </c>
      <c r="AA254" s="51" t="s">
        <v>258</v>
      </c>
      <c r="AB254" s="50"/>
      <c r="AC254" s="50"/>
      <c r="AD254" s="54" t="s">
        <v>76</v>
      </c>
      <c r="AE254" s="54" t="s">
        <v>76</v>
      </c>
      <c r="AF254" s="51" t="s">
        <v>77</v>
      </c>
      <c r="AG254" s="51" t="s">
        <v>77</v>
      </c>
      <c r="AH254" s="51" t="s">
        <v>76</v>
      </c>
      <c r="AI254" s="54" t="s">
        <v>76</v>
      </c>
      <c r="AJ254" s="54" t="s">
        <v>76</v>
      </c>
      <c r="AK254" s="53">
        <v>44910</v>
      </c>
      <c r="AL254" s="55">
        <v>44913</v>
      </c>
      <c r="AM254" s="55" t="s">
        <v>1952</v>
      </c>
      <c r="AN254" s="56" t="s">
        <v>615</v>
      </c>
      <c r="AO254" s="51" t="s">
        <v>1924</v>
      </c>
      <c r="AP254" s="51" t="s">
        <v>278</v>
      </c>
      <c r="AQ254" s="51">
        <v>2</v>
      </c>
      <c r="AR254" s="51" t="s">
        <v>981</v>
      </c>
      <c r="AS254" s="51">
        <v>6</v>
      </c>
      <c r="AT254" s="75" t="str">
        <f t="shared" ca="1" si="35"/>
        <v/>
      </c>
      <c r="AU254" s="57" t="str">
        <f t="shared" si="37"/>
        <v/>
      </c>
      <c r="AV254" s="70" t="s">
        <v>1871</v>
      </c>
      <c r="AW254" s="70" t="s">
        <v>1871</v>
      </c>
      <c r="AX254" s="51">
        <v>22517485</v>
      </c>
      <c r="AY254" s="55">
        <v>44923</v>
      </c>
      <c r="AZ254" s="55">
        <v>44923</v>
      </c>
      <c r="BA254" s="55">
        <v>44924</v>
      </c>
      <c r="BB254" s="55"/>
      <c r="BC254" s="75" t="s">
        <v>551</v>
      </c>
      <c r="BD254" s="53">
        <v>44925</v>
      </c>
      <c r="BE254" s="53" t="s">
        <v>883</v>
      </c>
      <c r="BF254" s="53">
        <v>44925</v>
      </c>
      <c r="BG254" s="53" t="s">
        <v>884</v>
      </c>
      <c r="BH254" s="53"/>
      <c r="BI254" s="53"/>
      <c r="BJ254" s="53"/>
      <c r="BK254" s="53">
        <v>44925</v>
      </c>
      <c r="BL254" s="55"/>
      <c r="BM254" s="55" t="s">
        <v>247</v>
      </c>
      <c r="BN254" s="55"/>
      <c r="BO254" s="55">
        <v>44927</v>
      </c>
      <c r="BP254" s="55" t="s">
        <v>38082</v>
      </c>
      <c r="BQ254" s="55">
        <v>44933</v>
      </c>
      <c r="BR254" s="55" t="s">
        <v>37915</v>
      </c>
      <c r="BS254" s="57" t="str">
        <f t="shared" ca="1" si="36"/>
        <v/>
      </c>
      <c r="BT254" s="57" t="str">
        <f t="shared" si="38"/>
        <v/>
      </c>
      <c r="BU254" s="57" t="str">
        <f t="shared" ca="1" si="39"/>
        <v/>
      </c>
      <c r="BV254" s="57" t="str">
        <f t="shared" si="40"/>
        <v/>
      </c>
      <c r="BW254" s="57"/>
      <c r="BX254" s="56" t="s">
        <v>76</v>
      </c>
      <c r="BY254" s="53">
        <v>44927</v>
      </c>
      <c r="BZ254" s="51"/>
      <c r="CA254" s="50"/>
      <c r="CB254" s="50"/>
      <c r="CC254" s="50"/>
      <c r="CD254" s="50"/>
      <c r="CE254" s="50"/>
      <c r="CF254" s="50"/>
      <c r="CG254" s="55">
        <v>44938</v>
      </c>
      <c r="CH254" s="55">
        <v>44941</v>
      </c>
      <c r="CI254" s="50"/>
      <c r="CJ254" s="55">
        <v>44935</v>
      </c>
      <c r="CK254" s="55">
        <v>44941</v>
      </c>
      <c r="CL254" s="50"/>
      <c r="CM254" s="58">
        <v>44933</v>
      </c>
      <c r="CN254" s="58">
        <v>44938</v>
      </c>
      <c r="CO254" s="50"/>
      <c r="CP254" s="58">
        <v>44931</v>
      </c>
      <c r="CQ254" s="55">
        <v>44932</v>
      </c>
      <c r="CR254" s="50"/>
      <c r="CS254" s="50"/>
      <c r="CT254" s="50"/>
      <c r="CU254" s="50"/>
      <c r="CV254" s="125" t="s">
        <v>1879</v>
      </c>
      <c r="CW254" s="50"/>
      <c r="CX254" s="59" t="s">
        <v>1879</v>
      </c>
      <c r="CY254" s="59"/>
      <c r="CZ254" s="58" t="s">
        <v>258</v>
      </c>
      <c r="DA254" s="59">
        <f>VLOOKUP(C254,'[1]MS1_MS2 '!$A:$G,7,0)</f>
        <v>44927</v>
      </c>
    </row>
    <row r="255" spans="1:105" x14ac:dyDescent="0.3">
      <c r="A255" s="76">
        <v>253</v>
      </c>
      <c r="B255" s="76" t="s">
        <v>63</v>
      </c>
      <c r="C255" s="75" t="s">
        <v>1739</v>
      </c>
      <c r="D255" s="76" t="s">
        <v>214</v>
      </c>
      <c r="E255" s="76" t="s">
        <v>65</v>
      </c>
      <c r="F255" s="76" t="s">
        <v>70</v>
      </c>
      <c r="G255" s="75" t="s">
        <v>876</v>
      </c>
      <c r="H255" s="115" t="s">
        <v>1640</v>
      </c>
      <c r="I255" s="75" t="s">
        <v>1747</v>
      </c>
      <c r="J255" s="88" t="s">
        <v>1748</v>
      </c>
      <c r="K255" s="82" t="s">
        <v>69</v>
      </c>
      <c r="L255" s="75" t="s">
        <v>117</v>
      </c>
      <c r="M255" s="76"/>
      <c r="N255" s="76"/>
      <c r="O255" s="76"/>
      <c r="P255" s="75">
        <v>10.16235</v>
      </c>
      <c r="Q255" s="75">
        <v>78.987769999999998</v>
      </c>
      <c r="R255" s="53" t="s">
        <v>1994</v>
      </c>
      <c r="S255" s="75" t="s">
        <v>928</v>
      </c>
      <c r="T255" s="75" t="s">
        <v>214</v>
      </c>
      <c r="U255" s="75" t="s">
        <v>155</v>
      </c>
      <c r="V255" s="75"/>
      <c r="W255" s="75" t="s">
        <v>1749</v>
      </c>
      <c r="X255" s="76"/>
      <c r="Y255" s="75" t="s">
        <v>75</v>
      </c>
      <c r="Z255" s="83">
        <v>44911</v>
      </c>
      <c r="AA255" s="76"/>
      <c r="AB255" s="76"/>
      <c r="AC255" s="76"/>
      <c r="AD255" s="84" t="s">
        <v>76</v>
      </c>
      <c r="AE255" s="84" t="s">
        <v>76</v>
      </c>
      <c r="AF255" s="75" t="s">
        <v>77</v>
      </c>
      <c r="AG255" s="75" t="s">
        <v>77</v>
      </c>
      <c r="AH255" s="75" t="s">
        <v>76</v>
      </c>
      <c r="AI255" s="84" t="s">
        <v>76</v>
      </c>
      <c r="AJ255" s="84" t="s">
        <v>76</v>
      </c>
      <c r="AK255" s="83">
        <v>44911</v>
      </c>
      <c r="AL255" s="83">
        <v>44911</v>
      </c>
      <c r="AM255" s="76"/>
      <c r="AN255" s="76"/>
      <c r="AO255" s="75" t="s">
        <v>1008</v>
      </c>
      <c r="AP255" s="75"/>
      <c r="AQ255" s="57">
        <v>3</v>
      </c>
      <c r="AR255" s="75"/>
      <c r="AS255" s="75">
        <v>3</v>
      </c>
      <c r="AT255" s="75" t="str">
        <f t="shared" ca="1" si="35"/>
        <v/>
      </c>
      <c r="AU255" s="57" t="str">
        <f t="shared" si="37"/>
        <v/>
      </c>
      <c r="AV255" s="75" t="s">
        <v>1282</v>
      </c>
      <c r="AW255" s="51" t="s">
        <v>1282</v>
      </c>
      <c r="AX255" s="75" t="s">
        <v>1750</v>
      </c>
      <c r="AY255" s="85">
        <v>44909</v>
      </c>
      <c r="AZ255" s="85">
        <v>44909</v>
      </c>
      <c r="BA255" s="85">
        <v>44911</v>
      </c>
      <c r="BB255" s="76"/>
      <c r="BC255" s="75" t="s">
        <v>551</v>
      </c>
      <c r="BD255" s="53"/>
      <c r="BE255" s="53"/>
      <c r="BF255" s="53">
        <v>44914</v>
      </c>
      <c r="BG255" s="53" t="s">
        <v>884</v>
      </c>
      <c r="BH255" s="53"/>
      <c r="BI255" s="53"/>
      <c r="BJ255" s="53"/>
      <c r="BK255" s="53">
        <v>44914</v>
      </c>
      <c r="BL255" s="55"/>
      <c r="BM255" s="55"/>
      <c r="BN255" s="55"/>
      <c r="BO255" s="55">
        <v>44916</v>
      </c>
      <c r="BP255" s="55"/>
      <c r="BQ255" s="55">
        <v>44936</v>
      </c>
      <c r="BR255" s="55" t="s">
        <v>37919</v>
      </c>
      <c r="BS255" s="57" t="str">
        <f t="shared" ca="1" si="36"/>
        <v/>
      </c>
      <c r="BT255" s="57" t="str">
        <f t="shared" si="38"/>
        <v/>
      </c>
      <c r="BU255" s="57" t="str">
        <f t="shared" ca="1" si="39"/>
        <v/>
      </c>
      <c r="BV255" s="57" t="str">
        <f t="shared" si="40"/>
        <v/>
      </c>
      <c r="BW255" s="50"/>
      <c r="BX255" s="56" t="s">
        <v>76</v>
      </c>
      <c r="BY255" s="53">
        <v>44916</v>
      </c>
      <c r="BZ255" s="50"/>
      <c r="CA255" s="50"/>
      <c r="CB255" s="50"/>
      <c r="CC255" s="50"/>
      <c r="CD255" s="50"/>
      <c r="CE255" s="50"/>
      <c r="CF255" s="50"/>
      <c r="CG255" s="55">
        <v>44927</v>
      </c>
      <c r="CH255" s="55">
        <v>44928</v>
      </c>
      <c r="CI255" s="50"/>
      <c r="CJ255" s="55">
        <v>44935</v>
      </c>
      <c r="CK255" s="55">
        <v>44928</v>
      </c>
      <c r="CL255" s="50"/>
      <c r="CM255" s="58"/>
      <c r="CN255" s="58"/>
      <c r="CO255" s="50"/>
      <c r="CP255" s="55"/>
      <c r="CQ255" s="55"/>
      <c r="CR255" s="50"/>
      <c r="CS255" s="50"/>
      <c r="CT255" s="55">
        <v>44922</v>
      </c>
      <c r="CU255" s="55">
        <v>44922</v>
      </c>
      <c r="CV255" s="125" t="s">
        <v>1878</v>
      </c>
      <c r="CW255" s="50"/>
      <c r="CX255" s="59" t="s">
        <v>1878</v>
      </c>
      <c r="CY255" s="59"/>
      <c r="CZ255" s="58"/>
      <c r="DA255" s="59">
        <f>VLOOKUP(C255,'[1]MS1_MS2 '!$A:$G,7,0)</f>
        <v>44916</v>
      </c>
    </row>
    <row r="256" spans="1:105" x14ac:dyDescent="0.35">
      <c r="A256" s="50">
        <v>254</v>
      </c>
      <c r="B256" s="50" t="s">
        <v>63</v>
      </c>
      <c r="C256" s="51" t="s">
        <v>1740</v>
      </c>
      <c r="D256" s="1" t="s">
        <v>1768</v>
      </c>
      <c r="E256" s="50" t="s">
        <v>65</v>
      </c>
      <c r="F256" s="50" t="s">
        <v>70</v>
      </c>
      <c r="G256" s="51" t="s">
        <v>938</v>
      </c>
      <c r="H256" s="50"/>
      <c r="I256" s="1" t="s">
        <v>1884</v>
      </c>
      <c r="J256" s="79" t="s">
        <v>1885</v>
      </c>
      <c r="K256" s="52" t="s">
        <v>176</v>
      </c>
      <c r="L256" s="50" t="s">
        <v>150</v>
      </c>
      <c r="M256" s="50"/>
      <c r="N256" s="50"/>
      <c r="O256" s="50"/>
      <c r="P256" s="79">
        <v>11.93699</v>
      </c>
      <c r="Q256" s="79">
        <v>79.824169999999995</v>
      </c>
      <c r="R256" s="53" t="s">
        <v>1995</v>
      </c>
      <c r="S256" s="51" t="s">
        <v>2240</v>
      </c>
      <c r="T256" s="51" t="s">
        <v>71</v>
      </c>
      <c r="U256" s="51" t="s">
        <v>1746</v>
      </c>
      <c r="V256" s="51">
        <v>527</v>
      </c>
      <c r="W256" s="50"/>
      <c r="X256" s="50"/>
      <c r="Y256" s="51" t="s">
        <v>75</v>
      </c>
      <c r="Z256" s="53">
        <v>44910</v>
      </c>
      <c r="AA256" s="51" t="s">
        <v>1920</v>
      </c>
      <c r="AB256" s="50"/>
      <c r="AC256" s="50"/>
      <c r="AD256" s="54" t="s">
        <v>76</v>
      </c>
      <c r="AE256" s="54" t="s">
        <v>76</v>
      </c>
      <c r="AF256" s="51" t="s">
        <v>77</v>
      </c>
      <c r="AG256" s="51" t="s">
        <v>77</v>
      </c>
      <c r="AH256" s="51" t="s">
        <v>76</v>
      </c>
      <c r="AI256" s="54" t="s">
        <v>76</v>
      </c>
      <c r="AJ256" s="54" t="s">
        <v>76</v>
      </c>
      <c r="AK256" s="53">
        <v>44910</v>
      </c>
      <c r="AL256" s="55">
        <v>44912</v>
      </c>
      <c r="AM256" s="55" t="s">
        <v>1959</v>
      </c>
      <c r="AN256" s="56"/>
      <c r="AO256" s="51"/>
      <c r="AP256" s="51"/>
      <c r="AQ256" s="51"/>
      <c r="AR256" s="51" t="s">
        <v>981</v>
      </c>
      <c r="AS256" s="51"/>
      <c r="AT256" s="75" t="str">
        <f t="shared" ca="1" si="35"/>
        <v/>
      </c>
      <c r="AU256" s="57" t="str">
        <f t="shared" si="37"/>
        <v/>
      </c>
      <c r="AV256" s="70" t="s">
        <v>38101</v>
      </c>
      <c r="AW256" s="70"/>
      <c r="AX256" s="50"/>
      <c r="AY256" s="55"/>
      <c r="AZ256" s="55"/>
      <c r="BA256" s="55"/>
      <c r="BB256" s="50"/>
      <c r="BC256" s="50" t="s">
        <v>1009</v>
      </c>
      <c r="BD256" s="53"/>
      <c r="BE256" s="53"/>
      <c r="BF256" s="53"/>
      <c r="BG256" s="53"/>
      <c r="BH256" s="53"/>
      <c r="BI256" s="53"/>
      <c r="BJ256" s="53"/>
      <c r="BK256" s="53"/>
      <c r="BL256" s="50"/>
      <c r="BM256" s="50"/>
      <c r="BN256" s="50"/>
      <c r="BO256" s="55"/>
      <c r="BP256" s="55"/>
      <c r="BQ256" s="50"/>
      <c r="BR256" s="50"/>
      <c r="BS256" s="57" t="str">
        <f t="shared" ca="1" si="36"/>
        <v/>
      </c>
      <c r="BT256" s="57" t="str">
        <f t="shared" si="38"/>
        <v/>
      </c>
      <c r="BU256" s="57" t="str">
        <f t="shared" ca="1" si="39"/>
        <v/>
      </c>
      <c r="BV256" s="57" t="str">
        <f t="shared" si="40"/>
        <v/>
      </c>
      <c r="BW256" s="50"/>
      <c r="BX256" s="56" t="s">
        <v>76</v>
      </c>
      <c r="BY256" s="53"/>
      <c r="BZ256" s="50"/>
      <c r="CA256" s="50"/>
      <c r="CB256" s="50"/>
      <c r="CC256" s="50"/>
      <c r="CD256" s="50"/>
      <c r="CE256" s="50"/>
      <c r="CF256" s="50"/>
      <c r="CG256" s="55"/>
      <c r="CH256" s="55"/>
      <c r="CI256" s="50"/>
      <c r="CJ256" s="50"/>
      <c r="CK256" s="50"/>
      <c r="CL256" s="50"/>
      <c r="CM256" s="58"/>
      <c r="CN256" s="58"/>
      <c r="CO256" s="50"/>
      <c r="CP256" s="55"/>
      <c r="CQ256" s="55"/>
      <c r="CR256" s="50"/>
      <c r="CS256" s="50"/>
      <c r="CT256" s="50"/>
      <c r="CU256" s="50"/>
      <c r="CV256" s="2" t="s">
        <v>38131</v>
      </c>
      <c r="CW256" s="50"/>
      <c r="CX256" s="51"/>
      <c r="CY256" s="51"/>
      <c r="CZ256" s="58" t="s">
        <v>1920</v>
      </c>
      <c r="DA256" s="59" t="e">
        <f>VLOOKUP(C256,'[1]MS1_MS2 '!$A:$G,7,0)</f>
        <v>#N/A</v>
      </c>
    </row>
    <row r="257" spans="1:105" x14ac:dyDescent="0.35">
      <c r="A257" s="50">
        <v>255</v>
      </c>
      <c r="B257" s="50" t="s">
        <v>63</v>
      </c>
      <c r="C257" s="51" t="s">
        <v>1741</v>
      </c>
      <c r="D257" s="51" t="s">
        <v>1741</v>
      </c>
      <c r="E257" s="50" t="s">
        <v>65</v>
      </c>
      <c r="F257" s="50" t="s">
        <v>70</v>
      </c>
      <c r="G257" s="51" t="s">
        <v>938</v>
      </c>
      <c r="H257" s="50"/>
      <c r="I257" s="51" t="s">
        <v>1741</v>
      </c>
      <c r="J257" s="51" t="s">
        <v>1900</v>
      </c>
      <c r="K257" s="52" t="s">
        <v>176</v>
      </c>
      <c r="L257" s="51" t="s">
        <v>117</v>
      </c>
      <c r="M257" s="50"/>
      <c r="N257" s="50"/>
      <c r="O257" s="50"/>
      <c r="P257" s="51">
        <v>11.906689999999999</v>
      </c>
      <c r="Q257" s="51">
        <v>79.700569999999999</v>
      </c>
      <c r="R257" s="50" t="s">
        <v>2017</v>
      </c>
      <c r="S257" s="51" t="s">
        <v>2240</v>
      </c>
      <c r="T257" s="51" t="s">
        <v>114</v>
      </c>
      <c r="U257" s="51" t="s">
        <v>123</v>
      </c>
      <c r="V257" s="51" t="s">
        <v>1744</v>
      </c>
      <c r="W257" s="50"/>
      <c r="X257" s="50"/>
      <c r="Y257" s="51" t="s">
        <v>75</v>
      </c>
      <c r="Z257" s="53">
        <v>44910</v>
      </c>
      <c r="AA257" s="51" t="s">
        <v>1483</v>
      </c>
      <c r="AB257" s="50"/>
      <c r="AC257" s="50"/>
      <c r="AD257" s="54" t="s">
        <v>76</v>
      </c>
      <c r="AE257" s="54" t="s">
        <v>76</v>
      </c>
      <c r="AF257" s="51" t="s">
        <v>77</v>
      </c>
      <c r="AG257" s="51" t="s">
        <v>77</v>
      </c>
      <c r="AH257" s="51" t="s">
        <v>76</v>
      </c>
      <c r="AI257" s="54" t="s">
        <v>76</v>
      </c>
      <c r="AJ257" s="54" t="s">
        <v>76</v>
      </c>
      <c r="AK257" s="53">
        <v>44910</v>
      </c>
      <c r="AL257" s="55">
        <v>44912</v>
      </c>
      <c r="AM257" s="55" t="s">
        <v>1959</v>
      </c>
      <c r="AN257" s="56" t="s">
        <v>595</v>
      </c>
      <c r="AO257" s="51" t="s">
        <v>984</v>
      </c>
      <c r="AP257" s="51" t="s">
        <v>1699</v>
      </c>
      <c r="AQ257" s="51">
        <v>4</v>
      </c>
      <c r="AR257" s="51" t="s">
        <v>981</v>
      </c>
      <c r="AS257" s="51">
        <v>14</v>
      </c>
      <c r="AT257" s="75" t="str">
        <f t="shared" ca="1" si="35"/>
        <v/>
      </c>
      <c r="AU257" s="57" t="str">
        <f t="shared" si="37"/>
        <v/>
      </c>
      <c r="AV257" s="70" t="s">
        <v>38101</v>
      </c>
      <c r="AW257" s="70"/>
      <c r="AX257" s="51">
        <v>1003706</v>
      </c>
      <c r="AY257" s="55">
        <v>44945</v>
      </c>
      <c r="AZ257" s="55">
        <v>44945</v>
      </c>
      <c r="BA257" s="55">
        <v>44945</v>
      </c>
      <c r="BB257" s="50"/>
      <c r="BC257" s="51" t="s">
        <v>1766</v>
      </c>
      <c r="BD257" s="53"/>
      <c r="BE257" s="53"/>
      <c r="BF257" s="53"/>
      <c r="BG257" s="53"/>
      <c r="BH257" s="53"/>
      <c r="BI257" s="53"/>
      <c r="BJ257" s="53"/>
      <c r="BK257" s="53"/>
      <c r="BL257" s="50"/>
      <c r="BM257" s="50"/>
      <c r="BN257" s="50"/>
      <c r="BO257" s="55"/>
      <c r="BP257" s="55"/>
      <c r="BQ257" s="50"/>
      <c r="BR257" s="50"/>
      <c r="BS257" s="57" t="str">
        <f t="shared" ca="1" si="36"/>
        <v/>
      </c>
      <c r="BT257" s="57" t="str">
        <f t="shared" si="38"/>
        <v/>
      </c>
      <c r="BU257" s="57" t="str">
        <f t="shared" ca="1" si="39"/>
        <v/>
      </c>
      <c r="BV257" s="57" t="str">
        <f t="shared" si="40"/>
        <v/>
      </c>
      <c r="BW257" s="50"/>
      <c r="BX257" s="56" t="s">
        <v>76</v>
      </c>
      <c r="BY257" s="53"/>
      <c r="BZ257" s="50"/>
      <c r="CA257" s="50"/>
      <c r="CB257" s="50"/>
      <c r="CC257" s="50"/>
      <c r="CD257" s="50"/>
      <c r="CE257" s="50"/>
      <c r="CF257" s="50"/>
      <c r="CG257" s="55"/>
      <c r="CH257" s="55"/>
      <c r="CI257" s="50"/>
      <c r="CJ257" s="50"/>
      <c r="CK257" s="50"/>
      <c r="CL257" s="50"/>
      <c r="CM257" s="58"/>
      <c r="CN257" s="58"/>
      <c r="CO257" s="50"/>
      <c r="CP257" s="55"/>
      <c r="CQ257" s="55"/>
      <c r="CR257" s="50"/>
      <c r="CS257" s="50"/>
      <c r="CT257" s="50"/>
      <c r="CU257" s="50"/>
      <c r="CV257" s="2" t="s">
        <v>38131</v>
      </c>
      <c r="CW257" s="50"/>
      <c r="CX257" s="51"/>
      <c r="CY257" s="51"/>
      <c r="CZ257" s="58" t="s">
        <v>1483</v>
      </c>
      <c r="DA257" s="59" t="e">
        <f>VLOOKUP(C257,'[1]MS1_MS2 '!$A:$G,7,0)</f>
        <v>#N/A</v>
      </c>
    </row>
    <row r="258" spans="1:105" x14ac:dyDescent="0.35">
      <c r="A258" s="50">
        <v>256</v>
      </c>
      <c r="B258" s="50" t="s">
        <v>63</v>
      </c>
      <c r="C258" s="51" t="s">
        <v>1742</v>
      </c>
      <c r="D258" s="51" t="s">
        <v>1742</v>
      </c>
      <c r="E258" s="50" t="s">
        <v>65</v>
      </c>
      <c r="F258" s="4" t="s">
        <v>104</v>
      </c>
      <c r="G258" s="51" t="s">
        <v>938</v>
      </c>
      <c r="H258" s="114" t="s">
        <v>1642</v>
      </c>
      <c r="I258" s="51" t="s">
        <v>1901</v>
      </c>
      <c r="J258" s="51" t="s">
        <v>1902</v>
      </c>
      <c r="K258" s="51" t="s">
        <v>347</v>
      </c>
      <c r="L258" s="51" t="s">
        <v>117</v>
      </c>
      <c r="M258" s="50"/>
      <c r="N258" s="50"/>
      <c r="O258" s="50"/>
      <c r="P258" s="51">
        <v>10.544219999999999</v>
      </c>
      <c r="Q258" s="51">
        <v>77.25</v>
      </c>
      <c r="R258" s="53" t="s">
        <v>1996</v>
      </c>
      <c r="S258" s="51" t="s">
        <v>2527</v>
      </c>
      <c r="T258" s="51" t="s">
        <v>415</v>
      </c>
      <c r="U258" s="51" t="s">
        <v>123</v>
      </c>
      <c r="V258" s="51" t="s">
        <v>1745</v>
      </c>
      <c r="W258" s="50"/>
      <c r="X258" s="50"/>
      <c r="Y258" s="51" t="s">
        <v>75</v>
      </c>
      <c r="Z258" s="53">
        <v>44911</v>
      </c>
      <c r="AA258" s="51" t="s">
        <v>1482</v>
      </c>
      <c r="AB258" s="50"/>
      <c r="AC258" s="50"/>
      <c r="AD258" s="54" t="s">
        <v>76</v>
      </c>
      <c r="AE258" s="54" t="s">
        <v>76</v>
      </c>
      <c r="AF258" s="51" t="s">
        <v>77</v>
      </c>
      <c r="AG258" s="51" t="s">
        <v>77</v>
      </c>
      <c r="AH258" s="51" t="s">
        <v>76</v>
      </c>
      <c r="AI258" s="54" t="s">
        <v>76</v>
      </c>
      <c r="AJ258" s="54" t="s">
        <v>76</v>
      </c>
      <c r="AK258" s="53">
        <v>44911</v>
      </c>
      <c r="AL258" s="55">
        <v>44914</v>
      </c>
      <c r="AM258" s="55" t="s">
        <v>1957</v>
      </c>
      <c r="AN258" s="77" t="s">
        <v>615</v>
      </c>
      <c r="AO258" s="51" t="s">
        <v>984</v>
      </c>
      <c r="AP258" s="51" t="s">
        <v>1631</v>
      </c>
      <c r="AQ258" s="50">
        <v>3</v>
      </c>
      <c r="AR258" s="51" t="s">
        <v>981</v>
      </c>
      <c r="AS258" s="50">
        <v>9</v>
      </c>
      <c r="AT258" s="75" t="str">
        <f t="shared" ca="1" si="35"/>
        <v/>
      </c>
      <c r="AU258" s="57" t="str">
        <f t="shared" si="37"/>
        <v/>
      </c>
      <c r="AV258" s="70" t="s">
        <v>1871</v>
      </c>
      <c r="AW258" s="51" t="s">
        <v>1282</v>
      </c>
      <c r="AX258" s="51" t="s">
        <v>75</v>
      </c>
      <c r="AY258" s="51" t="s">
        <v>75</v>
      </c>
      <c r="AZ258" s="51" t="s">
        <v>75</v>
      </c>
      <c r="BA258" s="51" t="s">
        <v>75</v>
      </c>
      <c r="BB258" s="50"/>
      <c r="BC258" s="75" t="s">
        <v>551</v>
      </c>
      <c r="BD258" s="72">
        <v>44921</v>
      </c>
      <c r="BE258" s="53" t="s">
        <v>883</v>
      </c>
      <c r="BF258" s="72">
        <v>44921</v>
      </c>
      <c r="BG258" s="53" t="s">
        <v>884</v>
      </c>
      <c r="BH258" s="53"/>
      <c r="BI258" s="53"/>
      <c r="BJ258" s="53"/>
      <c r="BK258" s="72">
        <v>44921</v>
      </c>
      <c r="BL258" s="50"/>
      <c r="BM258" s="55" t="s">
        <v>247</v>
      </c>
      <c r="BN258" s="50"/>
      <c r="BO258" s="55">
        <v>44923</v>
      </c>
      <c r="BP258" s="55" t="s">
        <v>38083</v>
      </c>
      <c r="BQ258" s="55">
        <v>44930</v>
      </c>
      <c r="BR258" s="55" t="s">
        <v>37918</v>
      </c>
      <c r="BS258" s="57" t="str">
        <f t="shared" ca="1" si="36"/>
        <v/>
      </c>
      <c r="BT258" s="57" t="str">
        <f t="shared" si="38"/>
        <v/>
      </c>
      <c r="BU258" s="57" t="str">
        <f t="shared" ca="1" si="39"/>
        <v/>
      </c>
      <c r="BV258" s="57" t="str">
        <f t="shared" si="40"/>
        <v/>
      </c>
      <c r="BW258" s="50"/>
      <c r="BX258" s="56" t="s">
        <v>76</v>
      </c>
      <c r="BY258" s="53">
        <v>44922</v>
      </c>
      <c r="BZ258" s="50"/>
      <c r="CA258" s="50"/>
      <c r="CB258" s="59">
        <v>44960</v>
      </c>
      <c r="CC258" s="55"/>
      <c r="CD258" s="55"/>
      <c r="CE258" s="55">
        <v>44960</v>
      </c>
      <c r="CF258" s="50"/>
      <c r="CG258" s="55"/>
      <c r="CH258" s="55"/>
      <c r="CI258" s="50"/>
      <c r="CJ258" s="55">
        <v>44935</v>
      </c>
      <c r="CK258" s="55">
        <v>44951</v>
      </c>
      <c r="CL258" s="50"/>
      <c r="CM258" s="58">
        <v>44927</v>
      </c>
      <c r="CN258" s="58">
        <v>44932</v>
      </c>
      <c r="CO258" s="50"/>
      <c r="CP258" s="58">
        <v>44931</v>
      </c>
      <c r="CQ258" s="55">
        <v>44932</v>
      </c>
      <c r="CR258" s="50"/>
      <c r="CS258" s="50"/>
      <c r="CT258" s="50"/>
      <c r="CU258" s="50"/>
      <c r="CV258" s="125" t="s">
        <v>1775</v>
      </c>
      <c r="CW258" s="50"/>
      <c r="CX258" s="59" t="s">
        <v>1774</v>
      </c>
      <c r="CY258" s="59"/>
      <c r="CZ258" s="58" t="s">
        <v>1482</v>
      </c>
      <c r="DA258" s="59">
        <f>VLOOKUP(C258,'[1]MS1_MS2 '!$A:$G,7,0)</f>
        <v>44921</v>
      </c>
    </row>
    <row r="259" spans="1:105" x14ac:dyDescent="0.35">
      <c r="A259" s="50">
        <v>257</v>
      </c>
      <c r="B259" s="50" t="s">
        <v>63</v>
      </c>
      <c r="C259" s="1" t="s">
        <v>1764</v>
      </c>
      <c r="D259" s="50" t="s">
        <v>214</v>
      </c>
      <c r="E259" s="50" t="s">
        <v>65</v>
      </c>
      <c r="F259" s="50" t="s">
        <v>104</v>
      </c>
      <c r="G259" s="50" t="s">
        <v>876</v>
      </c>
      <c r="H259" s="115" t="s">
        <v>1640</v>
      </c>
      <c r="I259" s="51" t="e">
        <v>#N/A</v>
      </c>
      <c r="J259" s="51" t="e">
        <v>#N/A</v>
      </c>
      <c r="K259" s="1" t="s">
        <v>300</v>
      </c>
      <c r="L259" s="51" t="e">
        <v>#N/A</v>
      </c>
      <c r="M259" s="50"/>
      <c r="N259" s="2"/>
      <c r="O259" s="2"/>
      <c r="P259" s="51"/>
      <c r="Q259" s="51"/>
      <c r="R259" s="53" t="s">
        <v>1997</v>
      </c>
      <c r="S259" s="51" t="s">
        <v>2527</v>
      </c>
      <c r="T259" s="1"/>
      <c r="U259" s="75" t="s">
        <v>155</v>
      </c>
      <c r="V259" s="2"/>
      <c r="W259" s="76" t="s">
        <v>24024</v>
      </c>
      <c r="X259" s="2"/>
      <c r="Y259" s="51" t="s">
        <v>75</v>
      </c>
      <c r="Z259" s="3">
        <v>44913</v>
      </c>
      <c r="AA259" s="51" t="s">
        <v>214</v>
      </c>
      <c r="AB259" s="2"/>
      <c r="AC259" s="2"/>
      <c r="AD259" s="54" t="s">
        <v>76</v>
      </c>
      <c r="AE259" s="54" t="s">
        <v>76</v>
      </c>
      <c r="AF259" s="51" t="s">
        <v>77</v>
      </c>
      <c r="AG259" s="51" t="s">
        <v>77</v>
      </c>
      <c r="AH259" s="51" t="s">
        <v>76</v>
      </c>
      <c r="AI259" s="54" t="s">
        <v>76</v>
      </c>
      <c r="AJ259" s="54" t="s">
        <v>76</v>
      </c>
      <c r="AK259" s="3">
        <v>44913</v>
      </c>
      <c r="AL259" s="55">
        <v>44905</v>
      </c>
      <c r="AM259" s="2"/>
      <c r="AN259" s="2"/>
      <c r="AO259" s="51" t="s">
        <v>1008</v>
      </c>
      <c r="AP259" s="1"/>
      <c r="AQ259" s="57">
        <v>3</v>
      </c>
      <c r="AR259" s="2"/>
      <c r="AS259" s="51">
        <v>3</v>
      </c>
      <c r="AT259" s="75" t="str">
        <f t="shared" ref="AT259:AT285" ca="1" si="42">IF(AL259&gt;0,"",TODAY()-AK259)</f>
        <v/>
      </c>
      <c r="AU259" s="57" t="str">
        <f t="shared" si="37"/>
        <v/>
      </c>
      <c r="AV259" s="51" t="s">
        <v>1282</v>
      </c>
      <c r="AW259" s="51" t="s">
        <v>1282</v>
      </c>
      <c r="AX259" s="69">
        <v>22392385</v>
      </c>
      <c r="AY259" s="55">
        <v>44911</v>
      </c>
      <c r="AZ259" s="55">
        <v>44911</v>
      </c>
      <c r="BA259" s="53">
        <v>44914</v>
      </c>
      <c r="BB259" s="2"/>
      <c r="BC259" s="75" t="s">
        <v>551</v>
      </c>
      <c r="BD259" s="53"/>
      <c r="BE259" s="53"/>
      <c r="BF259" s="53">
        <v>44914</v>
      </c>
      <c r="BG259" s="53" t="s">
        <v>38121</v>
      </c>
      <c r="BH259" s="53"/>
      <c r="BI259" s="53"/>
      <c r="BJ259" s="53"/>
      <c r="BK259" s="53">
        <v>44917</v>
      </c>
      <c r="BL259" s="2"/>
      <c r="BM259" s="55" t="s">
        <v>247</v>
      </c>
      <c r="BN259" s="2"/>
      <c r="BO259" s="55">
        <v>44920</v>
      </c>
      <c r="BP259" s="55"/>
      <c r="BQ259" s="55">
        <v>44939</v>
      </c>
      <c r="BR259" s="55" t="s">
        <v>37916</v>
      </c>
      <c r="BS259" s="57" t="str">
        <f t="shared" ref="BS259:BS285" ca="1" si="43">IF(BY259="","",IF(BQ259&gt;0,"",TODAY()-AK259))</f>
        <v/>
      </c>
      <c r="BT259" s="57" t="str">
        <f t="shared" si="38"/>
        <v/>
      </c>
      <c r="BU259" s="57" t="str">
        <f t="shared" ca="1" si="39"/>
        <v/>
      </c>
      <c r="BV259" s="57" t="str">
        <f t="shared" si="40"/>
        <v/>
      </c>
      <c r="BW259" s="2"/>
      <c r="BX259" s="56" t="s">
        <v>76</v>
      </c>
      <c r="BY259" s="53">
        <v>44920</v>
      </c>
      <c r="BZ259" s="2"/>
      <c r="CA259" s="2"/>
      <c r="CB259" s="2"/>
      <c r="CC259" s="2"/>
      <c r="CD259" s="2"/>
      <c r="CE259" s="2"/>
      <c r="CF259" s="2"/>
      <c r="CG259" s="55">
        <v>44923</v>
      </c>
      <c r="CH259" s="55">
        <v>44927</v>
      </c>
      <c r="CI259" s="2"/>
      <c r="CJ259" s="55">
        <v>44935</v>
      </c>
      <c r="CK259" s="55">
        <v>44927</v>
      </c>
      <c r="CL259" s="2"/>
      <c r="CM259" s="58"/>
      <c r="CN259" s="58"/>
      <c r="CO259" s="2"/>
      <c r="CP259" s="55"/>
      <c r="CQ259" s="55"/>
      <c r="CR259" s="2"/>
      <c r="CS259" s="2"/>
      <c r="CT259" s="2"/>
      <c r="CU259" s="2"/>
      <c r="CV259" s="125" t="s">
        <v>1879</v>
      </c>
      <c r="CW259" s="2"/>
      <c r="CX259" s="59" t="s">
        <v>1879</v>
      </c>
      <c r="CY259" s="59"/>
      <c r="CZ259" s="58"/>
      <c r="DA259" s="59">
        <f>VLOOKUP(C259,'[1]MS1_MS2 '!$A:$G,7,0)</f>
        <v>44920</v>
      </c>
    </row>
    <row r="260" spans="1:105" x14ac:dyDescent="0.3">
      <c r="A260" s="76">
        <v>258</v>
      </c>
      <c r="B260" s="76" t="s">
        <v>63</v>
      </c>
      <c r="C260" s="81" t="s">
        <v>1812</v>
      </c>
      <c r="D260" s="76" t="s">
        <v>214</v>
      </c>
      <c r="E260" s="76" t="s">
        <v>65</v>
      </c>
      <c r="F260" s="89" t="s">
        <v>104</v>
      </c>
      <c r="G260" s="75" t="s">
        <v>876</v>
      </c>
      <c r="H260" s="115" t="s">
        <v>1640</v>
      </c>
      <c r="I260" s="90" t="s">
        <v>1815</v>
      </c>
      <c r="J260" s="91" t="s">
        <v>1816</v>
      </c>
      <c r="K260" s="89" t="s">
        <v>147</v>
      </c>
      <c r="L260" s="75" t="s">
        <v>117</v>
      </c>
      <c r="M260" s="26"/>
      <c r="N260" s="26"/>
      <c r="O260" s="26"/>
      <c r="P260" s="90">
        <v>11.443020000000001</v>
      </c>
      <c r="Q260" s="90">
        <v>77.414090000000002</v>
      </c>
      <c r="R260" s="53" t="s">
        <v>1998</v>
      </c>
      <c r="S260" s="75" t="s">
        <v>928</v>
      </c>
      <c r="T260" s="26"/>
      <c r="U260" s="90" t="s">
        <v>164</v>
      </c>
      <c r="V260" s="90"/>
      <c r="W260" s="90" t="s">
        <v>1817</v>
      </c>
      <c r="X260" s="26"/>
      <c r="Y260" s="75" t="s">
        <v>75</v>
      </c>
      <c r="Z260" s="83">
        <v>44913</v>
      </c>
      <c r="AA260" s="26"/>
      <c r="AB260" s="26"/>
      <c r="AC260" s="26"/>
      <c r="AD260" s="84" t="s">
        <v>76</v>
      </c>
      <c r="AE260" s="84" t="s">
        <v>76</v>
      </c>
      <c r="AF260" s="75" t="s">
        <v>77</v>
      </c>
      <c r="AG260" s="75" t="s">
        <v>77</v>
      </c>
      <c r="AH260" s="75" t="s">
        <v>76</v>
      </c>
      <c r="AI260" s="84" t="s">
        <v>76</v>
      </c>
      <c r="AJ260" s="84" t="s">
        <v>76</v>
      </c>
      <c r="AK260" s="83">
        <v>44913</v>
      </c>
      <c r="AL260" s="83">
        <v>44913</v>
      </c>
      <c r="AM260" s="26"/>
      <c r="AN260" s="26"/>
      <c r="AO260" s="75" t="s">
        <v>1008</v>
      </c>
      <c r="AP260" s="75"/>
      <c r="AQ260" s="57">
        <v>3</v>
      </c>
      <c r="AR260" s="26"/>
      <c r="AS260" s="75">
        <v>3</v>
      </c>
      <c r="AT260" s="75" t="str">
        <f t="shared" ca="1" si="42"/>
        <v/>
      </c>
      <c r="AU260" s="57" t="str">
        <f t="shared" ref="AU260:AU285" si="44">IF(AL260&gt;0,"",IF(AT260&lt;=5,"0 to 5 Days",IF(AT260&lt;=10,"6 to 10 Days",IF(AT260&gt;10,"Morethan 10 Days",""))))</f>
        <v/>
      </c>
      <c r="AV260" s="75" t="s">
        <v>1282</v>
      </c>
      <c r="AW260" s="51" t="s">
        <v>1282</v>
      </c>
      <c r="AX260" s="26" t="s">
        <v>1824</v>
      </c>
      <c r="AY260" s="55">
        <v>44914</v>
      </c>
      <c r="AZ260" s="55">
        <v>44914</v>
      </c>
      <c r="BA260" s="85">
        <v>44915</v>
      </c>
      <c r="BB260" s="26"/>
      <c r="BC260" s="75" t="s">
        <v>551</v>
      </c>
      <c r="BD260" s="53"/>
      <c r="BE260" s="53"/>
      <c r="BF260" s="53">
        <v>44915</v>
      </c>
      <c r="BG260" s="53" t="s">
        <v>884</v>
      </c>
      <c r="BH260" s="53"/>
      <c r="BI260" s="53"/>
      <c r="BJ260" s="53"/>
      <c r="BK260" s="53">
        <v>44919</v>
      </c>
      <c r="BL260" s="2"/>
      <c r="BM260" s="2"/>
      <c r="BN260" s="2"/>
      <c r="BO260" s="55">
        <v>44919</v>
      </c>
      <c r="BP260" s="55"/>
      <c r="BQ260" s="55">
        <v>44925</v>
      </c>
      <c r="BR260" s="55" t="s">
        <v>37918</v>
      </c>
      <c r="BS260" s="57" t="str">
        <f t="shared" ca="1" si="43"/>
        <v/>
      </c>
      <c r="BT260" s="57" t="str">
        <f t="shared" ref="BT260:BT285" si="45">IF(BY260="","",IF(BQ260&gt;0,"",IF(BS260&lt;=3,"0 to 3 Days",IF(BS260&lt;=7,"4 to 7 Days",IF(BS260&gt;7,"Morethan 7 Days","")))))</f>
        <v/>
      </c>
      <c r="BU260" s="57" t="str">
        <f t="shared" ref="BU260:BU283" ca="1" si="46">IF(BY260="","",IF(BQ260&gt;0,"",TODAY()-BY260))</f>
        <v/>
      </c>
      <c r="BV260" s="57" t="str">
        <f t="shared" ref="BV260:BV283" si="47">IF(BY260="","",IF(BQ260&gt;0,"",IF(BU260&lt;=3,"0 to 3 Days",IF(BU260&lt;=7,"4 to 7 Days",IF(BU260&gt;7,"Morethan 7 Days","")))))</f>
        <v/>
      </c>
      <c r="BW260" s="2"/>
      <c r="BX260" s="56" t="s">
        <v>76</v>
      </c>
      <c r="BY260" s="53">
        <v>44919</v>
      </c>
      <c r="BZ260" s="2"/>
      <c r="CA260" s="2"/>
      <c r="CB260" s="2"/>
      <c r="CC260" s="2"/>
      <c r="CD260" s="2"/>
      <c r="CE260" s="2"/>
      <c r="CF260" s="2"/>
      <c r="CG260" s="55">
        <v>44922</v>
      </c>
      <c r="CH260" s="55">
        <v>44925</v>
      </c>
      <c r="CI260" s="2"/>
      <c r="CJ260" s="55">
        <v>44935</v>
      </c>
      <c r="CK260" s="55">
        <v>44925</v>
      </c>
      <c r="CL260" s="2"/>
      <c r="CM260" s="58"/>
      <c r="CN260" s="58"/>
      <c r="CO260" s="2"/>
      <c r="CP260" s="55"/>
      <c r="CQ260" s="55"/>
      <c r="CR260" s="2"/>
      <c r="CS260" s="59">
        <v>44954</v>
      </c>
      <c r="CT260" s="55">
        <v>44935</v>
      </c>
      <c r="CU260" s="55">
        <v>44935</v>
      </c>
      <c r="CV260" s="125" t="s">
        <v>1773</v>
      </c>
      <c r="CW260" s="51" t="s">
        <v>1276</v>
      </c>
      <c r="CX260" s="59" t="s">
        <v>1876</v>
      </c>
      <c r="CY260" s="59"/>
      <c r="CZ260" s="58"/>
      <c r="DA260" s="59">
        <f>VLOOKUP(C260,'[1]MS1_MS2 '!$A:$G,7,0)</f>
        <v>44919</v>
      </c>
    </row>
    <row r="261" spans="1:105" x14ac:dyDescent="0.3">
      <c r="A261" s="50">
        <v>259</v>
      </c>
      <c r="B261" s="50" t="s">
        <v>63</v>
      </c>
      <c r="C261" s="1" t="s">
        <v>1810</v>
      </c>
      <c r="D261" s="50" t="s">
        <v>214</v>
      </c>
      <c r="E261" s="50" t="s">
        <v>65</v>
      </c>
      <c r="F261" s="50" t="s">
        <v>940</v>
      </c>
      <c r="G261" s="51" t="s">
        <v>876</v>
      </c>
      <c r="H261" s="115" t="s">
        <v>1640</v>
      </c>
      <c r="I261" s="78" t="s">
        <v>1813</v>
      </c>
      <c r="J261" s="80" t="s">
        <v>1814</v>
      </c>
      <c r="K261" s="1" t="s">
        <v>1011</v>
      </c>
      <c r="L261" s="51" t="s">
        <v>117</v>
      </c>
      <c r="M261" s="2"/>
      <c r="N261" s="2"/>
      <c r="O261" s="2"/>
      <c r="P261" s="78">
        <v>13.146380000000001</v>
      </c>
      <c r="Q261" s="78">
        <v>79.98545</v>
      </c>
      <c r="R261" s="53" t="s">
        <v>1999</v>
      </c>
      <c r="S261" s="51" t="s">
        <v>928</v>
      </c>
      <c r="T261" s="2"/>
      <c r="U261" s="78" t="s">
        <v>224</v>
      </c>
      <c r="V261" s="2"/>
      <c r="W261" s="2"/>
      <c r="X261" s="2"/>
      <c r="Y261" s="51" t="s">
        <v>75</v>
      </c>
      <c r="Z261" s="53">
        <v>44913</v>
      </c>
      <c r="AA261" s="51" t="s">
        <v>214</v>
      </c>
      <c r="AB261" s="2"/>
      <c r="AC261" s="2"/>
      <c r="AD261" s="54" t="s">
        <v>76</v>
      </c>
      <c r="AE261" s="54" t="s">
        <v>76</v>
      </c>
      <c r="AF261" s="51" t="s">
        <v>77</v>
      </c>
      <c r="AG261" s="51" t="s">
        <v>77</v>
      </c>
      <c r="AH261" s="51" t="s">
        <v>76</v>
      </c>
      <c r="AI261" s="54" t="s">
        <v>76</v>
      </c>
      <c r="AJ261" s="54" t="s">
        <v>76</v>
      </c>
      <c r="AK261" s="53">
        <v>44913</v>
      </c>
      <c r="AL261" s="53">
        <v>44913</v>
      </c>
      <c r="AM261" s="2"/>
      <c r="AN261" s="2"/>
      <c r="AO261" s="51" t="s">
        <v>1008</v>
      </c>
      <c r="AP261" s="51"/>
      <c r="AQ261" s="57">
        <v>3</v>
      </c>
      <c r="AR261" s="2"/>
      <c r="AS261" s="51">
        <v>3</v>
      </c>
      <c r="AT261" s="75" t="str">
        <f t="shared" ca="1" si="42"/>
        <v/>
      </c>
      <c r="AU261" s="57" t="str">
        <f t="shared" si="44"/>
        <v/>
      </c>
      <c r="AV261" s="51" t="s">
        <v>1282</v>
      </c>
      <c r="AW261" s="51" t="s">
        <v>1282</v>
      </c>
      <c r="AX261" s="68" t="s">
        <v>1823</v>
      </c>
      <c r="AY261" s="55">
        <v>44914</v>
      </c>
      <c r="AZ261" s="55">
        <v>44914</v>
      </c>
      <c r="BA261" s="55">
        <v>44915</v>
      </c>
      <c r="BB261" s="2"/>
      <c r="BC261" s="75" t="s">
        <v>551</v>
      </c>
      <c r="BD261" s="53"/>
      <c r="BE261" s="53"/>
      <c r="BF261" s="53">
        <v>44915</v>
      </c>
      <c r="BG261" s="53" t="s">
        <v>37242</v>
      </c>
      <c r="BH261" s="53"/>
      <c r="BI261" s="53"/>
      <c r="BJ261" s="53"/>
      <c r="BK261" s="53">
        <v>44920</v>
      </c>
      <c r="BL261" s="2"/>
      <c r="BM261" s="55" t="s">
        <v>247</v>
      </c>
      <c r="BN261" s="2"/>
      <c r="BO261" s="55">
        <v>44920</v>
      </c>
      <c r="BP261" s="55"/>
      <c r="BQ261" s="55"/>
      <c r="BR261" s="2"/>
      <c r="BS261" s="57">
        <f t="shared" ca="1" si="43"/>
        <v>54</v>
      </c>
      <c r="BT261" s="57" t="str">
        <f t="shared" ca="1" si="45"/>
        <v>Morethan 7 Days</v>
      </c>
      <c r="BU261" s="57">
        <f t="shared" ca="1" si="46"/>
        <v>47</v>
      </c>
      <c r="BV261" s="57" t="str">
        <f t="shared" ca="1" si="47"/>
        <v>Morethan 7 Days</v>
      </c>
      <c r="BW261" s="2"/>
      <c r="BX261" s="56" t="s">
        <v>76</v>
      </c>
      <c r="BY261" s="53">
        <v>44920</v>
      </c>
      <c r="BZ261" s="2"/>
      <c r="CA261" s="2"/>
      <c r="CB261" s="2"/>
      <c r="CC261" s="2"/>
      <c r="CD261" s="2"/>
      <c r="CE261" s="2"/>
      <c r="CF261" s="2"/>
      <c r="CG261" s="55"/>
      <c r="CH261" s="55"/>
      <c r="CI261" s="2"/>
      <c r="CJ261" s="55">
        <v>44935</v>
      </c>
      <c r="CK261" s="55"/>
      <c r="CL261" s="2"/>
      <c r="CM261" s="58"/>
      <c r="CN261" s="58"/>
      <c r="CO261" s="2"/>
      <c r="CP261" s="55"/>
      <c r="CQ261" s="55"/>
      <c r="CR261" s="2"/>
      <c r="CS261" s="2"/>
      <c r="CT261" s="2"/>
      <c r="CU261" s="2"/>
      <c r="CV261" s="125" t="s">
        <v>1774</v>
      </c>
      <c r="CW261" s="2"/>
      <c r="CX261" s="59" t="s">
        <v>1774</v>
      </c>
      <c r="CY261" s="59"/>
      <c r="CZ261" s="58"/>
      <c r="DA261" s="59">
        <f>VLOOKUP(C261,'[1]MS1_MS2 '!$A:$G,7,0)</f>
        <v>44920</v>
      </c>
    </row>
    <row r="262" spans="1:105" x14ac:dyDescent="0.3">
      <c r="A262" s="76">
        <v>260</v>
      </c>
      <c r="B262" s="76" t="s">
        <v>63</v>
      </c>
      <c r="C262" s="81" t="s">
        <v>1765</v>
      </c>
      <c r="D262" s="76" t="s">
        <v>214</v>
      </c>
      <c r="E262" s="76" t="s">
        <v>65</v>
      </c>
      <c r="F262" s="76" t="s">
        <v>940</v>
      </c>
      <c r="G262" s="75" t="s">
        <v>876</v>
      </c>
      <c r="H262" s="115" t="s">
        <v>1640</v>
      </c>
      <c r="I262" s="90" t="s">
        <v>1818</v>
      </c>
      <c r="J262" s="91" t="s">
        <v>1819</v>
      </c>
      <c r="K262" s="81" t="s">
        <v>130</v>
      </c>
      <c r="L262" s="75" t="s">
        <v>117</v>
      </c>
      <c r="M262" s="26"/>
      <c r="N262" s="26"/>
      <c r="O262" s="26"/>
      <c r="P262" s="90">
        <v>11.69026</v>
      </c>
      <c r="Q262" s="90">
        <v>78.132549999999995</v>
      </c>
      <c r="R262" s="53" t="s">
        <v>2000</v>
      </c>
      <c r="S262" s="75" t="s">
        <v>928</v>
      </c>
      <c r="T262" s="26"/>
      <c r="U262" s="90" t="s">
        <v>155</v>
      </c>
      <c r="V262" s="90"/>
      <c r="W262" s="90" t="s">
        <v>1820</v>
      </c>
      <c r="X262" s="91" t="s">
        <v>1457</v>
      </c>
      <c r="Y262" s="75" t="s">
        <v>75</v>
      </c>
      <c r="Z262" s="83">
        <v>44914</v>
      </c>
      <c r="AA262" s="26"/>
      <c r="AB262" s="26"/>
      <c r="AC262" s="26"/>
      <c r="AD262" s="84" t="s">
        <v>76</v>
      </c>
      <c r="AE262" s="84" t="s">
        <v>76</v>
      </c>
      <c r="AF262" s="75" t="s">
        <v>77</v>
      </c>
      <c r="AG262" s="75" t="s">
        <v>77</v>
      </c>
      <c r="AH262" s="75" t="s">
        <v>76</v>
      </c>
      <c r="AI262" s="84" t="s">
        <v>76</v>
      </c>
      <c r="AJ262" s="84" t="s">
        <v>76</v>
      </c>
      <c r="AK262" s="83">
        <v>44914</v>
      </c>
      <c r="AL262" s="83">
        <v>44914</v>
      </c>
      <c r="AM262" s="26"/>
      <c r="AN262" s="26"/>
      <c r="AO262" s="75" t="s">
        <v>1008</v>
      </c>
      <c r="AP262" s="75"/>
      <c r="AQ262" s="57">
        <v>3</v>
      </c>
      <c r="AR262" s="26"/>
      <c r="AS262" s="75">
        <v>3</v>
      </c>
      <c r="AT262" s="75" t="str">
        <f t="shared" ca="1" si="42"/>
        <v/>
      </c>
      <c r="AU262" s="57" t="str">
        <f t="shared" si="44"/>
        <v/>
      </c>
      <c r="AV262" s="75" t="s">
        <v>1282</v>
      </c>
      <c r="AW262" s="51" t="s">
        <v>1282</v>
      </c>
      <c r="AX262" s="92">
        <v>22419575</v>
      </c>
      <c r="AY262" s="55">
        <v>44914</v>
      </c>
      <c r="AZ262" s="85">
        <v>44915</v>
      </c>
      <c r="BA262" s="85">
        <v>44916</v>
      </c>
      <c r="BB262" s="26"/>
      <c r="BC262" s="75" t="s">
        <v>551</v>
      </c>
      <c r="BD262" s="53"/>
      <c r="BE262" s="53"/>
      <c r="BF262" s="53">
        <v>44917</v>
      </c>
      <c r="BG262" s="53" t="s">
        <v>884</v>
      </c>
      <c r="BH262" s="53"/>
      <c r="BI262" s="53"/>
      <c r="BJ262" s="53"/>
      <c r="BK262" s="53">
        <v>44919</v>
      </c>
      <c r="BL262" s="2"/>
      <c r="BM262" s="2"/>
      <c r="BN262" s="2"/>
      <c r="BO262" s="55">
        <v>44919</v>
      </c>
      <c r="BP262" s="55"/>
      <c r="BQ262" s="55">
        <v>44932</v>
      </c>
      <c r="BR262" s="55" t="s">
        <v>37918</v>
      </c>
      <c r="BS262" s="57" t="str">
        <f t="shared" ca="1" si="43"/>
        <v/>
      </c>
      <c r="BT262" s="57" t="str">
        <f t="shared" si="45"/>
        <v/>
      </c>
      <c r="BU262" s="57" t="str">
        <f t="shared" ca="1" si="46"/>
        <v/>
      </c>
      <c r="BV262" s="57" t="str">
        <f t="shared" si="47"/>
        <v/>
      </c>
      <c r="BW262" s="2"/>
      <c r="BX262" s="56" t="s">
        <v>76</v>
      </c>
      <c r="BY262" s="53">
        <v>44919</v>
      </c>
      <c r="BZ262" s="2"/>
      <c r="CA262" s="2"/>
      <c r="CB262" s="2"/>
      <c r="CC262" s="2"/>
      <c r="CD262" s="2"/>
      <c r="CE262" s="2"/>
      <c r="CF262" s="2"/>
      <c r="CG262" s="55"/>
      <c r="CH262" s="55"/>
      <c r="CI262" s="2"/>
      <c r="CJ262" s="55">
        <v>44935</v>
      </c>
      <c r="CK262" s="55"/>
      <c r="CL262" s="2"/>
      <c r="CM262" s="58"/>
      <c r="CN262" s="58"/>
      <c r="CO262" s="2"/>
      <c r="CP262" s="55"/>
      <c r="CQ262" s="55"/>
      <c r="CR262" s="2"/>
      <c r="CS262" s="2"/>
      <c r="CT262" s="55">
        <v>44945</v>
      </c>
      <c r="CU262" s="55">
        <v>44945</v>
      </c>
      <c r="CV262" s="125" t="s">
        <v>1776</v>
      </c>
      <c r="CW262" s="2"/>
      <c r="CX262" s="59" t="s">
        <v>1776</v>
      </c>
      <c r="CY262" s="59"/>
      <c r="CZ262" s="58"/>
      <c r="DA262" s="59">
        <f>VLOOKUP(C262,'[1]MS1_MS2 '!$A:$G,7,0)</f>
        <v>44919</v>
      </c>
    </row>
    <row r="263" spans="1:105" x14ac:dyDescent="0.3">
      <c r="A263" s="50">
        <v>261</v>
      </c>
      <c r="B263" s="50" t="s">
        <v>63</v>
      </c>
      <c r="C263" s="1" t="s">
        <v>1811</v>
      </c>
      <c r="D263" s="2"/>
      <c r="E263" s="50" t="s">
        <v>65</v>
      </c>
      <c r="F263" s="50" t="s">
        <v>940</v>
      </c>
      <c r="G263" s="51" t="s">
        <v>876</v>
      </c>
      <c r="H263" s="115" t="s">
        <v>1640</v>
      </c>
      <c r="I263" s="78" t="s">
        <v>1821</v>
      </c>
      <c r="J263" s="80" t="s">
        <v>1822</v>
      </c>
      <c r="K263" s="1" t="s">
        <v>939</v>
      </c>
      <c r="L263" s="51" t="s">
        <v>117</v>
      </c>
      <c r="M263" s="2"/>
      <c r="N263" s="2"/>
      <c r="O263" s="2"/>
      <c r="P263" s="78">
        <v>12.67318</v>
      </c>
      <c r="Q263" s="78">
        <v>79.289029999999997</v>
      </c>
      <c r="R263" s="53" t="s">
        <v>2001</v>
      </c>
      <c r="S263" s="51" t="s">
        <v>928</v>
      </c>
      <c r="T263" s="2"/>
      <c r="U263" s="78" t="s">
        <v>224</v>
      </c>
      <c r="V263" s="2"/>
      <c r="W263" s="2"/>
      <c r="X263" s="80" t="s">
        <v>1456</v>
      </c>
      <c r="Y263" s="51" t="s">
        <v>75</v>
      </c>
      <c r="Z263" s="53">
        <v>44914</v>
      </c>
      <c r="AA263" s="51" t="s">
        <v>214</v>
      </c>
      <c r="AB263" s="2"/>
      <c r="AC263" s="2"/>
      <c r="AD263" s="54" t="s">
        <v>76</v>
      </c>
      <c r="AE263" s="54" t="s">
        <v>76</v>
      </c>
      <c r="AF263" s="51" t="s">
        <v>77</v>
      </c>
      <c r="AG263" s="51" t="s">
        <v>77</v>
      </c>
      <c r="AH263" s="51" t="s">
        <v>76</v>
      </c>
      <c r="AI263" s="54" t="s">
        <v>76</v>
      </c>
      <c r="AJ263" s="54" t="s">
        <v>76</v>
      </c>
      <c r="AK263" s="53">
        <v>44914</v>
      </c>
      <c r="AL263" s="53">
        <v>44914</v>
      </c>
      <c r="AM263" s="2"/>
      <c r="AN263" s="2"/>
      <c r="AO263" s="51" t="s">
        <v>1008</v>
      </c>
      <c r="AP263" s="51"/>
      <c r="AQ263" s="57">
        <v>3</v>
      </c>
      <c r="AR263" s="51" t="s">
        <v>981</v>
      </c>
      <c r="AS263" s="51">
        <v>3</v>
      </c>
      <c r="AT263" s="75" t="str">
        <f t="shared" ca="1" si="42"/>
        <v/>
      </c>
      <c r="AU263" s="57" t="str">
        <f t="shared" si="44"/>
        <v/>
      </c>
      <c r="AV263" s="70" t="s">
        <v>1871</v>
      </c>
      <c r="AW263" s="70" t="s">
        <v>1871</v>
      </c>
      <c r="AX263" s="2" t="s">
        <v>1838</v>
      </c>
      <c r="AY263" s="55">
        <v>44914</v>
      </c>
      <c r="AZ263" s="55">
        <v>44915</v>
      </c>
      <c r="BA263" s="55">
        <v>44916</v>
      </c>
      <c r="BB263" s="2"/>
      <c r="BC263" s="75" t="s">
        <v>551</v>
      </c>
      <c r="BD263" s="53"/>
      <c r="BE263" s="53"/>
      <c r="BF263" s="53">
        <v>44917</v>
      </c>
      <c r="BG263" s="53" t="s">
        <v>37242</v>
      </c>
      <c r="BH263" s="53"/>
      <c r="BI263" s="53"/>
      <c r="BJ263" s="53"/>
      <c r="BK263" s="55">
        <v>44922</v>
      </c>
      <c r="BL263" s="2"/>
      <c r="BM263" s="55" t="s">
        <v>247</v>
      </c>
      <c r="BN263" s="2"/>
      <c r="BO263" s="55">
        <v>44922</v>
      </c>
      <c r="BP263" s="55"/>
      <c r="BQ263" s="55">
        <v>44925</v>
      </c>
      <c r="BR263" s="55" t="s">
        <v>37917</v>
      </c>
      <c r="BS263" s="57" t="str">
        <f t="shared" ca="1" si="43"/>
        <v/>
      </c>
      <c r="BT263" s="57" t="str">
        <f t="shared" si="45"/>
        <v/>
      </c>
      <c r="BU263" s="57" t="str">
        <f t="shared" ca="1" si="46"/>
        <v/>
      </c>
      <c r="BV263" s="57" t="str">
        <f t="shared" si="47"/>
        <v/>
      </c>
      <c r="BW263" s="2"/>
      <c r="BX263" s="56" t="s">
        <v>76</v>
      </c>
      <c r="BY263" s="53">
        <v>44922</v>
      </c>
      <c r="BZ263" s="2"/>
      <c r="CA263" s="2"/>
      <c r="CB263" s="2"/>
      <c r="CC263" s="2"/>
      <c r="CD263" s="2"/>
      <c r="CE263" s="2"/>
      <c r="CF263" s="2"/>
      <c r="CG263" s="55"/>
      <c r="CH263" s="55"/>
      <c r="CI263" s="2"/>
      <c r="CJ263" s="55">
        <v>44935</v>
      </c>
      <c r="CK263" s="55">
        <v>44951</v>
      </c>
      <c r="CL263" s="2"/>
      <c r="CM263" s="58"/>
      <c r="CN263" s="58"/>
      <c r="CO263" s="2"/>
      <c r="CP263" s="55"/>
      <c r="CQ263" s="55"/>
      <c r="CR263" s="2"/>
      <c r="CS263" s="2"/>
      <c r="CT263" s="55">
        <v>44945</v>
      </c>
      <c r="CU263" s="55">
        <v>44945</v>
      </c>
      <c r="CV263" s="125" t="s">
        <v>1775</v>
      </c>
      <c r="CW263" s="2"/>
      <c r="CX263" s="59" t="s">
        <v>1775</v>
      </c>
      <c r="CY263" s="59"/>
      <c r="CZ263" s="58"/>
      <c r="DA263" s="59">
        <f>VLOOKUP(C263,'[1]MS1_MS2 '!$A:$G,7,0)</f>
        <v>44920</v>
      </c>
    </row>
    <row r="264" spans="1:105" x14ac:dyDescent="0.3">
      <c r="A264" s="76">
        <v>262</v>
      </c>
      <c r="B264" s="76" t="s">
        <v>63</v>
      </c>
      <c r="C264" s="81" t="s">
        <v>1763</v>
      </c>
      <c r="D264" s="76" t="s">
        <v>214</v>
      </c>
      <c r="E264" s="76" t="s">
        <v>65</v>
      </c>
      <c r="F264" s="89" t="s">
        <v>104</v>
      </c>
      <c r="G264" s="75" t="s">
        <v>876</v>
      </c>
      <c r="H264" s="115" t="s">
        <v>1640</v>
      </c>
      <c r="I264" s="90" t="s">
        <v>1827</v>
      </c>
      <c r="J264" s="91" t="s">
        <v>1828</v>
      </c>
      <c r="K264" s="82" t="s">
        <v>300</v>
      </c>
      <c r="L264" s="75" t="s">
        <v>117</v>
      </c>
      <c r="M264" s="26"/>
      <c r="N264" s="26"/>
      <c r="O264" s="26"/>
      <c r="P264" s="90">
        <v>10.968030000000001</v>
      </c>
      <c r="Q264" s="90">
        <v>77.025899999999993</v>
      </c>
      <c r="R264" s="53" t="s">
        <v>2002</v>
      </c>
      <c r="S264" s="75" t="s">
        <v>928</v>
      </c>
      <c r="T264" s="26"/>
      <c r="U264" s="90" t="s">
        <v>123</v>
      </c>
      <c r="V264" s="26"/>
      <c r="W264" s="90" t="s">
        <v>1829</v>
      </c>
      <c r="X264" s="26"/>
      <c r="Y264" s="75" t="s">
        <v>75</v>
      </c>
      <c r="Z264" s="83">
        <v>44914</v>
      </c>
      <c r="AA264" s="26"/>
      <c r="AB264" s="26"/>
      <c r="AC264" s="26"/>
      <c r="AD264" s="84" t="s">
        <v>76</v>
      </c>
      <c r="AE264" s="84" t="s">
        <v>76</v>
      </c>
      <c r="AF264" s="75" t="s">
        <v>77</v>
      </c>
      <c r="AG264" s="75" t="s">
        <v>77</v>
      </c>
      <c r="AH264" s="75" t="s">
        <v>76</v>
      </c>
      <c r="AI264" s="84" t="s">
        <v>76</v>
      </c>
      <c r="AJ264" s="84" t="s">
        <v>76</v>
      </c>
      <c r="AK264" s="83">
        <v>44914</v>
      </c>
      <c r="AL264" s="83">
        <v>44914</v>
      </c>
      <c r="AM264" s="26"/>
      <c r="AN264" s="26"/>
      <c r="AO264" s="75" t="s">
        <v>1008</v>
      </c>
      <c r="AP264" s="26"/>
      <c r="AQ264" s="57">
        <v>3</v>
      </c>
      <c r="AR264" s="26"/>
      <c r="AS264" s="75">
        <v>3</v>
      </c>
      <c r="AT264" s="75" t="str">
        <f t="shared" ca="1" si="42"/>
        <v/>
      </c>
      <c r="AU264" s="57" t="str">
        <f t="shared" si="44"/>
        <v/>
      </c>
      <c r="AV264" s="75" t="s">
        <v>1282</v>
      </c>
      <c r="AW264" s="51" t="s">
        <v>1282</v>
      </c>
      <c r="AX264" s="93">
        <v>22350295</v>
      </c>
      <c r="AY264" s="85">
        <v>44909</v>
      </c>
      <c r="AZ264" s="85">
        <v>44909</v>
      </c>
      <c r="BA264" s="85">
        <v>44911</v>
      </c>
      <c r="BB264" s="26"/>
      <c r="BC264" s="75" t="s">
        <v>551</v>
      </c>
      <c r="BD264" s="53"/>
      <c r="BE264" s="53"/>
      <c r="BF264" s="53">
        <v>44914</v>
      </c>
      <c r="BG264" s="53" t="s">
        <v>38121</v>
      </c>
      <c r="BH264" s="53"/>
      <c r="BI264" s="53"/>
      <c r="BJ264" s="53"/>
      <c r="BK264" s="53">
        <v>44914</v>
      </c>
      <c r="BL264" s="2"/>
      <c r="BM264" s="2"/>
      <c r="BN264" s="2"/>
      <c r="BO264" s="55">
        <v>44916</v>
      </c>
      <c r="BP264" s="55"/>
      <c r="BQ264" s="55">
        <v>44947</v>
      </c>
      <c r="BR264" s="55" t="s">
        <v>37915</v>
      </c>
      <c r="BS264" s="57" t="str">
        <f t="shared" ca="1" si="43"/>
        <v/>
      </c>
      <c r="BT264" s="57" t="str">
        <f t="shared" si="45"/>
        <v/>
      </c>
      <c r="BU264" s="57" t="str">
        <f t="shared" ca="1" si="46"/>
        <v/>
      </c>
      <c r="BV264" s="57" t="str">
        <f t="shared" si="47"/>
        <v/>
      </c>
      <c r="BW264" s="2"/>
      <c r="BX264" s="56" t="s">
        <v>76</v>
      </c>
      <c r="BY264" s="53">
        <v>44916</v>
      </c>
      <c r="BZ264" s="2"/>
      <c r="CA264" s="2"/>
      <c r="CB264" s="2"/>
      <c r="CC264" s="2"/>
      <c r="CD264" s="2"/>
      <c r="CE264" s="2"/>
      <c r="CF264" s="2"/>
      <c r="CG264" s="55">
        <v>44928</v>
      </c>
      <c r="CH264" s="55">
        <v>44929</v>
      </c>
      <c r="CI264" s="2"/>
      <c r="CJ264" s="55">
        <v>44935</v>
      </c>
      <c r="CK264" s="55">
        <v>44929</v>
      </c>
      <c r="CL264" s="2"/>
      <c r="CM264" s="58"/>
      <c r="CN264" s="58"/>
      <c r="CO264" s="2"/>
      <c r="CP264" s="55"/>
      <c r="CQ264" s="55"/>
      <c r="CR264" s="2"/>
      <c r="CS264" s="2"/>
      <c r="CT264" s="55">
        <v>44935</v>
      </c>
      <c r="CU264" s="55">
        <v>44935</v>
      </c>
      <c r="CV264" s="125" t="s">
        <v>1878</v>
      </c>
      <c r="CW264" s="2"/>
      <c r="CX264" s="59" t="s">
        <v>1878</v>
      </c>
      <c r="CY264" s="59"/>
      <c r="CZ264" s="58"/>
      <c r="DA264" s="59">
        <f>VLOOKUP(C264,'[1]MS1_MS2 '!$A:$G,7,0)</f>
        <v>44916</v>
      </c>
    </row>
    <row r="265" spans="1:105" x14ac:dyDescent="0.3">
      <c r="A265" s="50">
        <v>263</v>
      </c>
      <c r="B265" s="50" t="s">
        <v>63</v>
      </c>
      <c r="C265" s="1" t="s">
        <v>1825</v>
      </c>
      <c r="D265" s="50" t="s">
        <v>214</v>
      </c>
      <c r="E265" s="50" t="s">
        <v>65</v>
      </c>
      <c r="F265" s="50" t="s">
        <v>70</v>
      </c>
      <c r="G265" s="51" t="s">
        <v>876</v>
      </c>
      <c r="H265" s="115" t="s">
        <v>1640</v>
      </c>
      <c r="I265" s="78" t="s">
        <v>1830</v>
      </c>
      <c r="J265" s="80" t="s">
        <v>1831</v>
      </c>
      <c r="K265" s="82" t="s">
        <v>69</v>
      </c>
      <c r="L265" s="2" t="s">
        <v>117</v>
      </c>
      <c r="M265" s="2"/>
      <c r="N265" s="2"/>
      <c r="O265" s="2"/>
      <c r="P265" s="78">
        <v>10.52036</v>
      </c>
      <c r="Q265" s="78">
        <v>78.633002000000005</v>
      </c>
      <c r="R265" s="53" t="s">
        <v>2003</v>
      </c>
      <c r="S265" s="51" t="s">
        <v>928</v>
      </c>
      <c r="T265" s="2"/>
      <c r="U265" s="78" t="s">
        <v>123</v>
      </c>
      <c r="V265" s="78"/>
      <c r="W265" s="78" t="s">
        <v>1832</v>
      </c>
      <c r="X265" s="2"/>
      <c r="Y265" s="51" t="s">
        <v>75</v>
      </c>
      <c r="Z265" s="53">
        <v>44914</v>
      </c>
      <c r="AA265" s="51" t="s">
        <v>214</v>
      </c>
      <c r="AB265" s="2"/>
      <c r="AC265" s="2"/>
      <c r="AD265" s="54" t="s">
        <v>76</v>
      </c>
      <c r="AE265" s="54" t="s">
        <v>76</v>
      </c>
      <c r="AF265" s="51" t="s">
        <v>77</v>
      </c>
      <c r="AG265" s="51" t="s">
        <v>77</v>
      </c>
      <c r="AH265" s="51" t="s">
        <v>76</v>
      </c>
      <c r="AI265" s="54" t="s">
        <v>76</v>
      </c>
      <c r="AJ265" s="54" t="s">
        <v>76</v>
      </c>
      <c r="AK265" s="53">
        <v>44915</v>
      </c>
      <c r="AL265" s="53">
        <v>44915</v>
      </c>
      <c r="AM265" s="2"/>
      <c r="AN265" s="2"/>
      <c r="AO265" s="51" t="s">
        <v>1008</v>
      </c>
      <c r="AP265" s="2"/>
      <c r="AQ265" s="57">
        <v>3</v>
      </c>
      <c r="AR265" s="2"/>
      <c r="AS265" s="51">
        <v>3</v>
      </c>
      <c r="AT265" s="75" t="str">
        <f t="shared" ca="1" si="42"/>
        <v/>
      </c>
      <c r="AU265" s="57" t="str">
        <f t="shared" si="44"/>
        <v/>
      </c>
      <c r="AV265" s="51" t="s">
        <v>1282</v>
      </c>
      <c r="AW265" s="51" t="s">
        <v>1282</v>
      </c>
      <c r="AX265" s="2" t="s">
        <v>1836</v>
      </c>
      <c r="AY265" s="55">
        <v>44915</v>
      </c>
      <c r="AZ265" s="55">
        <v>44916</v>
      </c>
      <c r="BA265" s="55">
        <v>44916</v>
      </c>
      <c r="BB265" s="2"/>
      <c r="BC265" s="75" t="s">
        <v>551</v>
      </c>
      <c r="BD265" s="53"/>
      <c r="BE265" s="53"/>
      <c r="BF265" s="53">
        <v>44917</v>
      </c>
      <c r="BG265" s="53" t="s">
        <v>884</v>
      </c>
      <c r="BH265" s="53"/>
      <c r="BI265" s="53"/>
      <c r="BJ265" s="53"/>
      <c r="BK265" s="53">
        <v>44920</v>
      </c>
      <c r="BL265" s="2"/>
      <c r="BM265" s="55" t="s">
        <v>247</v>
      </c>
      <c r="BN265" s="2"/>
      <c r="BO265" s="55">
        <v>44920</v>
      </c>
      <c r="BP265" s="55"/>
      <c r="BQ265" s="55">
        <v>44940</v>
      </c>
      <c r="BR265" s="55" t="s">
        <v>37919</v>
      </c>
      <c r="BS265" s="57" t="str">
        <f t="shared" ca="1" si="43"/>
        <v/>
      </c>
      <c r="BT265" s="57" t="str">
        <f t="shared" si="45"/>
        <v/>
      </c>
      <c r="BU265" s="57" t="str">
        <f t="shared" ca="1" si="46"/>
        <v/>
      </c>
      <c r="BV265" s="57" t="str">
        <f t="shared" si="47"/>
        <v/>
      </c>
      <c r="BW265" s="2"/>
      <c r="BX265" s="56" t="s">
        <v>76</v>
      </c>
      <c r="BY265" s="53">
        <v>44920</v>
      </c>
      <c r="BZ265" s="2"/>
      <c r="CA265" s="2"/>
      <c r="CB265" s="2"/>
      <c r="CC265" s="2"/>
      <c r="CD265" s="2"/>
      <c r="CE265" s="2"/>
      <c r="CF265" s="2"/>
      <c r="CG265" s="55">
        <v>44933</v>
      </c>
      <c r="CH265" s="55">
        <v>44934</v>
      </c>
      <c r="CI265" s="2"/>
      <c r="CJ265" s="55">
        <v>44935</v>
      </c>
      <c r="CK265" s="55">
        <v>44934</v>
      </c>
      <c r="CL265" s="2"/>
      <c r="CM265" s="58"/>
      <c r="CN265" s="58"/>
      <c r="CO265" s="2"/>
      <c r="CP265" s="55"/>
      <c r="CQ265" s="55"/>
      <c r="CR265" s="2"/>
      <c r="CS265" s="2"/>
      <c r="CT265" s="2"/>
      <c r="CU265" s="2"/>
      <c r="CV265" s="125" t="s">
        <v>1879</v>
      </c>
      <c r="CW265" s="2"/>
      <c r="CX265" s="59" t="s">
        <v>1879</v>
      </c>
      <c r="CY265" s="59"/>
      <c r="CZ265" s="58"/>
      <c r="DA265" s="59">
        <f>VLOOKUP(C265,'[1]MS1_MS2 '!$A:$G,7,0)</f>
        <v>44920</v>
      </c>
    </row>
    <row r="266" spans="1:105" x14ac:dyDescent="0.3">
      <c r="A266" s="50">
        <v>264</v>
      </c>
      <c r="B266" s="50" t="s">
        <v>63</v>
      </c>
      <c r="C266" s="78" t="s">
        <v>1826</v>
      </c>
      <c r="D266" s="2"/>
      <c r="E266" s="50" t="s">
        <v>65</v>
      </c>
      <c r="F266" s="4" t="s">
        <v>104</v>
      </c>
      <c r="G266" s="51" t="s">
        <v>876</v>
      </c>
      <c r="H266" s="51" t="s">
        <v>1640</v>
      </c>
      <c r="I266" s="78" t="s">
        <v>1833</v>
      </c>
      <c r="J266" s="80" t="s">
        <v>1834</v>
      </c>
      <c r="K266" s="52" t="s">
        <v>300</v>
      </c>
      <c r="L266" s="51" t="s">
        <v>117</v>
      </c>
      <c r="M266" s="2"/>
      <c r="N266" s="2"/>
      <c r="O266" s="2"/>
      <c r="P266" s="78">
        <v>11.09412</v>
      </c>
      <c r="Q266" s="78">
        <v>77.124380000000002</v>
      </c>
      <c r="R266" s="53" t="s">
        <v>2004</v>
      </c>
      <c r="S266" s="51" t="s">
        <v>928</v>
      </c>
      <c r="T266" s="2"/>
      <c r="U266" s="78" t="s">
        <v>164</v>
      </c>
      <c r="V266" s="78"/>
      <c r="W266" s="78" t="s">
        <v>1835</v>
      </c>
      <c r="X266" s="2"/>
      <c r="Y266" s="2" t="s">
        <v>75</v>
      </c>
      <c r="Z266" s="53">
        <v>44914</v>
      </c>
      <c r="AA266" s="51" t="s">
        <v>214</v>
      </c>
      <c r="AB266" s="2"/>
      <c r="AC266" s="2"/>
      <c r="AD266" s="2" t="s">
        <v>76</v>
      </c>
      <c r="AE266" s="54" t="s">
        <v>76</v>
      </c>
      <c r="AF266" s="51" t="s">
        <v>77</v>
      </c>
      <c r="AG266" s="51" t="s">
        <v>77</v>
      </c>
      <c r="AH266" s="51" t="s">
        <v>76</v>
      </c>
      <c r="AI266" s="54" t="s">
        <v>76</v>
      </c>
      <c r="AJ266" s="54" t="s">
        <v>76</v>
      </c>
      <c r="AK266" s="53">
        <v>44915</v>
      </c>
      <c r="AL266" s="53">
        <v>44915</v>
      </c>
      <c r="AM266" s="2"/>
      <c r="AN266" s="56">
        <v>0</v>
      </c>
      <c r="AO266" s="51" t="s">
        <v>1008</v>
      </c>
      <c r="AP266" s="51">
        <v>0</v>
      </c>
      <c r="AQ266" s="51">
        <v>3</v>
      </c>
      <c r="AR266" s="51" t="s">
        <v>981</v>
      </c>
      <c r="AS266" s="51">
        <v>3</v>
      </c>
      <c r="AT266" s="75" t="str">
        <f t="shared" ca="1" si="42"/>
        <v/>
      </c>
      <c r="AU266" s="57" t="str">
        <f t="shared" si="44"/>
        <v/>
      </c>
      <c r="AV266" s="70" t="s">
        <v>1871</v>
      </c>
      <c r="AW266" s="70" t="s">
        <v>1871</v>
      </c>
      <c r="AX266" s="2" t="s">
        <v>1837</v>
      </c>
      <c r="AY266" s="55">
        <v>44915</v>
      </c>
      <c r="AZ266" s="55">
        <v>44916</v>
      </c>
      <c r="BA266" s="55">
        <v>44919</v>
      </c>
      <c r="BB266" s="2"/>
      <c r="BC266" s="75" t="s">
        <v>551</v>
      </c>
      <c r="BD266" s="53"/>
      <c r="BE266" s="53"/>
      <c r="BF266" s="53">
        <v>44919</v>
      </c>
      <c r="BG266" s="53" t="s">
        <v>884</v>
      </c>
      <c r="BH266" s="53"/>
      <c r="BI266" s="53"/>
      <c r="BJ266" s="53"/>
      <c r="BK266" s="53">
        <v>44936</v>
      </c>
      <c r="BL266" s="2"/>
      <c r="BM266" s="2"/>
      <c r="BN266" s="2"/>
      <c r="BO266" s="55">
        <v>44937</v>
      </c>
      <c r="BP266" s="55"/>
      <c r="BQ266" s="55">
        <v>44947</v>
      </c>
      <c r="BR266" s="55" t="s">
        <v>37915</v>
      </c>
      <c r="BS266" s="57" t="str">
        <f t="shared" ca="1" si="43"/>
        <v/>
      </c>
      <c r="BT266" s="57" t="str">
        <f t="shared" si="45"/>
        <v/>
      </c>
      <c r="BU266" s="57" t="str">
        <f t="shared" ca="1" si="46"/>
        <v/>
      </c>
      <c r="BV266" s="57" t="str">
        <f t="shared" si="47"/>
        <v/>
      </c>
      <c r="BW266" s="2"/>
      <c r="BX266" s="56" t="s">
        <v>76</v>
      </c>
      <c r="BY266" s="53">
        <v>44937</v>
      </c>
      <c r="BZ266" s="2"/>
      <c r="CA266" s="2"/>
      <c r="CB266" s="2"/>
      <c r="CC266" s="2"/>
      <c r="CD266" s="2"/>
      <c r="CE266" s="2"/>
      <c r="CF266" s="2"/>
      <c r="CG266" s="55">
        <v>44943</v>
      </c>
      <c r="CH266" s="55">
        <v>44948</v>
      </c>
      <c r="CI266" s="2"/>
      <c r="CJ266" s="55">
        <v>44946</v>
      </c>
      <c r="CK266" s="55">
        <v>44948</v>
      </c>
      <c r="CL266" s="2"/>
      <c r="CM266" s="58"/>
      <c r="CN266" s="58"/>
      <c r="CO266" s="2"/>
      <c r="CP266" s="55"/>
      <c r="CQ266" s="55"/>
      <c r="CR266" s="2"/>
      <c r="CS266" s="2"/>
      <c r="CT266" s="2"/>
      <c r="CU266" s="2"/>
      <c r="CV266" s="125" t="s">
        <v>1879</v>
      </c>
      <c r="CW266" s="2"/>
      <c r="CX266" s="59" t="s">
        <v>1879</v>
      </c>
      <c r="CY266" s="59"/>
      <c r="CZ266" s="58"/>
      <c r="DA266" s="59">
        <f>VLOOKUP(C266,'[1]MS1_MS2 '!$A:$G,7,0)</f>
        <v>44937</v>
      </c>
    </row>
    <row r="267" spans="1:105" ht="14.5" x14ac:dyDescent="0.35">
      <c r="A267" s="50">
        <v>265</v>
      </c>
      <c r="B267" s="50" t="s">
        <v>63</v>
      </c>
      <c r="C267" s="1" t="s">
        <v>1840</v>
      </c>
      <c r="D267" s="1" t="s">
        <v>1841</v>
      </c>
      <c r="E267" s="50" t="s">
        <v>65</v>
      </c>
      <c r="F267" s="50" t="s">
        <v>70</v>
      </c>
      <c r="G267" s="51" t="s">
        <v>938</v>
      </c>
      <c r="H267" s="51" t="s">
        <v>1641</v>
      </c>
      <c r="I267" s="51" t="e">
        <v>#N/A</v>
      </c>
      <c r="J267" s="51" t="e">
        <v>#N/A</v>
      </c>
      <c r="K267" s="4" t="s">
        <v>388</v>
      </c>
      <c r="L267" s="51" t="e">
        <v>#N/A</v>
      </c>
      <c r="M267" s="2"/>
      <c r="N267" s="2"/>
      <c r="O267" s="2"/>
      <c r="P267" s="51"/>
      <c r="Q267" s="51"/>
      <c r="R267" s="53" t="s">
        <v>2005</v>
      </c>
      <c r="S267" s="51" t="s">
        <v>2527</v>
      </c>
      <c r="T267" s="51" t="s">
        <v>415</v>
      </c>
      <c r="U267" s="75" t="s">
        <v>224</v>
      </c>
      <c r="V267" s="67"/>
      <c r="W267" s="76" t="s">
        <v>214</v>
      </c>
      <c r="X267" s="2"/>
      <c r="Y267" s="51" t="s">
        <v>75</v>
      </c>
      <c r="Z267" s="17">
        <v>44912</v>
      </c>
      <c r="AA267" s="51" t="s">
        <v>1482</v>
      </c>
      <c r="AB267" s="2"/>
      <c r="AC267" s="2"/>
      <c r="AD267" s="54" t="s">
        <v>76</v>
      </c>
      <c r="AE267" s="54" t="s">
        <v>76</v>
      </c>
      <c r="AF267" s="51" t="s">
        <v>77</v>
      </c>
      <c r="AG267" s="51" t="s">
        <v>77</v>
      </c>
      <c r="AH267" s="51" t="s">
        <v>76</v>
      </c>
      <c r="AI267" s="54" t="s">
        <v>76</v>
      </c>
      <c r="AJ267" s="54" t="s">
        <v>76</v>
      </c>
      <c r="AK267" s="53">
        <v>44912</v>
      </c>
      <c r="AL267" s="55">
        <v>44925</v>
      </c>
      <c r="AM267" s="55" t="s">
        <v>1960</v>
      </c>
      <c r="AN267" s="56" t="s">
        <v>615</v>
      </c>
      <c r="AO267" s="51" t="s">
        <v>1008</v>
      </c>
      <c r="AP267" s="51" t="s">
        <v>1631</v>
      </c>
      <c r="AQ267" s="51">
        <v>3</v>
      </c>
      <c r="AR267" s="51" t="s">
        <v>981</v>
      </c>
      <c r="AS267" s="51">
        <v>9</v>
      </c>
      <c r="AT267" s="75" t="str">
        <f t="shared" ca="1" si="42"/>
        <v/>
      </c>
      <c r="AU267" s="57" t="str">
        <f t="shared" si="44"/>
        <v/>
      </c>
      <c r="AV267" s="70" t="s">
        <v>1871</v>
      </c>
      <c r="AW267" s="70" t="s">
        <v>1871</v>
      </c>
      <c r="AX267" s="75">
        <v>22249079</v>
      </c>
      <c r="AY267" s="85">
        <v>44897</v>
      </c>
      <c r="AZ267" s="85">
        <v>44897</v>
      </c>
      <c r="BA267" s="85">
        <v>44894</v>
      </c>
      <c r="BB267" s="2"/>
      <c r="BC267" s="75" t="s">
        <v>551</v>
      </c>
      <c r="BD267" s="53">
        <v>44934</v>
      </c>
      <c r="BE267" s="53" t="s">
        <v>38120</v>
      </c>
      <c r="BF267" s="53">
        <v>44934</v>
      </c>
      <c r="BG267" s="53" t="s">
        <v>38120</v>
      </c>
      <c r="BH267" s="53"/>
      <c r="BI267" s="53"/>
      <c r="BJ267" s="53"/>
      <c r="BK267" s="53">
        <v>44934</v>
      </c>
      <c r="BL267" s="2"/>
      <c r="BM267" s="2"/>
      <c r="BN267" s="2"/>
      <c r="BO267" s="55">
        <v>44935</v>
      </c>
      <c r="BP267" s="55" t="s">
        <v>38084</v>
      </c>
      <c r="BQ267" s="55">
        <v>44959</v>
      </c>
      <c r="BR267" s="55" t="s">
        <v>37919</v>
      </c>
      <c r="BS267" s="57" t="str">
        <f t="shared" ca="1" si="43"/>
        <v/>
      </c>
      <c r="BT267" s="57" t="str">
        <f t="shared" si="45"/>
        <v/>
      </c>
      <c r="BU267" s="57" t="str">
        <f t="shared" ca="1" si="46"/>
        <v/>
      </c>
      <c r="BV267" s="57" t="str">
        <f t="shared" si="47"/>
        <v/>
      </c>
      <c r="BW267" s="2"/>
      <c r="BX267" s="56" t="s">
        <v>76</v>
      </c>
      <c r="BY267" s="53">
        <v>44935</v>
      </c>
      <c r="BZ267" s="2"/>
      <c r="CA267" s="2"/>
      <c r="CB267" s="2"/>
      <c r="CC267" s="2"/>
      <c r="CD267" s="2"/>
      <c r="CE267" s="2"/>
      <c r="CF267" s="2"/>
      <c r="CG267" s="55">
        <v>44949</v>
      </c>
      <c r="CH267" s="55">
        <v>44951</v>
      </c>
      <c r="CI267" s="2"/>
      <c r="CJ267" s="55">
        <v>44946</v>
      </c>
      <c r="CK267" s="2"/>
      <c r="CL267" s="2"/>
      <c r="CM267" s="58">
        <v>44938</v>
      </c>
      <c r="CN267" s="58">
        <v>44943</v>
      </c>
      <c r="CO267" s="2"/>
      <c r="CP267" s="55">
        <v>44945</v>
      </c>
      <c r="CQ267" s="55">
        <v>44945</v>
      </c>
      <c r="CR267" s="2"/>
      <c r="CS267" s="2"/>
      <c r="CT267" s="2"/>
      <c r="CU267" s="2"/>
      <c r="CV267" s="125" t="s">
        <v>1879</v>
      </c>
      <c r="CW267" s="2"/>
      <c r="CX267" s="59" t="s">
        <v>1879</v>
      </c>
      <c r="CY267" s="59"/>
      <c r="CZ267" s="58" t="s">
        <v>1482</v>
      </c>
      <c r="DA267" s="59">
        <f>VLOOKUP(C267,'[1]MS1_MS2 '!$A:$G,7,0)</f>
        <v>44935</v>
      </c>
    </row>
    <row r="268" spans="1:105" x14ac:dyDescent="0.35">
      <c r="A268" s="50">
        <v>266</v>
      </c>
      <c r="B268" s="50" t="s">
        <v>63</v>
      </c>
      <c r="C268" s="1" t="s">
        <v>1842</v>
      </c>
      <c r="D268" s="1" t="s">
        <v>1843</v>
      </c>
      <c r="E268" s="50" t="s">
        <v>128</v>
      </c>
      <c r="F268" s="4" t="s">
        <v>104</v>
      </c>
      <c r="G268" s="51" t="s">
        <v>938</v>
      </c>
      <c r="H268" s="51" t="s">
        <v>1641</v>
      </c>
      <c r="I268" s="51" t="s">
        <v>1903</v>
      </c>
      <c r="J268" s="51" t="s">
        <v>1904</v>
      </c>
      <c r="K268" s="1" t="s">
        <v>147</v>
      </c>
      <c r="L268" s="51" t="s">
        <v>117</v>
      </c>
      <c r="M268" s="2"/>
      <c r="N268" s="2"/>
      <c r="O268" s="2"/>
      <c r="P268" s="79">
        <v>11.1943</v>
      </c>
      <c r="Q268" s="79">
        <v>77.703649999999996</v>
      </c>
      <c r="R268" s="53" t="s">
        <v>2006</v>
      </c>
      <c r="S268" s="51" t="s">
        <v>2527</v>
      </c>
      <c r="T268" s="1" t="s">
        <v>415</v>
      </c>
      <c r="U268" s="79" t="s">
        <v>123</v>
      </c>
      <c r="V268" s="1" t="s">
        <v>1881</v>
      </c>
      <c r="W268" s="1" t="s">
        <v>1882</v>
      </c>
      <c r="X268" s="1"/>
      <c r="Y268" s="51" t="s">
        <v>75</v>
      </c>
      <c r="Z268" s="3">
        <v>44913</v>
      </c>
      <c r="AA268" s="51" t="s">
        <v>1482</v>
      </c>
      <c r="AB268" s="2"/>
      <c r="AC268" s="2"/>
      <c r="AD268" s="54" t="s">
        <v>76</v>
      </c>
      <c r="AE268" s="54" t="s">
        <v>76</v>
      </c>
      <c r="AF268" s="51" t="s">
        <v>77</v>
      </c>
      <c r="AG268" s="51" t="s">
        <v>77</v>
      </c>
      <c r="AH268" s="51" t="s">
        <v>76</v>
      </c>
      <c r="AI268" s="54" t="s">
        <v>76</v>
      </c>
      <c r="AJ268" s="54" t="s">
        <v>76</v>
      </c>
      <c r="AK268" s="53">
        <v>44913</v>
      </c>
      <c r="AL268" s="55">
        <v>44922</v>
      </c>
      <c r="AM268" s="55" t="s">
        <v>1961</v>
      </c>
      <c r="AN268" s="56" t="s">
        <v>615</v>
      </c>
      <c r="AO268" s="51" t="s">
        <v>984</v>
      </c>
      <c r="AP268" s="51" t="s">
        <v>80</v>
      </c>
      <c r="AQ268" s="51">
        <v>3</v>
      </c>
      <c r="AR268" s="51" t="s">
        <v>981</v>
      </c>
      <c r="AS268" s="51">
        <v>9</v>
      </c>
      <c r="AT268" s="75" t="str">
        <f t="shared" ca="1" si="42"/>
        <v/>
      </c>
      <c r="AU268" s="57" t="str">
        <f t="shared" si="44"/>
        <v/>
      </c>
      <c r="AV268" s="70" t="s">
        <v>1871</v>
      </c>
      <c r="AW268" s="70" t="s">
        <v>1871</v>
      </c>
      <c r="AX268" s="75"/>
      <c r="AY268" s="85"/>
      <c r="AZ268" s="85"/>
      <c r="BA268" s="85"/>
      <c r="BB268" s="2"/>
      <c r="BC268" s="75" t="s">
        <v>551</v>
      </c>
      <c r="BD268" s="55">
        <v>44930</v>
      </c>
      <c r="BE268" s="53" t="s">
        <v>38118</v>
      </c>
      <c r="BF268" s="55">
        <v>44930</v>
      </c>
      <c r="BG268" s="53" t="s">
        <v>884</v>
      </c>
      <c r="BH268" s="53"/>
      <c r="BI268" s="53"/>
      <c r="BJ268" s="53"/>
      <c r="BK268" s="55">
        <v>44930</v>
      </c>
      <c r="BL268" s="2"/>
      <c r="BM268" s="55" t="s">
        <v>247</v>
      </c>
      <c r="BN268" s="2"/>
      <c r="BO268" s="55">
        <v>44932</v>
      </c>
      <c r="BP268" s="55" t="s">
        <v>38085</v>
      </c>
      <c r="BQ268" s="55">
        <v>44946</v>
      </c>
      <c r="BR268" s="55" t="s">
        <v>37916</v>
      </c>
      <c r="BS268" s="57" t="str">
        <f t="shared" ca="1" si="43"/>
        <v/>
      </c>
      <c r="BT268" s="57" t="str">
        <f t="shared" si="45"/>
        <v/>
      </c>
      <c r="BU268" s="57" t="str">
        <f t="shared" ca="1" si="46"/>
        <v/>
      </c>
      <c r="BV268" s="57" t="str">
        <f t="shared" si="47"/>
        <v/>
      </c>
      <c r="BW268" s="2"/>
      <c r="BX268" s="56" t="s">
        <v>76</v>
      </c>
      <c r="BY268" s="53">
        <v>44933</v>
      </c>
      <c r="BZ268" s="2"/>
      <c r="CA268" s="2"/>
      <c r="CB268" s="2"/>
      <c r="CC268" s="2"/>
      <c r="CD268" s="2"/>
      <c r="CE268" s="2"/>
      <c r="CF268" s="2"/>
      <c r="CG268" s="55">
        <v>44943</v>
      </c>
      <c r="CH268" s="55">
        <v>44948</v>
      </c>
      <c r="CI268" s="2"/>
      <c r="CJ268" s="55">
        <v>44946</v>
      </c>
      <c r="CK268" s="55">
        <v>44948</v>
      </c>
      <c r="CL268" s="2"/>
      <c r="CM268" s="58">
        <v>44940</v>
      </c>
      <c r="CN268" s="58">
        <v>44945</v>
      </c>
      <c r="CO268" s="2"/>
      <c r="CP268" s="55">
        <v>44945</v>
      </c>
      <c r="CQ268" s="55">
        <v>44945</v>
      </c>
      <c r="CR268" s="2"/>
      <c r="CS268" s="2"/>
      <c r="CT268" s="2"/>
      <c r="CU268" s="2"/>
      <c r="CV268" s="125" t="s">
        <v>1774</v>
      </c>
      <c r="CW268" s="2"/>
      <c r="CX268" s="59" t="s">
        <v>1879</v>
      </c>
      <c r="CY268" s="59"/>
      <c r="CZ268" s="58" t="s">
        <v>1482</v>
      </c>
      <c r="DA268" s="59">
        <f>VLOOKUP(C268,'[1]MS1_MS2 '!$A:$G,7,0)</f>
        <v>44933</v>
      </c>
    </row>
    <row r="269" spans="1:105" x14ac:dyDescent="0.35">
      <c r="A269" s="50">
        <v>267</v>
      </c>
      <c r="B269" s="50" t="s">
        <v>63</v>
      </c>
      <c r="C269" s="1" t="s">
        <v>1844</v>
      </c>
      <c r="D269" s="1" t="s">
        <v>1845</v>
      </c>
      <c r="E269" s="50" t="s">
        <v>128</v>
      </c>
      <c r="F269" s="4" t="s">
        <v>104</v>
      </c>
      <c r="G269" s="51" t="s">
        <v>938</v>
      </c>
      <c r="H269" s="51" t="s">
        <v>1641</v>
      </c>
      <c r="I269" s="51" t="s">
        <v>1905</v>
      </c>
      <c r="J269" s="51" t="s">
        <v>1906</v>
      </c>
      <c r="K269" s="1" t="s">
        <v>147</v>
      </c>
      <c r="L269" s="51" t="s">
        <v>117</v>
      </c>
      <c r="M269" s="2"/>
      <c r="N269" s="2"/>
      <c r="O269" s="2"/>
      <c r="P269" s="51">
        <v>11.28435</v>
      </c>
      <c r="Q269" s="51">
        <v>77.488630000000001</v>
      </c>
      <c r="R269" s="53" t="s">
        <v>2007</v>
      </c>
      <c r="S269" s="51" t="s">
        <v>2240</v>
      </c>
      <c r="T269" s="2" t="s">
        <v>211</v>
      </c>
      <c r="U269" s="75" t="s">
        <v>123</v>
      </c>
      <c r="V269" s="2" t="s">
        <v>1921</v>
      </c>
      <c r="W269" s="76" t="s">
        <v>31087</v>
      </c>
      <c r="X269" s="2"/>
      <c r="Y269" s="51" t="s">
        <v>75</v>
      </c>
      <c r="Z269" s="3">
        <v>44914</v>
      </c>
      <c r="AA269" s="51" t="s">
        <v>1482</v>
      </c>
      <c r="AB269" s="2"/>
      <c r="AC269" s="2"/>
      <c r="AD269" s="54" t="s">
        <v>76</v>
      </c>
      <c r="AE269" s="54" t="s">
        <v>76</v>
      </c>
      <c r="AF269" s="51" t="s">
        <v>77</v>
      </c>
      <c r="AG269" s="51" t="s">
        <v>77</v>
      </c>
      <c r="AH269" s="51" t="s">
        <v>76</v>
      </c>
      <c r="AI269" s="54" t="s">
        <v>76</v>
      </c>
      <c r="AJ269" s="54" t="s">
        <v>76</v>
      </c>
      <c r="AK269" s="53">
        <v>44914</v>
      </c>
      <c r="AL269" s="55">
        <v>44922</v>
      </c>
      <c r="AM269" s="55" t="s">
        <v>1961</v>
      </c>
      <c r="AN269" s="56" t="s">
        <v>595</v>
      </c>
      <c r="AO269" s="51" t="s">
        <v>984</v>
      </c>
      <c r="AP269" s="51" t="s">
        <v>1630</v>
      </c>
      <c r="AQ269" s="51">
        <v>3</v>
      </c>
      <c r="AR269" s="51" t="s">
        <v>981</v>
      </c>
      <c r="AS269" s="51">
        <v>11</v>
      </c>
      <c r="AT269" s="75" t="str">
        <f t="shared" ca="1" si="42"/>
        <v/>
      </c>
      <c r="AU269" s="57" t="str">
        <f t="shared" si="44"/>
        <v/>
      </c>
      <c r="AV269" s="70" t="s">
        <v>1871</v>
      </c>
      <c r="AW269" s="70" t="s">
        <v>1871</v>
      </c>
      <c r="AX269" s="75">
        <v>22588437</v>
      </c>
      <c r="AY269" s="85">
        <v>44933</v>
      </c>
      <c r="AZ269" s="85">
        <v>44933</v>
      </c>
      <c r="BA269" s="85">
        <v>44935</v>
      </c>
      <c r="BB269" s="2"/>
      <c r="BC269" s="75" t="s">
        <v>551</v>
      </c>
      <c r="BD269" s="53">
        <v>44936</v>
      </c>
      <c r="BE269" s="53" t="s">
        <v>38119</v>
      </c>
      <c r="BF269" s="53">
        <v>44936</v>
      </c>
      <c r="BG269" s="53" t="s">
        <v>38119</v>
      </c>
      <c r="BH269" s="53"/>
      <c r="BI269" s="53"/>
      <c r="BJ269" s="53"/>
      <c r="BK269" s="53">
        <v>44936</v>
      </c>
      <c r="BL269" s="2"/>
      <c r="BM269" s="2"/>
      <c r="BN269" s="2"/>
      <c r="BO269" s="55">
        <v>44938</v>
      </c>
      <c r="BP269" s="55" t="s">
        <v>38086</v>
      </c>
      <c r="BQ269" s="55">
        <v>44948</v>
      </c>
      <c r="BR269" s="55" t="s">
        <v>37916</v>
      </c>
      <c r="BS269" s="57" t="str">
        <f t="shared" ca="1" si="43"/>
        <v/>
      </c>
      <c r="BT269" s="57" t="str">
        <f t="shared" si="45"/>
        <v/>
      </c>
      <c r="BU269" s="57" t="str">
        <f t="shared" ca="1" si="46"/>
        <v/>
      </c>
      <c r="BV269" s="57" t="str">
        <f t="shared" si="47"/>
        <v/>
      </c>
      <c r="BW269" s="2"/>
      <c r="BX269" s="56" t="s">
        <v>76</v>
      </c>
      <c r="BY269" s="53">
        <v>44939</v>
      </c>
      <c r="BZ269" s="2"/>
      <c r="CA269" s="2"/>
      <c r="CB269" s="59">
        <v>44960</v>
      </c>
      <c r="CC269" s="55"/>
      <c r="CD269" s="55"/>
      <c r="CE269" s="55">
        <v>44960</v>
      </c>
      <c r="CF269" s="2"/>
      <c r="CG269" s="55"/>
      <c r="CH269" s="55"/>
      <c r="CI269" s="2"/>
      <c r="CJ269" s="55">
        <v>44946</v>
      </c>
      <c r="CK269" s="2"/>
      <c r="CL269" s="2"/>
      <c r="CM269" s="58">
        <v>44940</v>
      </c>
      <c r="CN269" s="58">
        <v>44945</v>
      </c>
      <c r="CO269" s="2"/>
      <c r="CP269" s="58">
        <v>44944</v>
      </c>
      <c r="CQ269" s="55">
        <v>44945</v>
      </c>
      <c r="CR269" s="2"/>
      <c r="CS269" s="2"/>
      <c r="CT269" s="2"/>
      <c r="CU269" s="2"/>
      <c r="CV269" s="125" t="s">
        <v>1774</v>
      </c>
      <c r="CW269" s="2"/>
      <c r="CX269" s="59" t="s">
        <v>1774</v>
      </c>
      <c r="CY269" s="59"/>
      <c r="CZ269" s="58" t="s">
        <v>1482</v>
      </c>
      <c r="DA269" s="59">
        <f>VLOOKUP(C269,'[1]MS1_MS2 '!$A:$G,7,0)</f>
        <v>44939</v>
      </c>
    </row>
    <row r="270" spans="1:105" x14ac:dyDescent="0.35">
      <c r="A270" s="50">
        <v>268</v>
      </c>
      <c r="B270" s="50" t="s">
        <v>63</v>
      </c>
      <c r="C270" s="1" t="s">
        <v>1846</v>
      </c>
      <c r="D270" s="1" t="s">
        <v>1847</v>
      </c>
      <c r="E270" s="2"/>
      <c r="F270" s="4" t="s">
        <v>104</v>
      </c>
      <c r="G270" s="51" t="s">
        <v>938</v>
      </c>
      <c r="H270" s="51" t="s">
        <v>1641</v>
      </c>
      <c r="I270" s="51" t="s">
        <v>1907</v>
      </c>
      <c r="J270" s="51" t="s">
        <v>1908</v>
      </c>
      <c r="K270" s="1" t="s">
        <v>626</v>
      </c>
      <c r="L270" s="51" t="s">
        <v>117</v>
      </c>
      <c r="M270" s="2"/>
      <c r="N270" s="2"/>
      <c r="O270" s="2"/>
      <c r="P270" s="51">
        <v>12.46454</v>
      </c>
      <c r="Q270" s="51">
        <v>78.566569999999999</v>
      </c>
      <c r="R270" s="53" t="s">
        <v>2008</v>
      </c>
      <c r="S270" s="51" t="s">
        <v>2240</v>
      </c>
      <c r="T270" s="2" t="s">
        <v>72</v>
      </c>
      <c r="U270" s="75" t="s">
        <v>123</v>
      </c>
      <c r="V270" s="2"/>
      <c r="W270" s="76" t="s">
        <v>31996</v>
      </c>
      <c r="X270" s="2"/>
      <c r="Y270" s="51" t="s">
        <v>75</v>
      </c>
      <c r="Z270" s="53">
        <v>44914</v>
      </c>
      <c r="AA270" s="51" t="s">
        <v>1920</v>
      </c>
      <c r="AB270" s="2"/>
      <c r="AC270" s="2"/>
      <c r="AD270" s="54" t="s">
        <v>76</v>
      </c>
      <c r="AE270" s="54" t="s">
        <v>76</v>
      </c>
      <c r="AF270" s="51" t="s">
        <v>77</v>
      </c>
      <c r="AG270" s="51" t="s">
        <v>77</v>
      </c>
      <c r="AH270" s="51" t="s">
        <v>76</v>
      </c>
      <c r="AI270" s="54" t="s">
        <v>76</v>
      </c>
      <c r="AJ270" s="54" t="s">
        <v>76</v>
      </c>
      <c r="AK270" s="53">
        <v>44914</v>
      </c>
      <c r="AL270" s="55">
        <v>44929</v>
      </c>
      <c r="AM270" s="55" t="s">
        <v>1962</v>
      </c>
      <c r="AN270" s="56" t="s">
        <v>595</v>
      </c>
      <c r="AO270" s="51" t="s">
        <v>77</v>
      </c>
      <c r="AP270" s="51" t="s">
        <v>38140</v>
      </c>
      <c r="AQ270" s="51">
        <v>3</v>
      </c>
      <c r="AR270" s="51" t="s">
        <v>981</v>
      </c>
      <c r="AS270" s="51">
        <v>9</v>
      </c>
      <c r="AT270" s="75" t="str">
        <f t="shared" ca="1" si="42"/>
        <v/>
      </c>
      <c r="AU270" s="57" t="str">
        <f t="shared" si="44"/>
        <v/>
      </c>
      <c r="AV270" s="70" t="s">
        <v>1871</v>
      </c>
      <c r="AW270" s="70" t="s">
        <v>1871</v>
      </c>
      <c r="AX270" s="2">
        <v>22588536</v>
      </c>
      <c r="AY270" s="55">
        <v>44932</v>
      </c>
      <c r="AZ270" s="55">
        <v>44932</v>
      </c>
      <c r="BA270" s="94">
        <v>44936</v>
      </c>
      <c r="BB270" s="2"/>
      <c r="BC270" s="75" t="s">
        <v>551</v>
      </c>
      <c r="BD270" s="53">
        <v>44937</v>
      </c>
      <c r="BE270" s="53" t="s">
        <v>38121</v>
      </c>
      <c r="BF270" s="53">
        <v>44937</v>
      </c>
      <c r="BG270" s="53" t="s">
        <v>38121</v>
      </c>
      <c r="BH270" s="53"/>
      <c r="BI270" s="53"/>
      <c r="BJ270" s="53"/>
      <c r="BK270" s="55">
        <v>44941</v>
      </c>
      <c r="BL270" s="2"/>
      <c r="BM270" s="2"/>
      <c r="BN270" s="2"/>
      <c r="BO270" s="55">
        <v>44940</v>
      </c>
      <c r="BP270" s="55" t="s">
        <v>38087</v>
      </c>
      <c r="BQ270" s="2"/>
      <c r="BR270" s="2"/>
      <c r="BS270" s="57">
        <f t="shared" ca="1" si="43"/>
        <v>53</v>
      </c>
      <c r="BT270" s="57" t="str">
        <f t="shared" ca="1" si="45"/>
        <v>Morethan 7 Days</v>
      </c>
      <c r="BU270" s="57">
        <f t="shared" ca="1" si="46"/>
        <v>26</v>
      </c>
      <c r="BV270" s="57" t="str">
        <f t="shared" ca="1" si="47"/>
        <v>Morethan 7 Days</v>
      </c>
      <c r="BW270" s="2"/>
      <c r="BX270" s="56" t="s">
        <v>76</v>
      </c>
      <c r="BY270" s="55">
        <v>44941</v>
      </c>
      <c r="BZ270" s="2"/>
      <c r="CA270" s="2"/>
      <c r="CB270" s="59">
        <v>44960</v>
      </c>
      <c r="CC270" s="55"/>
      <c r="CD270" s="55"/>
      <c r="CE270" s="55">
        <v>44960</v>
      </c>
      <c r="CF270" s="2"/>
      <c r="CG270" s="55"/>
      <c r="CH270" s="55"/>
      <c r="CI270" s="2"/>
      <c r="CJ270" s="55">
        <v>44946</v>
      </c>
      <c r="CK270" s="2"/>
      <c r="CL270" s="2"/>
      <c r="CM270" s="58"/>
      <c r="CN270" s="58"/>
      <c r="CO270" s="2"/>
      <c r="CP270" s="58">
        <v>44949</v>
      </c>
      <c r="CQ270" s="55">
        <v>44954</v>
      </c>
      <c r="CR270" s="2"/>
      <c r="CS270" s="2"/>
      <c r="CT270" s="2"/>
      <c r="CU270" s="2"/>
      <c r="CV270" s="125" t="s">
        <v>1774</v>
      </c>
      <c r="CW270" s="2"/>
      <c r="CX270" s="59" t="s">
        <v>1774</v>
      </c>
      <c r="CY270" s="59"/>
      <c r="CZ270" s="58" t="s">
        <v>1920</v>
      </c>
      <c r="DA270" s="59">
        <f>VLOOKUP(C270,'[1]MS1_MS2 '!$A:$G,7,0)</f>
        <v>44941</v>
      </c>
    </row>
    <row r="271" spans="1:105" x14ac:dyDescent="0.35">
      <c r="A271" s="50">
        <v>269</v>
      </c>
      <c r="B271" s="50" t="s">
        <v>63</v>
      </c>
      <c r="C271" s="1" t="s">
        <v>1848</v>
      </c>
      <c r="D271" s="1" t="s">
        <v>1849</v>
      </c>
      <c r="E271" s="2"/>
      <c r="F271" s="4" t="s">
        <v>104</v>
      </c>
      <c r="G271" s="51" t="s">
        <v>938</v>
      </c>
      <c r="H271" s="2"/>
      <c r="I271" s="51" t="s">
        <v>1909</v>
      </c>
      <c r="J271" s="51" t="s">
        <v>1910</v>
      </c>
      <c r="K271" s="1" t="s">
        <v>300</v>
      </c>
      <c r="L271" s="51" t="s">
        <v>117</v>
      </c>
      <c r="M271" s="2"/>
      <c r="N271" s="2"/>
      <c r="O271" s="2"/>
      <c r="P271" s="51">
        <v>10.55627</v>
      </c>
      <c r="Q271" s="51">
        <v>76.967479999999995</v>
      </c>
      <c r="R271" s="50" t="s">
        <v>2018</v>
      </c>
      <c r="S271" s="51" t="s">
        <v>2527</v>
      </c>
      <c r="T271" s="2" t="s">
        <v>211</v>
      </c>
      <c r="U271" s="75" t="s">
        <v>123</v>
      </c>
      <c r="V271" s="2"/>
      <c r="W271" s="76" t="s">
        <v>32332</v>
      </c>
      <c r="X271" s="2"/>
      <c r="Y271" s="51" t="s">
        <v>75</v>
      </c>
      <c r="Z271" s="53">
        <v>44915</v>
      </c>
      <c r="AA271" s="51" t="s">
        <v>1482</v>
      </c>
      <c r="AB271" s="2"/>
      <c r="AC271" s="2"/>
      <c r="AD271" s="2"/>
      <c r="AE271" s="2"/>
      <c r="AF271" s="2"/>
      <c r="AG271" s="2"/>
      <c r="AH271" s="51" t="s">
        <v>76</v>
      </c>
      <c r="AI271" s="54" t="s">
        <v>76</v>
      </c>
      <c r="AJ271" s="54" t="s">
        <v>76</v>
      </c>
      <c r="AK271" s="53">
        <v>44915</v>
      </c>
      <c r="AL271" s="55">
        <v>44950</v>
      </c>
      <c r="AM271" s="55" t="s">
        <v>38104</v>
      </c>
      <c r="AN271" s="56" t="s">
        <v>615</v>
      </c>
      <c r="AO271" s="51" t="s">
        <v>984</v>
      </c>
      <c r="AP271" s="51" t="s">
        <v>80</v>
      </c>
      <c r="AQ271" s="51">
        <v>3</v>
      </c>
      <c r="AR271" s="51" t="s">
        <v>981</v>
      </c>
      <c r="AS271" s="51">
        <v>9</v>
      </c>
      <c r="AT271" s="75" t="str">
        <f t="shared" ca="1" si="42"/>
        <v/>
      </c>
      <c r="AU271" s="57" t="str">
        <f t="shared" si="44"/>
        <v/>
      </c>
      <c r="AV271" s="70" t="s">
        <v>38101</v>
      </c>
      <c r="AW271" s="70"/>
      <c r="AX271" s="2"/>
      <c r="AY271" s="2"/>
      <c r="AZ271" s="2"/>
      <c r="BA271" s="2"/>
      <c r="BB271" s="2"/>
      <c r="BC271" s="51"/>
      <c r="BD271" s="53"/>
      <c r="BE271" s="53"/>
      <c r="BF271" s="53"/>
      <c r="BG271" s="53"/>
      <c r="BH271" s="53"/>
      <c r="BI271" s="53"/>
      <c r="BJ271" s="53"/>
      <c r="BK271" s="53"/>
      <c r="BL271" s="2"/>
      <c r="BM271" s="2"/>
      <c r="BN271" s="2"/>
      <c r="BO271" s="55"/>
      <c r="BP271" s="55"/>
      <c r="BQ271" s="2"/>
      <c r="BR271" s="2"/>
      <c r="BS271" s="57" t="str">
        <f t="shared" ca="1" si="43"/>
        <v/>
      </c>
      <c r="BT271" s="57" t="str">
        <f t="shared" si="45"/>
        <v/>
      </c>
      <c r="BU271" s="57" t="str">
        <f t="shared" ca="1" si="46"/>
        <v/>
      </c>
      <c r="BV271" s="57" t="str">
        <f t="shared" si="47"/>
        <v/>
      </c>
      <c r="BW271" s="2"/>
      <c r="BX271" s="56" t="s">
        <v>76</v>
      </c>
      <c r="BY271" s="2"/>
      <c r="BZ271" s="2"/>
      <c r="CA271" s="2"/>
      <c r="CB271" s="2"/>
      <c r="CC271" s="2"/>
      <c r="CD271" s="2"/>
      <c r="CE271" s="2"/>
      <c r="CF271" s="2"/>
      <c r="CG271" s="55"/>
      <c r="CH271" s="55"/>
      <c r="CI271" s="2"/>
      <c r="CJ271" s="2"/>
      <c r="CK271" s="2"/>
      <c r="CL271" s="2"/>
      <c r="CM271" s="58"/>
      <c r="CN271" s="58"/>
      <c r="CO271" s="2"/>
      <c r="CP271" s="55"/>
      <c r="CQ271" s="55"/>
      <c r="CR271" s="2"/>
      <c r="CS271" s="2"/>
      <c r="CT271" s="2"/>
      <c r="CU271" s="2"/>
      <c r="CV271" s="2" t="s">
        <v>38131</v>
      </c>
      <c r="CW271" s="2"/>
      <c r="CX271" s="2"/>
      <c r="CY271" s="2"/>
      <c r="CZ271" s="58" t="s">
        <v>1482</v>
      </c>
      <c r="DA271" s="59" t="e">
        <f>VLOOKUP(C271,'[1]MS1_MS2 '!$A:$G,7,0)</f>
        <v>#N/A</v>
      </c>
    </row>
    <row r="272" spans="1:105" x14ac:dyDescent="0.35">
      <c r="A272" s="50">
        <v>270</v>
      </c>
      <c r="B272" s="50" t="s">
        <v>63</v>
      </c>
      <c r="C272" s="1" t="s">
        <v>1850</v>
      </c>
      <c r="D272" s="1" t="s">
        <v>1851</v>
      </c>
      <c r="E272" s="2"/>
      <c r="F272" s="4" t="s">
        <v>104</v>
      </c>
      <c r="G272" s="51" t="s">
        <v>938</v>
      </c>
      <c r="H272" s="51" t="s">
        <v>1641</v>
      </c>
      <c r="I272" s="51" t="s">
        <v>1911</v>
      </c>
      <c r="J272" s="51" t="s">
        <v>1912</v>
      </c>
      <c r="K272" s="1" t="s">
        <v>147</v>
      </c>
      <c r="L272" s="51" t="s">
        <v>117</v>
      </c>
      <c r="M272" s="2"/>
      <c r="N272" s="2"/>
      <c r="O272" s="2"/>
      <c r="P272" s="51">
        <v>11.326790000000001</v>
      </c>
      <c r="Q272" s="51">
        <v>77.590050000000005</v>
      </c>
      <c r="R272" s="53" t="s">
        <v>2009</v>
      </c>
      <c r="S272" s="51" t="s">
        <v>2527</v>
      </c>
      <c r="T272" s="2" t="s">
        <v>211</v>
      </c>
      <c r="U272" s="75" t="s">
        <v>123</v>
      </c>
      <c r="V272" s="2"/>
      <c r="W272" s="76" t="s">
        <v>31195</v>
      </c>
      <c r="X272" s="2"/>
      <c r="Y272" s="51" t="s">
        <v>75</v>
      </c>
      <c r="Z272" s="53">
        <v>44916</v>
      </c>
      <c r="AA272" s="51" t="s">
        <v>1482</v>
      </c>
      <c r="AB272" s="2"/>
      <c r="AC272" s="2"/>
      <c r="AD272" s="2"/>
      <c r="AE272" s="2"/>
      <c r="AF272" s="2"/>
      <c r="AG272" s="2"/>
      <c r="AH272" s="51" t="s">
        <v>76</v>
      </c>
      <c r="AI272" s="54" t="s">
        <v>76</v>
      </c>
      <c r="AJ272" s="54" t="s">
        <v>76</v>
      </c>
      <c r="AK272" s="53">
        <v>44916</v>
      </c>
      <c r="AL272" s="55">
        <v>44923</v>
      </c>
      <c r="AM272" s="55" t="s">
        <v>1963</v>
      </c>
      <c r="AN272" s="56" t="s">
        <v>615</v>
      </c>
      <c r="AO272" s="51" t="s">
        <v>928</v>
      </c>
      <c r="AP272" s="51" t="s">
        <v>1631</v>
      </c>
      <c r="AQ272" s="51">
        <v>3</v>
      </c>
      <c r="AR272" s="51" t="s">
        <v>981</v>
      </c>
      <c r="AS272" s="51">
        <v>9</v>
      </c>
      <c r="AT272" s="75" t="str">
        <f t="shared" ca="1" si="42"/>
        <v/>
      </c>
      <c r="AU272" s="57" t="str">
        <f t="shared" si="44"/>
        <v/>
      </c>
      <c r="AV272" s="70" t="s">
        <v>1871</v>
      </c>
      <c r="AW272" s="70" t="s">
        <v>1871</v>
      </c>
      <c r="AX272" s="2">
        <v>22627326</v>
      </c>
      <c r="AY272" s="53">
        <v>44938</v>
      </c>
      <c r="AZ272" s="53">
        <v>44938</v>
      </c>
      <c r="BA272" s="53">
        <v>44938</v>
      </c>
      <c r="BB272" s="2"/>
      <c r="BC272" s="75" t="s">
        <v>551</v>
      </c>
      <c r="BD272" s="53">
        <v>44945</v>
      </c>
      <c r="BE272" s="53" t="s">
        <v>38119</v>
      </c>
      <c r="BF272" s="53">
        <v>44945</v>
      </c>
      <c r="BG272" s="53" t="s">
        <v>38119</v>
      </c>
      <c r="BH272" s="53"/>
      <c r="BI272" s="53"/>
      <c r="BJ272" s="53"/>
      <c r="BK272" s="53">
        <v>44948</v>
      </c>
      <c r="BL272" s="2"/>
      <c r="BM272" s="2"/>
      <c r="BN272" s="2"/>
      <c r="BO272" s="55">
        <v>44946</v>
      </c>
      <c r="BP272" s="55" t="s">
        <v>38088</v>
      </c>
      <c r="BQ272" s="55">
        <v>44963</v>
      </c>
      <c r="BR272" s="55" t="s">
        <v>37915</v>
      </c>
      <c r="BS272" s="57" t="str">
        <f t="shared" ca="1" si="43"/>
        <v/>
      </c>
      <c r="BT272" s="57" t="str">
        <f t="shared" si="45"/>
        <v/>
      </c>
      <c r="BU272" s="57" t="str">
        <f t="shared" ca="1" si="46"/>
        <v/>
      </c>
      <c r="BV272" s="57" t="str">
        <f t="shared" si="47"/>
        <v/>
      </c>
      <c r="BW272" s="2"/>
      <c r="BX272" s="56" t="s">
        <v>76</v>
      </c>
      <c r="BY272" s="55">
        <v>44948</v>
      </c>
      <c r="BZ272" s="2"/>
      <c r="CA272" s="2"/>
      <c r="CB272" s="59">
        <v>44960</v>
      </c>
      <c r="CC272" s="55"/>
      <c r="CD272" s="55"/>
      <c r="CE272" s="55">
        <v>44960</v>
      </c>
      <c r="CF272" s="2"/>
      <c r="CG272" s="55"/>
      <c r="CH272" s="55"/>
      <c r="CI272" s="2"/>
      <c r="CJ272" s="2"/>
      <c r="CK272" s="2"/>
      <c r="CL272" s="2"/>
      <c r="CM272" s="58"/>
      <c r="CN272" s="58"/>
      <c r="CO272" s="2"/>
      <c r="CP272" s="55"/>
      <c r="CQ272" s="55"/>
      <c r="CR272" s="2"/>
      <c r="CS272" s="2"/>
      <c r="CT272" s="2"/>
      <c r="CU272" s="2"/>
      <c r="CV272" s="125" t="s">
        <v>1774</v>
      </c>
      <c r="CW272" s="2"/>
      <c r="CX272" s="59" t="s">
        <v>1774</v>
      </c>
      <c r="CY272" s="59"/>
      <c r="CZ272" s="58" t="s">
        <v>38127</v>
      </c>
      <c r="DA272" s="59">
        <f>VLOOKUP(C272,'[1]MS1_MS2 '!$A:$G,7,0)</f>
        <v>44948</v>
      </c>
    </row>
    <row r="273" spans="1:105" x14ac:dyDescent="0.35">
      <c r="A273" s="50">
        <v>271</v>
      </c>
      <c r="B273" s="50" t="s">
        <v>63</v>
      </c>
      <c r="C273" s="1" t="s">
        <v>1852</v>
      </c>
      <c r="D273" s="1" t="s">
        <v>1859</v>
      </c>
      <c r="E273" s="50" t="s">
        <v>128</v>
      </c>
      <c r="F273" s="4" t="s">
        <v>104</v>
      </c>
      <c r="G273" s="51" t="s">
        <v>938</v>
      </c>
      <c r="H273" s="51" t="s">
        <v>1641</v>
      </c>
      <c r="I273" s="1" t="s">
        <v>1891</v>
      </c>
      <c r="J273" s="79" t="s">
        <v>1892</v>
      </c>
      <c r="K273" s="1" t="s">
        <v>560</v>
      </c>
      <c r="L273" s="2" t="s">
        <v>150</v>
      </c>
      <c r="M273" s="2"/>
      <c r="N273" s="2"/>
      <c r="O273" s="2"/>
      <c r="P273" s="79">
        <v>11.21039</v>
      </c>
      <c r="Q273" s="79">
        <v>78.18168</v>
      </c>
      <c r="R273" s="53" t="s">
        <v>2010</v>
      </c>
      <c r="S273" s="2"/>
      <c r="T273" s="1" t="s">
        <v>71</v>
      </c>
      <c r="U273" s="1" t="s">
        <v>155</v>
      </c>
      <c r="V273" s="1">
        <v>2595</v>
      </c>
      <c r="W273" s="2"/>
      <c r="X273" s="2"/>
      <c r="Y273" s="51" t="s">
        <v>75</v>
      </c>
      <c r="Z273" s="53">
        <v>44919</v>
      </c>
      <c r="AA273" s="51" t="s">
        <v>1483</v>
      </c>
      <c r="AB273" s="2"/>
      <c r="AC273" s="2"/>
      <c r="AD273" s="54" t="s">
        <v>76</v>
      </c>
      <c r="AE273" s="54" t="s">
        <v>76</v>
      </c>
      <c r="AF273" s="51" t="s">
        <v>77</v>
      </c>
      <c r="AG273" s="51" t="s">
        <v>77</v>
      </c>
      <c r="AH273" s="51" t="s">
        <v>76</v>
      </c>
      <c r="AI273" s="54" t="s">
        <v>76</v>
      </c>
      <c r="AJ273" s="54" t="s">
        <v>76</v>
      </c>
      <c r="AK273" s="53">
        <v>44919</v>
      </c>
      <c r="AL273" s="55">
        <v>44923</v>
      </c>
      <c r="AM273" s="55" t="s">
        <v>1952</v>
      </c>
      <c r="AN273" s="56" t="s">
        <v>1926</v>
      </c>
      <c r="AO273" s="51" t="s">
        <v>1927</v>
      </c>
      <c r="AP273" s="51" t="s">
        <v>278</v>
      </c>
      <c r="AQ273" s="51">
        <v>3</v>
      </c>
      <c r="AR273" s="51" t="s">
        <v>981</v>
      </c>
      <c r="AS273" s="51">
        <v>15</v>
      </c>
      <c r="AT273" s="75" t="str">
        <f t="shared" ca="1" si="42"/>
        <v/>
      </c>
      <c r="AU273" s="57" t="str">
        <f t="shared" si="44"/>
        <v/>
      </c>
      <c r="AV273" s="70" t="s">
        <v>1871</v>
      </c>
      <c r="AW273" s="70" t="s">
        <v>1871</v>
      </c>
      <c r="AX273" s="51" t="s">
        <v>75</v>
      </c>
      <c r="AY273" s="51" t="s">
        <v>75</v>
      </c>
      <c r="AZ273" s="51" t="s">
        <v>75</v>
      </c>
      <c r="BA273" s="2" t="s">
        <v>75</v>
      </c>
      <c r="BB273" s="2"/>
      <c r="BC273" s="75" t="s">
        <v>551</v>
      </c>
      <c r="BD273" s="53">
        <v>44926</v>
      </c>
      <c r="BE273" s="53" t="s">
        <v>884</v>
      </c>
      <c r="BF273" s="53">
        <v>44926</v>
      </c>
      <c r="BG273" s="53" t="s">
        <v>884</v>
      </c>
      <c r="BH273" s="53"/>
      <c r="BI273" s="53"/>
      <c r="BJ273" s="53"/>
      <c r="BK273" s="53">
        <v>44926</v>
      </c>
      <c r="BL273" s="2"/>
      <c r="BM273" s="55" t="s">
        <v>247</v>
      </c>
      <c r="BN273" s="2"/>
      <c r="BO273" s="72">
        <v>44931</v>
      </c>
      <c r="BP273" s="55" t="s">
        <v>38089</v>
      </c>
      <c r="BQ273" s="55">
        <v>44929</v>
      </c>
      <c r="BR273" s="55" t="s">
        <v>37916</v>
      </c>
      <c r="BS273" s="57" t="str">
        <f t="shared" ca="1" si="43"/>
        <v/>
      </c>
      <c r="BT273" s="57" t="str">
        <f t="shared" si="45"/>
        <v/>
      </c>
      <c r="BU273" s="57" t="str">
        <f t="shared" ca="1" si="46"/>
        <v/>
      </c>
      <c r="BV273" s="57" t="str">
        <f t="shared" si="47"/>
        <v/>
      </c>
      <c r="BW273" s="2"/>
      <c r="BX273" s="56" t="s">
        <v>76</v>
      </c>
      <c r="BY273" s="72">
        <v>44931</v>
      </c>
      <c r="BZ273" s="2"/>
      <c r="CA273" s="2"/>
      <c r="CB273" s="2"/>
      <c r="CC273" s="2"/>
      <c r="CD273" s="2"/>
      <c r="CE273" s="2"/>
      <c r="CF273" s="2"/>
      <c r="CG273" s="55"/>
      <c r="CH273" s="55"/>
      <c r="CI273" s="2"/>
      <c r="CJ273" s="55">
        <v>44946</v>
      </c>
      <c r="CK273" s="2"/>
      <c r="CL273" s="2"/>
      <c r="CM273" s="58">
        <v>44929</v>
      </c>
      <c r="CN273" s="58">
        <v>44934</v>
      </c>
      <c r="CO273" s="2"/>
      <c r="CP273" s="58">
        <v>44932</v>
      </c>
      <c r="CQ273" s="55">
        <v>44934</v>
      </c>
      <c r="CR273" s="2"/>
      <c r="CS273" s="2"/>
      <c r="CT273" s="55">
        <v>44934</v>
      </c>
      <c r="CU273" s="55">
        <v>44934</v>
      </c>
      <c r="CV273" s="125" t="s">
        <v>38138</v>
      </c>
      <c r="CW273" s="2"/>
      <c r="CX273" s="59" t="s">
        <v>1776</v>
      </c>
      <c r="CY273" s="59"/>
      <c r="CZ273" s="58" t="s">
        <v>1483</v>
      </c>
      <c r="DA273" s="59">
        <f>VLOOKUP(C273,'[1]MS1_MS2 '!$A:$G,7,0)</f>
        <v>44931</v>
      </c>
    </row>
    <row r="274" spans="1:105" x14ac:dyDescent="0.35">
      <c r="A274" s="50">
        <v>272</v>
      </c>
      <c r="B274" s="50" t="s">
        <v>63</v>
      </c>
      <c r="C274" s="1" t="s">
        <v>1853</v>
      </c>
      <c r="D274" s="1" t="s">
        <v>1860</v>
      </c>
      <c r="E274" s="50" t="s">
        <v>65</v>
      </c>
      <c r="F274" s="2" t="s">
        <v>940</v>
      </c>
      <c r="G274" s="51" t="s">
        <v>938</v>
      </c>
      <c r="H274" s="2"/>
      <c r="I274" s="1" t="s">
        <v>1886</v>
      </c>
      <c r="J274" s="79" t="s">
        <v>1887</v>
      </c>
      <c r="K274" s="1" t="s">
        <v>412</v>
      </c>
      <c r="L274" s="2"/>
      <c r="M274" s="2"/>
      <c r="N274" s="2"/>
      <c r="O274" s="2"/>
      <c r="P274" s="79">
        <v>11.1943</v>
      </c>
      <c r="Q274" s="79">
        <v>77.703649999999996</v>
      </c>
      <c r="R274" s="50" t="s">
        <v>2019</v>
      </c>
      <c r="S274" s="51" t="s">
        <v>2240</v>
      </c>
      <c r="T274" s="1" t="s">
        <v>123</v>
      </c>
      <c r="U274" s="1" t="s">
        <v>123</v>
      </c>
      <c r="V274" s="1" t="s">
        <v>1866</v>
      </c>
      <c r="W274" s="2"/>
      <c r="X274" s="2"/>
      <c r="Y274" s="2" t="s">
        <v>75</v>
      </c>
      <c r="Z274" s="53">
        <v>44919</v>
      </c>
      <c r="AA274" s="51" t="s">
        <v>1920</v>
      </c>
      <c r="AB274" s="2"/>
      <c r="AC274" s="2"/>
      <c r="AD274" s="54" t="s">
        <v>76</v>
      </c>
      <c r="AE274" s="54" t="s">
        <v>76</v>
      </c>
      <c r="AF274" s="51" t="s">
        <v>77</v>
      </c>
      <c r="AG274" s="51" t="s">
        <v>77</v>
      </c>
      <c r="AH274" s="51" t="s">
        <v>76</v>
      </c>
      <c r="AI274" s="54" t="s">
        <v>76</v>
      </c>
      <c r="AJ274" s="54" t="s">
        <v>76</v>
      </c>
      <c r="AK274" s="53">
        <v>44919</v>
      </c>
      <c r="AL274" s="55">
        <v>44929</v>
      </c>
      <c r="AM274" s="55" t="s">
        <v>1962</v>
      </c>
      <c r="AN274" s="56"/>
      <c r="AO274" s="51"/>
      <c r="AP274" s="51"/>
      <c r="AQ274" s="51"/>
      <c r="AR274" s="51" t="s">
        <v>981</v>
      </c>
      <c r="AS274" s="51"/>
      <c r="AT274" s="75" t="str">
        <f t="shared" ca="1" si="42"/>
        <v/>
      </c>
      <c r="AU274" s="57" t="str">
        <f t="shared" si="44"/>
        <v/>
      </c>
      <c r="AV274" s="70" t="s">
        <v>38101</v>
      </c>
      <c r="AW274" s="70"/>
      <c r="AX274" s="2">
        <v>22803726</v>
      </c>
      <c r="AY274" s="55">
        <v>44959</v>
      </c>
      <c r="AZ274" s="55">
        <v>44960</v>
      </c>
      <c r="BA274" s="2"/>
      <c r="BB274" s="2"/>
      <c r="BC274" s="50" t="s">
        <v>1009</v>
      </c>
      <c r="BD274" s="53"/>
      <c r="BE274" s="53"/>
      <c r="BF274" s="53"/>
      <c r="BG274" s="53"/>
      <c r="BH274" s="53"/>
      <c r="BI274" s="53"/>
      <c r="BJ274" s="53"/>
      <c r="BK274" s="53"/>
      <c r="BL274" s="2"/>
      <c r="BM274" s="2"/>
      <c r="BN274" s="2"/>
      <c r="BO274" s="55"/>
      <c r="BP274" s="55"/>
      <c r="BQ274" s="2"/>
      <c r="BR274" s="2"/>
      <c r="BS274" s="57" t="str">
        <f t="shared" ca="1" si="43"/>
        <v/>
      </c>
      <c r="BT274" s="57" t="str">
        <f t="shared" si="45"/>
        <v/>
      </c>
      <c r="BU274" s="57" t="str">
        <f t="shared" ca="1" si="46"/>
        <v/>
      </c>
      <c r="BV274" s="57" t="str">
        <f t="shared" si="47"/>
        <v/>
      </c>
      <c r="BW274" s="2"/>
      <c r="BX274" s="56" t="s">
        <v>76</v>
      </c>
      <c r="BY274" s="2"/>
      <c r="BZ274" s="2"/>
      <c r="CA274" s="2"/>
      <c r="CB274" s="2"/>
      <c r="CC274" s="2"/>
      <c r="CD274" s="2"/>
      <c r="CE274" s="2"/>
      <c r="CF274" s="2"/>
      <c r="CG274" s="55"/>
      <c r="CH274" s="55"/>
      <c r="CI274" s="2"/>
      <c r="CJ274" s="2"/>
      <c r="CK274" s="2"/>
      <c r="CL274" s="2"/>
      <c r="CM274" s="58"/>
      <c r="CN274" s="58"/>
      <c r="CO274" s="2"/>
      <c r="CP274" s="55"/>
      <c r="CQ274" s="55"/>
      <c r="CR274" s="2"/>
      <c r="CS274" s="2"/>
      <c r="CT274" s="2"/>
      <c r="CU274" s="2"/>
      <c r="CV274" s="2" t="s">
        <v>38131</v>
      </c>
      <c r="CW274" s="2"/>
      <c r="CX274" s="2"/>
      <c r="CY274" s="2"/>
      <c r="CZ274" s="58" t="s">
        <v>1920</v>
      </c>
      <c r="DA274" s="59" t="e">
        <f>VLOOKUP(C274,'[1]MS1_MS2 '!$A:$G,7,0)</f>
        <v>#N/A</v>
      </c>
    </row>
    <row r="275" spans="1:105" x14ac:dyDescent="0.3">
      <c r="A275" s="50">
        <v>273</v>
      </c>
      <c r="B275" s="50" t="s">
        <v>63</v>
      </c>
      <c r="C275" s="1" t="s">
        <v>1854</v>
      </c>
      <c r="D275" s="1" t="s">
        <v>1861</v>
      </c>
      <c r="E275" s="50" t="s">
        <v>65</v>
      </c>
      <c r="F275" s="4" t="s">
        <v>104</v>
      </c>
      <c r="G275" s="51" t="s">
        <v>938</v>
      </c>
      <c r="H275" s="2"/>
      <c r="I275" s="51" t="s">
        <v>1913</v>
      </c>
      <c r="J275" s="51" t="s">
        <v>1914</v>
      </c>
      <c r="K275" s="1" t="s">
        <v>300</v>
      </c>
      <c r="L275" s="51" t="s">
        <v>117</v>
      </c>
      <c r="M275" s="2"/>
      <c r="N275" s="2"/>
      <c r="O275" s="2"/>
      <c r="P275" s="51">
        <v>11.03107</v>
      </c>
      <c r="Q275" s="51">
        <v>77.036619999999999</v>
      </c>
      <c r="R275" s="53" t="s">
        <v>2011</v>
      </c>
      <c r="S275" s="51" t="s">
        <v>2048</v>
      </c>
      <c r="T275" s="1" t="s">
        <v>123</v>
      </c>
      <c r="U275" s="1" t="s">
        <v>123</v>
      </c>
      <c r="V275" s="1" t="s">
        <v>1867</v>
      </c>
      <c r="W275" s="2"/>
      <c r="X275" s="2"/>
      <c r="Y275" s="51" t="s">
        <v>75</v>
      </c>
      <c r="Z275" s="53">
        <v>44919</v>
      </c>
      <c r="AA275" s="51" t="s">
        <v>1920</v>
      </c>
      <c r="AB275" s="2"/>
      <c r="AC275" s="2"/>
      <c r="AD275" s="54" t="s">
        <v>76</v>
      </c>
      <c r="AE275" s="54" t="s">
        <v>76</v>
      </c>
      <c r="AF275" s="51" t="s">
        <v>77</v>
      </c>
      <c r="AG275" s="51" t="s">
        <v>77</v>
      </c>
      <c r="AH275" s="51" t="s">
        <v>76</v>
      </c>
      <c r="AI275" s="54" t="s">
        <v>76</v>
      </c>
      <c r="AJ275" s="54" t="s">
        <v>76</v>
      </c>
      <c r="AK275" s="53">
        <v>44920</v>
      </c>
      <c r="AL275" s="55">
        <v>44923</v>
      </c>
      <c r="AM275" s="2" t="s">
        <v>1976</v>
      </c>
      <c r="AN275" s="56" t="s">
        <v>1564</v>
      </c>
      <c r="AO275" s="51" t="s">
        <v>984</v>
      </c>
      <c r="AP275" s="51" t="s">
        <v>1692</v>
      </c>
      <c r="AQ275" s="51">
        <v>3</v>
      </c>
      <c r="AR275" s="51" t="s">
        <v>981</v>
      </c>
      <c r="AS275" s="51">
        <v>9</v>
      </c>
      <c r="AT275" s="75" t="str">
        <f t="shared" ca="1" si="42"/>
        <v/>
      </c>
      <c r="AU275" s="57" t="str">
        <f t="shared" si="44"/>
        <v/>
      </c>
      <c r="AV275" s="70" t="s">
        <v>1871</v>
      </c>
      <c r="AW275" s="70" t="s">
        <v>1871</v>
      </c>
      <c r="AX275" s="2">
        <v>6346859</v>
      </c>
      <c r="AY275" s="62">
        <v>44939</v>
      </c>
      <c r="AZ275" s="62">
        <v>44939</v>
      </c>
      <c r="BA275" s="58">
        <v>44940</v>
      </c>
      <c r="BB275" s="2"/>
      <c r="BC275" s="75" t="s">
        <v>551</v>
      </c>
      <c r="BD275" s="53">
        <v>44932</v>
      </c>
      <c r="BE275" s="53" t="s">
        <v>38122</v>
      </c>
      <c r="BF275" s="53">
        <v>44932</v>
      </c>
      <c r="BG275" s="53" t="s">
        <v>38122</v>
      </c>
      <c r="BH275" s="53"/>
      <c r="BI275" s="53"/>
      <c r="BJ275" s="53"/>
      <c r="BK275" s="53">
        <v>44932</v>
      </c>
      <c r="BL275" s="2"/>
      <c r="BM275" s="55" t="s">
        <v>247</v>
      </c>
      <c r="BN275" s="2"/>
      <c r="BO275" s="55">
        <v>44933</v>
      </c>
      <c r="BP275" s="55" t="s">
        <v>38090</v>
      </c>
      <c r="BQ275" s="2"/>
      <c r="BR275" s="2"/>
      <c r="BS275" s="57">
        <f t="shared" ca="1" si="43"/>
        <v>47</v>
      </c>
      <c r="BT275" s="57" t="str">
        <f t="shared" ca="1" si="45"/>
        <v>Morethan 7 Days</v>
      </c>
      <c r="BU275" s="57">
        <f t="shared" ca="1" si="46"/>
        <v>34</v>
      </c>
      <c r="BV275" s="57" t="str">
        <f t="shared" ca="1" si="47"/>
        <v>Morethan 7 Days</v>
      </c>
      <c r="BW275" s="2"/>
      <c r="BX275" s="56" t="s">
        <v>76</v>
      </c>
      <c r="BY275" s="55">
        <v>44933</v>
      </c>
      <c r="BZ275" s="2"/>
      <c r="CA275" s="2"/>
      <c r="CB275" s="2"/>
      <c r="CC275" s="2"/>
      <c r="CD275" s="2"/>
      <c r="CE275" s="2"/>
      <c r="CF275" s="2"/>
      <c r="CG275" s="55"/>
      <c r="CH275" s="55"/>
      <c r="CI275" s="2"/>
      <c r="CJ275" s="55">
        <v>44946</v>
      </c>
      <c r="CK275" s="2"/>
      <c r="CL275" s="2"/>
      <c r="CM275" s="58"/>
      <c r="CN275" s="58"/>
      <c r="CO275" s="2"/>
      <c r="CP275" s="55"/>
      <c r="CQ275" s="55"/>
      <c r="CR275" s="2"/>
      <c r="CS275" s="2"/>
      <c r="CT275" s="2"/>
      <c r="CU275" s="2"/>
      <c r="CV275" s="125" t="s">
        <v>1774</v>
      </c>
      <c r="CW275" s="2"/>
      <c r="CX275" s="59" t="s">
        <v>1774</v>
      </c>
      <c r="CY275" s="59"/>
      <c r="CZ275" s="58" t="s">
        <v>1920</v>
      </c>
      <c r="DA275" s="59">
        <f>VLOOKUP(C275,'[1]MS1_MS2 '!$A:$G,7,0)</f>
        <v>44933</v>
      </c>
    </row>
    <row r="276" spans="1:105" x14ac:dyDescent="0.35">
      <c r="A276" s="50">
        <v>274</v>
      </c>
      <c r="B276" s="50" t="s">
        <v>63</v>
      </c>
      <c r="C276" s="1" t="s">
        <v>1855</v>
      </c>
      <c r="D276" s="1" t="s">
        <v>1862</v>
      </c>
      <c r="E276" s="2" t="s">
        <v>196</v>
      </c>
      <c r="F276" s="4" t="s">
        <v>70</v>
      </c>
      <c r="G276" s="51" t="s">
        <v>938</v>
      </c>
      <c r="H276" s="51" t="s">
        <v>1641</v>
      </c>
      <c r="I276" s="1" t="s">
        <v>1893</v>
      </c>
      <c r="J276" s="79" t="s">
        <v>1894</v>
      </c>
      <c r="K276" s="1" t="s">
        <v>162</v>
      </c>
      <c r="L276" s="2" t="s">
        <v>150</v>
      </c>
      <c r="M276" s="2"/>
      <c r="N276" s="2"/>
      <c r="O276" s="2"/>
      <c r="P276" s="79">
        <v>10.78871</v>
      </c>
      <c r="Q276" s="79">
        <v>79.138019999999997</v>
      </c>
      <c r="R276" s="53" t="s">
        <v>2012</v>
      </c>
      <c r="S276" s="51" t="s">
        <v>2878</v>
      </c>
      <c r="T276" s="1" t="s">
        <v>71</v>
      </c>
      <c r="U276" s="1" t="s">
        <v>123</v>
      </c>
      <c r="V276" s="1">
        <v>215</v>
      </c>
      <c r="W276" s="2"/>
      <c r="X276" s="2"/>
      <c r="Y276" s="51" t="s">
        <v>75</v>
      </c>
      <c r="Z276" s="53">
        <v>44919</v>
      </c>
      <c r="AA276" s="51" t="s">
        <v>1484</v>
      </c>
      <c r="AB276" s="2"/>
      <c r="AC276" s="2"/>
      <c r="AD276" s="54" t="s">
        <v>76</v>
      </c>
      <c r="AE276" s="54" t="s">
        <v>76</v>
      </c>
      <c r="AF276" s="51" t="s">
        <v>77</v>
      </c>
      <c r="AG276" s="51" t="s">
        <v>77</v>
      </c>
      <c r="AH276" s="51" t="s">
        <v>76</v>
      </c>
      <c r="AI276" s="54" t="s">
        <v>76</v>
      </c>
      <c r="AJ276" s="54" t="s">
        <v>76</v>
      </c>
      <c r="AK276" s="53">
        <v>44920</v>
      </c>
      <c r="AL276" s="55">
        <v>44923</v>
      </c>
      <c r="AM276" s="55" t="s">
        <v>1956</v>
      </c>
      <c r="AN276" s="56" t="s">
        <v>1928</v>
      </c>
      <c r="AO276" s="51" t="s">
        <v>984</v>
      </c>
      <c r="AP276" s="51" t="s">
        <v>1692</v>
      </c>
      <c r="AQ276" s="51">
        <v>3</v>
      </c>
      <c r="AR276" s="51" t="s">
        <v>981</v>
      </c>
      <c r="AS276" s="51">
        <v>9</v>
      </c>
      <c r="AT276" s="75" t="str">
        <f t="shared" ca="1" si="42"/>
        <v/>
      </c>
      <c r="AU276" s="57" t="str">
        <f t="shared" si="44"/>
        <v/>
      </c>
      <c r="AV276" s="70" t="s">
        <v>1871</v>
      </c>
      <c r="AW276" s="70" t="s">
        <v>1871</v>
      </c>
      <c r="AX276" s="51">
        <v>22534964</v>
      </c>
      <c r="AY276" s="55">
        <v>44925</v>
      </c>
      <c r="AZ276" s="55">
        <v>44925</v>
      </c>
      <c r="BA276" s="55">
        <v>44925</v>
      </c>
      <c r="BB276" s="2"/>
      <c r="BC276" s="75" t="s">
        <v>551</v>
      </c>
      <c r="BD276" s="53">
        <v>44928</v>
      </c>
      <c r="BE276" s="53" t="s">
        <v>38118</v>
      </c>
      <c r="BF276" s="53">
        <v>44928</v>
      </c>
      <c r="BG276" s="53" t="s">
        <v>884</v>
      </c>
      <c r="BH276" s="53"/>
      <c r="BI276" s="53"/>
      <c r="BJ276" s="53"/>
      <c r="BK276" s="53">
        <v>44928</v>
      </c>
      <c r="BL276" s="2"/>
      <c r="BM276" s="55" t="s">
        <v>247</v>
      </c>
      <c r="BN276" s="2"/>
      <c r="BO276" s="55">
        <v>44931</v>
      </c>
      <c r="BP276" s="55" t="s">
        <v>38091</v>
      </c>
      <c r="BQ276" s="55">
        <v>44935</v>
      </c>
      <c r="BR276" s="55" t="s">
        <v>37919</v>
      </c>
      <c r="BS276" s="57" t="str">
        <f t="shared" ca="1" si="43"/>
        <v/>
      </c>
      <c r="BT276" s="57" t="str">
        <f t="shared" si="45"/>
        <v/>
      </c>
      <c r="BU276" s="57" t="str">
        <f t="shared" ca="1" si="46"/>
        <v/>
      </c>
      <c r="BV276" s="57" t="str">
        <f t="shared" si="47"/>
        <v/>
      </c>
      <c r="BW276" s="2"/>
      <c r="BX276" s="56" t="s">
        <v>76</v>
      </c>
      <c r="BY276" s="55">
        <v>44931</v>
      </c>
      <c r="BZ276" s="2"/>
      <c r="CA276" s="2"/>
      <c r="CB276" s="2"/>
      <c r="CC276" s="2"/>
      <c r="CD276" s="2"/>
      <c r="CE276" s="2"/>
      <c r="CF276" s="2"/>
      <c r="CG276" s="55">
        <v>44943</v>
      </c>
      <c r="CH276" s="55">
        <v>44948</v>
      </c>
      <c r="CI276" s="2"/>
      <c r="CJ276" s="55">
        <v>44946</v>
      </c>
      <c r="CK276" s="55">
        <v>44948</v>
      </c>
      <c r="CL276" s="2"/>
      <c r="CM276" s="58">
        <v>44929</v>
      </c>
      <c r="CN276" s="58">
        <v>44934</v>
      </c>
      <c r="CO276" s="2"/>
      <c r="CP276" s="58">
        <v>44932</v>
      </c>
      <c r="CQ276" s="55">
        <v>44934</v>
      </c>
      <c r="CR276" s="2"/>
      <c r="CS276" s="2"/>
      <c r="CT276" s="2"/>
      <c r="CU276" s="2"/>
      <c r="CV276" s="125" t="s">
        <v>1774</v>
      </c>
      <c r="CW276" s="2"/>
      <c r="CX276" s="59" t="s">
        <v>1774</v>
      </c>
      <c r="CY276" s="59"/>
      <c r="CZ276" s="58" t="s">
        <v>1484</v>
      </c>
      <c r="DA276" s="59">
        <f>VLOOKUP(C276,'[1]MS1_MS2 '!$A:$G,7,0)</f>
        <v>44931</v>
      </c>
    </row>
    <row r="277" spans="1:105" x14ac:dyDescent="0.35">
      <c r="A277" s="50">
        <v>275</v>
      </c>
      <c r="B277" s="50" t="s">
        <v>186</v>
      </c>
      <c r="C277" s="1" t="s">
        <v>1856</v>
      </c>
      <c r="D277" s="1" t="s">
        <v>1863</v>
      </c>
      <c r="E277" s="2" t="s">
        <v>196</v>
      </c>
      <c r="F277" s="4" t="s">
        <v>186</v>
      </c>
      <c r="G277" s="51" t="s">
        <v>938</v>
      </c>
      <c r="H277" s="2"/>
      <c r="I277" s="51"/>
      <c r="J277" s="51"/>
      <c r="K277" s="1" t="s">
        <v>190</v>
      </c>
      <c r="L277" s="51"/>
      <c r="M277" s="2"/>
      <c r="N277" s="2"/>
      <c r="O277" s="2"/>
      <c r="P277" s="51"/>
      <c r="Q277" s="51"/>
      <c r="R277" s="50" t="s">
        <v>2020</v>
      </c>
      <c r="S277" s="51" t="s">
        <v>2878</v>
      </c>
      <c r="T277" s="1" t="s">
        <v>72</v>
      </c>
      <c r="U277" s="1" t="s">
        <v>123</v>
      </c>
      <c r="V277" s="1" t="s">
        <v>1868</v>
      </c>
      <c r="W277" s="2"/>
      <c r="X277" s="2"/>
      <c r="Y277" s="51" t="s">
        <v>75</v>
      </c>
      <c r="Z277" s="53">
        <v>44919</v>
      </c>
      <c r="AA277" s="51" t="s">
        <v>1919</v>
      </c>
      <c r="AB277" s="2"/>
      <c r="AC277" s="2"/>
      <c r="AD277" s="54" t="s">
        <v>76</v>
      </c>
      <c r="AE277" s="54" t="s">
        <v>76</v>
      </c>
      <c r="AF277" s="51" t="s">
        <v>77</v>
      </c>
      <c r="AG277" s="51" t="s">
        <v>77</v>
      </c>
      <c r="AH277" s="51" t="s">
        <v>76</v>
      </c>
      <c r="AI277" s="54" t="s">
        <v>76</v>
      </c>
      <c r="AJ277" s="54" t="s">
        <v>76</v>
      </c>
      <c r="AK277" s="53">
        <v>44920</v>
      </c>
      <c r="AL277" s="55">
        <v>44947</v>
      </c>
      <c r="AM277" s="55" t="s">
        <v>38133</v>
      </c>
      <c r="AN277" s="56" t="s">
        <v>595</v>
      </c>
      <c r="AO277" s="51" t="s">
        <v>127</v>
      </c>
      <c r="AP277" s="51" t="s">
        <v>689</v>
      </c>
      <c r="AQ277" s="51">
        <v>3</v>
      </c>
      <c r="AR277" s="51" t="s">
        <v>981</v>
      </c>
      <c r="AS277" s="51">
        <v>6</v>
      </c>
      <c r="AT277" s="75" t="str">
        <f t="shared" ca="1" si="42"/>
        <v/>
      </c>
      <c r="AU277" s="57" t="str">
        <f t="shared" si="44"/>
        <v/>
      </c>
      <c r="AV277" s="70" t="s">
        <v>1871</v>
      </c>
      <c r="AW277" s="70" t="s">
        <v>1871</v>
      </c>
      <c r="AX277" s="2">
        <v>83104</v>
      </c>
      <c r="AY277" s="53">
        <v>44951</v>
      </c>
      <c r="AZ277" s="53">
        <v>44951</v>
      </c>
      <c r="BA277" s="53">
        <v>44953</v>
      </c>
      <c r="BB277" s="2"/>
      <c r="BC277" s="75" t="s">
        <v>551</v>
      </c>
      <c r="BD277" s="53">
        <v>44950</v>
      </c>
      <c r="BE277" s="53" t="s">
        <v>38118</v>
      </c>
      <c r="BF277" s="53">
        <v>44950</v>
      </c>
      <c r="BG277" s="53" t="s">
        <v>884</v>
      </c>
      <c r="BH277" s="2"/>
      <c r="BI277" s="2"/>
      <c r="BJ277" s="2"/>
      <c r="BK277" s="53">
        <v>44951</v>
      </c>
      <c r="BL277" s="2"/>
      <c r="BM277" s="2"/>
      <c r="BN277" s="2"/>
      <c r="BO277" s="53">
        <v>44951</v>
      </c>
      <c r="BP277" s="2"/>
      <c r="BQ277" s="2"/>
      <c r="BR277" s="2"/>
      <c r="BS277" s="57">
        <f t="shared" ca="1" si="43"/>
        <v>47</v>
      </c>
      <c r="BT277" s="57" t="str">
        <f t="shared" ca="1" si="45"/>
        <v>Morethan 7 Days</v>
      </c>
      <c r="BU277" s="57">
        <f t="shared" ca="1" si="46"/>
        <v>16</v>
      </c>
      <c r="BV277" s="57" t="str">
        <f t="shared" ca="1" si="47"/>
        <v>Morethan 7 Days</v>
      </c>
      <c r="BW277" s="2"/>
      <c r="BX277" s="56" t="s">
        <v>76</v>
      </c>
      <c r="BY277" s="53">
        <v>44951</v>
      </c>
      <c r="BZ277" s="2"/>
      <c r="CA277" s="2"/>
      <c r="CB277" s="2"/>
      <c r="CC277" s="2"/>
      <c r="CD277" s="2"/>
      <c r="CE277" s="2"/>
      <c r="CF277" s="2"/>
      <c r="CG277" s="55"/>
      <c r="CH277" s="55"/>
      <c r="CI277" s="2"/>
      <c r="CJ277" s="2"/>
      <c r="CK277" s="2"/>
      <c r="CL277" s="2"/>
      <c r="CM277" s="58"/>
      <c r="CN277" s="58"/>
      <c r="CO277" s="2"/>
      <c r="CP277" s="55">
        <v>44954</v>
      </c>
      <c r="CQ277" s="55">
        <v>44954</v>
      </c>
      <c r="CR277" s="2"/>
      <c r="CS277" s="2"/>
      <c r="CT277" s="2"/>
      <c r="CU277" s="2"/>
      <c r="CV277" s="125" t="s">
        <v>1774</v>
      </c>
      <c r="CW277" s="2"/>
      <c r="CX277" s="59" t="s">
        <v>1774</v>
      </c>
      <c r="CY277" s="59"/>
      <c r="CZ277" s="58" t="s">
        <v>1919</v>
      </c>
      <c r="DA277" s="59">
        <f>VLOOKUP(C277,'[1]MS1_MS2 '!$A:$G,7,0)</f>
        <v>44951</v>
      </c>
    </row>
    <row r="278" spans="1:105" x14ac:dyDescent="0.35">
      <c r="A278" s="50">
        <v>276</v>
      </c>
      <c r="B278" s="50" t="s">
        <v>63</v>
      </c>
      <c r="C278" s="1" t="s">
        <v>1857</v>
      </c>
      <c r="D278" s="1" t="s">
        <v>1864</v>
      </c>
      <c r="E278" s="2" t="s">
        <v>196</v>
      </c>
      <c r="F278" s="4" t="s">
        <v>137</v>
      </c>
      <c r="G278" s="51" t="s">
        <v>938</v>
      </c>
      <c r="H278" s="2"/>
      <c r="I278" s="51" t="s">
        <v>1915</v>
      </c>
      <c r="J278" s="51" t="s">
        <v>1916</v>
      </c>
      <c r="K278" s="1" t="s">
        <v>1266</v>
      </c>
      <c r="L278" s="51" t="s">
        <v>117</v>
      </c>
      <c r="M278" s="2"/>
      <c r="N278" s="2"/>
      <c r="O278" s="2"/>
      <c r="P278" s="51">
        <v>10.017530000000001</v>
      </c>
      <c r="Q278" s="51">
        <v>78.335539999999995</v>
      </c>
      <c r="R278" s="53" t="s">
        <v>2013</v>
      </c>
      <c r="S278" s="51" t="s">
        <v>2240</v>
      </c>
      <c r="T278" s="1" t="s">
        <v>114</v>
      </c>
      <c r="U278" s="1" t="s">
        <v>123</v>
      </c>
      <c r="V278" s="1" t="s">
        <v>1869</v>
      </c>
      <c r="W278" s="2"/>
      <c r="X278" s="2"/>
      <c r="Y278" s="51" t="s">
        <v>75</v>
      </c>
      <c r="Z278" s="53">
        <v>44919</v>
      </c>
      <c r="AA278" s="51" t="s">
        <v>1483</v>
      </c>
      <c r="AB278" s="2"/>
      <c r="AC278" s="2"/>
      <c r="AD278" s="2"/>
      <c r="AE278" s="2"/>
      <c r="AF278" s="2"/>
      <c r="AG278" s="2"/>
      <c r="AH278" s="51" t="s">
        <v>76</v>
      </c>
      <c r="AI278" s="54" t="s">
        <v>76</v>
      </c>
      <c r="AJ278" s="54" t="s">
        <v>76</v>
      </c>
      <c r="AK278" s="53">
        <v>44920</v>
      </c>
      <c r="AL278" s="55">
        <v>44925</v>
      </c>
      <c r="AM278" s="55" t="s">
        <v>1964</v>
      </c>
      <c r="AN278" s="56" t="s">
        <v>1564</v>
      </c>
      <c r="AO278" s="51" t="s">
        <v>654</v>
      </c>
      <c r="AP278" s="51" t="s">
        <v>1632</v>
      </c>
      <c r="AQ278" s="51">
        <v>3</v>
      </c>
      <c r="AR278" s="51" t="s">
        <v>981</v>
      </c>
      <c r="AS278" s="51">
        <v>9</v>
      </c>
      <c r="AT278" s="75" t="str">
        <f t="shared" ca="1" si="42"/>
        <v/>
      </c>
      <c r="AU278" s="57" t="str">
        <f t="shared" si="44"/>
        <v/>
      </c>
      <c r="AV278" s="70" t="s">
        <v>1871</v>
      </c>
      <c r="AW278" s="70" t="s">
        <v>1871</v>
      </c>
      <c r="AX278" s="51">
        <v>22588472</v>
      </c>
      <c r="AY278" s="53">
        <v>44932</v>
      </c>
      <c r="AZ278" s="53">
        <v>44933</v>
      </c>
      <c r="BA278" s="53">
        <v>44935</v>
      </c>
      <c r="BB278" s="2"/>
      <c r="BC278" s="75" t="s">
        <v>551</v>
      </c>
      <c r="BD278" s="53">
        <v>44951</v>
      </c>
      <c r="BE278" s="53" t="s">
        <v>38119</v>
      </c>
      <c r="BF278" s="53">
        <v>44951</v>
      </c>
      <c r="BG278" s="53" t="s">
        <v>38119</v>
      </c>
      <c r="BH278" s="2"/>
      <c r="BI278" s="2"/>
      <c r="BJ278" s="2"/>
      <c r="BK278" s="53">
        <v>44951</v>
      </c>
      <c r="BL278" s="2"/>
      <c r="BM278" s="2"/>
      <c r="BN278" s="2"/>
      <c r="BO278" s="53">
        <v>44951</v>
      </c>
      <c r="BP278" s="2"/>
      <c r="BQ278" s="55">
        <v>44957</v>
      </c>
      <c r="BR278" s="55" t="s">
        <v>37916</v>
      </c>
      <c r="BS278" s="57" t="str">
        <f t="shared" ca="1" si="43"/>
        <v/>
      </c>
      <c r="BT278" s="57" t="str">
        <f t="shared" si="45"/>
        <v/>
      </c>
      <c r="BU278" s="57" t="str">
        <f t="shared" ca="1" si="46"/>
        <v/>
      </c>
      <c r="BV278" s="57" t="str">
        <f t="shared" si="47"/>
        <v/>
      </c>
      <c r="BW278" s="2"/>
      <c r="BX278" s="56" t="s">
        <v>76</v>
      </c>
      <c r="BY278" s="53">
        <v>44951</v>
      </c>
      <c r="BZ278" s="2"/>
      <c r="CA278" s="2"/>
      <c r="CB278" s="2"/>
      <c r="CC278" s="2"/>
      <c r="CD278" s="2"/>
      <c r="CE278" s="2"/>
      <c r="CF278" s="2"/>
      <c r="CG278" s="55"/>
      <c r="CH278" s="55"/>
      <c r="CI278" s="2"/>
      <c r="CJ278" s="2"/>
      <c r="CK278" s="2"/>
      <c r="CL278" s="2"/>
      <c r="CM278" s="58"/>
      <c r="CN278" s="58"/>
      <c r="CO278" s="2"/>
      <c r="CP278" s="55"/>
      <c r="CQ278" s="55"/>
      <c r="CR278" s="2"/>
      <c r="CS278" s="2"/>
      <c r="CT278" s="2"/>
      <c r="CU278" s="2"/>
      <c r="CV278" s="125" t="s">
        <v>1774</v>
      </c>
      <c r="CW278" s="2"/>
      <c r="CX278" s="59" t="s">
        <v>1774</v>
      </c>
      <c r="CY278" s="59"/>
      <c r="CZ278" s="58" t="s">
        <v>38126</v>
      </c>
      <c r="DA278" s="59">
        <f>VLOOKUP(C278,'[1]MS1_MS2 '!$A:$G,7,0)</f>
        <v>44951</v>
      </c>
    </row>
    <row r="279" spans="1:105" ht="26" x14ac:dyDescent="0.35">
      <c r="A279" s="50">
        <v>277</v>
      </c>
      <c r="B279" s="50" t="s">
        <v>63</v>
      </c>
      <c r="C279" s="1" t="s">
        <v>1858</v>
      </c>
      <c r="D279" s="1" t="s">
        <v>1865</v>
      </c>
      <c r="E279" s="2" t="s">
        <v>196</v>
      </c>
      <c r="F279" s="4" t="s">
        <v>104</v>
      </c>
      <c r="G279" s="51" t="s">
        <v>938</v>
      </c>
      <c r="H279" s="2"/>
      <c r="I279" s="51" t="s">
        <v>1917</v>
      </c>
      <c r="J279" s="51" t="s">
        <v>1918</v>
      </c>
      <c r="K279" s="1" t="s">
        <v>300</v>
      </c>
      <c r="L279" s="51" t="s">
        <v>117</v>
      </c>
      <c r="M279" s="2"/>
      <c r="N279" s="2"/>
      <c r="O279" s="2"/>
      <c r="P279" s="51">
        <v>10.99315</v>
      </c>
      <c r="Q279" s="51">
        <v>77.086529999999996</v>
      </c>
      <c r="R279" s="50" t="s">
        <v>2021</v>
      </c>
      <c r="S279" s="51" t="s">
        <v>2240</v>
      </c>
      <c r="T279" s="1" t="s">
        <v>123</v>
      </c>
      <c r="U279" s="1" t="s">
        <v>123</v>
      </c>
      <c r="V279" s="1" t="s">
        <v>1870</v>
      </c>
      <c r="W279" s="2"/>
      <c r="X279" s="2"/>
      <c r="Y279" s="51" t="s">
        <v>75</v>
      </c>
      <c r="Z279" s="53">
        <v>44919</v>
      </c>
      <c r="AA279" s="51" t="s">
        <v>256</v>
      </c>
      <c r="AB279" s="2"/>
      <c r="AC279" s="2"/>
      <c r="AD279" s="54" t="s">
        <v>76</v>
      </c>
      <c r="AE279" s="54" t="s">
        <v>76</v>
      </c>
      <c r="AF279" s="51" t="s">
        <v>77</v>
      </c>
      <c r="AG279" s="51" t="s">
        <v>77</v>
      </c>
      <c r="AH279" s="51" t="s">
        <v>76</v>
      </c>
      <c r="AI279" s="54" t="s">
        <v>76</v>
      </c>
      <c r="AJ279" s="54" t="s">
        <v>76</v>
      </c>
      <c r="AK279" s="53">
        <v>44920</v>
      </c>
      <c r="AL279" s="55">
        <v>44928</v>
      </c>
      <c r="AM279" s="55" t="s">
        <v>1965</v>
      </c>
      <c r="AN279" s="56" t="s">
        <v>38144</v>
      </c>
      <c r="AO279" s="51" t="s">
        <v>984</v>
      </c>
      <c r="AP279" s="51" t="s">
        <v>38145</v>
      </c>
      <c r="AQ279" s="51">
        <v>3</v>
      </c>
      <c r="AR279" s="51" t="s">
        <v>981</v>
      </c>
      <c r="AS279" s="51">
        <v>19</v>
      </c>
      <c r="AT279" s="75" t="str">
        <f t="shared" ca="1" si="42"/>
        <v/>
      </c>
      <c r="AU279" s="57" t="str">
        <f t="shared" si="44"/>
        <v/>
      </c>
      <c r="AV279" s="70" t="s">
        <v>38101</v>
      </c>
      <c r="AW279" s="70"/>
      <c r="AX279" s="2"/>
      <c r="AY279" s="53"/>
      <c r="AZ279" s="53"/>
      <c r="BA279" s="53"/>
      <c r="BB279" s="2"/>
      <c r="BC279" s="51" t="s">
        <v>1929</v>
      </c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57" t="str">
        <f t="shared" ca="1" si="43"/>
        <v/>
      </c>
      <c r="BT279" s="57" t="str">
        <f t="shared" si="45"/>
        <v/>
      </c>
      <c r="BU279" s="57" t="str">
        <f t="shared" ca="1" si="46"/>
        <v/>
      </c>
      <c r="BV279" s="57" t="str">
        <f t="shared" si="47"/>
        <v/>
      </c>
      <c r="BW279" s="2"/>
      <c r="BX279" s="56" t="s">
        <v>76</v>
      </c>
      <c r="BY279" s="2"/>
      <c r="BZ279" s="2"/>
      <c r="CA279" s="2"/>
      <c r="CB279" s="2"/>
      <c r="CC279" s="2"/>
      <c r="CD279" s="2"/>
      <c r="CE279" s="2"/>
      <c r="CF279" s="2"/>
      <c r="CG279" s="55"/>
      <c r="CH279" s="55"/>
      <c r="CI279" s="2"/>
      <c r="CJ279" s="2"/>
      <c r="CK279" s="2"/>
      <c r="CL279" s="2"/>
      <c r="CM279" s="58"/>
      <c r="CN279" s="58"/>
      <c r="CO279" s="2"/>
      <c r="CP279" s="55"/>
      <c r="CQ279" s="55"/>
      <c r="CR279" s="2"/>
      <c r="CS279" s="2"/>
      <c r="CT279" s="2"/>
      <c r="CU279" s="2"/>
      <c r="CV279" s="2" t="s">
        <v>38131</v>
      </c>
      <c r="CW279" s="2"/>
      <c r="CX279" s="2"/>
      <c r="CY279" s="2"/>
      <c r="CZ279" s="58" t="s">
        <v>256</v>
      </c>
      <c r="DA279" s="59" t="e">
        <f>VLOOKUP(C279,'[1]MS1_MS2 '!$A:$G,7,0)</f>
        <v>#N/A</v>
      </c>
    </row>
    <row r="280" spans="1:105" x14ac:dyDescent="0.35">
      <c r="A280" s="50">
        <v>278</v>
      </c>
      <c r="B280" s="50" t="s">
        <v>63</v>
      </c>
      <c r="C280" s="1" t="s">
        <v>1936</v>
      </c>
      <c r="D280" s="1" t="s">
        <v>1937</v>
      </c>
      <c r="E280" s="2" t="s">
        <v>196</v>
      </c>
      <c r="F280" s="4" t="s">
        <v>137</v>
      </c>
      <c r="G280" s="51" t="s">
        <v>938</v>
      </c>
      <c r="H280" s="2"/>
      <c r="I280" s="51" t="s">
        <v>1940</v>
      </c>
      <c r="J280" s="51" t="s">
        <v>1941</v>
      </c>
      <c r="K280" s="1" t="s">
        <v>136</v>
      </c>
      <c r="L280" s="51" t="s">
        <v>117</v>
      </c>
      <c r="M280" s="2"/>
      <c r="N280" s="2"/>
      <c r="O280" s="2"/>
      <c r="P280" s="51">
        <v>10.006819999999999</v>
      </c>
      <c r="Q280" s="51">
        <v>77.561549999999997</v>
      </c>
      <c r="R280" s="53" t="s">
        <v>2014</v>
      </c>
      <c r="S280" s="51" t="s">
        <v>2240</v>
      </c>
      <c r="T280" s="1" t="s">
        <v>415</v>
      </c>
      <c r="U280" s="1" t="s">
        <v>164</v>
      </c>
      <c r="V280" s="1" t="s">
        <v>1938</v>
      </c>
      <c r="W280" s="2" t="s">
        <v>1939</v>
      </c>
      <c r="X280" s="2"/>
      <c r="Y280" s="51" t="s">
        <v>75</v>
      </c>
      <c r="Z280" s="53">
        <v>44936</v>
      </c>
      <c r="AA280" s="51" t="s">
        <v>1482</v>
      </c>
      <c r="AB280" s="2"/>
      <c r="AC280" s="2"/>
      <c r="AD280" s="54" t="s">
        <v>76</v>
      </c>
      <c r="AE280" s="54" t="s">
        <v>76</v>
      </c>
      <c r="AF280" s="51" t="s">
        <v>77</v>
      </c>
      <c r="AG280" s="51" t="s">
        <v>77</v>
      </c>
      <c r="AH280" s="51" t="s">
        <v>76</v>
      </c>
      <c r="AI280" s="54" t="s">
        <v>76</v>
      </c>
      <c r="AJ280" s="54" t="s">
        <v>76</v>
      </c>
      <c r="AK280" s="53">
        <v>44936</v>
      </c>
      <c r="AL280" s="55">
        <v>44951</v>
      </c>
      <c r="AM280" s="55" t="s">
        <v>1960</v>
      </c>
      <c r="AN280" s="56" t="s">
        <v>595</v>
      </c>
      <c r="AO280" s="51" t="s">
        <v>984</v>
      </c>
      <c r="AP280" s="51" t="s">
        <v>1699</v>
      </c>
      <c r="AQ280" s="51">
        <v>3</v>
      </c>
      <c r="AR280" s="51" t="s">
        <v>981</v>
      </c>
      <c r="AS280" s="51">
        <v>12</v>
      </c>
      <c r="AT280" s="75" t="str">
        <f t="shared" ca="1" si="42"/>
        <v/>
      </c>
      <c r="AU280" s="57" t="str">
        <f t="shared" si="44"/>
        <v/>
      </c>
      <c r="AV280" s="70" t="s">
        <v>38101</v>
      </c>
      <c r="AW280" s="70"/>
      <c r="AX280" s="2"/>
      <c r="AY280" s="53"/>
      <c r="AZ280" s="53"/>
      <c r="BA280" s="53"/>
      <c r="BB280" s="2"/>
      <c r="BC280" s="51"/>
      <c r="BD280" s="53"/>
      <c r="BE280" s="53"/>
      <c r="BF280" s="53"/>
      <c r="BG280" s="53"/>
      <c r="BH280" s="53"/>
      <c r="BI280" s="53"/>
      <c r="BJ280" s="53"/>
      <c r="BK280" s="53"/>
      <c r="BL280" s="2"/>
      <c r="BM280" s="2"/>
      <c r="BN280" s="2"/>
      <c r="BO280" s="2"/>
      <c r="BP280" s="2"/>
      <c r="BQ280" s="2"/>
      <c r="BR280" s="2"/>
      <c r="BS280" s="57" t="str">
        <f t="shared" ca="1" si="43"/>
        <v/>
      </c>
      <c r="BT280" s="57" t="str">
        <f t="shared" si="45"/>
        <v/>
      </c>
      <c r="BU280" s="57" t="str">
        <f t="shared" ca="1" si="46"/>
        <v/>
      </c>
      <c r="BV280" s="57" t="str">
        <f t="shared" si="47"/>
        <v/>
      </c>
      <c r="BW280" s="2"/>
      <c r="BX280" s="56" t="s">
        <v>76</v>
      </c>
      <c r="BY280" s="2"/>
      <c r="BZ280" s="2"/>
      <c r="CA280" s="2"/>
      <c r="CB280" s="2"/>
      <c r="CC280" s="2"/>
      <c r="CD280" s="2"/>
      <c r="CE280" s="2"/>
      <c r="CF280" s="2"/>
      <c r="CG280" s="55"/>
      <c r="CH280" s="55"/>
      <c r="CI280" s="2"/>
      <c r="CJ280" s="2"/>
      <c r="CK280" s="2"/>
      <c r="CL280" s="2"/>
      <c r="CM280" s="58"/>
      <c r="CN280" s="58"/>
      <c r="CO280" s="2"/>
      <c r="CP280" s="55"/>
      <c r="CQ280" s="55"/>
      <c r="CR280" s="2"/>
      <c r="CS280" s="2"/>
      <c r="CT280" s="2"/>
      <c r="CU280" s="2"/>
      <c r="CV280" s="2" t="s">
        <v>38131</v>
      </c>
      <c r="CW280" s="2"/>
      <c r="CX280" s="2"/>
      <c r="CY280" s="2"/>
      <c r="CZ280" s="58" t="s">
        <v>1482</v>
      </c>
      <c r="DA280" s="59" t="e">
        <f>VLOOKUP(C280,'[1]MS1_MS2 '!$A:$G,7,0)</f>
        <v>#N/A</v>
      </c>
    </row>
    <row r="281" spans="1:105" x14ac:dyDescent="0.35">
      <c r="A281" s="50">
        <v>279</v>
      </c>
      <c r="B281" s="50" t="s">
        <v>63</v>
      </c>
      <c r="C281" s="1" t="s">
        <v>1966</v>
      </c>
      <c r="D281" s="1" t="s">
        <v>214</v>
      </c>
      <c r="E281" s="2" t="s">
        <v>196</v>
      </c>
      <c r="F281" s="4" t="s">
        <v>104</v>
      </c>
      <c r="G281" s="51" t="s">
        <v>876</v>
      </c>
      <c r="H281" s="2"/>
      <c r="I281" s="51"/>
      <c r="J281" s="51"/>
      <c r="K281" s="1" t="s">
        <v>347</v>
      </c>
      <c r="L281" s="51"/>
      <c r="M281" s="2"/>
      <c r="N281" s="2"/>
      <c r="O281" s="2"/>
      <c r="P281" s="51"/>
      <c r="Q281" s="51"/>
      <c r="R281" s="2" t="s">
        <v>1977</v>
      </c>
      <c r="S281" s="2" t="s">
        <v>1564</v>
      </c>
      <c r="T281" s="1" t="s">
        <v>214</v>
      </c>
      <c r="U281" s="1" t="s">
        <v>155</v>
      </c>
      <c r="V281" s="1" t="s">
        <v>214</v>
      </c>
      <c r="W281" s="2"/>
      <c r="X281" s="2"/>
      <c r="Y281" s="51" t="s">
        <v>75</v>
      </c>
      <c r="Z281" s="53">
        <v>44918</v>
      </c>
      <c r="AA281" s="51"/>
      <c r="AB281" s="2"/>
      <c r="AC281" s="2"/>
      <c r="AD281" s="54" t="s">
        <v>76</v>
      </c>
      <c r="AE281" s="54" t="s">
        <v>76</v>
      </c>
      <c r="AF281" s="51"/>
      <c r="AG281" s="51"/>
      <c r="AH281" s="51"/>
      <c r="AI281" s="54" t="s">
        <v>76</v>
      </c>
      <c r="AJ281" s="54" t="s">
        <v>76</v>
      </c>
      <c r="AK281" s="53">
        <v>44918</v>
      </c>
      <c r="AL281" s="2"/>
      <c r="AM281" s="2"/>
      <c r="AN281" s="2" t="s">
        <v>1564</v>
      </c>
      <c r="AO281" s="2"/>
      <c r="AP281" s="2"/>
      <c r="AQ281" s="2"/>
      <c r="AR281" s="2"/>
      <c r="AS281" s="2"/>
      <c r="AT281" s="75">
        <f t="shared" ca="1" si="42"/>
        <v>49</v>
      </c>
      <c r="AU281" s="57" t="str">
        <f t="shared" ca="1" si="44"/>
        <v>Morethan 10 Days</v>
      </c>
      <c r="AV281" s="70" t="s">
        <v>38101</v>
      </c>
      <c r="AW281" s="70"/>
      <c r="AX281" s="2"/>
      <c r="AY281" s="53"/>
      <c r="AZ281" s="53"/>
      <c r="BA281" s="53"/>
      <c r="BB281" s="2"/>
      <c r="BC281" s="51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125">
        <v>44937</v>
      </c>
      <c r="BP281" s="2" t="s">
        <v>38092</v>
      </c>
      <c r="BQ281" s="2"/>
      <c r="BR281" s="2"/>
      <c r="BS281" s="57" t="str">
        <f t="shared" ca="1" si="43"/>
        <v/>
      </c>
      <c r="BT281" s="57" t="str">
        <f t="shared" si="45"/>
        <v/>
      </c>
      <c r="BU281" s="57" t="str">
        <f t="shared" ca="1" si="46"/>
        <v/>
      </c>
      <c r="BV281" s="57" t="str">
        <f t="shared" si="47"/>
        <v/>
      </c>
      <c r="BW281" s="2"/>
      <c r="BX281" s="56" t="s">
        <v>76</v>
      </c>
      <c r="BY281" s="2"/>
      <c r="BZ281" s="2"/>
      <c r="CA281" s="2"/>
      <c r="CB281" s="2"/>
      <c r="CC281" s="2"/>
      <c r="CD281" s="2"/>
      <c r="CE281" s="2"/>
      <c r="CF281" s="2"/>
      <c r="CG281" s="55"/>
      <c r="CH281" s="55"/>
      <c r="CI281" s="2"/>
      <c r="CJ281" s="2"/>
      <c r="CK281" s="2"/>
      <c r="CL281" s="2"/>
      <c r="CM281" s="58"/>
      <c r="CN281" s="58"/>
      <c r="CO281" s="2"/>
      <c r="CP281" s="55"/>
      <c r="CQ281" s="55"/>
      <c r="CR281" s="2"/>
      <c r="CS281" s="2"/>
      <c r="CT281" s="2"/>
      <c r="CU281" s="2"/>
      <c r="CV281" s="2" t="s">
        <v>38131</v>
      </c>
      <c r="CW281" s="2"/>
      <c r="CX281" s="2"/>
      <c r="CY281" s="2"/>
      <c r="CZ281" s="58"/>
      <c r="DA281" s="59" t="e">
        <f>VLOOKUP(C281,'[1]MS1_MS2 '!$A:$G,7,0)</f>
        <v>#N/A</v>
      </c>
    </row>
    <row r="282" spans="1:105" x14ac:dyDescent="0.35">
      <c r="A282" s="50">
        <v>280</v>
      </c>
      <c r="B282" s="50" t="s">
        <v>63</v>
      </c>
      <c r="C282" s="1" t="s">
        <v>1967</v>
      </c>
      <c r="D282" s="1" t="s">
        <v>1969</v>
      </c>
      <c r="E282" s="2" t="s">
        <v>196</v>
      </c>
      <c r="F282" s="4" t="s">
        <v>70</v>
      </c>
      <c r="G282" s="51" t="s">
        <v>938</v>
      </c>
      <c r="H282" s="2"/>
      <c r="I282" s="51" t="s">
        <v>1973</v>
      </c>
      <c r="J282" s="51"/>
      <c r="K282" s="1" t="s">
        <v>1971</v>
      </c>
      <c r="L282" s="51"/>
      <c r="M282" s="2"/>
      <c r="N282" s="2"/>
      <c r="O282" s="2"/>
      <c r="P282" s="51">
        <v>11.746111000000001</v>
      </c>
      <c r="Q282" s="51">
        <v>79.259169999999997</v>
      </c>
      <c r="R282" s="50" t="s">
        <v>2022</v>
      </c>
      <c r="S282" s="2" t="s">
        <v>595</v>
      </c>
      <c r="T282" s="1" t="s">
        <v>415</v>
      </c>
      <c r="U282" s="1" t="s">
        <v>224</v>
      </c>
      <c r="V282" s="1" t="s">
        <v>1974</v>
      </c>
      <c r="W282" s="2"/>
      <c r="X282" s="2"/>
      <c r="Y282" s="51" t="s">
        <v>75</v>
      </c>
      <c r="Z282" s="53">
        <v>44929</v>
      </c>
      <c r="AA282" s="51" t="s">
        <v>1482</v>
      </c>
      <c r="AB282" s="2"/>
      <c r="AC282" s="2"/>
      <c r="AD282" s="54" t="s">
        <v>76</v>
      </c>
      <c r="AE282" s="54" t="s">
        <v>76</v>
      </c>
      <c r="AF282" s="51"/>
      <c r="AG282" s="51"/>
      <c r="AH282" s="51"/>
      <c r="AI282" s="54" t="s">
        <v>76</v>
      </c>
      <c r="AJ282" s="54" t="s">
        <v>76</v>
      </c>
      <c r="AK282" s="53">
        <v>44929</v>
      </c>
      <c r="AL282" s="55">
        <v>44931</v>
      </c>
      <c r="AM282" s="2" t="s">
        <v>1976</v>
      </c>
      <c r="AN282" s="2" t="s">
        <v>595</v>
      </c>
      <c r="AO282" s="2"/>
      <c r="AP282" s="2"/>
      <c r="AQ282" s="2"/>
      <c r="AR282" s="2"/>
      <c r="AS282" s="2"/>
      <c r="AT282" s="75" t="str">
        <f t="shared" ca="1" si="42"/>
        <v/>
      </c>
      <c r="AU282" s="57" t="str">
        <f t="shared" si="44"/>
        <v/>
      </c>
      <c r="AV282" s="70" t="s">
        <v>38101</v>
      </c>
      <c r="AW282" s="70"/>
      <c r="AX282" s="2"/>
      <c r="AY282" s="53"/>
      <c r="AZ282" s="53"/>
      <c r="BA282" s="53"/>
      <c r="BB282" s="2"/>
      <c r="BC282" s="51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57" t="str">
        <f t="shared" ca="1" si="43"/>
        <v/>
      </c>
      <c r="BT282" s="57" t="str">
        <f t="shared" si="45"/>
        <v/>
      </c>
      <c r="BU282" s="57" t="str">
        <f t="shared" ca="1" si="46"/>
        <v/>
      </c>
      <c r="BV282" s="57" t="str">
        <f t="shared" si="47"/>
        <v/>
      </c>
      <c r="BW282" s="2"/>
      <c r="BX282" s="56" t="s">
        <v>76</v>
      </c>
      <c r="BY282" s="2"/>
      <c r="BZ282" s="2"/>
      <c r="CA282" s="2"/>
      <c r="CB282" s="2"/>
      <c r="CC282" s="2"/>
      <c r="CD282" s="2"/>
      <c r="CE282" s="2"/>
      <c r="CF282" s="2"/>
      <c r="CG282" s="55"/>
      <c r="CH282" s="55"/>
      <c r="CI282" s="2"/>
      <c r="CJ282" s="2"/>
      <c r="CK282" s="2"/>
      <c r="CL282" s="2"/>
      <c r="CM282" s="58"/>
      <c r="CN282" s="58"/>
      <c r="CO282" s="2"/>
      <c r="CP282" s="55"/>
      <c r="CQ282" s="55"/>
      <c r="CR282" s="2"/>
      <c r="CS282" s="2"/>
      <c r="CT282" s="2"/>
      <c r="CU282" s="2"/>
      <c r="CV282" s="2" t="s">
        <v>38131</v>
      </c>
      <c r="CW282" s="2"/>
      <c r="CX282" s="2"/>
      <c r="CY282" s="2"/>
      <c r="CZ282" s="58" t="s">
        <v>1482</v>
      </c>
      <c r="DA282" s="59" t="e">
        <f>VLOOKUP(C282,'[1]MS1_MS2 '!$A:$G,7,0)</f>
        <v>#N/A</v>
      </c>
    </row>
    <row r="283" spans="1:105" x14ac:dyDescent="0.35">
      <c r="A283" s="50">
        <v>281</v>
      </c>
      <c r="B283" s="50" t="s">
        <v>63</v>
      </c>
      <c r="C283" s="1" t="s">
        <v>1968</v>
      </c>
      <c r="D283" s="1" t="s">
        <v>1970</v>
      </c>
      <c r="E283" s="2" t="s">
        <v>196</v>
      </c>
      <c r="F283" s="4" t="s">
        <v>137</v>
      </c>
      <c r="G283" s="51" t="s">
        <v>938</v>
      </c>
      <c r="H283" s="2"/>
      <c r="I283" s="51"/>
      <c r="J283" s="51"/>
      <c r="K283" s="1" t="s">
        <v>1972</v>
      </c>
      <c r="L283" s="51"/>
      <c r="M283" s="2"/>
      <c r="N283" s="2"/>
      <c r="O283" s="2"/>
      <c r="P283" s="51"/>
      <c r="Q283" s="51"/>
      <c r="R283" s="50"/>
      <c r="S283" s="2" t="s">
        <v>2240</v>
      </c>
      <c r="T283" s="1" t="s">
        <v>72</v>
      </c>
      <c r="U283" s="1" t="s">
        <v>123</v>
      </c>
      <c r="V283" s="1" t="s">
        <v>1975</v>
      </c>
      <c r="W283" s="2"/>
      <c r="X283" s="2"/>
      <c r="Y283" s="51" t="s">
        <v>75</v>
      </c>
      <c r="Z283" s="53">
        <v>44939</v>
      </c>
      <c r="AA283" s="51"/>
      <c r="AB283" s="2"/>
      <c r="AC283" s="2"/>
      <c r="AD283" s="54" t="s">
        <v>76</v>
      </c>
      <c r="AE283" s="54" t="s">
        <v>76</v>
      </c>
      <c r="AF283" s="51"/>
      <c r="AG283" s="51"/>
      <c r="AH283" s="51"/>
      <c r="AI283" s="54" t="s">
        <v>76</v>
      </c>
      <c r="AJ283" s="54" t="s">
        <v>76</v>
      </c>
      <c r="AK283" s="53">
        <v>44939</v>
      </c>
      <c r="AL283" s="55">
        <v>44952</v>
      </c>
      <c r="AM283" s="55" t="s">
        <v>38105</v>
      </c>
      <c r="AN283" s="56" t="s">
        <v>595</v>
      </c>
      <c r="AO283" s="51" t="s">
        <v>984</v>
      </c>
      <c r="AP283" s="51" t="s">
        <v>1699</v>
      </c>
      <c r="AQ283" s="51">
        <v>3</v>
      </c>
      <c r="AR283" s="51" t="s">
        <v>981</v>
      </c>
      <c r="AS283" s="51">
        <v>12</v>
      </c>
      <c r="AT283" s="75" t="str">
        <f t="shared" ca="1" si="42"/>
        <v/>
      </c>
      <c r="AU283" s="57" t="str">
        <f t="shared" si="44"/>
        <v/>
      </c>
      <c r="AV283" s="70" t="s">
        <v>38101</v>
      </c>
      <c r="AW283" s="70"/>
      <c r="AX283" s="2"/>
      <c r="AY283" s="53"/>
      <c r="AZ283" s="53"/>
      <c r="BA283" s="53"/>
      <c r="BB283" s="2"/>
      <c r="BC283" s="51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57" t="str">
        <f t="shared" ca="1" si="43"/>
        <v/>
      </c>
      <c r="BT283" s="57" t="str">
        <f t="shared" si="45"/>
        <v/>
      </c>
      <c r="BU283" s="57" t="str">
        <f t="shared" ca="1" si="46"/>
        <v/>
      </c>
      <c r="BV283" s="57" t="str">
        <f t="shared" si="47"/>
        <v/>
      </c>
      <c r="BW283" s="2"/>
      <c r="BX283" s="56" t="s">
        <v>76</v>
      </c>
      <c r="BY283" s="2"/>
      <c r="BZ283" s="2"/>
      <c r="CA283" s="2"/>
      <c r="CB283" s="2"/>
      <c r="CC283" s="2"/>
      <c r="CD283" s="2"/>
      <c r="CE283" s="2"/>
      <c r="CF283" s="2"/>
      <c r="CG283" s="55"/>
      <c r="CH283" s="55"/>
      <c r="CI283" s="2"/>
      <c r="CJ283" s="2"/>
      <c r="CK283" s="2"/>
      <c r="CL283" s="2"/>
      <c r="CM283" s="58"/>
      <c r="CN283" s="58"/>
      <c r="CO283" s="2"/>
      <c r="CP283" s="55"/>
      <c r="CQ283" s="55"/>
      <c r="CR283" s="2"/>
      <c r="CS283" s="2"/>
      <c r="CT283" s="2"/>
      <c r="CU283" s="2"/>
      <c r="CV283" s="2" t="s">
        <v>38131</v>
      </c>
      <c r="CW283" s="2"/>
      <c r="CX283" s="2"/>
      <c r="CY283" s="2"/>
      <c r="CZ283" s="58"/>
      <c r="DA283" s="59" t="e">
        <f>VLOOKUP(C283,'[1]MS1_MS2 '!$A:$G,7,0)</f>
        <v>#N/A</v>
      </c>
    </row>
    <row r="284" spans="1:105" x14ac:dyDescent="0.35">
      <c r="A284" s="50">
        <v>282</v>
      </c>
      <c r="B284" s="50" t="s">
        <v>186</v>
      </c>
      <c r="C284" s="1" t="s">
        <v>36687</v>
      </c>
      <c r="D284" s="1" t="s">
        <v>37912</v>
      </c>
      <c r="E284" s="2" t="s">
        <v>196</v>
      </c>
      <c r="F284" s="4" t="s">
        <v>186</v>
      </c>
      <c r="G284" s="51" t="s">
        <v>938</v>
      </c>
      <c r="H284" s="2"/>
      <c r="I284" s="51"/>
      <c r="J284" s="51"/>
      <c r="K284" s="1" t="s">
        <v>190</v>
      </c>
      <c r="L284" s="51"/>
      <c r="M284" s="2"/>
      <c r="N284" s="2"/>
      <c r="O284" s="2"/>
      <c r="P284" s="51"/>
      <c r="Q284" s="51"/>
      <c r="R284" s="50"/>
      <c r="S284" s="2"/>
      <c r="T284" s="1"/>
      <c r="U284" s="1"/>
      <c r="V284" s="1"/>
      <c r="W284" s="2"/>
      <c r="X284" s="2"/>
      <c r="Y284" s="51" t="s">
        <v>75</v>
      </c>
      <c r="Z284" s="53">
        <v>44947</v>
      </c>
      <c r="AA284" s="51"/>
      <c r="AB284" s="2"/>
      <c r="AC284" s="2"/>
      <c r="AD284" s="54" t="s">
        <v>76</v>
      </c>
      <c r="AE284" s="54" t="s">
        <v>76</v>
      </c>
      <c r="AF284" s="51"/>
      <c r="AG284" s="51"/>
      <c r="AH284" s="51"/>
      <c r="AI284" s="54"/>
      <c r="AJ284" s="54"/>
      <c r="AK284" s="53">
        <v>44947</v>
      </c>
      <c r="AL284" s="55">
        <v>44955</v>
      </c>
      <c r="AM284" s="55" t="s">
        <v>1956</v>
      </c>
      <c r="AN284" s="2" t="s">
        <v>38146</v>
      </c>
      <c r="AO284" s="2" t="s">
        <v>214</v>
      </c>
      <c r="AP284" s="2" t="s">
        <v>38140</v>
      </c>
      <c r="AQ284" s="2">
        <v>3</v>
      </c>
      <c r="AR284" s="2" t="s">
        <v>981</v>
      </c>
      <c r="AS284" s="2">
        <v>12</v>
      </c>
      <c r="AT284" s="75" t="str">
        <f t="shared" ca="1" si="42"/>
        <v/>
      </c>
      <c r="AU284" s="57" t="str">
        <f t="shared" si="44"/>
        <v/>
      </c>
      <c r="AV284" s="70" t="s">
        <v>38101</v>
      </c>
      <c r="AW284" s="70"/>
      <c r="AX284" s="2"/>
      <c r="AY284" s="53"/>
      <c r="AZ284" s="53"/>
      <c r="BA284" s="53"/>
      <c r="BB284" s="2"/>
      <c r="BC284" s="51"/>
      <c r="BD284" s="2"/>
      <c r="BE284" s="2" t="s">
        <v>38118</v>
      </c>
      <c r="BF284" s="2"/>
      <c r="BG284" s="2" t="s">
        <v>38118</v>
      </c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57" t="str">
        <f t="shared" ca="1" si="43"/>
        <v/>
      </c>
      <c r="BT284" s="57" t="str">
        <f t="shared" si="45"/>
        <v/>
      </c>
      <c r="BU284" s="57"/>
      <c r="BV284" s="57"/>
      <c r="BW284" s="2"/>
      <c r="BX284" s="56" t="s">
        <v>76</v>
      </c>
      <c r="BY284" s="2"/>
      <c r="BZ284" s="2"/>
      <c r="CA284" s="2"/>
      <c r="CB284" s="2"/>
      <c r="CC284" s="2"/>
      <c r="CD284" s="2"/>
      <c r="CE284" s="2"/>
      <c r="CF284" s="2"/>
      <c r="CG284" s="55"/>
      <c r="CH284" s="55"/>
      <c r="CI284" s="2"/>
      <c r="CJ284" s="2"/>
      <c r="CK284" s="2"/>
      <c r="CL284" s="2"/>
      <c r="CM284" s="58"/>
      <c r="CN284" s="58"/>
      <c r="CO284" s="2"/>
      <c r="CP284" s="55"/>
      <c r="CQ284" s="55"/>
      <c r="CR284" s="2"/>
      <c r="CS284" s="2"/>
      <c r="CT284" s="2"/>
      <c r="CU284" s="2"/>
      <c r="CV284" s="2" t="s">
        <v>38131</v>
      </c>
      <c r="CW284" s="2"/>
      <c r="CX284" s="2"/>
      <c r="CY284" s="2"/>
      <c r="CZ284" s="58"/>
      <c r="DA284" s="59" t="e">
        <f>VLOOKUP(C284,'[1]MS1_MS2 '!$A:$G,7,0)</f>
        <v>#N/A</v>
      </c>
    </row>
    <row r="285" spans="1:105" x14ac:dyDescent="0.35">
      <c r="A285" s="50">
        <v>283</v>
      </c>
      <c r="B285" s="50" t="s">
        <v>63</v>
      </c>
      <c r="C285" s="1" t="s">
        <v>32421</v>
      </c>
      <c r="D285" s="1" t="s">
        <v>37913</v>
      </c>
      <c r="E285" s="2" t="s">
        <v>196</v>
      </c>
      <c r="F285" s="4" t="s">
        <v>137</v>
      </c>
      <c r="G285" s="51" t="s">
        <v>938</v>
      </c>
      <c r="H285" s="2"/>
      <c r="I285" s="51"/>
      <c r="J285" s="51"/>
      <c r="K285" s="1" t="s">
        <v>136</v>
      </c>
      <c r="L285" s="51"/>
      <c r="M285" s="2"/>
      <c r="N285" s="2"/>
      <c r="O285" s="2"/>
      <c r="P285" s="51"/>
      <c r="Q285" s="51"/>
      <c r="R285" s="50"/>
      <c r="S285" s="2"/>
      <c r="T285" s="1"/>
      <c r="U285" s="1"/>
      <c r="V285" s="1"/>
      <c r="W285" s="2"/>
      <c r="X285" s="2"/>
      <c r="Y285" s="51" t="s">
        <v>75</v>
      </c>
      <c r="Z285" s="53">
        <v>44947</v>
      </c>
      <c r="AA285" s="51"/>
      <c r="AB285" s="2"/>
      <c r="AC285" s="2"/>
      <c r="AD285" s="54" t="s">
        <v>76</v>
      </c>
      <c r="AE285" s="54" t="s">
        <v>76</v>
      </c>
      <c r="AF285" s="51"/>
      <c r="AG285" s="51"/>
      <c r="AH285" s="51"/>
      <c r="AI285" s="54"/>
      <c r="AJ285" s="54"/>
      <c r="AK285" s="53">
        <v>44947</v>
      </c>
      <c r="AL285" s="55">
        <v>44951</v>
      </c>
      <c r="AM285" s="55" t="s">
        <v>1960</v>
      </c>
      <c r="AN285" s="56"/>
      <c r="AO285" s="51"/>
      <c r="AP285" s="51"/>
      <c r="AQ285" s="51"/>
      <c r="AR285" s="51" t="s">
        <v>981</v>
      </c>
      <c r="AS285" s="51"/>
      <c r="AT285" s="75" t="str">
        <f t="shared" ca="1" si="42"/>
        <v/>
      </c>
      <c r="AU285" s="57" t="str">
        <f t="shared" si="44"/>
        <v/>
      </c>
      <c r="AV285" s="70" t="s">
        <v>38101</v>
      </c>
      <c r="AW285" s="70"/>
      <c r="AX285" s="2"/>
      <c r="AY285" s="53"/>
      <c r="AZ285" s="53"/>
      <c r="BA285" s="53"/>
      <c r="BB285" s="2"/>
      <c r="BC285" s="51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57" t="str">
        <f t="shared" ca="1" si="43"/>
        <v/>
      </c>
      <c r="BT285" s="57" t="str">
        <f t="shared" si="45"/>
        <v/>
      </c>
      <c r="BU285" s="57"/>
      <c r="BV285" s="57"/>
      <c r="BW285" s="2"/>
      <c r="BX285" s="56" t="s">
        <v>76</v>
      </c>
      <c r="BY285" s="2"/>
      <c r="BZ285" s="2"/>
      <c r="CA285" s="2"/>
      <c r="CB285" s="2"/>
      <c r="CC285" s="2"/>
      <c r="CD285" s="2"/>
      <c r="CE285" s="2"/>
      <c r="CF285" s="2"/>
      <c r="CG285" s="55"/>
      <c r="CH285" s="55"/>
      <c r="CI285" s="2"/>
      <c r="CJ285" s="2"/>
      <c r="CK285" s="2"/>
      <c r="CL285" s="2"/>
      <c r="CM285" s="58"/>
      <c r="CN285" s="58"/>
      <c r="CO285" s="2"/>
      <c r="CP285" s="55"/>
      <c r="CQ285" s="55"/>
      <c r="CR285" s="2"/>
      <c r="CS285" s="2"/>
      <c r="CT285" s="2"/>
      <c r="CU285" s="2"/>
      <c r="CV285" s="2" t="s">
        <v>38131</v>
      </c>
      <c r="CW285" s="2"/>
      <c r="CX285" s="2"/>
      <c r="CY285" s="2"/>
      <c r="CZ285" s="58"/>
      <c r="DA285" s="59" t="e">
        <f>VLOOKUP(C285,'[1]MS1_MS2 '!$A:$G,7,0)</f>
        <v>#N/A</v>
      </c>
    </row>
    <row r="286" spans="1:105" x14ac:dyDescent="0.35">
      <c r="A286" s="50">
        <v>284</v>
      </c>
      <c r="B286" s="50" t="s">
        <v>63</v>
      </c>
      <c r="C286" s="1" t="s">
        <v>31433</v>
      </c>
      <c r="D286" s="1" t="s">
        <v>214</v>
      </c>
      <c r="E286" s="2" t="s">
        <v>196</v>
      </c>
      <c r="F286" s="4" t="s">
        <v>137</v>
      </c>
      <c r="G286" s="51" t="s">
        <v>876</v>
      </c>
      <c r="H286" s="2"/>
      <c r="I286" s="51"/>
      <c r="J286" s="51"/>
      <c r="K286" s="1" t="s">
        <v>1266</v>
      </c>
      <c r="L286" s="51"/>
      <c r="M286" s="2"/>
      <c r="N286" s="2"/>
      <c r="O286" s="2"/>
      <c r="P286" s="51"/>
      <c r="Q286" s="51"/>
      <c r="R286" s="50"/>
      <c r="S286" s="2"/>
      <c r="T286" s="1"/>
      <c r="U286" s="1" t="s">
        <v>123</v>
      </c>
      <c r="V286" s="1"/>
      <c r="W286" s="2"/>
      <c r="X286" s="2"/>
      <c r="Y286" s="51" t="s">
        <v>75</v>
      </c>
      <c r="Z286" s="3">
        <v>44951</v>
      </c>
      <c r="AA286" s="51"/>
      <c r="AB286" s="2"/>
      <c r="AC286" s="2"/>
      <c r="AD286" s="54" t="s">
        <v>76</v>
      </c>
      <c r="AE286" s="54" t="s">
        <v>76</v>
      </c>
      <c r="AF286" s="51"/>
      <c r="AG286" s="51"/>
      <c r="AH286" s="51"/>
      <c r="AI286" s="54"/>
      <c r="AJ286" s="54"/>
      <c r="AK286" s="3">
        <v>44951</v>
      </c>
      <c r="AL286" s="55"/>
      <c r="AM286" s="2"/>
      <c r="AN286" s="2"/>
      <c r="AO286" s="2"/>
      <c r="AP286" s="2"/>
      <c r="AQ286" s="2"/>
      <c r="AR286" s="2"/>
      <c r="AS286" s="2"/>
      <c r="AT286" s="75">
        <f t="shared" ref="AT286:AT289" ca="1" si="48">IF(AL286&gt;0,"",TODAY()-AK286)</f>
        <v>16</v>
      </c>
      <c r="AU286" s="57" t="str">
        <f t="shared" ref="AU286:AU289" ca="1" si="49">IF(AL286&gt;0,"",IF(AT286&lt;=5,"0 to 5 Days",IF(AT286&lt;=10,"6 to 10 Days",IF(AT286&gt;10,"Morethan 10 Days",""))))</f>
        <v>Morethan 10 Days</v>
      </c>
      <c r="AV286" s="70" t="s">
        <v>38101</v>
      </c>
      <c r="AW286" s="70"/>
      <c r="AX286" s="2"/>
      <c r="AY286" s="53"/>
      <c r="AZ286" s="53"/>
      <c r="BA286" s="53"/>
      <c r="BB286" s="2"/>
      <c r="BC286" s="51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57"/>
      <c r="BT286" s="57"/>
      <c r="BU286" s="57"/>
      <c r="BV286" s="57"/>
      <c r="BW286" s="2"/>
      <c r="BX286" s="56" t="s">
        <v>76</v>
      </c>
      <c r="BY286" s="2"/>
      <c r="BZ286" s="2"/>
      <c r="CA286" s="2"/>
      <c r="CB286" s="2"/>
      <c r="CC286" s="2"/>
      <c r="CD286" s="2"/>
      <c r="CE286" s="2"/>
      <c r="CF286" s="2"/>
      <c r="CG286" s="55"/>
      <c r="CH286" s="55"/>
      <c r="CI286" s="2"/>
      <c r="CJ286" s="2"/>
      <c r="CK286" s="2"/>
      <c r="CL286" s="2"/>
      <c r="CM286" s="58"/>
      <c r="CN286" s="58"/>
      <c r="CO286" s="2"/>
      <c r="CP286" s="55"/>
      <c r="CQ286" s="55"/>
      <c r="CR286" s="2"/>
      <c r="CS286" s="2"/>
      <c r="CT286" s="2"/>
      <c r="CU286" s="2"/>
      <c r="CV286" s="2" t="s">
        <v>38131</v>
      </c>
      <c r="CW286" s="2"/>
      <c r="CX286" s="2"/>
      <c r="CY286" s="2"/>
      <c r="CZ286" s="58"/>
      <c r="DA286" s="59" t="e">
        <f>VLOOKUP(C286,'[1]MS1_MS2 '!$A:$G,7,0)</f>
        <v>#N/A</v>
      </c>
    </row>
    <row r="287" spans="1:105" x14ac:dyDescent="0.35">
      <c r="A287" s="50">
        <v>285</v>
      </c>
      <c r="B287" s="50" t="s">
        <v>63</v>
      </c>
      <c r="C287" s="1" t="s">
        <v>19117</v>
      </c>
      <c r="D287" s="1" t="s">
        <v>214</v>
      </c>
      <c r="E287" s="2" t="s">
        <v>196</v>
      </c>
      <c r="F287" s="4" t="s">
        <v>70</v>
      </c>
      <c r="G287" s="51" t="s">
        <v>876</v>
      </c>
      <c r="H287" s="2"/>
      <c r="I287" s="51"/>
      <c r="J287" s="51"/>
      <c r="K287" s="1" t="s">
        <v>1743</v>
      </c>
      <c r="L287" s="51"/>
      <c r="M287" s="2"/>
      <c r="N287" s="2"/>
      <c r="O287" s="2"/>
      <c r="P287" s="51"/>
      <c r="Q287" s="51"/>
      <c r="R287" s="50"/>
      <c r="S287" s="2"/>
      <c r="T287" s="1"/>
      <c r="U287" s="1" t="s">
        <v>224</v>
      </c>
      <c r="V287" s="1"/>
      <c r="W287" s="2"/>
      <c r="X287" s="2"/>
      <c r="Y287" s="51" t="s">
        <v>75</v>
      </c>
      <c r="Z287" s="3">
        <v>44951</v>
      </c>
      <c r="AA287" s="51"/>
      <c r="AB287" s="2"/>
      <c r="AC287" s="2"/>
      <c r="AD287" s="54" t="s">
        <v>76</v>
      </c>
      <c r="AE287" s="54" t="s">
        <v>76</v>
      </c>
      <c r="AF287" s="51"/>
      <c r="AG287" s="51"/>
      <c r="AH287" s="51"/>
      <c r="AI287" s="54"/>
      <c r="AJ287" s="54"/>
      <c r="AK287" s="3">
        <v>44951</v>
      </c>
      <c r="AL287" s="55"/>
      <c r="AM287" s="2"/>
      <c r="AN287" s="2"/>
      <c r="AO287" s="2"/>
      <c r="AP287" s="2"/>
      <c r="AQ287" s="2"/>
      <c r="AR287" s="2"/>
      <c r="AS287" s="2"/>
      <c r="AT287" s="75">
        <f t="shared" ca="1" si="48"/>
        <v>16</v>
      </c>
      <c r="AU287" s="57" t="str">
        <f t="shared" ca="1" si="49"/>
        <v>Morethan 10 Days</v>
      </c>
      <c r="AV287" s="70" t="s">
        <v>38101</v>
      </c>
      <c r="AW287" s="70"/>
      <c r="AX287" s="2"/>
      <c r="AY287" s="53"/>
      <c r="AZ287" s="53"/>
      <c r="BA287" s="53"/>
      <c r="BB287" s="2"/>
      <c r="BC287" s="51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57"/>
      <c r="BT287" s="57"/>
      <c r="BU287" s="57"/>
      <c r="BV287" s="57"/>
      <c r="BW287" s="2"/>
      <c r="BX287" s="56" t="s">
        <v>76</v>
      </c>
      <c r="BY287" s="2"/>
      <c r="BZ287" s="2"/>
      <c r="CA287" s="2"/>
      <c r="CB287" s="2"/>
      <c r="CC287" s="2"/>
      <c r="CD287" s="2"/>
      <c r="CE287" s="2"/>
      <c r="CF287" s="2"/>
      <c r="CG287" s="55"/>
      <c r="CH287" s="55"/>
      <c r="CI287" s="2"/>
      <c r="CJ287" s="2"/>
      <c r="CK287" s="2"/>
      <c r="CL287" s="2"/>
      <c r="CM287" s="58"/>
      <c r="CN287" s="58"/>
      <c r="CO287" s="2"/>
      <c r="CP287" s="55"/>
      <c r="CQ287" s="55"/>
      <c r="CR287" s="2"/>
      <c r="CS287" s="2"/>
      <c r="CT287" s="2"/>
      <c r="CU287" s="2"/>
      <c r="CV287" s="2" t="s">
        <v>38131</v>
      </c>
      <c r="CW287" s="2"/>
      <c r="CX287" s="2"/>
      <c r="CY287" s="2"/>
      <c r="CZ287" s="58"/>
      <c r="DA287" s="59" t="e">
        <f>VLOOKUP(C287,'[1]MS1_MS2 '!$A:$G,7,0)</f>
        <v>#N/A</v>
      </c>
    </row>
    <row r="288" spans="1:105" x14ac:dyDescent="0.35">
      <c r="A288" s="50">
        <v>286</v>
      </c>
      <c r="B288" s="50" t="s">
        <v>63</v>
      </c>
      <c r="C288" s="1" t="s">
        <v>36402</v>
      </c>
      <c r="D288" s="1" t="s">
        <v>214</v>
      </c>
      <c r="E288" s="2" t="s">
        <v>196</v>
      </c>
      <c r="F288" s="4" t="s">
        <v>104</v>
      </c>
      <c r="G288" s="51" t="s">
        <v>876</v>
      </c>
      <c r="H288" s="2"/>
      <c r="I288" s="51"/>
      <c r="J288" s="51"/>
      <c r="K288" s="1" t="s">
        <v>300</v>
      </c>
      <c r="L288" s="51"/>
      <c r="M288" s="2"/>
      <c r="N288" s="2"/>
      <c r="O288" s="2"/>
      <c r="P288" s="51"/>
      <c r="Q288" s="51"/>
      <c r="R288" s="50"/>
      <c r="S288" s="2"/>
      <c r="T288" s="1"/>
      <c r="U288" s="1" t="s">
        <v>123</v>
      </c>
      <c r="V288" s="1"/>
      <c r="W288" s="2"/>
      <c r="X288" s="2"/>
      <c r="Y288" s="51" t="s">
        <v>75</v>
      </c>
      <c r="Z288" s="3">
        <v>44951</v>
      </c>
      <c r="AA288" s="51"/>
      <c r="AB288" s="2"/>
      <c r="AC288" s="2"/>
      <c r="AD288" s="54" t="s">
        <v>76</v>
      </c>
      <c r="AE288" s="54" t="s">
        <v>76</v>
      </c>
      <c r="AF288" s="51"/>
      <c r="AG288" s="51"/>
      <c r="AH288" s="51"/>
      <c r="AI288" s="54"/>
      <c r="AJ288" s="54"/>
      <c r="AK288" s="3">
        <v>44951</v>
      </c>
      <c r="AL288" s="55"/>
      <c r="AM288" s="2"/>
      <c r="AN288" s="2"/>
      <c r="AO288" s="2"/>
      <c r="AP288" s="2"/>
      <c r="AQ288" s="2"/>
      <c r="AR288" s="2"/>
      <c r="AS288" s="2"/>
      <c r="AT288" s="75">
        <f t="shared" ca="1" si="48"/>
        <v>16</v>
      </c>
      <c r="AU288" s="57" t="str">
        <f t="shared" ca="1" si="49"/>
        <v>Morethan 10 Days</v>
      </c>
      <c r="AV288" s="70" t="s">
        <v>38101</v>
      </c>
      <c r="AW288" s="70"/>
      <c r="AX288" s="2"/>
      <c r="AY288" s="53"/>
      <c r="AZ288" s="53"/>
      <c r="BA288" s="53"/>
      <c r="BB288" s="2"/>
      <c r="BC288" s="51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57"/>
      <c r="BT288" s="57"/>
      <c r="BU288" s="57"/>
      <c r="BV288" s="57"/>
      <c r="BW288" s="2"/>
      <c r="BX288" s="56" t="s">
        <v>76</v>
      </c>
      <c r="BY288" s="2"/>
      <c r="BZ288" s="2"/>
      <c r="CA288" s="2"/>
      <c r="CB288" s="2"/>
      <c r="CC288" s="2"/>
      <c r="CD288" s="2"/>
      <c r="CE288" s="2"/>
      <c r="CF288" s="2"/>
      <c r="CG288" s="55"/>
      <c r="CH288" s="55"/>
      <c r="CI288" s="2"/>
      <c r="CJ288" s="2"/>
      <c r="CK288" s="2"/>
      <c r="CL288" s="2"/>
      <c r="CM288" s="58"/>
      <c r="CN288" s="58"/>
      <c r="CO288" s="2"/>
      <c r="CP288" s="55"/>
      <c r="CQ288" s="55"/>
      <c r="CR288" s="2"/>
      <c r="CS288" s="2"/>
      <c r="CT288" s="2"/>
      <c r="CU288" s="2"/>
      <c r="CV288" s="2" t="s">
        <v>38131</v>
      </c>
      <c r="CW288" s="2"/>
      <c r="CX288" s="2"/>
      <c r="CY288" s="2"/>
      <c r="CZ288" s="58"/>
      <c r="DA288" s="59" t="e">
        <f>VLOOKUP(C288,'[1]MS1_MS2 '!$A:$G,7,0)</f>
        <v>#N/A</v>
      </c>
    </row>
    <row r="289" spans="1:105" x14ac:dyDescent="0.35">
      <c r="A289" s="50">
        <v>287</v>
      </c>
      <c r="B289" s="50" t="s">
        <v>63</v>
      </c>
      <c r="C289" s="1" t="s">
        <v>36074</v>
      </c>
      <c r="D289" s="1" t="s">
        <v>214</v>
      </c>
      <c r="E289" s="2" t="s">
        <v>196</v>
      </c>
      <c r="F289" s="4" t="s">
        <v>104</v>
      </c>
      <c r="G289" s="51" t="s">
        <v>876</v>
      </c>
      <c r="H289" s="2"/>
      <c r="I289" s="51"/>
      <c r="J289" s="51"/>
      <c r="K289" s="1" t="s">
        <v>347</v>
      </c>
      <c r="L289" s="51"/>
      <c r="M289" s="2"/>
      <c r="N289" s="2"/>
      <c r="O289" s="2"/>
      <c r="P289" s="51"/>
      <c r="Q289" s="51"/>
      <c r="R289" s="50"/>
      <c r="S289" s="2"/>
      <c r="T289" s="1"/>
      <c r="U289" s="1" t="s">
        <v>123</v>
      </c>
      <c r="V289" s="1"/>
      <c r="W289" s="2"/>
      <c r="X289" s="2"/>
      <c r="Y289" s="51" t="s">
        <v>75</v>
      </c>
      <c r="Z289" s="3">
        <v>44951</v>
      </c>
      <c r="AA289" s="51"/>
      <c r="AB289" s="2"/>
      <c r="AC289" s="2"/>
      <c r="AD289" s="54" t="s">
        <v>76</v>
      </c>
      <c r="AE289" s="54" t="s">
        <v>76</v>
      </c>
      <c r="AF289" s="51"/>
      <c r="AG289" s="51"/>
      <c r="AH289" s="51"/>
      <c r="AI289" s="54"/>
      <c r="AJ289" s="54"/>
      <c r="AK289" s="3">
        <v>44951</v>
      </c>
      <c r="AL289" s="55"/>
      <c r="AM289" s="2"/>
      <c r="AN289" s="2"/>
      <c r="AO289" s="2"/>
      <c r="AP289" s="2"/>
      <c r="AQ289" s="2"/>
      <c r="AR289" s="2"/>
      <c r="AS289" s="2"/>
      <c r="AT289" s="75">
        <f t="shared" ca="1" si="48"/>
        <v>16</v>
      </c>
      <c r="AU289" s="57" t="str">
        <f t="shared" ca="1" si="49"/>
        <v>Morethan 10 Days</v>
      </c>
      <c r="AV289" s="70" t="s">
        <v>38101</v>
      </c>
      <c r="AW289" s="70"/>
      <c r="AX289" s="2"/>
      <c r="AY289" s="53"/>
      <c r="AZ289" s="53"/>
      <c r="BA289" s="53"/>
      <c r="BB289" s="2"/>
      <c r="BC289" s="51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57"/>
      <c r="BT289" s="57"/>
      <c r="BU289" s="57"/>
      <c r="BV289" s="57"/>
      <c r="BW289" s="2"/>
      <c r="BX289" s="56" t="s">
        <v>76</v>
      </c>
      <c r="BY289" s="2"/>
      <c r="BZ289" s="2"/>
      <c r="CA289" s="2"/>
      <c r="CB289" s="2"/>
      <c r="CC289" s="2"/>
      <c r="CD289" s="2"/>
      <c r="CE289" s="2"/>
      <c r="CF289" s="2"/>
      <c r="CG289" s="55"/>
      <c r="CH289" s="55"/>
      <c r="CI289" s="2"/>
      <c r="CJ289" s="2"/>
      <c r="CK289" s="2"/>
      <c r="CL289" s="2"/>
      <c r="CM289" s="58"/>
      <c r="CN289" s="58"/>
      <c r="CO289" s="2"/>
      <c r="CP289" s="55"/>
      <c r="CQ289" s="55"/>
      <c r="CR289" s="2"/>
      <c r="CS289" s="2"/>
      <c r="CT289" s="2"/>
      <c r="CU289" s="2"/>
      <c r="CV289" s="2" t="s">
        <v>38131</v>
      </c>
      <c r="CW289" s="2"/>
      <c r="CX289" s="2"/>
      <c r="CY289" s="2"/>
      <c r="CZ289" s="58"/>
      <c r="DA289" s="59" t="e">
        <f>VLOOKUP(C289,'[1]MS1_MS2 '!$A:$G,7,0)</f>
        <v>#N/A</v>
      </c>
    </row>
    <row r="290" spans="1:105" x14ac:dyDescent="0.35">
      <c r="A290" s="50">
        <v>288</v>
      </c>
      <c r="B290" s="50" t="s">
        <v>63</v>
      </c>
      <c r="C290" s="1" t="s">
        <v>36995</v>
      </c>
      <c r="D290" s="1" t="s">
        <v>38106</v>
      </c>
      <c r="E290" s="2" t="s">
        <v>196</v>
      </c>
      <c r="F290" s="4" t="s">
        <v>70</v>
      </c>
      <c r="G290" s="51" t="s">
        <v>938</v>
      </c>
      <c r="H290" s="2"/>
      <c r="I290" s="51"/>
      <c r="J290" s="51"/>
      <c r="K290" s="1" t="s">
        <v>1971</v>
      </c>
      <c r="L290" s="51"/>
      <c r="M290" s="2"/>
      <c r="N290" s="2"/>
      <c r="O290" s="2"/>
      <c r="P290" s="51"/>
      <c r="Q290" s="51"/>
      <c r="R290" s="50"/>
      <c r="S290" s="2"/>
      <c r="T290" s="1" t="s">
        <v>415</v>
      </c>
      <c r="U290" s="1" t="s">
        <v>224</v>
      </c>
      <c r="V290" s="1" t="s">
        <v>38109</v>
      </c>
      <c r="W290" s="2"/>
      <c r="X290" s="2"/>
      <c r="Y290" s="51" t="s">
        <v>75</v>
      </c>
      <c r="Z290" s="3">
        <v>44953</v>
      </c>
      <c r="AA290" s="51"/>
      <c r="AB290" s="2"/>
      <c r="AC290" s="2"/>
      <c r="AD290" s="54" t="s">
        <v>76</v>
      </c>
      <c r="AE290" s="54" t="s">
        <v>76</v>
      </c>
      <c r="AF290" s="51" t="s">
        <v>77</v>
      </c>
      <c r="AG290" s="51" t="s">
        <v>77</v>
      </c>
      <c r="AH290" s="51" t="s">
        <v>76</v>
      </c>
      <c r="AI290" s="54" t="s">
        <v>76</v>
      </c>
      <c r="AJ290" s="54" t="s">
        <v>76</v>
      </c>
      <c r="AK290" s="3">
        <v>44953</v>
      </c>
      <c r="AL290" s="55">
        <v>44957</v>
      </c>
      <c r="AM290" s="2" t="s">
        <v>1406</v>
      </c>
      <c r="AN290" s="56" t="s">
        <v>595</v>
      </c>
      <c r="AO290" s="51" t="s">
        <v>984</v>
      </c>
      <c r="AP290" s="51" t="s">
        <v>1699</v>
      </c>
      <c r="AQ290" s="51">
        <v>3</v>
      </c>
      <c r="AR290" s="51" t="s">
        <v>981</v>
      </c>
      <c r="AS290" s="51">
        <v>12</v>
      </c>
      <c r="AT290" s="75" t="str">
        <f t="shared" ref="AT290:AT291" ca="1" si="50">IF(AL290&gt;0,"",TODAY()-AK290)</f>
        <v/>
      </c>
      <c r="AU290" s="57" t="str">
        <f t="shared" ref="AU290:AU291" si="51">IF(AL290&gt;0,"",IF(AT290&lt;=5,"0 to 5 Days",IF(AT290&lt;=10,"6 to 10 Days",IF(AT290&gt;10,"Morethan 10 Days",""))))</f>
        <v/>
      </c>
      <c r="AV290" s="70" t="s">
        <v>38101</v>
      </c>
      <c r="AW290" s="70"/>
      <c r="AX290" s="51"/>
      <c r="AY290" s="55"/>
      <c r="AZ290" s="55"/>
      <c r="BA290" s="55"/>
      <c r="BB290" s="2"/>
      <c r="BC290" s="51" t="s">
        <v>38125</v>
      </c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57"/>
      <c r="BT290" s="57"/>
      <c r="BU290" s="57"/>
      <c r="BV290" s="57"/>
      <c r="BW290" s="2"/>
      <c r="BX290" s="56" t="s">
        <v>76</v>
      </c>
      <c r="BY290" s="2"/>
      <c r="BZ290" s="2"/>
      <c r="CA290" s="2"/>
      <c r="CB290" s="2"/>
      <c r="CC290" s="2"/>
      <c r="CD290" s="2"/>
      <c r="CE290" s="2"/>
      <c r="CF290" s="2"/>
      <c r="CG290" s="55"/>
      <c r="CH290" s="55"/>
      <c r="CI290" s="2"/>
      <c r="CJ290" s="2"/>
      <c r="CK290" s="2"/>
      <c r="CL290" s="2"/>
      <c r="CM290" s="58"/>
      <c r="CN290" s="58"/>
      <c r="CO290" s="2"/>
      <c r="CP290" s="55"/>
      <c r="CQ290" s="55"/>
      <c r="CR290" s="2"/>
      <c r="CS290" s="2"/>
      <c r="CT290" s="2"/>
      <c r="CU290" s="2"/>
      <c r="CV290" s="2"/>
      <c r="CW290" s="2"/>
      <c r="CX290" s="2"/>
      <c r="CY290" s="2"/>
      <c r="CZ290" s="58"/>
      <c r="DA290" s="59" t="e">
        <f>VLOOKUP(C290,'[1]MS1_MS2 '!$A:$G,7,0)</f>
        <v>#N/A</v>
      </c>
    </row>
    <row r="291" spans="1:105" x14ac:dyDescent="0.35">
      <c r="A291" s="50">
        <v>289</v>
      </c>
      <c r="B291" s="50" t="s">
        <v>63</v>
      </c>
      <c r="C291" s="1" t="s">
        <v>36893</v>
      </c>
      <c r="D291" s="1" t="s">
        <v>38107</v>
      </c>
      <c r="E291" s="2" t="s">
        <v>196</v>
      </c>
      <c r="F291" s="4" t="s">
        <v>137</v>
      </c>
      <c r="G291" s="51" t="s">
        <v>938</v>
      </c>
      <c r="H291" s="2"/>
      <c r="I291" s="51"/>
      <c r="J291" s="51"/>
      <c r="K291" s="1" t="s">
        <v>561</v>
      </c>
      <c r="L291" s="51"/>
      <c r="M291" s="2"/>
      <c r="N291" s="2"/>
      <c r="O291" s="2"/>
      <c r="P291" s="51"/>
      <c r="Q291" s="51"/>
      <c r="R291" s="50"/>
      <c r="S291" s="2"/>
      <c r="T291" s="1" t="s">
        <v>415</v>
      </c>
      <c r="U291" s="1" t="s">
        <v>224</v>
      </c>
      <c r="V291" s="1" t="s">
        <v>38110</v>
      </c>
      <c r="W291" s="2"/>
      <c r="X291" s="2"/>
      <c r="Y291" s="51" t="s">
        <v>75</v>
      </c>
      <c r="Z291" s="3">
        <v>44953</v>
      </c>
      <c r="AA291" s="51"/>
      <c r="AB291" s="2"/>
      <c r="AC291" s="2"/>
      <c r="AD291" s="54" t="s">
        <v>76</v>
      </c>
      <c r="AE291" s="54" t="s">
        <v>76</v>
      </c>
      <c r="AF291" s="51" t="s">
        <v>77</v>
      </c>
      <c r="AG291" s="51" t="s">
        <v>77</v>
      </c>
      <c r="AH291" s="51" t="s">
        <v>76</v>
      </c>
      <c r="AI291" s="54" t="s">
        <v>76</v>
      </c>
      <c r="AJ291" s="54" t="s">
        <v>76</v>
      </c>
      <c r="AK291" s="3">
        <v>44953</v>
      </c>
      <c r="AL291" s="55">
        <v>44954</v>
      </c>
      <c r="AM291" s="2" t="s">
        <v>38136</v>
      </c>
      <c r="AN291" s="56" t="s">
        <v>595</v>
      </c>
      <c r="AO291" s="51" t="s">
        <v>984</v>
      </c>
      <c r="AP291" s="51" t="s">
        <v>1699</v>
      </c>
      <c r="AQ291" s="51">
        <v>4</v>
      </c>
      <c r="AR291" s="51" t="s">
        <v>981</v>
      </c>
      <c r="AS291" s="51">
        <v>14</v>
      </c>
      <c r="AT291" s="75" t="str">
        <f t="shared" ca="1" si="50"/>
        <v/>
      </c>
      <c r="AU291" s="57" t="str">
        <f t="shared" si="51"/>
        <v/>
      </c>
      <c r="AV291" s="70" t="s">
        <v>38101</v>
      </c>
      <c r="AW291" s="70"/>
      <c r="AX291" s="2">
        <v>22815161</v>
      </c>
      <c r="AY291" s="157">
        <v>44961</v>
      </c>
      <c r="AZ291" s="157">
        <v>44961</v>
      </c>
      <c r="BA291" s="157">
        <v>44961</v>
      </c>
      <c r="BB291" s="2"/>
      <c r="BC291" s="51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57"/>
      <c r="BT291" s="57"/>
      <c r="BU291" s="57"/>
      <c r="BV291" s="57"/>
      <c r="BW291" s="2"/>
      <c r="BX291" s="56" t="s">
        <v>76</v>
      </c>
      <c r="BY291" s="2"/>
      <c r="BZ291" s="2"/>
      <c r="CA291" s="2"/>
      <c r="CB291" s="2"/>
      <c r="CC291" s="2"/>
      <c r="CD291" s="2"/>
      <c r="CE291" s="2"/>
      <c r="CF291" s="2"/>
      <c r="CG291" s="55"/>
      <c r="CH291" s="55"/>
      <c r="CI291" s="2"/>
      <c r="CJ291" s="2"/>
      <c r="CK291" s="2"/>
      <c r="CL291" s="2"/>
      <c r="CM291" s="58"/>
      <c r="CN291" s="58"/>
      <c r="CO291" s="2"/>
      <c r="CP291" s="55"/>
      <c r="CQ291" s="55"/>
      <c r="CR291" s="2"/>
      <c r="CS291" s="2"/>
      <c r="CT291" s="2"/>
      <c r="CU291" s="2"/>
      <c r="CV291" s="2"/>
      <c r="CW291" s="2"/>
      <c r="CX291" s="2"/>
      <c r="CY291" s="2"/>
      <c r="CZ291" s="58"/>
      <c r="DA291" s="59" t="e">
        <f>VLOOKUP(C291,'[1]MS1_MS2 '!$A:$G,7,0)</f>
        <v>#N/A</v>
      </c>
    </row>
    <row r="292" spans="1:105" x14ac:dyDescent="0.3">
      <c r="A292" s="50">
        <v>290</v>
      </c>
      <c r="B292" s="50" t="s">
        <v>63</v>
      </c>
      <c r="C292" s="1" t="s">
        <v>36831</v>
      </c>
      <c r="D292" s="1" t="s">
        <v>38108</v>
      </c>
      <c r="E292" s="2" t="s">
        <v>196</v>
      </c>
      <c r="F292" s="4" t="s">
        <v>70</v>
      </c>
      <c r="G292" s="51" t="s">
        <v>938</v>
      </c>
      <c r="H292" s="2"/>
      <c r="I292" s="51"/>
      <c r="J292" s="51"/>
      <c r="K292" s="1" t="s">
        <v>1971</v>
      </c>
      <c r="L292" s="51"/>
      <c r="M292" s="2"/>
      <c r="N292" s="2"/>
      <c r="O292" s="2"/>
      <c r="P292" s="51"/>
      <c r="Q292" s="51"/>
      <c r="R292" s="50"/>
      <c r="S292" s="2"/>
      <c r="T292" s="1" t="s">
        <v>415</v>
      </c>
      <c r="U292" s="1" t="s">
        <v>224</v>
      </c>
      <c r="V292" s="1" t="s">
        <v>38111</v>
      </c>
      <c r="W292" s="2"/>
      <c r="X292" s="2"/>
      <c r="Y292" s="51" t="s">
        <v>75</v>
      </c>
      <c r="Z292" s="3">
        <v>44953</v>
      </c>
      <c r="AA292" s="51"/>
      <c r="AB292" s="2"/>
      <c r="AC292" s="2"/>
      <c r="AD292" s="54" t="s">
        <v>76</v>
      </c>
      <c r="AE292" s="54" t="s">
        <v>76</v>
      </c>
      <c r="AF292" s="51" t="s">
        <v>77</v>
      </c>
      <c r="AG292" s="51" t="s">
        <v>77</v>
      </c>
      <c r="AH292" s="51" t="s">
        <v>76</v>
      </c>
      <c r="AI292" s="54" t="s">
        <v>76</v>
      </c>
      <c r="AJ292" s="54" t="s">
        <v>76</v>
      </c>
      <c r="AK292" s="3">
        <v>44953</v>
      </c>
      <c r="AL292" s="55">
        <v>44954</v>
      </c>
      <c r="AM292" s="2" t="s">
        <v>1406</v>
      </c>
      <c r="AN292" s="56" t="s">
        <v>595</v>
      </c>
      <c r="AO292" s="51" t="s">
        <v>984</v>
      </c>
      <c r="AP292" s="51" t="s">
        <v>1699</v>
      </c>
      <c r="AQ292" s="51">
        <v>3</v>
      </c>
      <c r="AR292" s="51" t="s">
        <v>981</v>
      </c>
      <c r="AS292" s="51">
        <v>12</v>
      </c>
      <c r="AT292" s="75" t="str">
        <f t="shared" ref="AT292:AT293" ca="1" si="52">IF(AL292&gt;0,"",TODAY()-AK292)</f>
        <v/>
      </c>
      <c r="AU292" s="57" t="str">
        <f t="shared" ref="AU292:AU293" si="53">IF(AL292&gt;0,"",IF(AT292&lt;=5,"0 to 5 Days",IF(AT292&lt;=10,"6 to 10 Days",IF(AT292&gt;10,"Morethan 10 Days",""))))</f>
        <v/>
      </c>
      <c r="AV292" s="70" t="s">
        <v>38101</v>
      </c>
      <c r="AW292" s="70"/>
      <c r="AX292" s="2">
        <v>22840190</v>
      </c>
      <c r="AY292" s="158">
        <v>44964</v>
      </c>
      <c r="AZ292" s="158">
        <v>44964</v>
      </c>
      <c r="BA292" s="158">
        <v>44964</v>
      </c>
      <c r="BB292" s="2"/>
      <c r="BC292" s="51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57"/>
      <c r="BT292" s="57"/>
      <c r="BU292" s="57"/>
      <c r="BV292" s="57"/>
      <c r="BW292" s="2"/>
      <c r="BX292" s="56" t="s">
        <v>76</v>
      </c>
      <c r="BY292" s="2"/>
      <c r="BZ292" s="2"/>
      <c r="CA292" s="2"/>
      <c r="CB292" s="2"/>
      <c r="CC292" s="2"/>
      <c r="CD292" s="2"/>
      <c r="CE292" s="2"/>
      <c r="CF292" s="2"/>
      <c r="CG292" s="55"/>
      <c r="CH292" s="55"/>
      <c r="CI292" s="2"/>
      <c r="CJ292" s="2"/>
      <c r="CK292" s="2"/>
      <c r="CL292" s="2"/>
      <c r="CM292" s="58"/>
      <c r="CN292" s="58"/>
      <c r="CO292" s="2"/>
      <c r="CP292" s="55"/>
      <c r="CQ292" s="55"/>
      <c r="CR292" s="2"/>
      <c r="CS292" s="2"/>
      <c r="CT292" s="2"/>
      <c r="CU292" s="2"/>
      <c r="CV292" s="2"/>
      <c r="CW292" s="2"/>
      <c r="CX292" s="2"/>
      <c r="CY292" s="2"/>
      <c r="CZ292" s="58"/>
      <c r="DA292" s="59" t="e">
        <f>VLOOKUP(C292,'[1]MS1_MS2 '!$A:$G,7,0)</f>
        <v>#N/A</v>
      </c>
    </row>
    <row r="293" spans="1:105" x14ac:dyDescent="0.35">
      <c r="A293" s="50">
        <v>291</v>
      </c>
      <c r="B293" s="50" t="s">
        <v>63</v>
      </c>
      <c r="C293" s="1" t="s">
        <v>36763</v>
      </c>
      <c r="D293" s="1" t="s">
        <v>38150</v>
      </c>
      <c r="E293" s="2" t="s">
        <v>196</v>
      </c>
      <c r="F293" s="4" t="s">
        <v>70</v>
      </c>
      <c r="G293" s="51" t="s">
        <v>938</v>
      </c>
      <c r="H293" s="2"/>
      <c r="I293" s="51" t="s">
        <v>38152</v>
      </c>
      <c r="J293" s="51"/>
      <c r="K293" s="1" t="s">
        <v>162</v>
      </c>
      <c r="L293" s="51"/>
      <c r="M293" s="2"/>
      <c r="N293" s="2"/>
      <c r="O293" s="2"/>
      <c r="P293" s="51">
        <v>10.326110999999999</v>
      </c>
      <c r="Q293" s="51">
        <v>79.301940000000002</v>
      </c>
      <c r="R293" s="50"/>
      <c r="S293" s="2"/>
      <c r="T293" s="1" t="s">
        <v>415</v>
      </c>
      <c r="U293" s="1" t="s">
        <v>224</v>
      </c>
      <c r="V293" s="1" t="s">
        <v>38151</v>
      </c>
      <c r="W293" s="2"/>
      <c r="X293" s="2"/>
      <c r="Y293" s="51" t="s">
        <v>75</v>
      </c>
      <c r="Z293" s="3">
        <v>44961</v>
      </c>
      <c r="AA293" s="51"/>
      <c r="AB293" s="2"/>
      <c r="AC293" s="2"/>
      <c r="AD293" s="54"/>
      <c r="AE293" s="54"/>
      <c r="AF293" s="51"/>
      <c r="AG293" s="51"/>
      <c r="AH293" s="51"/>
      <c r="AI293" s="54"/>
      <c r="AJ293" s="54"/>
      <c r="AK293" s="3">
        <v>44961</v>
      </c>
      <c r="AL293" s="55"/>
      <c r="AM293" s="2"/>
      <c r="AN293" s="56"/>
      <c r="AO293" s="51"/>
      <c r="AP293" s="51"/>
      <c r="AQ293" s="51"/>
      <c r="AR293" s="51"/>
      <c r="AS293" s="51"/>
      <c r="AT293" s="75">
        <f t="shared" ca="1" si="52"/>
        <v>6</v>
      </c>
      <c r="AU293" s="57" t="str">
        <f t="shared" ca="1" si="53"/>
        <v>6 to 10 Days</v>
      </c>
      <c r="AV293" s="70" t="s">
        <v>38101</v>
      </c>
      <c r="AW293" s="70"/>
      <c r="AX293" s="2"/>
      <c r="AY293" s="2"/>
      <c r="AZ293" s="2"/>
      <c r="BA293" s="2"/>
      <c r="BB293" s="2"/>
      <c r="BC293" s="51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57"/>
      <c r="BT293" s="57"/>
      <c r="BU293" s="57"/>
      <c r="BV293" s="57"/>
      <c r="BW293" s="2"/>
      <c r="BX293" s="56"/>
      <c r="BY293" s="2"/>
      <c r="BZ293" s="2"/>
      <c r="CA293" s="2"/>
      <c r="CB293" s="2"/>
      <c r="CC293" s="2"/>
      <c r="CD293" s="2"/>
      <c r="CE293" s="2"/>
      <c r="CF293" s="2"/>
      <c r="CG293" s="55"/>
      <c r="CH293" s="55"/>
      <c r="CI293" s="2"/>
      <c r="CJ293" s="2"/>
      <c r="CK293" s="2"/>
      <c r="CL293" s="2"/>
      <c r="CM293" s="58"/>
      <c r="CN293" s="58"/>
      <c r="CO293" s="2"/>
      <c r="CP293" s="55"/>
      <c r="CQ293" s="55"/>
      <c r="CR293" s="2"/>
      <c r="CS293" s="2"/>
      <c r="CT293" s="2"/>
      <c r="CU293" s="2"/>
      <c r="CV293" s="2"/>
      <c r="CW293" s="2"/>
      <c r="CX293" s="2"/>
      <c r="CY293" s="2"/>
      <c r="CZ293" s="58"/>
      <c r="DA293" s="59" t="e">
        <f>VLOOKUP(C293,'[1]MS1_MS2 '!$A:$G,7,0)</f>
        <v>#N/A</v>
      </c>
    </row>
  </sheetData>
  <autoFilter ref="A2:DA2" xr:uid="{00000000-0001-0000-0200-000000000000}"/>
  <sortState xmlns:xlrd2="http://schemas.microsoft.com/office/spreadsheetml/2017/richdata2" ref="A3:CX60">
    <sortCondition ref="A2:A60"/>
  </sortState>
  <phoneticPr fontId="8" type="noConversion"/>
  <conditionalFormatting sqref="D257">
    <cfRule type="duplicateValues" dxfId="461" priority="250"/>
  </conditionalFormatting>
  <conditionalFormatting sqref="D258">
    <cfRule type="duplicateValues" dxfId="460" priority="249"/>
  </conditionalFormatting>
  <conditionalFormatting sqref="K264">
    <cfRule type="colorScale" priority="2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66">
    <cfRule type="colorScale" priority="2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64:D265 D259:D262 D255 D247:D251 D239:D245">
    <cfRule type="duplicateValues" dxfId="459" priority="198"/>
  </conditionalFormatting>
  <conditionalFormatting sqref="D264:D265 D259:D262 D255 D247:D251 D239:D245">
    <cfRule type="duplicateValues" dxfId="458" priority="199"/>
    <cfRule type="duplicateValues" dxfId="457" priority="200"/>
    <cfRule type="duplicateValues" dxfId="456" priority="201"/>
    <cfRule type="duplicateValues" dxfId="455" priority="202"/>
  </conditionalFormatting>
  <conditionalFormatting sqref="D253">
    <cfRule type="duplicateValues" dxfId="454" priority="193"/>
  </conditionalFormatting>
  <conditionalFormatting sqref="D253">
    <cfRule type="duplicateValues" dxfId="453" priority="194"/>
    <cfRule type="duplicateValues" dxfId="452" priority="195"/>
    <cfRule type="duplicateValues" dxfId="451" priority="196"/>
    <cfRule type="duplicateValues" dxfId="450" priority="197"/>
  </conditionalFormatting>
  <conditionalFormatting sqref="I256">
    <cfRule type="duplicateValues" dxfId="449" priority="188"/>
  </conditionalFormatting>
  <conditionalFormatting sqref="I256">
    <cfRule type="duplicateValues" dxfId="448" priority="189"/>
  </conditionalFormatting>
  <conditionalFormatting sqref="I256">
    <cfRule type="duplicateValues" dxfId="447" priority="187"/>
  </conditionalFormatting>
  <conditionalFormatting sqref="I256">
    <cfRule type="duplicateValues" dxfId="446" priority="190"/>
  </conditionalFormatting>
  <conditionalFormatting sqref="I256">
    <cfRule type="duplicateValues" dxfId="445" priority="191"/>
  </conditionalFormatting>
  <conditionalFormatting sqref="I256">
    <cfRule type="duplicateValues" dxfId="444" priority="192"/>
  </conditionalFormatting>
  <conditionalFormatting sqref="I256">
    <cfRule type="duplicateValues" dxfId="443" priority="182"/>
  </conditionalFormatting>
  <conditionalFormatting sqref="I256">
    <cfRule type="duplicateValues" dxfId="442" priority="183"/>
  </conditionalFormatting>
  <conditionalFormatting sqref="I256">
    <cfRule type="duplicateValues" dxfId="441" priority="181"/>
  </conditionalFormatting>
  <conditionalFormatting sqref="I256">
    <cfRule type="duplicateValues" dxfId="440" priority="184"/>
  </conditionalFormatting>
  <conditionalFormatting sqref="I256">
    <cfRule type="duplicateValues" dxfId="439" priority="185"/>
  </conditionalFormatting>
  <conditionalFormatting sqref="I256">
    <cfRule type="duplicateValues" dxfId="438" priority="186"/>
  </conditionalFormatting>
  <conditionalFormatting sqref="I274">
    <cfRule type="duplicateValues" dxfId="437" priority="176"/>
  </conditionalFormatting>
  <conditionalFormatting sqref="I274">
    <cfRule type="duplicateValues" dxfId="436" priority="177"/>
  </conditionalFormatting>
  <conditionalFormatting sqref="I274">
    <cfRule type="duplicateValues" dxfId="435" priority="175"/>
  </conditionalFormatting>
  <conditionalFormatting sqref="I274">
    <cfRule type="duplicateValues" dxfId="434" priority="178"/>
  </conditionalFormatting>
  <conditionalFormatting sqref="I274">
    <cfRule type="duplicateValues" dxfId="433" priority="179"/>
  </conditionalFormatting>
  <conditionalFormatting sqref="I274">
    <cfRule type="duplicateValues" dxfId="432" priority="180"/>
  </conditionalFormatting>
  <conditionalFormatting sqref="I274">
    <cfRule type="duplicateValues" dxfId="431" priority="170"/>
  </conditionalFormatting>
  <conditionalFormatting sqref="I274">
    <cfRule type="duplicateValues" dxfId="430" priority="171"/>
  </conditionalFormatting>
  <conditionalFormatting sqref="I274">
    <cfRule type="duplicateValues" dxfId="429" priority="169"/>
  </conditionalFormatting>
  <conditionalFormatting sqref="I274">
    <cfRule type="duplicateValues" dxfId="428" priority="172"/>
  </conditionalFormatting>
  <conditionalFormatting sqref="I274">
    <cfRule type="duplicateValues" dxfId="427" priority="173"/>
  </conditionalFormatting>
  <conditionalFormatting sqref="I274">
    <cfRule type="duplicateValues" dxfId="426" priority="174"/>
  </conditionalFormatting>
  <conditionalFormatting sqref="I274">
    <cfRule type="duplicateValues" dxfId="425" priority="164"/>
  </conditionalFormatting>
  <conditionalFormatting sqref="I274">
    <cfRule type="duplicateValues" dxfId="424" priority="165"/>
  </conditionalFormatting>
  <conditionalFormatting sqref="I274">
    <cfRule type="duplicateValues" dxfId="423" priority="163"/>
  </conditionalFormatting>
  <conditionalFormatting sqref="I274">
    <cfRule type="duplicateValues" dxfId="422" priority="166"/>
  </conditionalFormatting>
  <conditionalFormatting sqref="I274">
    <cfRule type="duplicateValues" dxfId="421" priority="167"/>
  </conditionalFormatting>
  <conditionalFormatting sqref="I274">
    <cfRule type="duplicateValues" dxfId="420" priority="168"/>
  </conditionalFormatting>
  <conditionalFormatting sqref="I274">
    <cfRule type="duplicateValues" dxfId="419" priority="158"/>
  </conditionalFormatting>
  <conditionalFormatting sqref="I274">
    <cfRule type="duplicateValues" dxfId="418" priority="159"/>
  </conditionalFormatting>
  <conditionalFormatting sqref="I274">
    <cfRule type="duplicateValues" dxfId="417" priority="157"/>
  </conditionalFormatting>
  <conditionalFormatting sqref="I274">
    <cfRule type="duplicateValues" dxfId="416" priority="160"/>
  </conditionalFormatting>
  <conditionalFormatting sqref="I274">
    <cfRule type="duplicateValues" dxfId="415" priority="161"/>
  </conditionalFormatting>
  <conditionalFormatting sqref="I274">
    <cfRule type="duplicateValues" dxfId="414" priority="162"/>
  </conditionalFormatting>
  <conditionalFormatting sqref="I253">
    <cfRule type="duplicateValues" dxfId="413" priority="152"/>
  </conditionalFormatting>
  <conditionalFormatting sqref="I253">
    <cfRule type="duplicateValues" dxfId="412" priority="153"/>
  </conditionalFormatting>
  <conditionalFormatting sqref="I253">
    <cfRule type="duplicateValues" dxfId="411" priority="151"/>
  </conditionalFormatting>
  <conditionalFormatting sqref="I253">
    <cfRule type="duplicateValues" dxfId="410" priority="154"/>
  </conditionalFormatting>
  <conditionalFormatting sqref="I253">
    <cfRule type="duplicateValues" dxfId="409" priority="155"/>
  </conditionalFormatting>
  <conditionalFormatting sqref="I253">
    <cfRule type="duplicateValues" dxfId="408" priority="156"/>
  </conditionalFormatting>
  <conditionalFormatting sqref="I253">
    <cfRule type="duplicateValues" dxfId="407" priority="146"/>
  </conditionalFormatting>
  <conditionalFormatting sqref="I253">
    <cfRule type="duplicateValues" dxfId="406" priority="147"/>
  </conditionalFormatting>
  <conditionalFormatting sqref="I253">
    <cfRule type="duplicateValues" dxfId="405" priority="145"/>
  </conditionalFormatting>
  <conditionalFormatting sqref="I253">
    <cfRule type="duplicateValues" dxfId="404" priority="148"/>
  </conditionalFormatting>
  <conditionalFormatting sqref="I253">
    <cfRule type="duplicateValues" dxfId="403" priority="149"/>
  </conditionalFormatting>
  <conditionalFormatting sqref="I253">
    <cfRule type="duplicateValues" dxfId="402" priority="150"/>
  </conditionalFormatting>
  <conditionalFormatting sqref="I273">
    <cfRule type="duplicateValues" dxfId="401" priority="140"/>
  </conditionalFormatting>
  <conditionalFormatting sqref="I273">
    <cfRule type="duplicateValues" dxfId="400" priority="141"/>
  </conditionalFormatting>
  <conditionalFormatting sqref="I273">
    <cfRule type="duplicateValues" dxfId="399" priority="139"/>
  </conditionalFormatting>
  <conditionalFormatting sqref="I273">
    <cfRule type="duplicateValues" dxfId="398" priority="142"/>
  </conditionalFormatting>
  <conditionalFormatting sqref="I273">
    <cfRule type="duplicateValues" dxfId="397" priority="143"/>
  </conditionalFormatting>
  <conditionalFormatting sqref="I273">
    <cfRule type="duplicateValues" dxfId="396" priority="144"/>
  </conditionalFormatting>
  <conditionalFormatting sqref="I273">
    <cfRule type="duplicateValues" dxfId="395" priority="134"/>
  </conditionalFormatting>
  <conditionalFormatting sqref="I273">
    <cfRule type="duplicateValues" dxfId="394" priority="135"/>
  </conditionalFormatting>
  <conditionalFormatting sqref="I273">
    <cfRule type="duplicateValues" dxfId="393" priority="133"/>
  </conditionalFormatting>
  <conditionalFormatting sqref="I273">
    <cfRule type="duplicateValues" dxfId="392" priority="136"/>
  </conditionalFormatting>
  <conditionalFormatting sqref="I273">
    <cfRule type="duplicateValues" dxfId="391" priority="137"/>
  </conditionalFormatting>
  <conditionalFormatting sqref="I273">
    <cfRule type="duplicateValues" dxfId="390" priority="138"/>
  </conditionalFormatting>
  <conditionalFormatting sqref="I273">
    <cfRule type="duplicateValues" dxfId="389" priority="128"/>
  </conditionalFormatting>
  <conditionalFormatting sqref="I273">
    <cfRule type="duplicateValues" dxfId="388" priority="129"/>
  </conditionalFormatting>
  <conditionalFormatting sqref="I273">
    <cfRule type="duplicateValues" dxfId="387" priority="127"/>
  </conditionalFormatting>
  <conditionalFormatting sqref="I273">
    <cfRule type="duplicateValues" dxfId="386" priority="130"/>
  </conditionalFormatting>
  <conditionalFormatting sqref="I273">
    <cfRule type="duplicateValues" dxfId="385" priority="131"/>
  </conditionalFormatting>
  <conditionalFormatting sqref="I273">
    <cfRule type="duplicateValues" dxfId="384" priority="132"/>
  </conditionalFormatting>
  <conditionalFormatting sqref="I273">
    <cfRule type="duplicateValues" dxfId="383" priority="122"/>
  </conditionalFormatting>
  <conditionalFormatting sqref="I273">
    <cfRule type="duplicateValues" dxfId="382" priority="123"/>
  </conditionalFormatting>
  <conditionalFormatting sqref="I273">
    <cfRule type="duplicateValues" dxfId="381" priority="121"/>
  </conditionalFormatting>
  <conditionalFormatting sqref="I273">
    <cfRule type="duplicateValues" dxfId="380" priority="124"/>
  </conditionalFormatting>
  <conditionalFormatting sqref="I273">
    <cfRule type="duplicateValues" dxfId="379" priority="125"/>
  </conditionalFormatting>
  <conditionalFormatting sqref="I273">
    <cfRule type="duplicateValues" dxfId="378" priority="126"/>
  </conditionalFormatting>
  <conditionalFormatting sqref="I276">
    <cfRule type="duplicateValues" dxfId="377" priority="116"/>
  </conditionalFormatting>
  <conditionalFormatting sqref="I276">
    <cfRule type="duplicateValues" dxfId="376" priority="117"/>
  </conditionalFormatting>
  <conditionalFormatting sqref="I276">
    <cfRule type="duplicateValues" dxfId="375" priority="115"/>
  </conditionalFormatting>
  <conditionalFormatting sqref="I276">
    <cfRule type="duplicateValues" dxfId="374" priority="118"/>
  </conditionalFormatting>
  <conditionalFormatting sqref="I276">
    <cfRule type="duplicateValues" dxfId="373" priority="119"/>
  </conditionalFormatting>
  <conditionalFormatting sqref="I276">
    <cfRule type="duplicateValues" dxfId="372" priority="120"/>
  </conditionalFormatting>
  <conditionalFormatting sqref="I276">
    <cfRule type="duplicateValues" dxfId="371" priority="110"/>
  </conditionalFormatting>
  <conditionalFormatting sqref="I276">
    <cfRule type="duplicateValues" dxfId="370" priority="111"/>
  </conditionalFormatting>
  <conditionalFormatting sqref="I276">
    <cfRule type="duplicateValues" dxfId="369" priority="109"/>
  </conditionalFormatting>
  <conditionalFormatting sqref="I276">
    <cfRule type="duplicateValues" dxfId="368" priority="112"/>
  </conditionalFormatting>
  <conditionalFormatting sqref="I276">
    <cfRule type="duplicateValues" dxfId="367" priority="113"/>
  </conditionalFormatting>
  <conditionalFormatting sqref="I276">
    <cfRule type="duplicateValues" dxfId="366" priority="114"/>
  </conditionalFormatting>
  <conditionalFormatting sqref="I276">
    <cfRule type="duplicateValues" dxfId="365" priority="104"/>
  </conditionalFormatting>
  <conditionalFormatting sqref="I276">
    <cfRule type="duplicateValues" dxfId="364" priority="105"/>
  </conditionalFormatting>
  <conditionalFormatting sqref="I276">
    <cfRule type="duplicateValues" dxfId="363" priority="103"/>
  </conditionalFormatting>
  <conditionalFormatting sqref="I276">
    <cfRule type="duplicateValues" dxfId="362" priority="106"/>
  </conditionalFormatting>
  <conditionalFormatting sqref="I276">
    <cfRule type="duplicateValues" dxfId="361" priority="107"/>
  </conditionalFormatting>
  <conditionalFormatting sqref="I276">
    <cfRule type="duplicateValues" dxfId="360" priority="108"/>
  </conditionalFormatting>
  <conditionalFormatting sqref="I276">
    <cfRule type="duplicateValues" dxfId="359" priority="98"/>
  </conditionalFormatting>
  <conditionalFormatting sqref="I276">
    <cfRule type="duplicateValues" dxfId="358" priority="99"/>
  </conditionalFormatting>
  <conditionalFormatting sqref="I276">
    <cfRule type="duplicateValues" dxfId="357" priority="97"/>
  </conditionalFormatting>
  <conditionalFormatting sqref="I276">
    <cfRule type="duplicateValues" dxfId="356" priority="100"/>
  </conditionalFormatting>
  <conditionalFormatting sqref="I276">
    <cfRule type="duplicateValues" dxfId="355" priority="101"/>
  </conditionalFormatting>
  <conditionalFormatting sqref="I276">
    <cfRule type="duplicateValues" dxfId="354" priority="102"/>
  </conditionalFormatting>
  <conditionalFormatting sqref="D254">
    <cfRule type="duplicateValues" dxfId="353" priority="92"/>
  </conditionalFormatting>
  <conditionalFormatting sqref="D254">
    <cfRule type="duplicateValues" dxfId="352" priority="93"/>
    <cfRule type="duplicateValues" dxfId="351" priority="94"/>
    <cfRule type="duplicateValues" dxfId="350" priority="95"/>
    <cfRule type="duplicateValues" dxfId="349" priority="96"/>
  </conditionalFormatting>
  <conditionalFormatting sqref="C244">
    <cfRule type="duplicateValues" dxfId="348" priority="2311"/>
  </conditionalFormatting>
  <conditionalFormatting sqref="C243:C254">
    <cfRule type="duplicateValues" dxfId="347" priority="2312"/>
  </conditionalFormatting>
  <conditionalFormatting sqref="C243:C254">
    <cfRule type="duplicateValues" dxfId="346" priority="2313"/>
    <cfRule type="duplicateValues" dxfId="345" priority="2314"/>
    <cfRule type="duplicateValues" dxfId="344" priority="2315"/>
    <cfRule type="duplicateValues" dxfId="343" priority="2316"/>
  </conditionalFormatting>
  <conditionalFormatting sqref="C260">
    <cfRule type="duplicateValues" dxfId="342" priority="2317"/>
  </conditionalFormatting>
  <conditionalFormatting sqref="C260">
    <cfRule type="duplicateValues" dxfId="341" priority="2318"/>
    <cfRule type="duplicateValues" dxfId="340" priority="2319"/>
    <cfRule type="duplicateValues" dxfId="339" priority="2320"/>
    <cfRule type="duplicateValues" dxfId="338" priority="2321"/>
  </conditionalFormatting>
  <conditionalFormatting sqref="C264">
    <cfRule type="duplicateValues" dxfId="337" priority="2322"/>
  </conditionalFormatting>
  <conditionalFormatting sqref="C264">
    <cfRule type="duplicateValues" dxfId="336" priority="2324"/>
    <cfRule type="duplicateValues" dxfId="335" priority="2325"/>
    <cfRule type="duplicateValues" dxfId="334" priority="2326"/>
    <cfRule type="duplicateValues" dxfId="333" priority="2327"/>
  </conditionalFormatting>
  <conditionalFormatting sqref="C264:C265">
    <cfRule type="duplicateValues" dxfId="332" priority="2330"/>
  </conditionalFormatting>
  <conditionalFormatting sqref="C267">
    <cfRule type="duplicateValues" dxfId="331" priority="2331"/>
  </conditionalFormatting>
  <conditionalFormatting sqref="C267">
    <cfRule type="duplicateValues" dxfId="330" priority="2337"/>
    <cfRule type="duplicateValues" dxfId="329" priority="2338"/>
    <cfRule type="duplicateValues" dxfId="328" priority="2339"/>
    <cfRule type="duplicateValues" dxfId="327" priority="2340"/>
  </conditionalFormatting>
  <conditionalFormatting sqref="C268:C270">
    <cfRule type="duplicateValues" dxfId="326" priority="2347"/>
  </conditionalFormatting>
  <conditionalFormatting sqref="C271">
    <cfRule type="duplicateValues" dxfId="325" priority="2348"/>
  </conditionalFormatting>
  <conditionalFormatting sqref="C272">
    <cfRule type="duplicateValues" dxfId="324" priority="2349"/>
  </conditionalFormatting>
  <conditionalFormatting sqref="C273">
    <cfRule type="duplicateValues" dxfId="323" priority="2350"/>
  </conditionalFormatting>
  <conditionalFormatting sqref="C274:C293">
    <cfRule type="duplicateValues" dxfId="322" priority="2351"/>
  </conditionalFormatting>
  <conditionalFormatting sqref="D3:D209 D211 D213:D238">
    <cfRule type="duplicateValues" dxfId="321" priority="2399"/>
  </conditionalFormatting>
  <conditionalFormatting sqref="D3:D209 D211 D213:D238">
    <cfRule type="duplicateValues" dxfId="320" priority="2402"/>
    <cfRule type="duplicateValues" dxfId="319" priority="2403"/>
    <cfRule type="duplicateValues" dxfId="318" priority="2404"/>
    <cfRule type="duplicateValues" dxfId="317" priority="2405"/>
  </conditionalFormatting>
  <conditionalFormatting sqref="K265 K255 K3:K60 K62:K148 K150:K173 K175:K242">
    <cfRule type="colorScale" priority="24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3:C242">
    <cfRule type="duplicateValues" dxfId="316" priority="2436"/>
  </conditionalFormatting>
  <conditionalFormatting sqref="C3:C242">
    <cfRule type="duplicateValues" dxfId="315" priority="2438"/>
    <cfRule type="duplicateValues" dxfId="314" priority="2439"/>
    <cfRule type="duplicateValues" dxfId="313" priority="2440"/>
    <cfRule type="duplicateValues" dxfId="312" priority="2441"/>
  </conditionalFormatting>
  <conditionalFormatting sqref="D212">
    <cfRule type="duplicateValues" dxfId="311" priority="38"/>
  </conditionalFormatting>
  <conditionalFormatting sqref="D212">
    <cfRule type="duplicateValues" dxfId="310" priority="39"/>
    <cfRule type="duplicateValues" dxfId="309" priority="40"/>
    <cfRule type="duplicateValues" dxfId="308" priority="41"/>
    <cfRule type="duplicateValues" dxfId="307" priority="42"/>
  </conditionalFormatting>
  <conditionalFormatting sqref="K256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5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:C1048576">
    <cfRule type="duplicateValues" dxfId="306" priority="20"/>
  </conditionalFormatting>
  <conditionalFormatting sqref="C1:C1048576">
    <cfRule type="duplicateValues" dxfId="305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430D8-E3A4-49BD-8200-A327F333F4E1}">
  <dimension ref="A1:K107"/>
  <sheetViews>
    <sheetView workbookViewId="0">
      <selection activeCell="A3" sqref="A3"/>
    </sheetView>
  </sheetViews>
  <sheetFormatPr defaultRowHeight="14.5" x14ac:dyDescent="0.35"/>
  <cols>
    <col min="1" max="1" width="9.6328125" style="27" bestFit="1" customWidth="1"/>
    <col min="2" max="2" width="8.90625" style="27" bestFit="1" customWidth="1"/>
    <col min="3" max="3" width="6.08984375" style="27" bestFit="1" customWidth="1"/>
    <col min="4" max="4" width="12.08984375" style="27" bestFit="1" customWidth="1"/>
    <col min="5" max="5" width="16.1796875" style="27" bestFit="1" customWidth="1"/>
    <col min="6" max="6" width="7" style="27" bestFit="1" customWidth="1"/>
    <col min="7" max="7" width="20.7265625" style="27" bestFit="1" customWidth="1"/>
    <col min="8" max="8" width="16.1796875" style="27" bestFit="1" customWidth="1"/>
    <col min="9" max="9" width="20.7265625" style="27" bestFit="1" customWidth="1"/>
    <col min="10" max="10" width="10.6328125" style="27" bestFit="1" customWidth="1"/>
    <col min="11" max="11" width="36.1796875" style="27" bestFit="1" customWidth="1"/>
    <col min="12" max="16384" width="8.7265625" style="27"/>
  </cols>
  <sheetData>
    <row r="1" spans="1:11" x14ac:dyDescent="0.35">
      <c r="A1" s="116" t="s">
        <v>4</v>
      </c>
      <c r="B1" s="116" t="s">
        <v>2</v>
      </c>
      <c r="C1" s="116" t="s">
        <v>3</v>
      </c>
      <c r="D1" s="117" t="s">
        <v>11</v>
      </c>
      <c r="E1" s="117" t="s">
        <v>874</v>
      </c>
      <c r="F1" s="117" t="s">
        <v>1639</v>
      </c>
      <c r="G1" s="117" t="s">
        <v>31</v>
      </c>
      <c r="H1" s="117" t="s">
        <v>32</v>
      </c>
      <c r="I1" s="117" t="s">
        <v>33</v>
      </c>
      <c r="J1" s="117" t="s">
        <v>34</v>
      </c>
      <c r="K1" s="117" t="s">
        <v>36</v>
      </c>
    </row>
    <row r="2" spans="1:11" x14ac:dyDescent="0.35">
      <c r="A2" s="65" t="s">
        <v>66</v>
      </c>
      <c r="B2" s="65" t="s">
        <v>64</v>
      </c>
      <c r="C2" s="65" t="s">
        <v>65</v>
      </c>
      <c r="D2" s="79" t="s">
        <v>70</v>
      </c>
      <c r="E2" s="79" t="s">
        <v>875</v>
      </c>
      <c r="F2" s="79" t="s">
        <v>1641</v>
      </c>
      <c r="G2" s="79" t="s">
        <v>37203</v>
      </c>
      <c r="H2" s="79"/>
      <c r="I2" s="79" t="s">
        <v>37203</v>
      </c>
      <c r="J2" s="79" t="s">
        <v>37204</v>
      </c>
      <c r="K2" s="79" t="s">
        <v>37205</v>
      </c>
    </row>
    <row r="3" spans="1:11" x14ac:dyDescent="0.35">
      <c r="A3" s="65" t="s">
        <v>85</v>
      </c>
      <c r="B3" s="65" t="s">
        <v>84</v>
      </c>
      <c r="C3" s="65" t="s">
        <v>65</v>
      </c>
      <c r="D3" s="79" t="s">
        <v>940</v>
      </c>
      <c r="E3" s="79" t="s">
        <v>875</v>
      </c>
      <c r="F3" s="79" t="s">
        <v>1641</v>
      </c>
      <c r="G3" s="79" t="s">
        <v>37206</v>
      </c>
      <c r="H3" s="79"/>
      <c r="I3" s="79" t="s">
        <v>37206</v>
      </c>
      <c r="J3" s="79" t="s">
        <v>1675</v>
      </c>
      <c r="K3" s="79" t="s">
        <v>37207</v>
      </c>
    </row>
    <row r="4" spans="1:11" x14ac:dyDescent="0.35">
      <c r="A4" s="65" t="s">
        <v>102</v>
      </c>
      <c r="B4" s="65" t="s">
        <v>101</v>
      </c>
      <c r="C4" s="65" t="s">
        <v>65</v>
      </c>
      <c r="D4" s="79" t="s">
        <v>104</v>
      </c>
      <c r="E4" s="79" t="s">
        <v>875</v>
      </c>
      <c r="F4" s="79" t="s">
        <v>1641</v>
      </c>
      <c r="G4" s="79" t="s">
        <v>37208</v>
      </c>
      <c r="H4" s="79"/>
      <c r="I4" s="79" t="s">
        <v>37208</v>
      </c>
      <c r="J4" s="79" t="s">
        <v>37209</v>
      </c>
      <c r="K4" s="79" t="s">
        <v>37210</v>
      </c>
    </row>
    <row r="5" spans="1:11" x14ac:dyDescent="0.35">
      <c r="A5" s="65" t="s">
        <v>111</v>
      </c>
      <c r="B5" s="65" t="s">
        <v>110</v>
      </c>
      <c r="C5" s="65" t="s">
        <v>65</v>
      </c>
      <c r="D5" s="79" t="s">
        <v>940</v>
      </c>
      <c r="E5" s="79" t="s">
        <v>875</v>
      </c>
      <c r="F5" s="79" t="s">
        <v>1641</v>
      </c>
      <c r="G5" s="79" t="s">
        <v>278</v>
      </c>
      <c r="H5" s="79"/>
      <c r="I5" s="79" t="s">
        <v>278</v>
      </c>
      <c r="J5" s="79">
        <v>3</v>
      </c>
      <c r="K5" s="79" t="s">
        <v>37211</v>
      </c>
    </row>
    <row r="6" spans="1:11" x14ac:dyDescent="0.35">
      <c r="A6" s="118" t="s">
        <v>23120</v>
      </c>
      <c r="B6" s="118" t="s">
        <v>37212</v>
      </c>
      <c r="C6" s="65" t="s">
        <v>120</v>
      </c>
      <c r="D6" s="79" t="s">
        <v>70</v>
      </c>
      <c r="E6" s="79" t="s">
        <v>875</v>
      </c>
      <c r="F6" s="79" t="s">
        <v>1641</v>
      </c>
      <c r="G6" s="79" t="s">
        <v>127</v>
      </c>
      <c r="H6" s="79"/>
      <c r="I6" s="79" t="s">
        <v>127</v>
      </c>
      <c r="J6" s="79">
        <v>3</v>
      </c>
      <c r="K6" s="79" t="s">
        <v>1714</v>
      </c>
    </row>
    <row r="7" spans="1:11" x14ac:dyDescent="0.35">
      <c r="A7" s="118" t="s">
        <v>37213</v>
      </c>
      <c r="B7" s="119" t="s">
        <v>37214</v>
      </c>
      <c r="C7" s="65" t="s">
        <v>134</v>
      </c>
      <c r="D7" s="79" t="s">
        <v>137</v>
      </c>
      <c r="E7" s="79" t="s">
        <v>875</v>
      </c>
      <c r="F7" s="79" t="s">
        <v>1641</v>
      </c>
      <c r="G7" s="79" t="s">
        <v>37208</v>
      </c>
      <c r="H7" s="79"/>
      <c r="I7" s="79" t="s">
        <v>37208</v>
      </c>
      <c r="J7" s="79" t="s">
        <v>1707</v>
      </c>
      <c r="K7" s="79" t="s">
        <v>37215</v>
      </c>
    </row>
    <row r="8" spans="1:11" x14ac:dyDescent="0.35">
      <c r="A8" s="120" t="s">
        <v>37216</v>
      </c>
      <c r="B8" s="120" t="s">
        <v>37217</v>
      </c>
      <c r="C8" s="65" t="s">
        <v>134</v>
      </c>
      <c r="D8" s="79" t="s">
        <v>70</v>
      </c>
      <c r="E8" s="79" t="s">
        <v>875</v>
      </c>
      <c r="F8" s="79" t="s">
        <v>1641</v>
      </c>
      <c r="G8" s="79" t="s">
        <v>1699</v>
      </c>
      <c r="H8" s="79"/>
      <c r="I8" s="79" t="s">
        <v>1699</v>
      </c>
      <c r="J8" s="79" t="s">
        <v>1683</v>
      </c>
      <c r="K8" s="79" t="s">
        <v>37218</v>
      </c>
    </row>
    <row r="9" spans="1:11" x14ac:dyDescent="0.35">
      <c r="A9" s="119" t="s">
        <v>37219</v>
      </c>
      <c r="B9" s="121" t="s">
        <v>37220</v>
      </c>
      <c r="C9" s="65" t="s">
        <v>65</v>
      </c>
      <c r="D9" s="79" t="s">
        <v>104</v>
      </c>
      <c r="E9" s="79" t="s">
        <v>875</v>
      </c>
      <c r="F9" s="79" t="s">
        <v>1641</v>
      </c>
      <c r="G9" s="79" t="s">
        <v>1674</v>
      </c>
      <c r="H9" s="79"/>
      <c r="I9" s="79" t="s">
        <v>1674</v>
      </c>
      <c r="J9" s="79" t="s">
        <v>1675</v>
      </c>
      <c r="K9" s="79" t="s">
        <v>37221</v>
      </c>
    </row>
    <row r="10" spans="1:11" x14ac:dyDescent="0.35">
      <c r="A10" s="65" t="s">
        <v>152</v>
      </c>
      <c r="B10" s="65" t="s">
        <v>151</v>
      </c>
      <c r="C10" s="65" t="s">
        <v>128</v>
      </c>
      <c r="D10" s="79" t="s">
        <v>137</v>
      </c>
      <c r="E10" s="79" t="s">
        <v>875</v>
      </c>
      <c r="F10" s="79" t="s">
        <v>1641</v>
      </c>
      <c r="G10" s="79" t="s">
        <v>80</v>
      </c>
      <c r="H10" s="79"/>
      <c r="I10" s="79" t="s">
        <v>80</v>
      </c>
      <c r="J10" s="79" t="s">
        <v>1675</v>
      </c>
      <c r="K10" s="79" t="s">
        <v>37222</v>
      </c>
    </row>
    <row r="11" spans="1:11" x14ac:dyDescent="0.35">
      <c r="A11" s="65" t="s">
        <v>160</v>
      </c>
      <c r="B11" s="65" t="s">
        <v>159</v>
      </c>
      <c r="C11" s="65" t="s">
        <v>128</v>
      </c>
      <c r="D11" s="79" t="s">
        <v>70</v>
      </c>
      <c r="E11" s="79" t="s">
        <v>875</v>
      </c>
      <c r="F11" s="79" t="s">
        <v>1641</v>
      </c>
      <c r="G11" s="79" t="s">
        <v>37223</v>
      </c>
      <c r="H11" s="79"/>
      <c r="I11" s="79" t="s">
        <v>37223</v>
      </c>
      <c r="J11" s="79" t="s">
        <v>37209</v>
      </c>
      <c r="K11" s="79" t="s">
        <v>37224</v>
      </c>
    </row>
    <row r="12" spans="1:11" x14ac:dyDescent="0.35">
      <c r="A12" s="65" t="s">
        <v>167</v>
      </c>
      <c r="B12" s="65" t="s">
        <v>166</v>
      </c>
      <c r="C12" s="65" t="s">
        <v>128</v>
      </c>
      <c r="D12" s="79" t="s">
        <v>137</v>
      </c>
      <c r="E12" s="79" t="s">
        <v>875</v>
      </c>
      <c r="F12" s="79" t="s">
        <v>1641</v>
      </c>
      <c r="G12" s="79" t="s">
        <v>37223</v>
      </c>
      <c r="H12" s="79"/>
      <c r="I12" s="79" t="s">
        <v>37223</v>
      </c>
      <c r="J12" s="79" t="s">
        <v>1678</v>
      </c>
      <c r="K12" s="79" t="s">
        <v>1679</v>
      </c>
    </row>
    <row r="13" spans="1:11" x14ac:dyDescent="0.35">
      <c r="A13" s="65" t="s">
        <v>174</v>
      </c>
      <c r="B13" s="65" t="s">
        <v>172</v>
      </c>
      <c r="C13" s="65" t="s">
        <v>173</v>
      </c>
      <c r="D13" s="79" t="s">
        <v>70</v>
      </c>
      <c r="E13" s="79" t="s">
        <v>875</v>
      </c>
      <c r="F13" s="79" t="s">
        <v>1641</v>
      </c>
      <c r="G13" s="79" t="s">
        <v>1677</v>
      </c>
      <c r="H13" s="79"/>
      <c r="I13" s="79" t="s">
        <v>1677</v>
      </c>
      <c r="J13" s="79" t="s">
        <v>37209</v>
      </c>
      <c r="K13" s="79" t="s">
        <v>37224</v>
      </c>
    </row>
    <row r="14" spans="1:11" x14ac:dyDescent="0.35">
      <c r="A14" s="65" t="s">
        <v>180</v>
      </c>
      <c r="B14" s="65" t="s">
        <v>179</v>
      </c>
      <c r="C14" s="65" t="s">
        <v>128</v>
      </c>
      <c r="D14" s="79" t="s">
        <v>137</v>
      </c>
      <c r="E14" s="79" t="s">
        <v>875</v>
      </c>
      <c r="F14" s="79" t="s">
        <v>1641</v>
      </c>
      <c r="G14" s="79" t="s">
        <v>1632</v>
      </c>
      <c r="H14" s="79"/>
      <c r="I14" s="79" t="s">
        <v>1632</v>
      </c>
      <c r="J14" s="79">
        <v>3</v>
      </c>
      <c r="K14" s="79" t="s">
        <v>37225</v>
      </c>
    </row>
    <row r="15" spans="1:11" x14ac:dyDescent="0.35">
      <c r="A15" s="65" t="s">
        <v>188</v>
      </c>
      <c r="B15" s="65" t="s">
        <v>187</v>
      </c>
      <c r="C15" s="65" t="s">
        <v>173</v>
      </c>
      <c r="D15" s="79" t="s">
        <v>186</v>
      </c>
      <c r="E15" s="79" t="s">
        <v>875</v>
      </c>
      <c r="F15" s="79" t="s">
        <v>1641</v>
      </c>
      <c r="G15" s="79" t="s">
        <v>37226</v>
      </c>
      <c r="H15" s="79"/>
      <c r="I15" s="79" t="s">
        <v>37226</v>
      </c>
      <c r="J15" s="79" t="s">
        <v>37227</v>
      </c>
      <c r="K15" s="79" t="s">
        <v>1688</v>
      </c>
    </row>
    <row r="16" spans="1:11" x14ac:dyDescent="0.35">
      <c r="A16" s="65" t="s">
        <v>197</v>
      </c>
      <c r="B16" s="65" t="s">
        <v>195</v>
      </c>
      <c r="C16" s="65" t="s">
        <v>196</v>
      </c>
      <c r="D16" s="79" t="s">
        <v>70</v>
      </c>
      <c r="E16" s="79" t="s">
        <v>875</v>
      </c>
      <c r="F16" s="79" t="s">
        <v>1641</v>
      </c>
      <c r="G16" s="79" t="s">
        <v>1692</v>
      </c>
      <c r="H16" s="79"/>
      <c r="I16" s="79" t="s">
        <v>1692</v>
      </c>
      <c r="J16" s="79" t="s">
        <v>1675</v>
      </c>
      <c r="K16" s="79" t="s">
        <v>37228</v>
      </c>
    </row>
    <row r="17" spans="1:11" x14ac:dyDescent="0.35">
      <c r="A17" s="65" t="s">
        <v>203</v>
      </c>
      <c r="B17" s="65" t="s">
        <v>202</v>
      </c>
      <c r="C17" s="65" t="s">
        <v>65</v>
      </c>
      <c r="D17" s="79" t="s">
        <v>104</v>
      </c>
      <c r="E17" s="79" t="s">
        <v>875</v>
      </c>
      <c r="F17" s="79" t="s">
        <v>1641</v>
      </c>
      <c r="G17" s="79" t="s">
        <v>127</v>
      </c>
      <c r="H17" s="79"/>
      <c r="I17" s="79" t="s">
        <v>127</v>
      </c>
      <c r="J17" s="79">
        <v>4</v>
      </c>
      <c r="K17" s="79" t="s">
        <v>37229</v>
      </c>
    </row>
    <row r="18" spans="1:11" x14ac:dyDescent="0.35">
      <c r="A18" s="65" t="s">
        <v>222</v>
      </c>
      <c r="B18" s="65" t="s">
        <v>221</v>
      </c>
      <c r="C18" s="65" t="s">
        <v>65</v>
      </c>
      <c r="D18" s="79" t="s">
        <v>70</v>
      </c>
      <c r="E18" s="79" t="s">
        <v>875</v>
      </c>
      <c r="F18" s="79" t="s">
        <v>1641</v>
      </c>
      <c r="G18" s="79" t="s">
        <v>37208</v>
      </c>
      <c r="H18" s="79"/>
      <c r="I18" s="79" t="s">
        <v>37208</v>
      </c>
      <c r="J18" s="79" t="s">
        <v>1683</v>
      </c>
      <c r="K18" s="79" t="s">
        <v>1684</v>
      </c>
    </row>
    <row r="19" spans="1:11" x14ac:dyDescent="0.35">
      <c r="A19" s="65" t="s">
        <v>228</v>
      </c>
      <c r="B19" s="65" t="s">
        <v>227</v>
      </c>
      <c r="C19" s="65" t="s">
        <v>65</v>
      </c>
      <c r="D19" s="79" t="s">
        <v>104</v>
      </c>
      <c r="E19" s="79" t="s">
        <v>875</v>
      </c>
      <c r="F19" s="79" t="s">
        <v>1641</v>
      </c>
      <c r="G19" s="79" t="s">
        <v>37208</v>
      </c>
      <c r="H19" s="79"/>
      <c r="I19" s="79" t="s">
        <v>37208</v>
      </c>
      <c r="J19" s="79" t="s">
        <v>37230</v>
      </c>
      <c r="K19" s="79" t="s">
        <v>37231</v>
      </c>
    </row>
    <row r="20" spans="1:11" x14ac:dyDescent="0.35">
      <c r="A20" s="65" t="s">
        <v>232</v>
      </c>
      <c r="B20" s="65" t="s">
        <v>231</v>
      </c>
      <c r="C20" s="65" t="s">
        <v>65</v>
      </c>
      <c r="D20" s="79" t="s">
        <v>104</v>
      </c>
      <c r="E20" s="79" t="s">
        <v>875</v>
      </c>
      <c r="F20" s="79" t="s">
        <v>1641</v>
      </c>
      <c r="G20" s="79" t="s">
        <v>1677</v>
      </c>
      <c r="H20" s="79"/>
      <c r="I20" s="79" t="s">
        <v>1677</v>
      </c>
      <c r="J20" s="79" t="s">
        <v>1678</v>
      </c>
      <c r="K20" s="79" t="s">
        <v>1679</v>
      </c>
    </row>
    <row r="21" spans="1:11" x14ac:dyDescent="0.35">
      <c r="A21" s="65" t="s">
        <v>262</v>
      </c>
      <c r="B21" s="65" t="s">
        <v>266</v>
      </c>
      <c r="C21" s="65" t="s">
        <v>65</v>
      </c>
      <c r="D21" s="79" t="s">
        <v>137</v>
      </c>
      <c r="E21" s="79" t="s">
        <v>875</v>
      </c>
      <c r="F21" s="79" t="s">
        <v>1641</v>
      </c>
      <c r="G21" s="79" t="s">
        <v>37232</v>
      </c>
      <c r="H21" s="79"/>
      <c r="I21" s="79" t="s">
        <v>37232</v>
      </c>
      <c r="J21" s="79" t="s">
        <v>1693</v>
      </c>
      <c r="K21" s="79" t="s">
        <v>37233</v>
      </c>
    </row>
    <row r="22" spans="1:11" x14ac:dyDescent="0.35">
      <c r="A22" s="122" t="s">
        <v>37234</v>
      </c>
      <c r="B22" s="65" t="s">
        <v>267</v>
      </c>
      <c r="C22" s="65" t="s">
        <v>65</v>
      </c>
      <c r="D22" s="79" t="s">
        <v>70</v>
      </c>
      <c r="E22" s="79" t="s">
        <v>875</v>
      </c>
      <c r="F22" s="79" t="s">
        <v>1641</v>
      </c>
      <c r="G22" s="79" t="s">
        <v>1677</v>
      </c>
      <c r="H22" s="79"/>
      <c r="I22" s="79" t="s">
        <v>1677</v>
      </c>
      <c r="J22" s="79" t="s">
        <v>1678</v>
      </c>
      <c r="K22" s="79" t="s">
        <v>1679</v>
      </c>
    </row>
    <row r="23" spans="1:11" x14ac:dyDescent="0.35">
      <c r="A23" s="65" t="s">
        <v>285</v>
      </c>
      <c r="B23" s="65" t="s">
        <v>293</v>
      </c>
      <c r="C23" s="65" t="s">
        <v>65</v>
      </c>
      <c r="D23" s="79" t="s">
        <v>186</v>
      </c>
      <c r="E23" s="79" t="s">
        <v>875</v>
      </c>
      <c r="F23" s="79" t="s">
        <v>1641</v>
      </c>
      <c r="G23" s="79" t="s">
        <v>1669</v>
      </c>
      <c r="H23" s="79"/>
      <c r="I23" s="79" t="s">
        <v>1669</v>
      </c>
      <c r="J23" s="79" t="s">
        <v>1678</v>
      </c>
      <c r="K23" s="79" t="s">
        <v>37235</v>
      </c>
    </row>
    <row r="24" spans="1:11" x14ac:dyDescent="0.35">
      <c r="A24" s="65" t="s">
        <v>288</v>
      </c>
      <c r="B24" s="65" t="s">
        <v>296</v>
      </c>
      <c r="C24" s="65" t="s">
        <v>65</v>
      </c>
      <c r="D24" s="79" t="s">
        <v>70</v>
      </c>
      <c r="E24" s="79" t="s">
        <v>875</v>
      </c>
      <c r="F24" s="79" t="s">
        <v>1641</v>
      </c>
      <c r="G24" s="79" t="s">
        <v>1632</v>
      </c>
      <c r="H24" s="79"/>
      <c r="I24" s="79" t="s">
        <v>1632</v>
      </c>
      <c r="J24" s="79">
        <v>3</v>
      </c>
      <c r="K24" s="79" t="s">
        <v>1668</v>
      </c>
    </row>
    <row r="25" spans="1:11" x14ac:dyDescent="0.35">
      <c r="A25" s="65" t="s">
        <v>290</v>
      </c>
      <c r="B25" s="65" t="s">
        <v>298</v>
      </c>
      <c r="C25" s="65" t="s">
        <v>65</v>
      </c>
      <c r="D25" s="79" t="s">
        <v>137</v>
      </c>
      <c r="E25" s="79" t="s">
        <v>875</v>
      </c>
      <c r="F25" s="79" t="s">
        <v>1641</v>
      </c>
      <c r="G25" s="79" t="s">
        <v>1677</v>
      </c>
      <c r="H25" s="79"/>
      <c r="I25" s="79" t="s">
        <v>1677</v>
      </c>
      <c r="J25" s="79" t="s">
        <v>37236</v>
      </c>
      <c r="K25" s="79" t="s">
        <v>37237</v>
      </c>
    </row>
    <row r="26" spans="1:11" x14ac:dyDescent="0.35">
      <c r="A26" s="65" t="s">
        <v>343</v>
      </c>
      <c r="B26" s="65" t="s">
        <v>345</v>
      </c>
      <c r="C26" s="65" t="s">
        <v>65</v>
      </c>
      <c r="D26" s="79" t="s">
        <v>186</v>
      </c>
      <c r="E26" s="79" t="s">
        <v>875</v>
      </c>
      <c r="F26" s="79" t="s">
        <v>1641</v>
      </c>
      <c r="G26" s="79" t="s">
        <v>1669</v>
      </c>
      <c r="H26" s="79"/>
      <c r="I26" s="79" t="s">
        <v>1669</v>
      </c>
      <c r="J26" s="79" t="s">
        <v>1670</v>
      </c>
      <c r="K26" s="79" t="s">
        <v>1671</v>
      </c>
    </row>
    <row r="27" spans="1:11" x14ac:dyDescent="0.35">
      <c r="A27" s="65" t="s">
        <v>366</v>
      </c>
      <c r="B27" s="65" t="s">
        <v>369</v>
      </c>
      <c r="C27" s="65" t="s">
        <v>65</v>
      </c>
      <c r="D27" s="79" t="s">
        <v>186</v>
      </c>
      <c r="E27" s="79" t="s">
        <v>875</v>
      </c>
      <c r="F27" s="79" t="s">
        <v>1641</v>
      </c>
      <c r="G27" s="79" t="s">
        <v>1669</v>
      </c>
      <c r="H27" s="79"/>
      <c r="I27" s="79" t="s">
        <v>1669</v>
      </c>
      <c r="J27" s="79" t="s">
        <v>37238</v>
      </c>
      <c r="K27" s="79" t="s">
        <v>37239</v>
      </c>
    </row>
    <row r="28" spans="1:11" x14ac:dyDescent="0.35">
      <c r="A28" s="65" t="s">
        <v>384</v>
      </c>
      <c r="B28" s="65" t="s">
        <v>386</v>
      </c>
      <c r="C28" s="65" t="s">
        <v>173</v>
      </c>
      <c r="D28" s="79" t="s">
        <v>186</v>
      </c>
      <c r="E28" s="79" t="s">
        <v>875</v>
      </c>
      <c r="F28" s="79" t="s">
        <v>1641</v>
      </c>
      <c r="G28" s="79" t="s">
        <v>632</v>
      </c>
      <c r="H28" s="79"/>
      <c r="I28" s="79" t="s">
        <v>632</v>
      </c>
      <c r="J28" s="79" t="s">
        <v>1672</v>
      </c>
      <c r="K28" s="79" t="s">
        <v>1673</v>
      </c>
    </row>
    <row r="29" spans="1:11" x14ac:dyDescent="0.35">
      <c r="A29" s="65" t="s">
        <v>402</v>
      </c>
      <c r="B29" s="65" t="s">
        <v>405</v>
      </c>
      <c r="C29" s="65" t="s">
        <v>65</v>
      </c>
      <c r="D29" s="79" t="s">
        <v>940</v>
      </c>
      <c r="E29" s="79" t="s">
        <v>875</v>
      </c>
      <c r="F29" s="79" t="s">
        <v>1641</v>
      </c>
      <c r="G29" s="79" t="s">
        <v>1677</v>
      </c>
      <c r="H29" s="79"/>
      <c r="I29" s="79" t="s">
        <v>1677</v>
      </c>
      <c r="J29" s="79" t="s">
        <v>1678</v>
      </c>
      <c r="K29" s="79" t="s">
        <v>1679</v>
      </c>
    </row>
    <row r="30" spans="1:11" x14ac:dyDescent="0.35">
      <c r="A30" s="65" t="s">
        <v>420</v>
      </c>
      <c r="B30" s="65" t="s">
        <v>425</v>
      </c>
      <c r="C30" s="65" t="s">
        <v>196</v>
      </c>
      <c r="D30" s="79" t="s">
        <v>137</v>
      </c>
      <c r="E30" s="79" t="s">
        <v>875</v>
      </c>
      <c r="F30" s="79" t="s">
        <v>1641</v>
      </c>
      <c r="G30" s="79" t="s">
        <v>1674</v>
      </c>
      <c r="H30" s="79"/>
      <c r="I30" s="79" t="s">
        <v>1674</v>
      </c>
      <c r="J30" s="79" t="s">
        <v>1675</v>
      </c>
      <c r="K30" s="79" t="s">
        <v>1676</v>
      </c>
    </row>
    <row r="31" spans="1:11" x14ac:dyDescent="0.35">
      <c r="A31" s="65" t="s">
        <v>428</v>
      </c>
      <c r="B31" s="65" t="s">
        <v>436</v>
      </c>
      <c r="C31" s="65" t="s">
        <v>128</v>
      </c>
      <c r="D31" s="79" t="s">
        <v>70</v>
      </c>
      <c r="E31" s="79" t="s">
        <v>875</v>
      </c>
      <c r="F31" s="79" t="s">
        <v>1641</v>
      </c>
      <c r="G31" s="79" t="s">
        <v>1677</v>
      </c>
      <c r="H31" s="79"/>
      <c r="I31" s="79" t="s">
        <v>1677</v>
      </c>
      <c r="J31" s="79" t="s">
        <v>1678</v>
      </c>
      <c r="K31" s="79" t="s">
        <v>1679</v>
      </c>
    </row>
    <row r="32" spans="1:11" x14ac:dyDescent="0.35">
      <c r="A32" s="65" t="s">
        <v>429</v>
      </c>
      <c r="B32" s="65" t="s">
        <v>437</v>
      </c>
      <c r="C32" s="65" t="s">
        <v>128</v>
      </c>
      <c r="D32" s="79" t="s">
        <v>104</v>
      </c>
      <c r="E32" s="79" t="s">
        <v>875</v>
      </c>
      <c r="F32" s="79" t="s">
        <v>1641</v>
      </c>
      <c r="G32" s="79" t="s">
        <v>1674</v>
      </c>
      <c r="H32" s="79"/>
      <c r="I32" s="79" t="s">
        <v>1674</v>
      </c>
      <c r="J32" s="79" t="s">
        <v>1672</v>
      </c>
      <c r="K32" s="79" t="s">
        <v>1680</v>
      </c>
    </row>
    <row r="33" spans="1:11" x14ac:dyDescent="0.35">
      <c r="A33" s="65" t="s">
        <v>432</v>
      </c>
      <c r="B33" s="65" t="s">
        <v>439</v>
      </c>
      <c r="C33" s="65" t="s">
        <v>128</v>
      </c>
      <c r="D33" s="79" t="s">
        <v>137</v>
      </c>
      <c r="E33" s="79" t="s">
        <v>875</v>
      </c>
      <c r="F33" s="79" t="s">
        <v>1641</v>
      </c>
      <c r="G33" s="79" t="s">
        <v>1677</v>
      </c>
      <c r="H33" s="79"/>
      <c r="I33" s="79" t="s">
        <v>1677</v>
      </c>
      <c r="J33" s="79" t="s">
        <v>1681</v>
      </c>
      <c r="K33" s="79" t="s">
        <v>1682</v>
      </c>
    </row>
    <row r="34" spans="1:11" x14ac:dyDescent="0.35">
      <c r="A34" s="65" t="s">
        <v>454</v>
      </c>
      <c r="B34" s="65" t="s">
        <v>491</v>
      </c>
      <c r="C34" s="65" t="s">
        <v>128</v>
      </c>
      <c r="D34" s="79" t="s">
        <v>940</v>
      </c>
      <c r="E34" s="79" t="s">
        <v>875</v>
      </c>
      <c r="F34" s="79" t="s">
        <v>1641</v>
      </c>
      <c r="G34" s="79" t="s">
        <v>1677</v>
      </c>
      <c r="H34" s="79"/>
      <c r="I34" s="79" t="s">
        <v>1677</v>
      </c>
      <c r="J34" s="79" t="s">
        <v>1683</v>
      </c>
      <c r="K34" s="79" t="s">
        <v>1684</v>
      </c>
    </row>
    <row r="35" spans="1:11" x14ac:dyDescent="0.35">
      <c r="A35" s="65" t="s">
        <v>457</v>
      </c>
      <c r="B35" s="65" t="s">
        <v>494</v>
      </c>
      <c r="C35" s="65" t="s">
        <v>128</v>
      </c>
      <c r="D35" s="79" t="s">
        <v>104</v>
      </c>
      <c r="E35" s="79" t="s">
        <v>875</v>
      </c>
      <c r="F35" s="79" t="s">
        <v>1641</v>
      </c>
      <c r="G35" s="79" t="s">
        <v>1677</v>
      </c>
      <c r="H35" s="79"/>
      <c r="I35" s="79" t="s">
        <v>1677</v>
      </c>
      <c r="J35" s="79" t="s">
        <v>1678</v>
      </c>
      <c r="K35" s="79" t="s">
        <v>1679</v>
      </c>
    </row>
    <row r="36" spans="1:11" x14ac:dyDescent="0.35">
      <c r="A36" s="65" t="s">
        <v>463</v>
      </c>
      <c r="B36" s="65" t="s">
        <v>500</v>
      </c>
      <c r="C36" s="65" t="s">
        <v>128</v>
      </c>
      <c r="D36" s="79" t="s">
        <v>137</v>
      </c>
      <c r="E36" s="79" t="s">
        <v>875</v>
      </c>
      <c r="F36" s="79" t="s">
        <v>1641</v>
      </c>
      <c r="G36" s="79" t="s">
        <v>80</v>
      </c>
      <c r="H36" s="79"/>
      <c r="I36" s="79" t="s">
        <v>80</v>
      </c>
      <c r="J36" s="79" t="s">
        <v>1675</v>
      </c>
      <c r="K36" s="79" t="s">
        <v>1685</v>
      </c>
    </row>
    <row r="37" spans="1:11" x14ac:dyDescent="0.35">
      <c r="A37" s="65" t="s">
        <v>469</v>
      </c>
      <c r="B37" s="65" t="s">
        <v>506</v>
      </c>
      <c r="C37" s="65" t="s">
        <v>128</v>
      </c>
      <c r="D37" s="79" t="s">
        <v>137</v>
      </c>
      <c r="E37" s="79" t="s">
        <v>875</v>
      </c>
      <c r="F37" s="79" t="s">
        <v>1641</v>
      </c>
      <c r="G37" s="79" t="s">
        <v>1677</v>
      </c>
      <c r="H37" s="79"/>
      <c r="I37" s="79" t="s">
        <v>1677</v>
      </c>
      <c r="J37" s="79" t="s">
        <v>1678</v>
      </c>
      <c r="K37" s="79" t="s">
        <v>1679</v>
      </c>
    </row>
    <row r="38" spans="1:11" x14ac:dyDescent="0.35">
      <c r="A38" s="65" t="s">
        <v>470</v>
      </c>
      <c r="B38" s="65" t="s">
        <v>507</v>
      </c>
      <c r="C38" s="65" t="s">
        <v>128</v>
      </c>
      <c r="D38" s="79" t="s">
        <v>104</v>
      </c>
      <c r="E38" s="79" t="s">
        <v>875</v>
      </c>
      <c r="F38" s="79" t="s">
        <v>1641</v>
      </c>
      <c r="G38" s="79" t="s">
        <v>1677</v>
      </c>
      <c r="H38" s="79"/>
      <c r="I38" s="79" t="s">
        <v>1677</v>
      </c>
      <c r="J38" s="79" t="s">
        <v>1678</v>
      </c>
      <c r="K38" s="79" t="s">
        <v>1679</v>
      </c>
    </row>
    <row r="39" spans="1:11" x14ac:dyDescent="0.35">
      <c r="A39" s="65" t="s">
        <v>474</v>
      </c>
      <c r="B39" s="65" t="s">
        <v>511</v>
      </c>
      <c r="C39" s="65" t="s">
        <v>128</v>
      </c>
      <c r="D39" s="79" t="s">
        <v>137</v>
      </c>
      <c r="E39" s="79" t="s">
        <v>875</v>
      </c>
      <c r="F39" s="79" t="s">
        <v>1641</v>
      </c>
      <c r="G39" s="79" t="s">
        <v>1677</v>
      </c>
      <c r="H39" s="79"/>
      <c r="I39" s="79" t="s">
        <v>1677</v>
      </c>
      <c r="J39" s="79" t="s">
        <v>1678</v>
      </c>
      <c r="K39" s="79" t="s">
        <v>1679</v>
      </c>
    </row>
    <row r="40" spans="1:11" x14ac:dyDescent="0.35">
      <c r="A40" s="65" t="s">
        <v>476</v>
      </c>
      <c r="B40" s="65" t="s">
        <v>513</v>
      </c>
      <c r="C40" s="65" t="s">
        <v>128</v>
      </c>
      <c r="D40" s="79" t="s">
        <v>137</v>
      </c>
      <c r="E40" s="79" t="s">
        <v>875</v>
      </c>
      <c r="F40" s="79" t="s">
        <v>1641</v>
      </c>
      <c r="G40" s="79" t="s">
        <v>1677</v>
      </c>
      <c r="H40" s="79"/>
      <c r="I40" s="79" t="s">
        <v>1677</v>
      </c>
      <c r="J40" s="79" t="s">
        <v>1683</v>
      </c>
      <c r="K40" s="79" t="s">
        <v>1684</v>
      </c>
    </row>
    <row r="41" spans="1:11" x14ac:dyDescent="0.35">
      <c r="A41" s="65" t="s">
        <v>480</v>
      </c>
      <c r="B41" s="65" t="s">
        <v>517</v>
      </c>
      <c r="C41" s="65" t="s">
        <v>128</v>
      </c>
      <c r="D41" s="79" t="s">
        <v>104</v>
      </c>
      <c r="E41" s="79" t="s">
        <v>875</v>
      </c>
      <c r="F41" s="79" t="s">
        <v>1641</v>
      </c>
      <c r="G41" s="79" t="s">
        <v>1677</v>
      </c>
      <c r="H41" s="79"/>
      <c r="I41" s="79" t="s">
        <v>1677</v>
      </c>
      <c r="J41" s="79" t="s">
        <v>1678</v>
      </c>
      <c r="K41" s="79" t="s">
        <v>1679</v>
      </c>
    </row>
    <row r="42" spans="1:11" x14ac:dyDescent="0.35">
      <c r="A42" s="65" t="s">
        <v>931</v>
      </c>
      <c r="B42" s="65" t="s">
        <v>935</v>
      </c>
      <c r="C42" s="65" t="s">
        <v>128</v>
      </c>
      <c r="D42" s="79" t="s">
        <v>70</v>
      </c>
      <c r="E42" s="79" t="s">
        <v>875</v>
      </c>
      <c r="F42" s="79" t="s">
        <v>1641</v>
      </c>
      <c r="G42" s="79" t="s">
        <v>1677</v>
      </c>
      <c r="H42" s="79"/>
      <c r="I42" s="79" t="s">
        <v>1677</v>
      </c>
      <c r="J42" s="79" t="s">
        <v>37209</v>
      </c>
      <c r="K42" s="79" t="s">
        <v>37224</v>
      </c>
    </row>
    <row r="43" spans="1:11" x14ac:dyDescent="0.35">
      <c r="A43" s="65" t="s">
        <v>1101</v>
      </c>
      <c r="B43" s="65" t="s">
        <v>1183</v>
      </c>
      <c r="C43" s="65" t="s">
        <v>128</v>
      </c>
      <c r="D43" s="79" t="s">
        <v>186</v>
      </c>
      <c r="E43" s="79" t="s">
        <v>938</v>
      </c>
      <c r="F43" s="79" t="s">
        <v>1641</v>
      </c>
      <c r="G43" s="79" t="s">
        <v>1686</v>
      </c>
      <c r="H43" s="79"/>
      <c r="I43" s="79" t="s">
        <v>1686</v>
      </c>
      <c r="J43" s="79" t="s">
        <v>1687</v>
      </c>
      <c r="K43" s="79" t="s">
        <v>1688</v>
      </c>
    </row>
    <row r="44" spans="1:11" x14ac:dyDescent="0.35">
      <c r="A44" s="65" t="s">
        <v>1102</v>
      </c>
      <c r="B44" s="65" t="s">
        <v>1184</v>
      </c>
      <c r="C44" s="65" t="s">
        <v>128</v>
      </c>
      <c r="D44" s="79" t="s">
        <v>186</v>
      </c>
      <c r="E44" s="79" t="s">
        <v>938</v>
      </c>
      <c r="F44" s="79" t="s">
        <v>1641</v>
      </c>
      <c r="G44" s="79" t="s">
        <v>1686</v>
      </c>
      <c r="H44" s="79"/>
      <c r="I44" s="79" t="s">
        <v>1686</v>
      </c>
      <c r="J44" s="79" t="s">
        <v>1678</v>
      </c>
      <c r="K44" s="79" t="s">
        <v>1688</v>
      </c>
    </row>
    <row r="45" spans="1:11" x14ac:dyDescent="0.35">
      <c r="A45" s="65" t="s">
        <v>1103</v>
      </c>
      <c r="B45" s="65" t="s">
        <v>1185</v>
      </c>
      <c r="C45" s="65" t="s">
        <v>128</v>
      </c>
      <c r="D45" s="79" t="s">
        <v>186</v>
      </c>
      <c r="E45" s="79" t="s">
        <v>938</v>
      </c>
      <c r="F45" s="79" t="s">
        <v>1641</v>
      </c>
      <c r="G45" s="79" t="s">
        <v>1689</v>
      </c>
      <c r="H45" s="79"/>
      <c r="I45" s="79" t="s">
        <v>1689</v>
      </c>
      <c r="J45" s="79" t="s">
        <v>1690</v>
      </c>
      <c r="K45" s="79" t="s">
        <v>1691</v>
      </c>
    </row>
    <row r="46" spans="1:11" x14ac:dyDescent="0.35">
      <c r="A46" s="65" t="s">
        <v>1104</v>
      </c>
      <c r="B46" s="65" t="s">
        <v>1186</v>
      </c>
      <c r="C46" s="65" t="s">
        <v>128</v>
      </c>
      <c r="D46" s="79" t="s">
        <v>186</v>
      </c>
      <c r="E46" s="79" t="s">
        <v>938</v>
      </c>
      <c r="F46" s="79" t="s">
        <v>1641</v>
      </c>
      <c r="G46" s="79" t="s">
        <v>1686</v>
      </c>
      <c r="H46" s="79"/>
      <c r="I46" s="79" t="s">
        <v>1686</v>
      </c>
      <c r="J46" s="79" t="s">
        <v>1687</v>
      </c>
      <c r="K46" s="79" t="s">
        <v>1688</v>
      </c>
    </row>
    <row r="47" spans="1:11" x14ac:dyDescent="0.35">
      <c r="A47" s="65" t="s">
        <v>1105</v>
      </c>
      <c r="B47" s="65" t="s">
        <v>1187</v>
      </c>
      <c r="C47" s="65" t="s">
        <v>128</v>
      </c>
      <c r="D47" s="79" t="s">
        <v>186</v>
      </c>
      <c r="E47" s="79" t="s">
        <v>938</v>
      </c>
      <c r="F47" s="79" t="s">
        <v>1641</v>
      </c>
      <c r="G47" s="79" t="s">
        <v>1686</v>
      </c>
      <c r="H47" s="79"/>
      <c r="I47" s="79" t="s">
        <v>1686</v>
      </c>
      <c r="J47" s="79" t="s">
        <v>1687</v>
      </c>
      <c r="K47" s="79" t="s">
        <v>1688</v>
      </c>
    </row>
    <row r="48" spans="1:11" x14ac:dyDescent="0.35">
      <c r="A48" s="65" t="s">
        <v>1107</v>
      </c>
      <c r="B48" s="65" t="s">
        <v>1189</v>
      </c>
      <c r="C48" s="65" t="s">
        <v>128</v>
      </c>
      <c r="D48" s="79" t="s">
        <v>186</v>
      </c>
      <c r="E48" s="79" t="s">
        <v>938</v>
      </c>
      <c r="F48" s="79" t="s">
        <v>1641</v>
      </c>
      <c r="G48" s="79" t="s">
        <v>1686</v>
      </c>
      <c r="H48" s="79"/>
      <c r="I48" s="79" t="s">
        <v>1686</v>
      </c>
      <c r="J48" s="79" t="s">
        <v>1687</v>
      </c>
      <c r="K48" s="79" t="s">
        <v>1688</v>
      </c>
    </row>
    <row r="49" spans="1:11" x14ac:dyDescent="0.35">
      <c r="A49" s="65" t="s">
        <v>1108</v>
      </c>
      <c r="B49" s="65" t="s">
        <v>1190</v>
      </c>
      <c r="C49" s="65" t="s">
        <v>128</v>
      </c>
      <c r="D49" s="79" t="s">
        <v>104</v>
      </c>
      <c r="E49" s="79" t="s">
        <v>938</v>
      </c>
      <c r="F49" s="79" t="s">
        <v>1641</v>
      </c>
      <c r="G49" s="79" t="s">
        <v>1692</v>
      </c>
      <c r="H49" s="79"/>
      <c r="I49" s="79" t="s">
        <v>1692</v>
      </c>
      <c r="J49" s="79" t="s">
        <v>1693</v>
      </c>
      <c r="K49" s="79" t="s">
        <v>1694</v>
      </c>
    </row>
    <row r="50" spans="1:11" x14ac:dyDescent="0.35">
      <c r="A50" s="65" t="s">
        <v>1109</v>
      </c>
      <c r="B50" s="65" t="s">
        <v>1191</v>
      </c>
      <c r="C50" s="65" t="s">
        <v>128</v>
      </c>
      <c r="D50" s="79" t="s">
        <v>137</v>
      </c>
      <c r="E50" s="79" t="s">
        <v>938</v>
      </c>
      <c r="F50" s="79" t="s">
        <v>1641</v>
      </c>
      <c r="G50" s="79" t="s">
        <v>1632</v>
      </c>
      <c r="H50" s="79"/>
      <c r="I50" s="79" t="s">
        <v>1632</v>
      </c>
      <c r="J50" s="79">
        <v>4</v>
      </c>
      <c r="K50" s="79" t="s">
        <v>1695</v>
      </c>
    </row>
    <row r="51" spans="1:11" x14ac:dyDescent="0.35">
      <c r="A51" s="65" t="s">
        <v>1110</v>
      </c>
      <c r="B51" s="65" t="s">
        <v>1192</v>
      </c>
      <c r="C51" s="65" t="s">
        <v>128</v>
      </c>
      <c r="D51" s="79" t="s">
        <v>1264</v>
      </c>
      <c r="E51" s="79" t="s">
        <v>938</v>
      </c>
      <c r="F51" s="79" t="s">
        <v>1641</v>
      </c>
      <c r="G51" s="79" t="s">
        <v>1692</v>
      </c>
      <c r="H51" s="79"/>
      <c r="I51" s="79" t="s">
        <v>1692</v>
      </c>
      <c r="J51" s="79" t="s">
        <v>1693</v>
      </c>
      <c r="K51" s="79" t="s">
        <v>1696</v>
      </c>
    </row>
    <row r="52" spans="1:11" x14ac:dyDescent="0.35">
      <c r="A52" s="65" t="s">
        <v>1111</v>
      </c>
      <c r="B52" s="65" t="s">
        <v>1193</v>
      </c>
      <c r="C52" s="65" t="s">
        <v>128</v>
      </c>
      <c r="D52" s="79" t="s">
        <v>70</v>
      </c>
      <c r="E52" s="79" t="s">
        <v>938</v>
      </c>
      <c r="F52" s="79" t="s">
        <v>1641</v>
      </c>
      <c r="G52" s="79" t="s">
        <v>1692</v>
      </c>
      <c r="H52" s="79"/>
      <c r="I52" s="79" t="s">
        <v>1692</v>
      </c>
      <c r="J52" s="79" t="s">
        <v>1697</v>
      </c>
      <c r="K52" s="79" t="s">
        <v>1698</v>
      </c>
    </row>
    <row r="53" spans="1:11" x14ac:dyDescent="0.35">
      <c r="A53" s="65" t="s">
        <v>1112</v>
      </c>
      <c r="B53" s="65" t="s">
        <v>1194</v>
      </c>
      <c r="C53" s="65" t="s">
        <v>128</v>
      </c>
      <c r="D53" s="79" t="s">
        <v>137</v>
      </c>
      <c r="E53" s="79" t="s">
        <v>938</v>
      </c>
      <c r="F53" s="79" t="s">
        <v>1641</v>
      </c>
      <c r="G53" s="79" t="s">
        <v>1699</v>
      </c>
      <c r="H53" s="79"/>
      <c r="I53" s="79" t="s">
        <v>1699</v>
      </c>
      <c r="J53" s="79" t="s">
        <v>1678</v>
      </c>
      <c r="K53" s="79" t="s">
        <v>1679</v>
      </c>
    </row>
    <row r="54" spans="1:11" x14ac:dyDescent="0.35">
      <c r="A54" s="65" t="s">
        <v>1113</v>
      </c>
      <c r="B54" s="65" t="s">
        <v>1195</v>
      </c>
      <c r="C54" s="65" t="s">
        <v>128</v>
      </c>
      <c r="D54" s="79" t="s">
        <v>70</v>
      </c>
      <c r="E54" s="79" t="s">
        <v>938</v>
      </c>
      <c r="F54" s="79" t="s">
        <v>1641</v>
      </c>
      <c r="G54" s="79" t="s">
        <v>1699</v>
      </c>
      <c r="H54" s="79"/>
      <c r="I54" s="79" t="s">
        <v>1699</v>
      </c>
      <c r="J54" s="79" t="s">
        <v>1683</v>
      </c>
      <c r="K54" s="79" t="s">
        <v>1684</v>
      </c>
    </row>
    <row r="55" spans="1:11" x14ac:dyDescent="0.35">
      <c r="A55" s="65" t="s">
        <v>1116</v>
      </c>
      <c r="B55" s="65" t="s">
        <v>1198</v>
      </c>
      <c r="C55" s="65" t="s">
        <v>128</v>
      </c>
      <c r="D55" s="79" t="s">
        <v>940</v>
      </c>
      <c r="E55" s="79" t="s">
        <v>938</v>
      </c>
      <c r="F55" s="79" t="s">
        <v>1641</v>
      </c>
      <c r="G55" s="79" t="s">
        <v>1699</v>
      </c>
      <c r="H55" s="79"/>
      <c r="I55" s="79" t="s">
        <v>1699</v>
      </c>
      <c r="J55" s="79" t="s">
        <v>1678</v>
      </c>
      <c r="K55" s="79" t="s">
        <v>1679</v>
      </c>
    </row>
    <row r="56" spans="1:11" x14ac:dyDescent="0.35">
      <c r="A56" s="65" t="s">
        <v>1117</v>
      </c>
      <c r="B56" s="65" t="s">
        <v>1199</v>
      </c>
      <c r="C56" s="65" t="s">
        <v>128</v>
      </c>
      <c r="D56" s="79" t="s">
        <v>104</v>
      </c>
      <c r="E56" s="79" t="s">
        <v>938</v>
      </c>
      <c r="F56" s="79" t="s">
        <v>1641</v>
      </c>
      <c r="G56" s="79" t="s">
        <v>1692</v>
      </c>
      <c r="H56" s="79"/>
      <c r="I56" s="79" t="s">
        <v>1692</v>
      </c>
      <c r="J56" s="79">
        <v>4</v>
      </c>
      <c r="K56" s="79" t="s">
        <v>1700</v>
      </c>
    </row>
    <row r="57" spans="1:11" x14ac:dyDescent="0.35">
      <c r="A57" s="65" t="s">
        <v>1118</v>
      </c>
      <c r="B57" s="65" t="s">
        <v>1200</v>
      </c>
      <c r="C57" s="65" t="s">
        <v>128</v>
      </c>
      <c r="D57" s="79" t="s">
        <v>70</v>
      </c>
      <c r="E57" s="79" t="s">
        <v>938</v>
      </c>
      <c r="F57" s="79" t="s">
        <v>1641</v>
      </c>
      <c r="G57" s="79" t="s">
        <v>1692</v>
      </c>
      <c r="H57" s="79"/>
      <c r="I57" s="79" t="s">
        <v>1692</v>
      </c>
      <c r="J57" s="79" t="s">
        <v>1675</v>
      </c>
      <c r="K57" s="79" t="s">
        <v>1685</v>
      </c>
    </row>
    <row r="58" spans="1:11" x14ac:dyDescent="0.35">
      <c r="A58" s="65" t="s">
        <v>1120</v>
      </c>
      <c r="B58" s="65" t="s">
        <v>1202</v>
      </c>
      <c r="C58" s="65" t="s">
        <v>128</v>
      </c>
      <c r="D58" s="79" t="s">
        <v>940</v>
      </c>
      <c r="E58" s="79" t="s">
        <v>938</v>
      </c>
      <c r="F58" s="79" t="s">
        <v>1641</v>
      </c>
      <c r="G58" s="79" t="s">
        <v>1701</v>
      </c>
      <c r="H58" s="79"/>
      <c r="I58" s="79" t="s">
        <v>1701</v>
      </c>
      <c r="J58" s="79">
        <v>4</v>
      </c>
      <c r="K58" s="79" t="s">
        <v>1702</v>
      </c>
    </row>
    <row r="59" spans="1:11" x14ac:dyDescent="0.35">
      <c r="A59" s="65" t="s">
        <v>1122</v>
      </c>
      <c r="B59" s="65" t="s">
        <v>1204</v>
      </c>
      <c r="C59" s="65" t="s">
        <v>128</v>
      </c>
      <c r="D59" s="79" t="s">
        <v>137</v>
      </c>
      <c r="E59" s="79" t="s">
        <v>938</v>
      </c>
      <c r="F59" s="79" t="s">
        <v>1641</v>
      </c>
      <c r="G59" s="79" t="s">
        <v>1699</v>
      </c>
      <c r="H59" s="79"/>
      <c r="I59" s="79" t="s">
        <v>1699</v>
      </c>
      <c r="J59" s="79" t="s">
        <v>1683</v>
      </c>
      <c r="K59" s="79" t="s">
        <v>1684</v>
      </c>
    </row>
    <row r="60" spans="1:11" x14ac:dyDescent="0.35">
      <c r="A60" s="65" t="s">
        <v>1123</v>
      </c>
      <c r="B60" s="65" t="s">
        <v>1205</v>
      </c>
      <c r="C60" s="65" t="s">
        <v>128</v>
      </c>
      <c r="D60" s="79" t="s">
        <v>137</v>
      </c>
      <c r="E60" s="79" t="s">
        <v>938</v>
      </c>
      <c r="F60" s="79" t="s">
        <v>1641</v>
      </c>
      <c r="G60" s="79" t="s">
        <v>1633</v>
      </c>
      <c r="H60" s="79"/>
      <c r="I60" s="79" t="s">
        <v>1633</v>
      </c>
      <c r="J60" s="79" t="s">
        <v>1703</v>
      </c>
      <c r="K60" s="79" t="s">
        <v>1698</v>
      </c>
    </row>
    <row r="61" spans="1:11" x14ac:dyDescent="0.35">
      <c r="A61" s="65" t="s">
        <v>1124</v>
      </c>
      <c r="B61" s="65" t="s">
        <v>1206</v>
      </c>
      <c r="C61" s="65" t="s">
        <v>128</v>
      </c>
      <c r="D61" s="79" t="s">
        <v>70</v>
      </c>
      <c r="E61" s="79" t="s">
        <v>938</v>
      </c>
      <c r="F61" s="79" t="s">
        <v>1641</v>
      </c>
      <c r="G61" s="79" t="s">
        <v>1008</v>
      </c>
      <c r="H61" s="79"/>
      <c r="I61" s="79" t="s">
        <v>1008</v>
      </c>
      <c r="J61" s="79" t="s">
        <v>1672</v>
      </c>
      <c r="K61" s="79" t="s">
        <v>1704</v>
      </c>
    </row>
    <row r="62" spans="1:11" x14ac:dyDescent="0.35">
      <c r="A62" s="65" t="s">
        <v>1125</v>
      </c>
      <c r="B62" s="65" t="s">
        <v>1207</v>
      </c>
      <c r="C62" s="65" t="s">
        <v>128</v>
      </c>
      <c r="D62" s="79" t="s">
        <v>104</v>
      </c>
      <c r="E62" s="79" t="s">
        <v>938</v>
      </c>
      <c r="F62" s="79" t="s">
        <v>1641</v>
      </c>
      <c r="G62" s="79" t="s">
        <v>1692</v>
      </c>
      <c r="H62" s="79"/>
      <c r="I62" s="79" t="s">
        <v>1692</v>
      </c>
      <c r="J62" s="79" t="s">
        <v>1705</v>
      </c>
      <c r="K62" s="79" t="s">
        <v>1706</v>
      </c>
    </row>
    <row r="63" spans="1:11" x14ac:dyDescent="0.35">
      <c r="A63" s="65" t="s">
        <v>1127</v>
      </c>
      <c r="B63" s="65" t="s">
        <v>1209</v>
      </c>
      <c r="C63" s="65" t="s">
        <v>128</v>
      </c>
      <c r="D63" s="79" t="s">
        <v>104</v>
      </c>
      <c r="E63" s="79" t="s">
        <v>938</v>
      </c>
      <c r="F63" s="79" t="s">
        <v>1641</v>
      </c>
      <c r="G63" s="79" t="s">
        <v>1699</v>
      </c>
      <c r="H63" s="79"/>
      <c r="I63" s="79" t="s">
        <v>1699</v>
      </c>
      <c r="J63" s="79" t="s">
        <v>1678</v>
      </c>
      <c r="K63" s="79" t="s">
        <v>1679</v>
      </c>
    </row>
    <row r="64" spans="1:11" x14ac:dyDescent="0.35">
      <c r="A64" s="65" t="s">
        <v>1128</v>
      </c>
      <c r="B64" s="65" t="s">
        <v>1210</v>
      </c>
      <c r="C64" s="65" t="s">
        <v>128</v>
      </c>
      <c r="D64" s="79" t="s">
        <v>940</v>
      </c>
      <c r="E64" s="79" t="s">
        <v>938</v>
      </c>
      <c r="F64" s="79" t="s">
        <v>1641</v>
      </c>
      <c r="G64" s="79" t="s">
        <v>1699</v>
      </c>
      <c r="H64" s="79"/>
      <c r="I64" s="79" t="s">
        <v>1699</v>
      </c>
      <c r="J64" s="79" t="s">
        <v>1678</v>
      </c>
      <c r="K64" s="79" t="s">
        <v>1679</v>
      </c>
    </row>
    <row r="65" spans="1:11" x14ac:dyDescent="0.35">
      <c r="A65" s="65" t="s">
        <v>1129</v>
      </c>
      <c r="B65" s="65" t="s">
        <v>1211</v>
      </c>
      <c r="C65" s="65" t="s">
        <v>128</v>
      </c>
      <c r="D65" s="79" t="s">
        <v>1264</v>
      </c>
      <c r="E65" s="79" t="s">
        <v>938</v>
      </c>
      <c r="F65" s="79" t="s">
        <v>1641</v>
      </c>
      <c r="G65" s="79" t="s">
        <v>1699</v>
      </c>
      <c r="H65" s="79"/>
      <c r="I65" s="79" t="s">
        <v>1699</v>
      </c>
      <c r="J65" s="79" t="s">
        <v>1678</v>
      </c>
      <c r="K65" s="79" t="s">
        <v>1679</v>
      </c>
    </row>
    <row r="66" spans="1:11" x14ac:dyDescent="0.35">
      <c r="A66" s="65" t="s">
        <v>1130</v>
      </c>
      <c r="B66" s="65" t="s">
        <v>1212</v>
      </c>
      <c r="C66" s="65" t="s">
        <v>128</v>
      </c>
      <c r="D66" s="79" t="s">
        <v>137</v>
      </c>
      <c r="E66" s="79" t="s">
        <v>938</v>
      </c>
      <c r="F66" s="79" t="s">
        <v>1641</v>
      </c>
      <c r="G66" s="79" t="s">
        <v>1699</v>
      </c>
      <c r="H66" s="79"/>
      <c r="I66" s="79" t="s">
        <v>1699</v>
      </c>
      <c r="J66" s="79" t="s">
        <v>1707</v>
      </c>
      <c r="K66" s="79" t="s">
        <v>1708</v>
      </c>
    </row>
    <row r="67" spans="1:11" x14ac:dyDescent="0.35">
      <c r="A67" s="65" t="s">
        <v>1131</v>
      </c>
      <c r="B67" s="65" t="s">
        <v>1213</v>
      </c>
      <c r="C67" s="65" t="s">
        <v>128</v>
      </c>
      <c r="D67" s="79" t="s">
        <v>940</v>
      </c>
      <c r="E67" s="79" t="s">
        <v>938</v>
      </c>
      <c r="F67" s="79" t="s">
        <v>1641</v>
      </c>
      <c r="G67" s="79" t="s">
        <v>1699</v>
      </c>
      <c r="H67" s="79"/>
      <c r="I67" s="79" t="s">
        <v>1699</v>
      </c>
      <c r="J67" s="79" t="s">
        <v>1707</v>
      </c>
      <c r="K67" s="79" t="s">
        <v>1708</v>
      </c>
    </row>
    <row r="68" spans="1:11" x14ac:dyDescent="0.35">
      <c r="A68" s="65" t="s">
        <v>1132</v>
      </c>
      <c r="B68" s="65" t="s">
        <v>1214</v>
      </c>
      <c r="C68" s="65" t="s">
        <v>128</v>
      </c>
      <c r="D68" s="79" t="s">
        <v>104</v>
      </c>
      <c r="E68" s="79" t="s">
        <v>938</v>
      </c>
      <c r="F68" s="79" t="s">
        <v>1641</v>
      </c>
      <c r="G68" s="79" t="s">
        <v>1692</v>
      </c>
      <c r="H68" s="79"/>
      <c r="I68" s="79" t="s">
        <v>1692</v>
      </c>
      <c r="J68" s="79" t="s">
        <v>1709</v>
      </c>
      <c r="K68" s="79" t="s">
        <v>1710</v>
      </c>
    </row>
    <row r="69" spans="1:11" x14ac:dyDescent="0.35">
      <c r="A69" s="65" t="s">
        <v>1133</v>
      </c>
      <c r="B69" s="65" t="s">
        <v>1215</v>
      </c>
      <c r="C69" s="65" t="s">
        <v>128</v>
      </c>
      <c r="D69" s="79" t="s">
        <v>940</v>
      </c>
      <c r="E69" s="79" t="s">
        <v>938</v>
      </c>
      <c r="F69" s="79" t="s">
        <v>1641</v>
      </c>
      <c r="G69" s="79" t="s">
        <v>1699</v>
      </c>
      <c r="H69" s="79"/>
      <c r="I69" s="79" t="s">
        <v>1699</v>
      </c>
      <c r="J69" s="79" t="s">
        <v>1678</v>
      </c>
      <c r="K69" s="79" t="s">
        <v>1711</v>
      </c>
    </row>
    <row r="70" spans="1:11" x14ac:dyDescent="0.35">
      <c r="A70" s="65" t="s">
        <v>1134</v>
      </c>
      <c r="B70" s="65" t="s">
        <v>1216</v>
      </c>
      <c r="C70" s="65" t="s">
        <v>128</v>
      </c>
      <c r="D70" s="79" t="s">
        <v>137</v>
      </c>
      <c r="E70" s="79" t="s">
        <v>938</v>
      </c>
      <c r="F70" s="79" t="s">
        <v>1641</v>
      </c>
      <c r="G70" s="79" t="s">
        <v>1692</v>
      </c>
      <c r="H70" s="79"/>
      <c r="I70" s="79" t="s">
        <v>1692</v>
      </c>
      <c r="J70" s="79" t="s">
        <v>1697</v>
      </c>
      <c r="K70" s="79" t="s">
        <v>1698</v>
      </c>
    </row>
    <row r="71" spans="1:11" x14ac:dyDescent="0.35">
      <c r="A71" s="65" t="s">
        <v>1135</v>
      </c>
      <c r="B71" s="65" t="s">
        <v>1217</v>
      </c>
      <c r="C71" s="65" t="s">
        <v>128</v>
      </c>
      <c r="D71" s="79" t="s">
        <v>104</v>
      </c>
      <c r="E71" s="79" t="s">
        <v>938</v>
      </c>
      <c r="F71" s="79" t="s">
        <v>1641</v>
      </c>
      <c r="G71" s="79" t="s">
        <v>1699</v>
      </c>
      <c r="H71" s="79"/>
      <c r="I71" s="79" t="s">
        <v>1699</v>
      </c>
      <c r="J71" s="79" t="s">
        <v>1678</v>
      </c>
      <c r="K71" s="79" t="s">
        <v>1679</v>
      </c>
    </row>
    <row r="72" spans="1:11" x14ac:dyDescent="0.35">
      <c r="A72" s="65" t="s">
        <v>1136</v>
      </c>
      <c r="B72" s="65" t="s">
        <v>1218</v>
      </c>
      <c r="C72" s="65" t="s">
        <v>128</v>
      </c>
      <c r="D72" s="79" t="s">
        <v>940</v>
      </c>
      <c r="E72" s="79" t="s">
        <v>938</v>
      </c>
      <c r="F72" s="79" t="s">
        <v>1641</v>
      </c>
      <c r="G72" s="79" t="s">
        <v>1632</v>
      </c>
      <c r="H72" s="79"/>
      <c r="I72" s="79" t="s">
        <v>1632</v>
      </c>
      <c r="J72" s="79">
        <v>3</v>
      </c>
      <c r="K72" s="79" t="s">
        <v>1712</v>
      </c>
    </row>
    <row r="73" spans="1:11" x14ac:dyDescent="0.35">
      <c r="A73" s="65" t="s">
        <v>1137</v>
      </c>
      <c r="B73" s="65" t="s">
        <v>1219</v>
      </c>
      <c r="C73" s="65" t="s">
        <v>128</v>
      </c>
      <c r="D73" s="79" t="s">
        <v>70</v>
      </c>
      <c r="E73" s="79" t="s">
        <v>938</v>
      </c>
      <c r="F73" s="79" t="s">
        <v>1641</v>
      </c>
      <c r="G73" s="79" t="s">
        <v>1632</v>
      </c>
      <c r="H73" s="79"/>
      <c r="I73" s="79" t="s">
        <v>1632</v>
      </c>
      <c r="J73" s="79">
        <v>3</v>
      </c>
      <c r="K73" s="79" t="s">
        <v>1712</v>
      </c>
    </row>
    <row r="74" spans="1:11" x14ac:dyDescent="0.35">
      <c r="A74" s="65" t="s">
        <v>1138</v>
      </c>
      <c r="B74" s="65" t="s">
        <v>1220</v>
      </c>
      <c r="C74" s="65" t="s">
        <v>128</v>
      </c>
      <c r="D74" s="79" t="s">
        <v>70</v>
      </c>
      <c r="E74" s="79" t="s">
        <v>938</v>
      </c>
      <c r="F74" s="79" t="s">
        <v>1641</v>
      </c>
      <c r="G74" s="79" t="s">
        <v>1632</v>
      </c>
      <c r="H74" s="79"/>
      <c r="I74" s="79" t="s">
        <v>1632</v>
      </c>
      <c r="J74" s="79">
        <v>3</v>
      </c>
      <c r="K74" s="79" t="s">
        <v>1713</v>
      </c>
    </row>
    <row r="75" spans="1:11" x14ac:dyDescent="0.35">
      <c r="A75" s="65" t="s">
        <v>1140</v>
      </c>
      <c r="B75" s="65" t="s">
        <v>1222</v>
      </c>
      <c r="C75" s="65" t="s">
        <v>128</v>
      </c>
      <c r="D75" s="79" t="s">
        <v>70</v>
      </c>
      <c r="E75" s="79" t="s">
        <v>938</v>
      </c>
      <c r="F75" s="79" t="s">
        <v>1641</v>
      </c>
      <c r="G75" s="79" t="s">
        <v>127</v>
      </c>
      <c r="H75" s="79"/>
      <c r="I75" s="79" t="s">
        <v>127</v>
      </c>
      <c r="J75" s="79">
        <v>3</v>
      </c>
      <c r="K75" s="79" t="s">
        <v>1714</v>
      </c>
    </row>
    <row r="76" spans="1:11" x14ac:dyDescent="0.35">
      <c r="A76" s="65" t="s">
        <v>1141</v>
      </c>
      <c r="B76" s="65" t="s">
        <v>1223</v>
      </c>
      <c r="C76" s="65" t="s">
        <v>128</v>
      </c>
      <c r="D76" s="79" t="s">
        <v>70</v>
      </c>
      <c r="E76" s="79" t="s">
        <v>938</v>
      </c>
      <c r="F76" s="79" t="s">
        <v>1641</v>
      </c>
      <c r="G76" s="79" t="s">
        <v>1699</v>
      </c>
      <c r="H76" s="79"/>
      <c r="I76" s="79" t="s">
        <v>1699</v>
      </c>
      <c r="J76" s="79" t="s">
        <v>1707</v>
      </c>
      <c r="K76" s="79" t="s">
        <v>1684</v>
      </c>
    </row>
    <row r="77" spans="1:11" x14ac:dyDescent="0.35">
      <c r="A77" s="65" t="s">
        <v>1142</v>
      </c>
      <c r="B77" s="65" t="s">
        <v>1224</v>
      </c>
      <c r="C77" s="65" t="s">
        <v>128</v>
      </c>
      <c r="D77" s="79" t="s">
        <v>940</v>
      </c>
      <c r="E77" s="79" t="s">
        <v>938</v>
      </c>
      <c r="F77" s="79" t="s">
        <v>1641</v>
      </c>
      <c r="G77" s="79" t="s">
        <v>278</v>
      </c>
      <c r="H77" s="79"/>
      <c r="I77" s="79" t="s">
        <v>278</v>
      </c>
      <c r="J77" s="79">
        <v>4</v>
      </c>
      <c r="K77" s="79" t="s">
        <v>1695</v>
      </c>
    </row>
    <row r="78" spans="1:11" x14ac:dyDescent="0.35">
      <c r="A78" s="65" t="s">
        <v>1143</v>
      </c>
      <c r="B78" s="65" t="s">
        <v>1225</v>
      </c>
      <c r="C78" s="65" t="s">
        <v>128</v>
      </c>
      <c r="D78" s="79" t="s">
        <v>104</v>
      </c>
      <c r="E78" s="79" t="s">
        <v>938</v>
      </c>
      <c r="F78" s="79" t="s">
        <v>1641</v>
      </c>
      <c r="G78" s="79" t="s">
        <v>1692</v>
      </c>
      <c r="H78" s="79"/>
      <c r="I78" s="79" t="s">
        <v>1692</v>
      </c>
      <c r="J78" s="79" t="s">
        <v>1697</v>
      </c>
      <c r="K78" s="79" t="s">
        <v>1698</v>
      </c>
    </row>
    <row r="79" spans="1:11" x14ac:dyDescent="0.35">
      <c r="A79" s="65" t="s">
        <v>1144</v>
      </c>
      <c r="B79" s="65" t="s">
        <v>1226</v>
      </c>
      <c r="C79" s="65" t="s">
        <v>128</v>
      </c>
      <c r="D79" s="79" t="s">
        <v>940</v>
      </c>
      <c r="E79" s="79" t="s">
        <v>938</v>
      </c>
      <c r="F79" s="79" t="s">
        <v>1641</v>
      </c>
      <c r="G79" s="79" t="s">
        <v>1692</v>
      </c>
      <c r="H79" s="79"/>
      <c r="I79" s="79" t="s">
        <v>1692</v>
      </c>
      <c r="J79" s="79" t="s">
        <v>1697</v>
      </c>
      <c r="K79" s="79" t="s">
        <v>1698</v>
      </c>
    </row>
    <row r="80" spans="1:11" x14ac:dyDescent="0.35">
      <c r="A80" s="65" t="s">
        <v>1145</v>
      </c>
      <c r="B80" s="65" t="s">
        <v>1227</v>
      </c>
      <c r="C80" s="65" t="s">
        <v>128</v>
      </c>
      <c r="D80" s="79" t="s">
        <v>70</v>
      </c>
      <c r="E80" s="79" t="s">
        <v>938</v>
      </c>
      <c r="F80" s="79" t="s">
        <v>1641</v>
      </c>
      <c r="G80" s="79" t="s">
        <v>1699</v>
      </c>
      <c r="H80" s="79"/>
      <c r="I80" s="79" t="s">
        <v>1699</v>
      </c>
      <c r="J80" s="79" t="s">
        <v>1683</v>
      </c>
      <c r="K80" s="79" t="s">
        <v>1684</v>
      </c>
    </row>
    <row r="81" spans="1:11" x14ac:dyDescent="0.35">
      <c r="A81" s="65" t="s">
        <v>1146</v>
      </c>
      <c r="B81" s="65" t="s">
        <v>1228</v>
      </c>
      <c r="C81" s="65" t="s">
        <v>128</v>
      </c>
      <c r="D81" s="79" t="s">
        <v>70</v>
      </c>
      <c r="E81" s="79" t="s">
        <v>938</v>
      </c>
      <c r="F81" s="79" t="s">
        <v>1641</v>
      </c>
      <c r="G81" s="79" t="s">
        <v>1692</v>
      </c>
      <c r="H81" s="79"/>
      <c r="I81" s="79" t="s">
        <v>1692</v>
      </c>
      <c r="J81" s="79" t="s">
        <v>1675</v>
      </c>
      <c r="K81" s="79" t="s">
        <v>1715</v>
      </c>
    </row>
    <row r="82" spans="1:11" x14ac:dyDescent="0.35">
      <c r="A82" s="65" t="s">
        <v>1147</v>
      </c>
      <c r="B82" s="65" t="s">
        <v>1229</v>
      </c>
      <c r="C82" s="65" t="s">
        <v>128</v>
      </c>
      <c r="D82" s="79" t="s">
        <v>940</v>
      </c>
      <c r="E82" s="79" t="s">
        <v>938</v>
      </c>
      <c r="F82" s="79" t="s">
        <v>1641</v>
      </c>
      <c r="G82" s="79" t="s">
        <v>1692</v>
      </c>
      <c r="H82" s="79"/>
      <c r="I82" s="79" t="s">
        <v>1692</v>
      </c>
      <c r="J82" s="79" t="s">
        <v>1703</v>
      </c>
      <c r="K82" s="79" t="s">
        <v>1716</v>
      </c>
    </row>
    <row r="83" spans="1:11" x14ac:dyDescent="0.35">
      <c r="A83" s="65" t="s">
        <v>1149</v>
      </c>
      <c r="B83" s="65" t="s">
        <v>1231</v>
      </c>
      <c r="C83" s="65" t="s">
        <v>128</v>
      </c>
      <c r="D83" s="79" t="s">
        <v>104</v>
      </c>
      <c r="E83" s="79" t="s">
        <v>938</v>
      </c>
      <c r="F83" s="79" t="s">
        <v>1641</v>
      </c>
      <c r="G83" s="79" t="s">
        <v>1692</v>
      </c>
      <c r="H83" s="79"/>
      <c r="I83" s="79" t="s">
        <v>1692</v>
      </c>
      <c r="J83" s="79" t="s">
        <v>1675</v>
      </c>
      <c r="K83" s="79" t="s">
        <v>1715</v>
      </c>
    </row>
    <row r="84" spans="1:11" x14ac:dyDescent="0.35">
      <c r="A84" s="65" t="s">
        <v>1151</v>
      </c>
      <c r="B84" s="65" t="s">
        <v>1233</v>
      </c>
      <c r="C84" s="65" t="s">
        <v>128</v>
      </c>
      <c r="D84" s="79" t="s">
        <v>1267</v>
      </c>
      <c r="E84" s="79" t="s">
        <v>938</v>
      </c>
      <c r="F84" s="79" t="s">
        <v>1641</v>
      </c>
      <c r="G84" s="79" t="s">
        <v>1699</v>
      </c>
      <c r="H84" s="79"/>
      <c r="I84" s="79" t="s">
        <v>1699</v>
      </c>
      <c r="J84" s="79" t="s">
        <v>1678</v>
      </c>
      <c r="K84" s="79" t="s">
        <v>1679</v>
      </c>
    </row>
    <row r="85" spans="1:11" x14ac:dyDescent="0.35">
      <c r="A85" s="65" t="s">
        <v>1152</v>
      </c>
      <c r="B85" s="65" t="s">
        <v>1234</v>
      </c>
      <c r="C85" s="65" t="s">
        <v>128</v>
      </c>
      <c r="D85" s="79" t="s">
        <v>940</v>
      </c>
      <c r="E85" s="79" t="s">
        <v>938</v>
      </c>
      <c r="F85" s="79" t="s">
        <v>1641</v>
      </c>
      <c r="G85" s="79" t="s">
        <v>80</v>
      </c>
      <c r="H85" s="79"/>
      <c r="I85" s="79" t="s">
        <v>80</v>
      </c>
      <c r="J85" s="79" t="s">
        <v>1675</v>
      </c>
      <c r="K85" s="79" t="s">
        <v>1717</v>
      </c>
    </row>
    <row r="86" spans="1:11" x14ac:dyDescent="0.35">
      <c r="A86" s="65" t="s">
        <v>1153</v>
      </c>
      <c r="B86" s="65" t="s">
        <v>1235</v>
      </c>
      <c r="C86" s="65" t="s">
        <v>128</v>
      </c>
      <c r="D86" s="79" t="s">
        <v>1268</v>
      </c>
      <c r="E86" s="79" t="s">
        <v>938</v>
      </c>
      <c r="F86" s="79" t="s">
        <v>1641</v>
      </c>
      <c r="G86" s="79" t="s">
        <v>278</v>
      </c>
      <c r="H86" s="79"/>
      <c r="I86" s="79" t="s">
        <v>278</v>
      </c>
      <c r="J86" s="79">
        <v>3</v>
      </c>
      <c r="K86" s="79" t="s">
        <v>1713</v>
      </c>
    </row>
    <row r="87" spans="1:11" x14ac:dyDescent="0.35">
      <c r="A87" s="65" t="s">
        <v>1154</v>
      </c>
      <c r="B87" s="65" t="s">
        <v>1236</v>
      </c>
      <c r="C87" s="65" t="s">
        <v>128</v>
      </c>
      <c r="D87" s="79" t="s">
        <v>70</v>
      </c>
      <c r="E87" s="79" t="s">
        <v>938</v>
      </c>
      <c r="F87" s="79" t="s">
        <v>1641</v>
      </c>
      <c r="G87" s="79" t="s">
        <v>1692</v>
      </c>
      <c r="H87" s="79"/>
      <c r="I87" s="79" t="s">
        <v>1692</v>
      </c>
      <c r="J87" s="79" t="s">
        <v>1675</v>
      </c>
      <c r="K87" s="79" t="s">
        <v>1715</v>
      </c>
    </row>
    <row r="88" spans="1:11" x14ac:dyDescent="0.35">
      <c r="A88" s="65" t="s">
        <v>1155</v>
      </c>
      <c r="B88" s="65" t="s">
        <v>1237</v>
      </c>
      <c r="C88" s="65" t="s">
        <v>128</v>
      </c>
      <c r="D88" s="79" t="s">
        <v>940</v>
      </c>
      <c r="E88" s="79" t="s">
        <v>938</v>
      </c>
      <c r="F88" s="79" t="s">
        <v>1641</v>
      </c>
      <c r="G88" s="79" t="s">
        <v>1692</v>
      </c>
      <c r="H88" s="79"/>
      <c r="I88" s="79" t="s">
        <v>1692</v>
      </c>
      <c r="J88" s="79">
        <v>4</v>
      </c>
      <c r="K88" s="79" t="s">
        <v>1718</v>
      </c>
    </row>
    <row r="89" spans="1:11" x14ac:dyDescent="0.35">
      <c r="A89" s="65" t="s">
        <v>1156</v>
      </c>
      <c r="B89" s="65" t="s">
        <v>1238</v>
      </c>
      <c r="C89" s="65" t="s">
        <v>128</v>
      </c>
      <c r="D89" s="79" t="s">
        <v>940</v>
      </c>
      <c r="E89" s="79" t="s">
        <v>938</v>
      </c>
      <c r="F89" s="79" t="s">
        <v>1641</v>
      </c>
      <c r="G89" s="79" t="s">
        <v>1008</v>
      </c>
      <c r="H89" s="79"/>
      <c r="I89" s="79" t="s">
        <v>1008</v>
      </c>
      <c r="J89" s="79">
        <v>4</v>
      </c>
      <c r="K89" s="79" t="s">
        <v>1673</v>
      </c>
    </row>
    <row r="90" spans="1:11" x14ac:dyDescent="0.35">
      <c r="A90" s="65" t="s">
        <v>1158</v>
      </c>
      <c r="B90" s="65" t="s">
        <v>1240</v>
      </c>
      <c r="C90" s="65" t="s">
        <v>128</v>
      </c>
      <c r="D90" s="79" t="s">
        <v>1264</v>
      </c>
      <c r="E90" s="79" t="s">
        <v>938</v>
      </c>
      <c r="F90" s="79" t="s">
        <v>1641</v>
      </c>
      <c r="G90" s="79" t="s">
        <v>278</v>
      </c>
      <c r="H90" s="79"/>
      <c r="I90" s="79" t="s">
        <v>278</v>
      </c>
      <c r="J90" s="79">
        <v>3</v>
      </c>
      <c r="K90" s="79" t="s">
        <v>1713</v>
      </c>
    </row>
    <row r="91" spans="1:11" x14ac:dyDescent="0.35">
      <c r="A91" s="65" t="s">
        <v>1159</v>
      </c>
      <c r="B91" s="65" t="s">
        <v>1241</v>
      </c>
      <c r="C91" s="65" t="s">
        <v>128</v>
      </c>
      <c r="D91" s="79" t="s">
        <v>104</v>
      </c>
      <c r="E91" s="79" t="s">
        <v>938</v>
      </c>
      <c r="F91" s="79" t="s">
        <v>1641</v>
      </c>
      <c r="G91" s="79" t="s">
        <v>1699</v>
      </c>
      <c r="H91" s="79"/>
      <c r="I91" s="79" t="s">
        <v>1699</v>
      </c>
      <c r="J91" s="79" t="s">
        <v>1683</v>
      </c>
      <c r="K91" s="79" t="s">
        <v>1684</v>
      </c>
    </row>
    <row r="92" spans="1:11" x14ac:dyDescent="0.35">
      <c r="A92" s="65" t="s">
        <v>1160</v>
      </c>
      <c r="B92" s="65" t="s">
        <v>1242</v>
      </c>
      <c r="C92" s="65" t="s">
        <v>128</v>
      </c>
      <c r="D92" s="79" t="s">
        <v>1269</v>
      </c>
      <c r="E92" s="79" t="s">
        <v>938</v>
      </c>
      <c r="F92" s="79" t="s">
        <v>1641</v>
      </c>
      <c r="G92" s="79" t="s">
        <v>80</v>
      </c>
      <c r="H92" s="79"/>
      <c r="I92" s="79" t="s">
        <v>80</v>
      </c>
      <c r="J92" s="79" t="s">
        <v>1683</v>
      </c>
      <c r="K92" s="79" t="s">
        <v>1679</v>
      </c>
    </row>
    <row r="93" spans="1:11" x14ac:dyDescent="0.35">
      <c r="A93" s="65" t="s">
        <v>1161</v>
      </c>
      <c r="B93" s="65" t="s">
        <v>1243</v>
      </c>
      <c r="C93" s="65" t="s">
        <v>128</v>
      </c>
      <c r="D93" s="79" t="s">
        <v>940</v>
      </c>
      <c r="E93" s="79" t="s">
        <v>938</v>
      </c>
      <c r="F93" s="79" t="s">
        <v>1641</v>
      </c>
      <c r="G93" s="79" t="s">
        <v>1692</v>
      </c>
      <c r="H93" s="79"/>
      <c r="I93" s="79" t="s">
        <v>1692</v>
      </c>
      <c r="J93" s="79" t="s">
        <v>1697</v>
      </c>
      <c r="K93" s="79" t="s">
        <v>1698</v>
      </c>
    </row>
    <row r="94" spans="1:11" x14ac:dyDescent="0.35">
      <c r="A94" s="65" t="s">
        <v>1163</v>
      </c>
      <c r="B94" s="65" t="s">
        <v>1245</v>
      </c>
      <c r="C94" s="65" t="s">
        <v>128</v>
      </c>
      <c r="D94" s="79" t="s">
        <v>940</v>
      </c>
      <c r="E94" s="79" t="s">
        <v>938</v>
      </c>
      <c r="F94" s="79" t="s">
        <v>1641</v>
      </c>
      <c r="G94" s="79" t="s">
        <v>278</v>
      </c>
      <c r="H94" s="79"/>
      <c r="I94" s="79" t="s">
        <v>278</v>
      </c>
      <c r="J94" s="79">
        <v>3</v>
      </c>
      <c r="K94" s="79" t="s">
        <v>1713</v>
      </c>
    </row>
    <row r="95" spans="1:11" x14ac:dyDescent="0.35">
      <c r="A95" s="65" t="s">
        <v>1164</v>
      </c>
      <c r="B95" s="65" t="s">
        <v>1246</v>
      </c>
      <c r="C95" s="65" t="s">
        <v>128</v>
      </c>
      <c r="D95" s="79" t="s">
        <v>104</v>
      </c>
      <c r="E95" s="79" t="s">
        <v>938</v>
      </c>
      <c r="F95" s="79" t="s">
        <v>1641</v>
      </c>
      <c r="G95" s="79" t="s">
        <v>1699</v>
      </c>
      <c r="H95" s="79"/>
      <c r="I95" s="79" t="s">
        <v>1699</v>
      </c>
      <c r="J95" s="79" t="s">
        <v>1719</v>
      </c>
      <c r="K95" s="79" t="s">
        <v>1720</v>
      </c>
    </row>
    <row r="96" spans="1:11" x14ac:dyDescent="0.35">
      <c r="A96" s="65" t="s">
        <v>1165</v>
      </c>
      <c r="B96" s="65" t="s">
        <v>1247</v>
      </c>
      <c r="C96" s="65" t="s">
        <v>128</v>
      </c>
      <c r="D96" s="79" t="s">
        <v>104</v>
      </c>
      <c r="E96" s="79" t="s">
        <v>938</v>
      </c>
      <c r="F96" s="79" t="s">
        <v>1641</v>
      </c>
      <c r="G96" s="79" t="s">
        <v>1692</v>
      </c>
      <c r="H96" s="79"/>
      <c r="I96" s="79" t="s">
        <v>1692</v>
      </c>
      <c r="J96" s="79" t="s">
        <v>1697</v>
      </c>
      <c r="K96" s="79" t="s">
        <v>1698</v>
      </c>
    </row>
    <row r="97" spans="1:11" x14ac:dyDescent="0.35">
      <c r="A97" s="65" t="s">
        <v>1166</v>
      </c>
      <c r="B97" s="65" t="s">
        <v>1248</v>
      </c>
      <c r="C97" s="65" t="s">
        <v>128</v>
      </c>
      <c r="D97" s="79" t="s">
        <v>940</v>
      </c>
      <c r="E97" s="79" t="s">
        <v>938</v>
      </c>
      <c r="F97" s="79" t="s">
        <v>1641</v>
      </c>
      <c r="G97" s="79" t="s">
        <v>1674</v>
      </c>
      <c r="H97" s="79"/>
      <c r="I97" s="79" t="s">
        <v>1674</v>
      </c>
      <c r="J97" s="79" t="s">
        <v>1672</v>
      </c>
      <c r="K97" s="79" t="s">
        <v>1680</v>
      </c>
    </row>
    <row r="98" spans="1:11" x14ac:dyDescent="0.35">
      <c r="A98" s="65" t="s">
        <v>1167</v>
      </c>
      <c r="B98" s="65" t="s">
        <v>1249</v>
      </c>
      <c r="C98" s="65" t="s">
        <v>128</v>
      </c>
      <c r="D98" s="79" t="s">
        <v>104</v>
      </c>
      <c r="E98" s="79" t="s">
        <v>938</v>
      </c>
      <c r="F98" s="79" t="s">
        <v>1641</v>
      </c>
      <c r="G98" s="79" t="s">
        <v>1699</v>
      </c>
      <c r="H98" s="79"/>
      <c r="I98" s="79" t="s">
        <v>1699</v>
      </c>
      <c r="J98" s="79" t="s">
        <v>1683</v>
      </c>
      <c r="K98" s="79" t="s">
        <v>1684</v>
      </c>
    </row>
    <row r="99" spans="1:11" x14ac:dyDescent="0.35">
      <c r="A99" s="65" t="s">
        <v>1169</v>
      </c>
      <c r="B99" s="65" t="s">
        <v>1251</v>
      </c>
      <c r="C99" s="65" t="s">
        <v>128</v>
      </c>
      <c r="D99" s="79" t="s">
        <v>104</v>
      </c>
      <c r="E99" s="79" t="s">
        <v>938</v>
      </c>
      <c r="F99" s="79" t="s">
        <v>1641</v>
      </c>
      <c r="G99" s="79" t="s">
        <v>80</v>
      </c>
      <c r="H99" s="79"/>
      <c r="I99" s="79" t="s">
        <v>80</v>
      </c>
      <c r="J99" s="79" t="s">
        <v>1675</v>
      </c>
      <c r="K99" s="79" t="s">
        <v>1685</v>
      </c>
    </row>
    <row r="100" spans="1:11" x14ac:dyDescent="0.35">
      <c r="A100" s="65" t="s">
        <v>1171</v>
      </c>
      <c r="B100" s="65" t="s">
        <v>1253</v>
      </c>
      <c r="C100" s="65" t="s">
        <v>128</v>
      </c>
      <c r="D100" s="79" t="s">
        <v>104</v>
      </c>
      <c r="E100" s="79" t="s">
        <v>938</v>
      </c>
      <c r="F100" s="79" t="s">
        <v>1641</v>
      </c>
      <c r="G100" s="79" t="s">
        <v>1692</v>
      </c>
      <c r="H100" s="79"/>
      <c r="I100" s="79" t="s">
        <v>1692</v>
      </c>
      <c r="J100" s="79" t="s">
        <v>1721</v>
      </c>
      <c r="K100" s="79" t="s">
        <v>1722</v>
      </c>
    </row>
    <row r="101" spans="1:11" x14ac:dyDescent="0.35">
      <c r="A101" s="65" t="s">
        <v>1172</v>
      </c>
      <c r="B101" s="65" t="s">
        <v>1254</v>
      </c>
      <c r="C101" s="65" t="s">
        <v>128</v>
      </c>
      <c r="D101" s="79" t="s">
        <v>940</v>
      </c>
      <c r="E101" s="79" t="s">
        <v>938</v>
      </c>
      <c r="F101" s="79" t="s">
        <v>1641</v>
      </c>
      <c r="G101" s="79" t="s">
        <v>278</v>
      </c>
      <c r="H101" s="79"/>
      <c r="I101" s="79" t="s">
        <v>278</v>
      </c>
      <c r="J101" s="79">
        <v>3</v>
      </c>
      <c r="K101" s="79" t="s">
        <v>1713</v>
      </c>
    </row>
    <row r="102" spans="1:11" x14ac:dyDescent="0.35">
      <c r="A102" s="65" t="s">
        <v>1173</v>
      </c>
      <c r="B102" s="65" t="s">
        <v>1255</v>
      </c>
      <c r="C102" s="65" t="s">
        <v>128</v>
      </c>
      <c r="D102" s="79" t="s">
        <v>940</v>
      </c>
      <c r="E102" s="79" t="s">
        <v>938</v>
      </c>
      <c r="F102" s="79" t="s">
        <v>1641</v>
      </c>
      <c r="G102" s="79" t="s">
        <v>1686</v>
      </c>
      <c r="H102" s="79"/>
      <c r="I102" s="79" t="s">
        <v>1686</v>
      </c>
      <c r="J102" s="79" t="s">
        <v>1687</v>
      </c>
      <c r="K102" s="79" t="s">
        <v>1688</v>
      </c>
    </row>
    <row r="103" spans="1:11" x14ac:dyDescent="0.35">
      <c r="A103" s="65" t="s">
        <v>1175</v>
      </c>
      <c r="B103" s="65" t="s">
        <v>1257</v>
      </c>
      <c r="C103" s="65" t="s">
        <v>128</v>
      </c>
      <c r="D103" s="79" t="s">
        <v>137</v>
      </c>
      <c r="E103" s="79" t="s">
        <v>938</v>
      </c>
      <c r="F103" s="79" t="s">
        <v>1641</v>
      </c>
      <c r="G103" s="79" t="s">
        <v>1699</v>
      </c>
      <c r="H103" s="79"/>
      <c r="I103" s="79" t="s">
        <v>1699</v>
      </c>
      <c r="J103" s="79" t="s">
        <v>1707</v>
      </c>
      <c r="K103" s="79" t="s">
        <v>1708</v>
      </c>
    </row>
    <row r="104" spans="1:11" x14ac:dyDescent="0.35">
      <c r="A104" s="65" t="s">
        <v>1176</v>
      </c>
      <c r="B104" s="65" t="s">
        <v>1258</v>
      </c>
      <c r="C104" s="65" t="s">
        <v>128</v>
      </c>
      <c r="D104" s="79" t="s">
        <v>940</v>
      </c>
      <c r="E104" s="79" t="s">
        <v>938</v>
      </c>
      <c r="F104" s="79" t="s">
        <v>1641</v>
      </c>
      <c r="G104" s="79" t="s">
        <v>1692</v>
      </c>
      <c r="H104" s="79"/>
      <c r="I104" s="79" t="s">
        <v>1692</v>
      </c>
      <c r="J104" s="79" t="s">
        <v>1709</v>
      </c>
      <c r="K104" s="79" t="s">
        <v>1710</v>
      </c>
    </row>
    <row r="105" spans="1:11" x14ac:dyDescent="0.35">
      <c r="A105" s="65" t="s">
        <v>1179</v>
      </c>
      <c r="B105" s="65" t="s">
        <v>1261</v>
      </c>
      <c r="C105" s="65" t="s">
        <v>128</v>
      </c>
      <c r="D105" s="79" t="s">
        <v>137</v>
      </c>
      <c r="E105" s="79" t="s">
        <v>938</v>
      </c>
      <c r="F105" s="79" t="s">
        <v>1641</v>
      </c>
      <c r="G105" s="79" t="s">
        <v>1699</v>
      </c>
      <c r="H105" s="79"/>
      <c r="I105" s="79" t="s">
        <v>1699</v>
      </c>
      <c r="J105" s="79" t="s">
        <v>1723</v>
      </c>
      <c r="K105" s="79" t="s">
        <v>1724</v>
      </c>
    </row>
    <row r="106" spans="1:11" x14ac:dyDescent="0.35">
      <c r="A106" s="65" t="s">
        <v>1407</v>
      </c>
      <c r="B106" s="65" t="s">
        <v>1408</v>
      </c>
      <c r="C106" s="65" t="s">
        <v>128</v>
      </c>
      <c r="D106" s="79" t="s">
        <v>104</v>
      </c>
      <c r="E106" s="79" t="s">
        <v>875</v>
      </c>
      <c r="F106" s="79" t="s">
        <v>1641</v>
      </c>
      <c r="G106" s="79" t="s">
        <v>278</v>
      </c>
      <c r="H106" s="79"/>
      <c r="I106" s="79" t="s">
        <v>278</v>
      </c>
      <c r="J106" s="79">
        <v>3</v>
      </c>
      <c r="K106" s="79" t="s">
        <v>37211</v>
      </c>
    </row>
    <row r="107" spans="1:11" x14ac:dyDescent="0.35">
      <c r="A107" s="65" t="s">
        <v>1477</v>
      </c>
      <c r="B107" s="65" t="s">
        <v>1480</v>
      </c>
      <c r="C107" s="65" t="s">
        <v>128</v>
      </c>
      <c r="D107" s="79" t="s">
        <v>940</v>
      </c>
      <c r="E107" s="79" t="s">
        <v>875</v>
      </c>
      <c r="F107" s="79" t="s">
        <v>1641</v>
      </c>
      <c r="G107" s="79" t="s">
        <v>1674</v>
      </c>
      <c r="H107" s="79"/>
      <c r="I107" s="79" t="s">
        <v>1674</v>
      </c>
      <c r="J107" s="79" t="s">
        <v>1675</v>
      </c>
      <c r="K107" s="79" t="s">
        <v>1676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6E5B-B4F9-49CD-A9C8-8F66D6BE4FAC}">
  <dimension ref="A1:AL3166"/>
  <sheetViews>
    <sheetView workbookViewId="0">
      <pane xSplit="3" ySplit="1" topLeftCell="D2615" activePane="bottomRight" state="frozen"/>
      <selection pane="topRight" activeCell="D1" sqref="D1"/>
      <selection pane="bottomLeft" activeCell="A2" sqref="A2"/>
      <selection pane="bottomRight" activeCell="D2624" sqref="D2624"/>
    </sheetView>
  </sheetViews>
  <sheetFormatPr defaultRowHeight="14.5" x14ac:dyDescent="0.35"/>
  <cols>
    <col min="1" max="14" width="8.7265625" style="27"/>
    <col min="15" max="15" width="4" style="27" bestFit="1" customWidth="1"/>
    <col min="16" max="16" width="4.81640625" style="27" bestFit="1" customWidth="1"/>
    <col min="17" max="17" width="2.6328125" style="27" bestFit="1" customWidth="1"/>
    <col min="18" max="18" width="4.08984375" style="27" bestFit="1" customWidth="1"/>
    <col min="19" max="19" width="9.90625" style="27" bestFit="1" customWidth="1"/>
    <col min="20" max="20" width="6.7265625" style="27" bestFit="1" customWidth="1"/>
    <col min="21" max="21" width="9.90625" style="27" bestFit="1" customWidth="1"/>
    <col min="22" max="22" width="8.81640625" style="27" bestFit="1" customWidth="1"/>
    <col min="23" max="23" width="5.90625" style="27" bestFit="1" customWidth="1"/>
    <col min="24" max="24" width="7.6328125" style="27" bestFit="1" customWidth="1"/>
    <col min="25" max="25" width="10.7265625" style="27" bestFit="1" customWidth="1"/>
    <col min="26" max="26" width="8.81640625" style="27" bestFit="1" customWidth="1"/>
    <col min="27" max="27" width="5.90625" style="27" bestFit="1" customWidth="1"/>
    <col min="28" max="28" width="7.6328125" style="27" bestFit="1" customWidth="1"/>
    <col min="29" max="29" width="10.7265625" style="27" bestFit="1" customWidth="1"/>
    <col min="30" max="30" width="8.81640625" style="27" bestFit="1" customWidth="1"/>
    <col min="31" max="31" width="5.90625" style="27" bestFit="1" customWidth="1"/>
    <col min="32" max="32" width="7.6328125" style="27" bestFit="1" customWidth="1"/>
    <col min="33" max="33" width="10.7265625" style="27" bestFit="1" customWidth="1"/>
    <col min="34" max="34" width="8.81640625" style="27" bestFit="1" customWidth="1"/>
    <col min="35" max="35" width="5.90625" style="27" bestFit="1" customWidth="1"/>
    <col min="36" max="36" width="7.6328125" style="27" bestFit="1" customWidth="1"/>
    <col min="37" max="37" width="16.453125" style="27" bestFit="1" customWidth="1"/>
    <col min="38" max="38" width="4.7265625" style="27" bestFit="1" customWidth="1"/>
    <col min="39" max="16384" width="8.7265625" style="27"/>
  </cols>
  <sheetData>
    <row r="1" spans="1:38" x14ac:dyDescent="0.35">
      <c r="A1" s="95" t="s">
        <v>2023</v>
      </c>
      <c r="B1" s="95" t="s">
        <v>2024</v>
      </c>
      <c r="C1" s="96" t="s">
        <v>2025</v>
      </c>
      <c r="D1" s="95" t="s">
        <v>10</v>
      </c>
      <c r="E1" s="97" t="s">
        <v>11</v>
      </c>
      <c r="F1" s="97"/>
      <c r="G1" s="95" t="s">
        <v>1</v>
      </c>
      <c r="H1" s="98" t="s">
        <v>2026</v>
      </c>
      <c r="I1" s="99" t="s">
        <v>2027</v>
      </c>
      <c r="J1" s="99" t="s">
        <v>2028</v>
      </c>
      <c r="K1" s="97" t="s">
        <v>2029</v>
      </c>
      <c r="L1" s="97" t="s">
        <v>2030</v>
      </c>
      <c r="M1" s="100" t="s">
        <v>2031</v>
      </c>
      <c r="N1" s="100" t="s">
        <v>984</v>
      </c>
      <c r="O1" s="100" t="s">
        <v>278</v>
      </c>
      <c r="P1" s="100" t="s">
        <v>1632</v>
      </c>
      <c r="Q1" s="100" t="s">
        <v>2032</v>
      </c>
      <c r="R1" s="100" t="s">
        <v>2033</v>
      </c>
      <c r="S1" s="100" t="s">
        <v>2034</v>
      </c>
      <c r="T1" s="100" t="s">
        <v>62</v>
      </c>
      <c r="U1" s="95" t="s">
        <v>2035</v>
      </c>
      <c r="V1" s="101" t="s">
        <v>2036</v>
      </c>
      <c r="W1" s="95" t="s">
        <v>1404</v>
      </c>
      <c r="X1" s="102" t="s">
        <v>2037</v>
      </c>
      <c r="Y1" s="103" t="s">
        <v>2038</v>
      </c>
      <c r="Z1" s="103" t="s">
        <v>2036</v>
      </c>
      <c r="AA1" s="103" t="s">
        <v>1404</v>
      </c>
      <c r="AB1" s="104" t="s">
        <v>2037</v>
      </c>
      <c r="AC1" s="105" t="s">
        <v>2039</v>
      </c>
      <c r="AD1" s="106" t="s">
        <v>2036</v>
      </c>
      <c r="AE1" s="105" t="s">
        <v>1404</v>
      </c>
      <c r="AF1" s="106" t="s">
        <v>2037</v>
      </c>
      <c r="AG1" s="103" t="s">
        <v>2040</v>
      </c>
      <c r="AH1" s="104" t="s">
        <v>2036</v>
      </c>
      <c r="AI1" s="103" t="s">
        <v>1404</v>
      </c>
      <c r="AJ1" s="104" t="s">
        <v>2037</v>
      </c>
      <c r="AK1" s="78" t="s">
        <v>2041</v>
      </c>
      <c r="AL1" s="78" t="s">
        <v>2024</v>
      </c>
    </row>
    <row r="2" spans="1:38" x14ac:dyDescent="0.35">
      <c r="A2" s="107">
        <v>1</v>
      </c>
      <c r="B2" s="108" t="s">
        <v>2042</v>
      </c>
      <c r="C2" s="108" t="s">
        <v>2042</v>
      </c>
      <c r="D2" s="107" t="s">
        <v>300</v>
      </c>
      <c r="E2" s="107" t="s">
        <v>300</v>
      </c>
      <c r="F2" s="107"/>
      <c r="G2" s="107" t="s">
        <v>2043</v>
      </c>
      <c r="H2" s="107" t="s">
        <v>1746</v>
      </c>
      <c r="I2" s="107" t="s">
        <v>2042</v>
      </c>
      <c r="J2" s="107" t="s">
        <v>214</v>
      </c>
      <c r="K2" s="107" t="s">
        <v>2044</v>
      </c>
      <c r="L2" s="107"/>
      <c r="M2" s="109">
        <v>43704</v>
      </c>
      <c r="N2" s="108" t="s">
        <v>2042</v>
      </c>
      <c r="O2" s="78" t="s">
        <v>2045</v>
      </c>
      <c r="P2" s="78" t="s">
        <v>2046</v>
      </c>
      <c r="Q2" s="78" t="s">
        <v>2047</v>
      </c>
      <c r="R2" s="110" t="s">
        <v>2048</v>
      </c>
      <c r="S2" s="78" t="s">
        <v>2049</v>
      </c>
      <c r="T2" s="108"/>
      <c r="U2" s="78" t="s">
        <v>2050</v>
      </c>
      <c r="V2" s="111">
        <v>44372</v>
      </c>
      <c r="W2" s="78" t="s">
        <v>2051</v>
      </c>
      <c r="X2" s="111">
        <v>44417</v>
      </c>
      <c r="Y2" s="78" t="s">
        <v>2052</v>
      </c>
      <c r="Z2" s="111">
        <v>44140</v>
      </c>
      <c r="AA2" s="78" t="s">
        <v>2053</v>
      </c>
      <c r="AB2" s="111">
        <v>44153</v>
      </c>
      <c r="AC2" s="112" t="s">
        <v>2054</v>
      </c>
      <c r="AD2" s="113">
        <v>44922</v>
      </c>
      <c r="AE2" s="112">
        <v>0</v>
      </c>
      <c r="AF2" s="113"/>
      <c r="AG2" s="78" t="s">
        <v>2055</v>
      </c>
      <c r="AH2" s="111">
        <v>44143</v>
      </c>
      <c r="AI2" s="78" t="s">
        <v>2056</v>
      </c>
      <c r="AJ2" s="111">
        <v>44153</v>
      </c>
      <c r="AK2" s="78" t="s">
        <v>2057</v>
      </c>
      <c r="AL2" s="78" t="s">
        <v>2042</v>
      </c>
    </row>
    <row r="3" spans="1:38" x14ac:dyDescent="0.35">
      <c r="A3" s="107">
        <v>2</v>
      </c>
      <c r="B3" s="108" t="s">
        <v>2058</v>
      </c>
      <c r="C3" s="108" t="s">
        <v>2058</v>
      </c>
      <c r="D3" s="107" t="s">
        <v>412</v>
      </c>
      <c r="E3" s="107" t="s">
        <v>626</v>
      </c>
      <c r="F3" s="107"/>
      <c r="G3" s="107" t="s">
        <v>2043</v>
      </c>
      <c r="H3" s="107" t="s">
        <v>1746</v>
      </c>
      <c r="I3" s="107" t="s">
        <v>2058</v>
      </c>
      <c r="J3" s="107" t="s">
        <v>214</v>
      </c>
      <c r="K3" s="107" t="s">
        <v>2044</v>
      </c>
      <c r="L3" s="107" t="s">
        <v>2059</v>
      </c>
      <c r="M3" s="109">
        <v>43704</v>
      </c>
      <c r="N3" s="108" t="s">
        <v>2058</v>
      </c>
      <c r="O3" s="78" t="s">
        <v>2060</v>
      </c>
      <c r="P3" s="78" t="s">
        <v>2061</v>
      </c>
      <c r="Q3" s="78" t="s">
        <v>2062</v>
      </c>
      <c r="R3" s="110" t="s">
        <v>2048</v>
      </c>
      <c r="S3" s="78" t="s">
        <v>2049</v>
      </c>
      <c r="T3" s="108"/>
      <c r="U3" s="78" t="s">
        <v>2063</v>
      </c>
      <c r="V3" s="111">
        <v>44375</v>
      </c>
      <c r="W3" s="78" t="s">
        <v>2064</v>
      </c>
      <c r="X3" s="111">
        <v>44417</v>
      </c>
      <c r="Y3" s="78" t="s">
        <v>2065</v>
      </c>
      <c r="Z3" s="111">
        <v>44140</v>
      </c>
      <c r="AA3" s="78" t="s">
        <v>2066</v>
      </c>
      <c r="AB3" s="111">
        <v>44153</v>
      </c>
      <c r="AC3" s="112"/>
      <c r="AD3" s="113"/>
      <c r="AE3" s="112"/>
      <c r="AF3" s="113"/>
      <c r="AG3" s="78" t="s">
        <v>2067</v>
      </c>
      <c r="AH3" s="111">
        <v>44143</v>
      </c>
      <c r="AI3" s="78" t="s">
        <v>2068</v>
      </c>
      <c r="AJ3" s="111">
        <v>44153</v>
      </c>
      <c r="AK3" s="78" t="s">
        <v>2057</v>
      </c>
      <c r="AL3" s="78" t="s">
        <v>2058</v>
      </c>
    </row>
    <row r="4" spans="1:38" x14ac:dyDescent="0.35">
      <c r="A4" s="107">
        <v>3</v>
      </c>
      <c r="B4" s="108" t="s">
        <v>2069</v>
      </c>
      <c r="C4" s="108" t="s">
        <v>2069</v>
      </c>
      <c r="D4" s="107" t="s">
        <v>388</v>
      </c>
      <c r="E4" s="107" t="s">
        <v>1265</v>
      </c>
      <c r="F4" s="107"/>
      <c r="G4" s="107" t="s">
        <v>2043</v>
      </c>
      <c r="H4" s="107" t="s">
        <v>123</v>
      </c>
      <c r="I4" s="107" t="s">
        <v>2070</v>
      </c>
      <c r="J4" s="107" t="s">
        <v>2071</v>
      </c>
      <c r="K4" s="107" t="s">
        <v>2044</v>
      </c>
      <c r="L4" s="107" t="s">
        <v>2072</v>
      </c>
      <c r="M4" s="109">
        <v>44119</v>
      </c>
      <c r="N4" s="108" t="s">
        <v>2069</v>
      </c>
      <c r="O4" s="78" t="s">
        <v>2073</v>
      </c>
      <c r="P4" s="78" t="s">
        <v>2074</v>
      </c>
      <c r="Q4" s="78" t="s">
        <v>2075</v>
      </c>
      <c r="R4" s="110" t="s">
        <v>2076</v>
      </c>
      <c r="S4" s="78" t="s">
        <v>2077</v>
      </c>
      <c r="T4" s="108"/>
      <c r="U4" s="78" t="s">
        <v>2078</v>
      </c>
      <c r="V4" s="111">
        <v>44372</v>
      </c>
      <c r="W4" s="78" t="s">
        <v>2079</v>
      </c>
      <c r="X4" s="111">
        <v>44417</v>
      </c>
      <c r="Y4" s="78" t="s">
        <v>2080</v>
      </c>
      <c r="Z4" s="111">
        <v>44140</v>
      </c>
      <c r="AA4" s="78" t="s">
        <v>2081</v>
      </c>
      <c r="AB4" s="111">
        <v>44153</v>
      </c>
      <c r="AC4" s="112" t="s">
        <v>2082</v>
      </c>
      <c r="AD4" s="113">
        <v>44141</v>
      </c>
      <c r="AE4" s="112" t="s">
        <v>2083</v>
      </c>
      <c r="AF4" s="113">
        <v>44153</v>
      </c>
      <c r="AG4" s="78"/>
      <c r="AH4" s="111"/>
      <c r="AI4" s="78"/>
      <c r="AJ4" s="111"/>
      <c r="AK4" s="78">
        <v>0</v>
      </c>
      <c r="AL4" s="78" t="s">
        <v>2069</v>
      </c>
    </row>
    <row r="5" spans="1:38" x14ac:dyDescent="0.35">
      <c r="A5" s="107">
        <v>4</v>
      </c>
      <c r="B5" s="108" t="s">
        <v>2084</v>
      </c>
      <c r="C5" s="108" t="s">
        <v>2084</v>
      </c>
      <c r="D5" s="107" t="s">
        <v>141</v>
      </c>
      <c r="E5" s="107" t="s">
        <v>1265</v>
      </c>
      <c r="F5" s="107"/>
      <c r="G5" s="107" t="s">
        <v>2043</v>
      </c>
      <c r="H5" s="107" t="s">
        <v>123</v>
      </c>
      <c r="I5" s="107" t="s">
        <v>2085</v>
      </c>
      <c r="J5" s="107" t="s">
        <v>2086</v>
      </c>
      <c r="K5" s="107" t="s">
        <v>2044</v>
      </c>
      <c r="L5" s="107" t="s">
        <v>2072</v>
      </c>
      <c r="M5" s="109">
        <v>44124</v>
      </c>
      <c r="N5" s="108" t="s">
        <v>2084</v>
      </c>
      <c r="O5" s="78" t="s">
        <v>2087</v>
      </c>
      <c r="P5" s="78" t="s">
        <v>2088</v>
      </c>
      <c r="Q5" s="78" t="s">
        <v>2089</v>
      </c>
      <c r="R5" s="110" t="s">
        <v>2048</v>
      </c>
      <c r="S5" s="78" t="s">
        <v>2049</v>
      </c>
      <c r="T5" s="108"/>
      <c r="U5" s="78" t="s">
        <v>2090</v>
      </c>
      <c r="V5" s="111">
        <v>44373</v>
      </c>
      <c r="W5" s="78" t="s">
        <v>2091</v>
      </c>
      <c r="X5" s="111">
        <v>44417</v>
      </c>
      <c r="Y5" s="78"/>
      <c r="Z5" s="111"/>
      <c r="AA5" s="78" t="s">
        <v>2092</v>
      </c>
      <c r="AB5" s="111">
        <v>44153</v>
      </c>
      <c r="AC5" s="112"/>
      <c r="AD5" s="113"/>
      <c r="AE5" s="112"/>
      <c r="AF5" s="113"/>
      <c r="AG5" s="78" t="s">
        <v>2093</v>
      </c>
      <c r="AH5" s="111">
        <v>44143</v>
      </c>
      <c r="AI5" s="78" t="s">
        <v>2094</v>
      </c>
      <c r="AJ5" s="111">
        <v>44153</v>
      </c>
      <c r="AK5" s="78">
        <v>0</v>
      </c>
      <c r="AL5" s="78" t="s">
        <v>2084</v>
      </c>
    </row>
    <row r="6" spans="1:38" x14ac:dyDescent="0.35">
      <c r="A6" s="107">
        <v>5</v>
      </c>
      <c r="B6" s="108" t="s">
        <v>2095</v>
      </c>
      <c r="C6" s="108" t="s">
        <v>2096</v>
      </c>
      <c r="D6" s="107" t="s">
        <v>130</v>
      </c>
      <c r="E6" s="107" t="s">
        <v>626</v>
      </c>
      <c r="F6" s="107"/>
      <c r="G6" s="107" t="s">
        <v>2043</v>
      </c>
      <c r="H6" s="107" t="s">
        <v>123</v>
      </c>
      <c r="I6" s="107" t="s">
        <v>2097</v>
      </c>
      <c r="J6" s="107" t="s">
        <v>2098</v>
      </c>
      <c r="K6" s="107" t="s">
        <v>2044</v>
      </c>
      <c r="L6" s="107" t="s">
        <v>2099</v>
      </c>
      <c r="M6" s="109">
        <v>44127</v>
      </c>
      <c r="N6" s="108" t="s">
        <v>2096</v>
      </c>
      <c r="O6" s="78" t="s">
        <v>2100</v>
      </c>
      <c r="P6" s="78" t="s">
        <v>2101</v>
      </c>
      <c r="Q6" s="78" t="s">
        <v>2102</v>
      </c>
      <c r="R6" s="110" t="s">
        <v>2048</v>
      </c>
      <c r="S6" s="78" t="s">
        <v>2049</v>
      </c>
      <c r="T6" s="108"/>
      <c r="U6" s="78" t="s">
        <v>2103</v>
      </c>
      <c r="V6" s="111">
        <v>44573</v>
      </c>
      <c r="W6" s="78" t="s">
        <v>2104</v>
      </c>
      <c r="X6" s="111">
        <v>44581</v>
      </c>
      <c r="Y6" s="78" t="s">
        <v>2105</v>
      </c>
      <c r="Z6" s="111">
        <v>44589</v>
      </c>
      <c r="AA6" s="78" t="s">
        <v>2106</v>
      </c>
      <c r="AB6" s="111">
        <v>44596</v>
      </c>
      <c r="AC6" s="112"/>
      <c r="AD6" s="113"/>
      <c r="AE6" s="112"/>
      <c r="AF6" s="113"/>
      <c r="AG6" s="78" t="s">
        <v>2107</v>
      </c>
      <c r="AH6" s="111">
        <v>44574</v>
      </c>
      <c r="AI6" s="78" t="s">
        <v>2108</v>
      </c>
      <c r="AJ6" s="111">
        <v>44581</v>
      </c>
      <c r="AK6" s="78">
        <v>0</v>
      </c>
      <c r="AL6" s="78" t="s">
        <v>2095</v>
      </c>
    </row>
    <row r="7" spans="1:38" x14ac:dyDescent="0.35">
      <c r="A7" s="107">
        <v>6</v>
      </c>
      <c r="B7" s="108" t="s">
        <v>2109</v>
      </c>
      <c r="C7" s="108" t="s">
        <v>2109</v>
      </c>
      <c r="D7" s="107" t="s">
        <v>1267</v>
      </c>
      <c r="E7" s="107" t="s">
        <v>1266</v>
      </c>
      <c r="F7" s="107"/>
      <c r="G7" s="107" t="s">
        <v>2043</v>
      </c>
      <c r="H7" s="107" t="s">
        <v>155</v>
      </c>
      <c r="I7" s="107" t="s">
        <v>2110</v>
      </c>
      <c r="J7" s="107" t="s">
        <v>2111</v>
      </c>
      <c r="K7" s="107" t="s">
        <v>2044</v>
      </c>
      <c r="L7" s="107" t="s">
        <v>2099</v>
      </c>
      <c r="M7" s="109">
        <v>44127</v>
      </c>
      <c r="N7" s="108" t="s">
        <v>2109</v>
      </c>
      <c r="O7" s="78" t="s">
        <v>2112</v>
      </c>
      <c r="P7" s="78" t="s">
        <v>2113</v>
      </c>
      <c r="Q7" s="78" t="s">
        <v>2114</v>
      </c>
      <c r="R7" s="110" t="s">
        <v>2048</v>
      </c>
      <c r="S7" s="78" t="s">
        <v>2049</v>
      </c>
      <c r="T7" s="108"/>
      <c r="U7" s="78" t="s">
        <v>2115</v>
      </c>
      <c r="V7" s="111">
        <v>44373</v>
      </c>
      <c r="W7" s="78" t="s">
        <v>2116</v>
      </c>
      <c r="X7" s="111">
        <v>44417</v>
      </c>
      <c r="Y7" s="78" t="s">
        <v>2117</v>
      </c>
      <c r="Z7" s="111">
        <v>44143</v>
      </c>
      <c r="AA7" s="78" t="s">
        <v>2118</v>
      </c>
      <c r="AB7" s="111">
        <v>44153</v>
      </c>
      <c r="AC7" s="112" t="s">
        <v>2119</v>
      </c>
      <c r="AD7" s="113">
        <v>44155</v>
      </c>
      <c r="AE7" s="112" t="s">
        <v>2120</v>
      </c>
      <c r="AF7" s="113">
        <v>44163</v>
      </c>
      <c r="AG7" s="78" t="s">
        <v>2121</v>
      </c>
      <c r="AH7" s="111">
        <v>44143</v>
      </c>
      <c r="AI7" s="78" t="s">
        <v>2122</v>
      </c>
      <c r="AJ7" s="111">
        <v>44153</v>
      </c>
      <c r="AK7" s="78">
        <v>0</v>
      </c>
      <c r="AL7" s="78" t="s">
        <v>2109</v>
      </c>
    </row>
    <row r="8" spans="1:38" x14ac:dyDescent="0.35">
      <c r="A8" s="107">
        <v>7</v>
      </c>
      <c r="B8" s="108" t="s">
        <v>2123</v>
      </c>
      <c r="C8" s="108" t="s">
        <v>2123</v>
      </c>
      <c r="D8" s="107" t="s">
        <v>1267</v>
      </c>
      <c r="E8" s="107" t="s">
        <v>1266</v>
      </c>
      <c r="F8" s="107"/>
      <c r="G8" s="107" t="s">
        <v>2043</v>
      </c>
      <c r="H8" s="107" t="s">
        <v>164</v>
      </c>
      <c r="I8" s="107" t="s">
        <v>2124</v>
      </c>
      <c r="J8" s="107" t="s">
        <v>2125</v>
      </c>
      <c r="K8" s="107" t="s">
        <v>2044</v>
      </c>
      <c r="L8" s="107" t="s">
        <v>2099</v>
      </c>
      <c r="M8" s="109">
        <v>44127</v>
      </c>
      <c r="N8" s="108" t="s">
        <v>2123</v>
      </c>
      <c r="O8" s="78" t="s">
        <v>2126</v>
      </c>
      <c r="P8" s="78" t="s">
        <v>2127</v>
      </c>
      <c r="Q8" s="78" t="s">
        <v>2128</v>
      </c>
      <c r="R8" s="110" t="s">
        <v>2048</v>
      </c>
      <c r="S8" s="78" t="s">
        <v>2049</v>
      </c>
      <c r="T8" s="108"/>
      <c r="U8" s="78" t="s">
        <v>2129</v>
      </c>
      <c r="V8" s="111">
        <v>44540</v>
      </c>
      <c r="W8" s="78" t="s">
        <v>2130</v>
      </c>
      <c r="X8" s="111">
        <v>44547</v>
      </c>
      <c r="Y8" s="78" t="s">
        <v>2131</v>
      </c>
      <c r="Z8" s="111">
        <v>44537</v>
      </c>
      <c r="AA8" s="78" t="s">
        <v>2132</v>
      </c>
      <c r="AB8" s="111">
        <v>44545</v>
      </c>
      <c r="AC8" s="112" t="s">
        <v>2133</v>
      </c>
      <c r="AD8" s="113">
        <v>44229</v>
      </c>
      <c r="AE8" s="112" t="s">
        <v>2134</v>
      </c>
      <c r="AF8" s="113">
        <v>44256</v>
      </c>
      <c r="AG8" s="78" t="s">
        <v>2135</v>
      </c>
      <c r="AH8" s="111">
        <v>44540</v>
      </c>
      <c r="AI8" s="78" t="s">
        <v>2136</v>
      </c>
      <c r="AJ8" s="111">
        <v>44545</v>
      </c>
      <c r="AK8" s="78">
        <v>0</v>
      </c>
      <c r="AL8" s="78" t="s">
        <v>2123</v>
      </c>
    </row>
    <row r="9" spans="1:38" x14ac:dyDescent="0.35">
      <c r="A9" s="107">
        <v>8</v>
      </c>
      <c r="B9" s="108" t="s">
        <v>2137</v>
      </c>
      <c r="C9" s="108" t="s">
        <v>2137</v>
      </c>
      <c r="D9" s="107" t="s">
        <v>939</v>
      </c>
      <c r="E9" s="107" t="s">
        <v>626</v>
      </c>
      <c r="F9" s="107"/>
      <c r="G9" s="107" t="s">
        <v>2043</v>
      </c>
      <c r="H9" s="107" t="s">
        <v>123</v>
      </c>
      <c r="I9" s="107"/>
      <c r="J9" s="107" t="s">
        <v>2138</v>
      </c>
      <c r="K9" s="107" t="s">
        <v>2044</v>
      </c>
      <c r="L9" s="107" t="s">
        <v>2072</v>
      </c>
      <c r="M9" s="109">
        <v>44119</v>
      </c>
      <c r="N9" s="108" t="s">
        <v>2137</v>
      </c>
      <c r="O9" s="78" t="s">
        <v>2139</v>
      </c>
      <c r="P9" s="78" t="s">
        <v>2140</v>
      </c>
      <c r="Q9" s="78" t="s">
        <v>2141</v>
      </c>
      <c r="R9" s="110" t="s">
        <v>2048</v>
      </c>
      <c r="S9" s="78" t="s">
        <v>2049</v>
      </c>
      <c r="T9" s="108"/>
      <c r="U9" s="78" t="s">
        <v>2142</v>
      </c>
      <c r="V9" s="111">
        <v>44373</v>
      </c>
      <c r="W9" s="78" t="s">
        <v>2143</v>
      </c>
      <c r="X9" s="111">
        <v>44417</v>
      </c>
      <c r="Y9" s="78" t="s">
        <v>2144</v>
      </c>
      <c r="Z9" s="111">
        <v>44140</v>
      </c>
      <c r="AA9" s="78" t="s">
        <v>2145</v>
      </c>
      <c r="AB9" s="111">
        <v>44153</v>
      </c>
      <c r="AC9" s="112"/>
      <c r="AD9" s="113"/>
      <c r="AE9" s="112"/>
      <c r="AF9" s="113"/>
      <c r="AG9" s="78" t="s">
        <v>2146</v>
      </c>
      <c r="AH9" s="111">
        <v>44143</v>
      </c>
      <c r="AI9" s="78" t="s">
        <v>2147</v>
      </c>
      <c r="AJ9" s="111">
        <v>44153</v>
      </c>
      <c r="AK9" s="78" t="s">
        <v>2148</v>
      </c>
      <c r="AL9" s="78" t="s">
        <v>2137</v>
      </c>
    </row>
    <row r="10" spans="1:38" x14ac:dyDescent="0.35">
      <c r="A10" s="107">
        <v>9</v>
      </c>
      <c r="B10" s="108" t="s">
        <v>2149</v>
      </c>
      <c r="C10" s="108" t="s">
        <v>2149</v>
      </c>
      <c r="D10" s="107" t="s">
        <v>939</v>
      </c>
      <c r="E10" s="107" t="s">
        <v>626</v>
      </c>
      <c r="F10" s="107"/>
      <c r="G10" s="107" t="s">
        <v>2043</v>
      </c>
      <c r="H10" s="107" t="s">
        <v>224</v>
      </c>
      <c r="I10" s="107">
        <v>0</v>
      </c>
      <c r="J10" s="107" t="s">
        <v>214</v>
      </c>
      <c r="K10" s="107" t="s">
        <v>2044</v>
      </c>
      <c r="L10" s="107" t="s">
        <v>2072</v>
      </c>
      <c r="M10" s="109">
        <v>44280</v>
      </c>
      <c r="N10" s="108" t="s">
        <v>2149</v>
      </c>
      <c r="O10" s="78" t="s">
        <v>2150</v>
      </c>
      <c r="P10" s="78" t="s">
        <v>2151</v>
      </c>
      <c r="Q10" s="78" t="s">
        <v>2152</v>
      </c>
      <c r="R10" s="110" t="s">
        <v>2048</v>
      </c>
      <c r="S10" s="78" t="s">
        <v>2049</v>
      </c>
      <c r="T10" s="108"/>
      <c r="U10" s="78" t="s">
        <v>2153</v>
      </c>
      <c r="V10" s="111">
        <v>44372</v>
      </c>
      <c r="W10" s="78" t="s">
        <v>2154</v>
      </c>
      <c r="X10" s="111">
        <v>44417</v>
      </c>
      <c r="Y10" s="78" t="s">
        <v>2155</v>
      </c>
      <c r="Z10" s="111">
        <v>44292</v>
      </c>
      <c r="AA10" s="78" t="s">
        <v>2156</v>
      </c>
      <c r="AB10" s="111">
        <v>44331</v>
      </c>
      <c r="AC10" s="112"/>
      <c r="AD10" s="113"/>
      <c r="AE10" s="112"/>
      <c r="AF10" s="113"/>
      <c r="AG10" s="78" t="s">
        <v>2157</v>
      </c>
      <c r="AH10" s="111">
        <v>44289</v>
      </c>
      <c r="AI10" s="78" t="s">
        <v>2158</v>
      </c>
      <c r="AJ10" s="111">
        <v>44339</v>
      </c>
      <c r="AK10" s="78">
        <v>0</v>
      </c>
      <c r="AL10" s="78" t="s">
        <v>2149</v>
      </c>
    </row>
    <row r="11" spans="1:38" x14ac:dyDescent="0.35">
      <c r="A11" s="107">
        <v>10</v>
      </c>
      <c r="B11" s="108" t="s">
        <v>2159</v>
      </c>
      <c r="C11" s="108" t="s">
        <v>2159</v>
      </c>
      <c r="D11" s="107" t="s">
        <v>300</v>
      </c>
      <c r="E11" s="107" t="s">
        <v>300</v>
      </c>
      <c r="F11" s="107"/>
      <c r="G11" s="107" t="s">
        <v>2043</v>
      </c>
      <c r="H11" s="107" t="s">
        <v>123</v>
      </c>
      <c r="I11" s="107" t="s">
        <v>2160</v>
      </c>
      <c r="J11" s="107" t="s">
        <v>2161</v>
      </c>
      <c r="K11" s="107" t="s">
        <v>2044</v>
      </c>
      <c r="L11" s="107" t="s">
        <v>2072</v>
      </c>
      <c r="M11" s="109">
        <v>44271</v>
      </c>
      <c r="N11" s="108" t="s">
        <v>2159</v>
      </c>
      <c r="O11" s="78" t="s">
        <v>2162</v>
      </c>
      <c r="P11" s="78" t="s">
        <v>2163</v>
      </c>
      <c r="Q11" s="78" t="s">
        <v>2164</v>
      </c>
      <c r="R11" s="110" t="s">
        <v>2048</v>
      </c>
      <c r="S11" s="78" t="s">
        <v>2049</v>
      </c>
      <c r="T11" s="108"/>
      <c r="U11" s="78" t="s">
        <v>2165</v>
      </c>
      <c r="V11" s="111">
        <v>44372</v>
      </c>
      <c r="W11" s="78" t="s">
        <v>2166</v>
      </c>
      <c r="X11" s="111">
        <v>44417</v>
      </c>
      <c r="Y11" s="78" t="s">
        <v>2167</v>
      </c>
      <c r="Z11" s="111">
        <v>44280</v>
      </c>
      <c r="AA11" s="78" t="s">
        <v>2168</v>
      </c>
      <c r="AB11" s="111">
        <v>44331</v>
      </c>
      <c r="AC11" s="112"/>
      <c r="AD11" s="113"/>
      <c r="AE11" s="112"/>
      <c r="AF11" s="113"/>
      <c r="AG11" s="78" t="s">
        <v>2169</v>
      </c>
      <c r="AH11" s="111">
        <v>44280</v>
      </c>
      <c r="AI11" s="78" t="s">
        <v>2170</v>
      </c>
      <c r="AJ11" s="111">
        <v>44338</v>
      </c>
      <c r="AK11" s="78">
        <v>0</v>
      </c>
      <c r="AL11" s="78" t="s">
        <v>2159</v>
      </c>
    </row>
    <row r="12" spans="1:38" x14ac:dyDescent="0.35">
      <c r="A12" s="107">
        <v>11</v>
      </c>
      <c r="B12" s="108" t="s">
        <v>2171</v>
      </c>
      <c r="C12" s="108" t="s">
        <v>2171</v>
      </c>
      <c r="D12" s="107" t="s">
        <v>147</v>
      </c>
      <c r="E12" s="107" t="s">
        <v>300</v>
      </c>
      <c r="F12" s="107"/>
      <c r="G12" s="107" t="s">
        <v>2043</v>
      </c>
      <c r="H12" s="107" t="s">
        <v>123</v>
      </c>
      <c r="I12" s="107">
        <v>0</v>
      </c>
      <c r="J12" s="107" t="s">
        <v>2172</v>
      </c>
      <c r="K12" s="107" t="s">
        <v>2044</v>
      </c>
      <c r="L12" s="107" t="s">
        <v>2072</v>
      </c>
      <c r="M12" s="109">
        <v>44271</v>
      </c>
      <c r="N12" s="108" t="s">
        <v>2171</v>
      </c>
      <c r="O12" s="78" t="s">
        <v>2173</v>
      </c>
      <c r="P12" s="78" t="s">
        <v>2174</v>
      </c>
      <c r="Q12" s="78" t="s">
        <v>2175</v>
      </c>
      <c r="R12" s="110" t="s">
        <v>2048</v>
      </c>
      <c r="S12" s="78" t="s">
        <v>2049</v>
      </c>
      <c r="T12" s="108"/>
      <c r="U12" s="78" t="s">
        <v>2176</v>
      </c>
      <c r="V12" s="111">
        <v>44372</v>
      </c>
      <c r="W12" s="78" t="s">
        <v>2177</v>
      </c>
      <c r="X12" s="111">
        <v>44417</v>
      </c>
      <c r="Y12" s="78" t="s">
        <v>2178</v>
      </c>
      <c r="Z12" s="111">
        <v>44280</v>
      </c>
      <c r="AA12" s="78" t="s">
        <v>2179</v>
      </c>
      <c r="AB12" s="111">
        <v>44331</v>
      </c>
      <c r="AC12" s="112"/>
      <c r="AD12" s="113"/>
      <c r="AE12" s="112"/>
      <c r="AF12" s="113"/>
      <c r="AG12" s="78" t="s">
        <v>2180</v>
      </c>
      <c r="AH12" s="111">
        <v>44280</v>
      </c>
      <c r="AI12" s="78" t="s">
        <v>2181</v>
      </c>
      <c r="AJ12" s="111">
        <v>44338</v>
      </c>
      <c r="AK12" s="78" t="s">
        <v>2057</v>
      </c>
      <c r="AL12" s="78" t="s">
        <v>2171</v>
      </c>
    </row>
    <row r="13" spans="1:38" x14ac:dyDescent="0.35">
      <c r="A13" s="107">
        <v>12</v>
      </c>
      <c r="B13" s="108" t="s">
        <v>2182</v>
      </c>
      <c r="C13" s="108" t="s">
        <v>2182</v>
      </c>
      <c r="D13" s="107" t="s">
        <v>147</v>
      </c>
      <c r="E13" s="107" t="s">
        <v>300</v>
      </c>
      <c r="F13" s="107"/>
      <c r="G13" s="107" t="s">
        <v>2043</v>
      </c>
      <c r="H13" s="107" t="s">
        <v>123</v>
      </c>
      <c r="I13" s="107" t="s">
        <v>2183</v>
      </c>
      <c r="J13" s="107" t="s">
        <v>2184</v>
      </c>
      <c r="K13" s="107" t="s">
        <v>2044</v>
      </c>
      <c r="L13" s="107" t="s">
        <v>2072</v>
      </c>
      <c r="M13" s="109">
        <v>44274</v>
      </c>
      <c r="N13" s="108" t="s">
        <v>2182</v>
      </c>
      <c r="O13" s="78" t="s">
        <v>2185</v>
      </c>
      <c r="P13" s="78" t="s">
        <v>2186</v>
      </c>
      <c r="Q13" s="78" t="s">
        <v>2187</v>
      </c>
      <c r="R13" s="110" t="s">
        <v>2048</v>
      </c>
      <c r="S13" s="78" t="s">
        <v>2049</v>
      </c>
      <c r="T13" s="108"/>
      <c r="U13" s="78" t="s">
        <v>2188</v>
      </c>
      <c r="V13" s="111">
        <v>44372</v>
      </c>
      <c r="W13" s="78" t="s">
        <v>2189</v>
      </c>
      <c r="X13" s="111">
        <v>44417</v>
      </c>
      <c r="Y13" s="78" t="s">
        <v>2190</v>
      </c>
      <c r="Z13" s="111">
        <v>44280</v>
      </c>
      <c r="AA13" s="78" t="s">
        <v>2191</v>
      </c>
      <c r="AB13" s="111">
        <v>44331</v>
      </c>
      <c r="AC13" s="112"/>
      <c r="AD13" s="113"/>
      <c r="AE13" s="112"/>
      <c r="AF13" s="113"/>
      <c r="AG13" s="78" t="s">
        <v>2192</v>
      </c>
      <c r="AH13" s="111">
        <v>44280</v>
      </c>
      <c r="AI13" s="78" t="s">
        <v>2193</v>
      </c>
      <c r="AJ13" s="111">
        <v>44338</v>
      </c>
      <c r="AK13" s="78" t="s">
        <v>2194</v>
      </c>
      <c r="AL13" s="78" t="s">
        <v>2182</v>
      </c>
    </row>
    <row r="14" spans="1:38" x14ac:dyDescent="0.35">
      <c r="A14" s="107">
        <v>13</v>
      </c>
      <c r="B14" s="108" t="s">
        <v>2195</v>
      </c>
      <c r="C14" s="108" t="s">
        <v>2195</v>
      </c>
      <c r="D14" s="107" t="s">
        <v>388</v>
      </c>
      <c r="E14" s="107" t="s">
        <v>1265</v>
      </c>
      <c r="F14" s="107"/>
      <c r="G14" s="107" t="s">
        <v>2043</v>
      </c>
      <c r="H14" s="107" t="s">
        <v>155</v>
      </c>
      <c r="I14" s="107" t="s">
        <v>2196</v>
      </c>
      <c r="J14" s="107" t="s">
        <v>2197</v>
      </c>
      <c r="K14" s="107" t="s">
        <v>2044</v>
      </c>
      <c r="L14" s="107" t="s">
        <v>2099</v>
      </c>
      <c r="M14" s="109">
        <v>44279</v>
      </c>
      <c r="N14" s="108" t="s">
        <v>2195</v>
      </c>
      <c r="O14" s="78" t="s">
        <v>2198</v>
      </c>
      <c r="P14" s="78" t="s">
        <v>2199</v>
      </c>
      <c r="Q14" s="78" t="s">
        <v>2200</v>
      </c>
      <c r="R14" s="110" t="s">
        <v>2048</v>
      </c>
      <c r="S14" s="78" t="s">
        <v>2049</v>
      </c>
      <c r="T14" s="108"/>
      <c r="U14" s="78" t="s">
        <v>2201</v>
      </c>
      <c r="V14" s="111">
        <v>44455</v>
      </c>
      <c r="W14" s="78" t="s">
        <v>2202</v>
      </c>
      <c r="X14" s="111">
        <v>44462</v>
      </c>
      <c r="Y14" s="78" t="s">
        <v>2203</v>
      </c>
      <c r="Z14" s="111">
        <v>44455</v>
      </c>
      <c r="AA14" s="78" t="s">
        <v>2204</v>
      </c>
      <c r="AB14" s="111">
        <v>44462</v>
      </c>
      <c r="AC14" s="112" t="s">
        <v>2205</v>
      </c>
      <c r="AD14" s="113">
        <v>44463</v>
      </c>
      <c r="AE14" s="112" t="s">
        <v>2206</v>
      </c>
      <c r="AF14" s="113">
        <v>44470</v>
      </c>
      <c r="AG14" s="78" t="s">
        <v>2207</v>
      </c>
      <c r="AH14" s="111">
        <v>44455</v>
      </c>
      <c r="AI14" s="78" t="s">
        <v>2208</v>
      </c>
      <c r="AJ14" s="111">
        <v>44462</v>
      </c>
      <c r="AK14" s="78">
        <v>0</v>
      </c>
      <c r="AL14" s="78" t="s">
        <v>2195</v>
      </c>
    </row>
    <row r="15" spans="1:38" x14ac:dyDescent="0.35">
      <c r="A15" s="107">
        <v>14</v>
      </c>
      <c r="B15" s="108" t="s">
        <v>2209</v>
      </c>
      <c r="C15" s="108" t="s">
        <v>2209</v>
      </c>
      <c r="D15" s="107" t="s">
        <v>412</v>
      </c>
      <c r="E15" s="107" t="s">
        <v>626</v>
      </c>
      <c r="F15" s="107"/>
      <c r="G15" s="107" t="s">
        <v>2043</v>
      </c>
      <c r="H15" s="107" t="s">
        <v>123</v>
      </c>
      <c r="I15" s="107" t="s">
        <v>2210</v>
      </c>
      <c r="J15" s="107" t="s">
        <v>2211</v>
      </c>
      <c r="K15" s="107" t="s">
        <v>2212</v>
      </c>
      <c r="L15" s="107" t="s">
        <v>2072</v>
      </c>
      <c r="M15" s="109">
        <v>44296</v>
      </c>
      <c r="N15" s="108" t="s">
        <v>2209</v>
      </c>
      <c r="O15" s="78" t="s">
        <v>2213</v>
      </c>
      <c r="P15" s="78" t="s">
        <v>2214</v>
      </c>
      <c r="Q15" s="78" t="s">
        <v>2215</v>
      </c>
      <c r="R15" s="110" t="s">
        <v>2048</v>
      </c>
      <c r="S15" s="78" t="s">
        <v>2049</v>
      </c>
      <c r="T15" s="108"/>
      <c r="U15" s="78" t="s">
        <v>2216</v>
      </c>
      <c r="V15" s="111">
        <v>44372</v>
      </c>
      <c r="W15" s="78" t="s">
        <v>2217</v>
      </c>
      <c r="X15" s="111">
        <v>44417</v>
      </c>
      <c r="Y15" s="78" t="s">
        <v>2218</v>
      </c>
      <c r="Z15" s="111">
        <v>44301</v>
      </c>
      <c r="AA15" s="78" t="s">
        <v>2219</v>
      </c>
      <c r="AB15" s="111">
        <v>44331</v>
      </c>
      <c r="AC15" s="112"/>
      <c r="AD15" s="113"/>
      <c r="AE15" s="112"/>
      <c r="AF15" s="113"/>
      <c r="AG15" s="78" t="s">
        <v>2220</v>
      </c>
      <c r="AH15" s="111">
        <v>44301</v>
      </c>
      <c r="AI15" s="78" t="s">
        <v>2221</v>
      </c>
      <c r="AJ15" s="111">
        <v>44332</v>
      </c>
      <c r="AK15" s="78" t="s">
        <v>2222</v>
      </c>
      <c r="AL15" s="78" t="s">
        <v>2209</v>
      </c>
    </row>
    <row r="16" spans="1:38" x14ac:dyDescent="0.35">
      <c r="A16" s="107">
        <v>15</v>
      </c>
      <c r="B16" s="108" t="s">
        <v>2223</v>
      </c>
      <c r="C16" s="108" t="s">
        <v>2223</v>
      </c>
      <c r="D16" s="107" t="s">
        <v>312</v>
      </c>
      <c r="E16" s="107" t="s">
        <v>1266</v>
      </c>
      <c r="F16" s="107"/>
      <c r="G16" s="107" t="s">
        <v>2043</v>
      </c>
      <c r="H16" s="107" t="s">
        <v>224</v>
      </c>
      <c r="I16" s="107">
        <v>0</v>
      </c>
      <c r="J16" s="107" t="s">
        <v>214</v>
      </c>
      <c r="K16" s="107" t="s">
        <v>2212</v>
      </c>
      <c r="L16" s="107" t="s">
        <v>2059</v>
      </c>
      <c r="M16" s="109">
        <v>44278</v>
      </c>
      <c r="N16" s="108" t="s">
        <v>2223</v>
      </c>
      <c r="O16" s="78" t="s">
        <v>2224</v>
      </c>
      <c r="P16" s="78" t="s">
        <v>2225</v>
      </c>
      <c r="Q16" s="78" t="s">
        <v>2226</v>
      </c>
      <c r="R16" s="110" t="s">
        <v>2048</v>
      </c>
      <c r="S16" s="78" t="s">
        <v>2049</v>
      </c>
      <c r="T16" s="108"/>
      <c r="U16" s="78" t="s">
        <v>2227</v>
      </c>
      <c r="V16" s="111">
        <v>44372</v>
      </c>
      <c r="W16" s="78" t="s">
        <v>2228</v>
      </c>
      <c r="X16" s="111">
        <v>44417</v>
      </c>
      <c r="Y16" s="78" t="s">
        <v>2229</v>
      </c>
      <c r="Z16" s="111">
        <v>44291</v>
      </c>
      <c r="AA16" s="78" t="s">
        <v>2230</v>
      </c>
      <c r="AB16" s="111">
        <v>44331</v>
      </c>
      <c r="AC16" s="112"/>
      <c r="AD16" s="113"/>
      <c r="AE16" s="112"/>
      <c r="AF16" s="113"/>
      <c r="AG16" s="78" t="s">
        <v>2231</v>
      </c>
      <c r="AH16" s="111">
        <v>44289</v>
      </c>
      <c r="AI16" s="78" t="s">
        <v>2232</v>
      </c>
      <c r="AJ16" s="111">
        <v>44339</v>
      </c>
      <c r="AK16" s="78">
        <v>0</v>
      </c>
      <c r="AL16" s="78" t="s">
        <v>2223</v>
      </c>
    </row>
    <row r="17" spans="1:38" x14ac:dyDescent="0.35">
      <c r="A17" s="107">
        <v>16</v>
      </c>
      <c r="B17" s="108" t="s">
        <v>2233</v>
      </c>
      <c r="C17" s="108" t="s">
        <v>2233</v>
      </c>
      <c r="D17" s="107" t="s">
        <v>190</v>
      </c>
      <c r="E17" s="107" t="s">
        <v>190</v>
      </c>
      <c r="F17" s="107"/>
      <c r="G17" s="107" t="s">
        <v>186</v>
      </c>
      <c r="H17" s="107" t="s">
        <v>123</v>
      </c>
      <c r="I17" s="107" t="s">
        <v>2234</v>
      </c>
      <c r="J17" s="107" t="s">
        <v>2235</v>
      </c>
      <c r="K17" s="107" t="s">
        <v>2212</v>
      </c>
      <c r="L17" s="107" t="s">
        <v>2236</v>
      </c>
      <c r="M17" s="109">
        <v>44270</v>
      </c>
      <c r="N17" s="108" t="s">
        <v>2233</v>
      </c>
      <c r="O17" s="78" t="s">
        <v>2237</v>
      </c>
      <c r="P17" s="78" t="s">
        <v>2238</v>
      </c>
      <c r="Q17" s="78" t="s">
        <v>2239</v>
      </c>
      <c r="R17" s="110" t="s">
        <v>2240</v>
      </c>
      <c r="S17" s="78" t="s">
        <v>2241</v>
      </c>
      <c r="T17" s="108"/>
      <c r="U17" s="78" t="s">
        <v>2242</v>
      </c>
      <c r="V17" s="111">
        <v>44293</v>
      </c>
      <c r="W17" s="78" t="s">
        <v>2243</v>
      </c>
      <c r="X17" s="111">
        <v>44331</v>
      </c>
      <c r="Y17" s="78" t="s">
        <v>2244</v>
      </c>
      <c r="Z17" s="111">
        <v>44293</v>
      </c>
      <c r="AA17" s="78" t="s">
        <v>2245</v>
      </c>
      <c r="AB17" s="111">
        <v>44331</v>
      </c>
      <c r="AC17" s="112" t="s">
        <v>2246</v>
      </c>
      <c r="AD17" s="113">
        <v>44370</v>
      </c>
      <c r="AE17" s="112" t="s">
        <v>2247</v>
      </c>
      <c r="AF17" s="113">
        <v>44443</v>
      </c>
      <c r="AG17" s="78" t="s">
        <v>2248</v>
      </c>
      <c r="AH17" s="111">
        <v>44289</v>
      </c>
      <c r="AI17" s="78" t="s">
        <v>2249</v>
      </c>
      <c r="AJ17" s="111">
        <v>44339</v>
      </c>
      <c r="AK17" s="78" t="s">
        <v>2250</v>
      </c>
      <c r="AL17" s="78" t="s">
        <v>2233</v>
      </c>
    </row>
    <row r="18" spans="1:38" x14ac:dyDescent="0.35">
      <c r="A18" s="107">
        <v>17</v>
      </c>
      <c r="B18" s="108" t="s">
        <v>2251</v>
      </c>
      <c r="C18" s="108" t="s">
        <v>2252</v>
      </c>
      <c r="D18" s="107" t="s">
        <v>1270</v>
      </c>
      <c r="E18" s="107" t="s">
        <v>1266</v>
      </c>
      <c r="F18" s="107"/>
      <c r="G18" s="107" t="s">
        <v>2043</v>
      </c>
      <c r="H18" s="107" t="s">
        <v>155</v>
      </c>
      <c r="I18" s="107" t="s">
        <v>2253</v>
      </c>
      <c r="J18" s="107" t="s">
        <v>1839</v>
      </c>
      <c r="K18" s="107" t="s">
        <v>2212</v>
      </c>
      <c r="L18" s="107" t="s">
        <v>2072</v>
      </c>
      <c r="M18" s="109">
        <v>44282</v>
      </c>
      <c r="N18" s="108" t="s">
        <v>2252</v>
      </c>
      <c r="O18" s="78" t="s">
        <v>2254</v>
      </c>
      <c r="P18" s="78" t="s">
        <v>2255</v>
      </c>
      <c r="Q18" s="78" t="s">
        <v>2256</v>
      </c>
      <c r="R18" s="110" t="s">
        <v>2048</v>
      </c>
      <c r="S18" s="78" t="s">
        <v>2049</v>
      </c>
      <c r="T18" s="108"/>
      <c r="U18" s="78" t="s">
        <v>2257</v>
      </c>
      <c r="V18" s="111">
        <v>44372</v>
      </c>
      <c r="W18" s="78" t="s">
        <v>2258</v>
      </c>
      <c r="X18" s="111">
        <v>44417</v>
      </c>
      <c r="Y18" s="78" t="s">
        <v>2259</v>
      </c>
      <c r="Z18" s="111">
        <v>44292</v>
      </c>
      <c r="AA18" s="78" t="s">
        <v>2260</v>
      </c>
      <c r="AB18" s="111">
        <v>44331</v>
      </c>
      <c r="AC18" s="112"/>
      <c r="AD18" s="113"/>
      <c r="AE18" s="112"/>
      <c r="AF18" s="113"/>
      <c r="AG18" s="78" t="s">
        <v>2261</v>
      </c>
      <c r="AH18" s="111">
        <v>44289</v>
      </c>
      <c r="AI18" s="78" t="s">
        <v>2262</v>
      </c>
      <c r="AJ18" s="111">
        <v>44339</v>
      </c>
      <c r="AK18" s="78">
        <v>0</v>
      </c>
      <c r="AL18" s="78" t="s">
        <v>2251</v>
      </c>
    </row>
    <row r="19" spans="1:38" x14ac:dyDescent="0.35">
      <c r="A19" s="107">
        <v>18</v>
      </c>
      <c r="B19" s="108" t="s">
        <v>2263</v>
      </c>
      <c r="C19" s="108" t="s">
        <v>2263</v>
      </c>
      <c r="D19" s="107" t="s">
        <v>1091</v>
      </c>
      <c r="E19" s="107" t="s">
        <v>1265</v>
      </c>
      <c r="F19" s="107"/>
      <c r="G19" s="107" t="s">
        <v>2043</v>
      </c>
      <c r="H19" s="107" t="s">
        <v>123</v>
      </c>
      <c r="I19" s="107" t="s">
        <v>2264</v>
      </c>
      <c r="J19" s="107" t="s">
        <v>2265</v>
      </c>
      <c r="K19" s="107" t="s">
        <v>2044</v>
      </c>
      <c r="L19" s="107" t="s">
        <v>2072</v>
      </c>
      <c r="M19" s="109">
        <v>44271</v>
      </c>
      <c r="N19" s="108" t="s">
        <v>2263</v>
      </c>
      <c r="O19" s="78" t="s">
        <v>2266</v>
      </c>
      <c r="P19" s="78" t="s">
        <v>2267</v>
      </c>
      <c r="Q19" s="78" t="s">
        <v>2268</v>
      </c>
      <c r="R19" s="110" t="s">
        <v>2048</v>
      </c>
      <c r="S19" s="78" t="s">
        <v>2049</v>
      </c>
      <c r="T19" s="108"/>
      <c r="U19" s="78" t="s">
        <v>2269</v>
      </c>
      <c r="V19" s="111">
        <v>44372</v>
      </c>
      <c r="W19" s="78" t="s">
        <v>2270</v>
      </c>
      <c r="X19" s="111">
        <v>44417</v>
      </c>
      <c r="Y19" s="78" t="s">
        <v>2271</v>
      </c>
      <c r="Z19" s="111">
        <v>44280</v>
      </c>
      <c r="AA19" s="78" t="s">
        <v>2272</v>
      </c>
      <c r="AB19" s="111">
        <v>44331</v>
      </c>
      <c r="AC19" s="112"/>
      <c r="AD19" s="113"/>
      <c r="AE19" s="112"/>
      <c r="AF19" s="113"/>
      <c r="AG19" s="78" t="s">
        <v>2273</v>
      </c>
      <c r="AH19" s="111">
        <v>44280</v>
      </c>
      <c r="AI19" s="78" t="s">
        <v>2274</v>
      </c>
      <c r="AJ19" s="111">
        <v>44338</v>
      </c>
      <c r="AK19" s="78" t="s">
        <v>2275</v>
      </c>
      <c r="AL19" s="78" t="s">
        <v>2263</v>
      </c>
    </row>
    <row r="20" spans="1:38" x14ac:dyDescent="0.35">
      <c r="A20" s="107">
        <v>19</v>
      </c>
      <c r="B20" s="108" t="s">
        <v>2276</v>
      </c>
      <c r="C20" s="108" t="s">
        <v>2277</v>
      </c>
      <c r="D20" s="107" t="s">
        <v>162</v>
      </c>
      <c r="E20" s="107" t="s">
        <v>1265</v>
      </c>
      <c r="F20" s="107"/>
      <c r="G20" s="107" t="s">
        <v>2043</v>
      </c>
      <c r="H20" s="107" t="s">
        <v>218</v>
      </c>
      <c r="I20" s="107">
        <v>0</v>
      </c>
      <c r="J20" s="107" t="s">
        <v>214</v>
      </c>
      <c r="K20" s="107" t="s">
        <v>2212</v>
      </c>
      <c r="L20" s="107" t="s">
        <v>2099</v>
      </c>
      <c r="M20" s="109">
        <v>44282</v>
      </c>
      <c r="N20" s="108" t="s">
        <v>2277</v>
      </c>
      <c r="O20" s="78" t="s">
        <v>2278</v>
      </c>
      <c r="P20" s="78" t="s">
        <v>2279</v>
      </c>
      <c r="Q20" s="78" t="s">
        <v>2280</v>
      </c>
      <c r="R20" s="110" t="s">
        <v>2048</v>
      </c>
      <c r="S20" s="78" t="s">
        <v>2049</v>
      </c>
      <c r="T20" s="108"/>
      <c r="U20" s="78" t="s">
        <v>2281</v>
      </c>
      <c r="V20" s="111">
        <v>44373</v>
      </c>
      <c r="W20" s="78" t="s">
        <v>2282</v>
      </c>
      <c r="X20" s="111">
        <v>44417</v>
      </c>
      <c r="Y20" s="78" t="s">
        <v>2283</v>
      </c>
      <c r="Z20" s="111">
        <v>44292</v>
      </c>
      <c r="AA20" s="78" t="s">
        <v>2284</v>
      </c>
      <c r="AB20" s="111">
        <v>44331</v>
      </c>
      <c r="AC20" s="112"/>
      <c r="AD20" s="113"/>
      <c r="AE20" s="112"/>
      <c r="AF20" s="113"/>
      <c r="AG20" s="78" t="s">
        <v>2285</v>
      </c>
      <c r="AH20" s="111">
        <v>44289</v>
      </c>
      <c r="AI20" s="78" t="s">
        <v>2286</v>
      </c>
      <c r="AJ20" s="111">
        <v>44339</v>
      </c>
      <c r="AK20" s="78" t="s">
        <v>2287</v>
      </c>
      <c r="AL20" s="78" t="s">
        <v>2276</v>
      </c>
    </row>
    <row r="21" spans="1:38" x14ac:dyDescent="0.35">
      <c r="A21" s="107">
        <v>20</v>
      </c>
      <c r="B21" s="108" t="s">
        <v>2288</v>
      </c>
      <c r="C21" s="108" t="s">
        <v>2288</v>
      </c>
      <c r="D21" s="107" t="s">
        <v>1270</v>
      </c>
      <c r="E21" s="107" t="s">
        <v>1266</v>
      </c>
      <c r="F21" s="107"/>
      <c r="G21" s="107" t="s">
        <v>2043</v>
      </c>
      <c r="H21" s="107" t="s">
        <v>123</v>
      </c>
      <c r="I21" s="107" t="s">
        <v>2289</v>
      </c>
      <c r="J21" s="107" t="s">
        <v>2290</v>
      </c>
      <c r="K21" s="107" t="s">
        <v>2044</v>
      </c>
      <c r="L21" s="107" t="s">
        <v>2099</v>
      </c>
      <c r="M21" s="109">
        <v>44266</v>
      </c>
      <c r="N21" s="108" t="s">
        <v>2288</v>
      </c>
      <c r="O21" s="78" t="s">
        <v>2291</v>
      </c>
      <c r="P21" s="78" t="s">
        <v>2292</v>
      </c>
      <c r="Q21" s="78" t="s">
        <v>2293</v>
      </c>
      <c r="R21" s="110" t="s">
        <v>2048</v>
      </c>
      <c r="S21" s="78" t="s">
        <v>2049</v>
      </c>
      <c r="T21" s="108"/>
      <c r="U21" s="78" t="s">
        <v>2294</v>
      </c>
      <c r="V21" s="111">
        <v>44509</v>
      </c>
      <c r="W21" s="78" t="s">
        <v>2295</v>
      </c>
      <c r="X21" s="111">
        <v>44538</v>
      </c>
      <c r="Y21" s="78" t="s">
        <v>2296</v>
      </c>
      <c r="Z21" s="111">
        <v>44509</v>
      </c>
      <c r="AA21" s="78" t="s">
        <v>2297</v>
      </c>
      <c r="AB21" s="111">
        <v>44538</v>
      </c>
      <c r="AC21" s="112"/>
      <c r="AD21" s="113"/>
      <c r="AE21" s="112"/>
      <c r="AF21" s="113"/>
      <c r="AG21" s="78" t="s">
        <v>2298</v>
      </c>
      <c r="AH21" s="111">
        <v>44506</v>
      </c>
      <c r="AI21" s="78" t="s">
        <v>2299</v>
      </c>
      <c r="AJ21" s="111">
        <v>44538</v>
      </c>
      <c r="AK21" s="78" t="s">
        <v>2300</v>
      </c>
      <c r="AL21" s="78" t="s">
        <v>2288</v>
      </c>
    </row>
    <row r="22" spans="1:38" x14ac:dyDescent="0.35">
      <c r="A22" s="107">
        <v>21</v>
      </c>
      <c r="B22" s="108" t="s">
        <v>2301</v>
      </c>
      <c r="C22" s="108" t="s">
        <v>2301</v>
      </c>
      <c r="D22" s="107" t="s">
        <v>130</v>
      </c>
      <c r="E22" s="107" t="s">
        <v>626</v>
      </c>
      <c r="F22" s="107"/>
      <c r="G22" s="107" t="s">
        <v>2043</v>
      </c>
      <c r="H22" s="107" t="s">
        <v>123</v>
      </c>
      <c r="I22" s="107" t="s">
        <v>2302</v>
      </c>
      <c r="J22" s="107" t="s">
        <v>2303</v>
      </c>
      <c r="K22" s="107" t="s">
        <v>2044</v>
      </c>
      <c r="L22" s="107" t="s">
        <v>2072</v>
      </c>
      <c r="M22" s="109">
        <v>44266</v>
      </c>
      <c r="N22" s="108" t="s">
        <v>2301</v>
      </c>
      <c r="O22" s="78" t="s">
        <v>2304</v>
      </c>
      <c r="P22" s="78" t="s">
        <v>2305</v>
      </c>
      <c r="Q22" s="78" t="s">
        <v>2306</v>
      </c>
      <c r="R22" s="110" t="s">
        <v>2048</v>
      </c>
      <c r="S22" s="78" t="s">
        <v>2049</v>
      </c>
      <c r="T22" s="108"/>
      <c r="U22" s="78" t="s">
        <v>2307</v>
      </c>
      <c r="V22" s="111">
        <v>44373</v>
      </c>
      <c r="W22" s="78" t="s">
        <v>2308</v>
      </c>
      <c r="X22" s="111">
        <v>44417</v>
      </c>
      <c r="Y22" s="78" t="s">
        <v>2309</v>
      </c>
      <c r="Z22" s="111">
        <v>44280</v>
      </c>
      <c r="AA22" s="78" t="s">
        <v>2310</v>
      </c>
      <c r="AB22" s="111">
        <v>44331</v>
      </c>
      <c r="AC22" s="112"/>
      <c r="AD22" s="113"/>
      <c r="AE22" s="112"/>
      <c r="AF22" s="113"/>
      <c r="AG22" s="78" t="s">
        <v>2311</v>
      </c>
      <c r="AH22" s="111">
        <v>44277</v>
      </c>
      <c r="AI22" s="78" t="s">
        <v>2312</v>
      </c>
      <c r="AJ22" s="111">
        <v>44338</v>
      </c>
      <c r="AK22" s="78">
        <v>0</v>
      </c>
      <c r="AL22" s="78" t="s">
        <v>2301</v>
      </c>
    </row>
    <row r="23" spans="1:38" x14ac:dyDescent="0.35">
      <c r="A23" s="107">
        <v>22</v>
      </c>
      <c r="B23" s="108" t="s">
        <v>2313</v>
      </c>
      <c r="C23" s="108" t="s">
        <v>2313</v>
      </c>
      <c r="D23" s="107" t="s">
        <v>190</v>
      </c>
      <c r="E23" s="107" t="s">
        <v>190</v>
      </c>
      <c r="F23" s="107"/>
      <c r="G23" s="107" t="s">
        <v>186</v>
      </c>
      <c r="H23" s="107" t="s">
        <v>123</v>
      </c>
      <c r="I23" s="107" t="s">
        <v>2314</v>
      </c>
      <c r="J23" s="107" t="s">
        <v>2315</v>
      </c>
      <c r="K23" s="107" t="s">
        <v>2212</v>
      </c>
      <c r="L23" s="107" t="s">
        <v>2236</v>
      </c>
      <c r="M23" s="109">
        <v>44264</v>
      </c>
      <c r="N23" s="108" t="s">
        <v>2313</v>
      </c>
      <c r="O23" s="78" t="s">
        <v>2316</v>
      </c>
      <c r="P23" s="78" t="s">
        <v>2317</v>
      </c>
      <c r="Q23" s="78" t="s">
        <v>2318</v>
      </c>
      <c r="R23" s="110" t="s">
        <v>2240</v>
      </c>
      <c r="S23" s="78" t="s">
        <v>2241</v>
      </c>
      <c r="T23" s="108"/>
      <c r="U23" s="78" t="s">
        <v>2319</v>
      </c>
      <c r="V23" s="111">
        <v>44280</v>
      </c>
      <c r="W23" s="78" t="s">
        <v>2320</v>
      </c>
      <c r="X23" s="111">
        <v>44328</v>
      </c>
      <c r="Y23" s="78" t="s">
        <v>2321</v>
      </c>
      <c r="Z23" s="111">
        <v>44280</v>
      </c>
      <c r="AA23" s="78" t="s">
        <v>2322</v>
      </c>
      <c r="AB23" s="111">
        <v>44331</v>
      </c>
      <c r="AC23" s="112" t="s">
        <v>2323</v>
      </c>
      <c r="AD23" s="113">
        <v>44370</v>
      </c>
      <c r="AE23" s="112" t="s">
        <v>2324</v>
      </c>
      <c r="AF23" s="113">
        <v>44443</v>
      </c>
      <c r="AG23" s="78" t="s">
        <v>2325</v>
      </c>
      <c r="AH23" s="111">
        <v>44277</v>
      </c>
      <c r="AI23" s="78" t="s">
        <v>2326</v>
      </c>
      <c r="AJ23" s="111">
        <v>44338</v>
      </c>
      <c r="AK23" s="78" t="s">
        <v>2327</v>
      </c>
      <c r="AL23" s="78" t="s">
        <v>2313</v>
      </c>
    </row>
    <row r="24" spans="1:38" x14ac:dyDescent="0.35">
      <c r="A24" s="107">
        <v>23</v>
      </c>
      <c r="B24" s="108" t="s">
        <v>2328</v>
      </c>
      <c r="C24" s="108" t="s">
        <v>2328</v>
      </c>
      <c r="D24" s="107" t="s">
        <v>347</v>
      </c>
      <c r="E24" s="107" t="s">
        <v>300</v>
      </c>
      <c r="F24" s="107"/>
      <c r="G24" s="107" t="s">
        <v>2043</v>
      </c>
      <c r="H24" s="107" t="s">
        <v>123</v>
      </c>
      <c r="I24" s="107" t="s">
        <v>2329</v>
      </c>
      <c r="J24" s="107" t="s">
        <v>2330</v>
      </c>
      <c r="K24" s="107" t="s">
        <v>2044</v>
      </c>
      <c r="L24" s="107" t="s">
        <v>2099</v>
      </c>
      <c r="M24" s="109">
        <v>44278</v>
      </c>
      <c r="N24" s="108" t="s">
        <v>2328</v>
      </c>
      <c r="O24" s="78" t="s">
        <v>2331</v>
      </c>
      <c r="P24" s="78" t="s">
        <v>2332</v>
      </c>
      <c r="Q24" s="78" t="s">
        <v>2333</v>
      </c>
      <c r="R24" s="110" t="s">
        <v>2048</v>
      </c>
      <c r="S24" s="78" t="s">
        <v>2049</v>
      </c>
      <c r="T24" s="108"/>
      <c r="U24" s="78" t="s">
        <v>2334</v>
      </c>
      <c r="V24" s="111">
        <v>44373</v>
      </c>
      <c r="W24" s="78" t="s">
        <v>2335</v>
      </c>
      <c r="X24" s="111">
        <v>44417</v>
      </c>
      <c r="Y24" s="78" t="s">
        <v>2336</v>
      </c>
      <c r="Z24" s="111">
        <v>44292</v>
      </c>
      <c r="AA24" s="78" t="s">
        <v>2337</v>
      </c>
      <c r="AB24" s="111">
        <v>44331</v>
      </c>
      <c r="AC24" s="112"/>
      <c r="AD24" s="113"/>
      <c r="AE24" s="112"/>
      <c r="AF24" s="113"/>
      <c r="AG24" s="78" t="s">
        <v>2338</v>
      </c>
      <c r="AH24" s="111">
        <v>44289</v>
      </c>
      <c r="AI24" s="78" t="s">
        <v>2339</v>
      </c>
      <c r="AJ24" s="111">
        <v>44339</v>
      </c>
      <c r="AK24" s="78" t="s">
        <v>2340</v>
      </c>
      <c r="AL24" s="78" t="s">
        <v>2328</v>
      </c>
    </row>
    <row r="25" spans="1:38" x14ac:dyDescent="0.35">
      <c r="A25" s="107">
        <v>24</v>
      </c>
      <c r="B25" s="108" t="s">
        <v>2341</v>
      </c>
      <c r="C25" s="108" t="s">
        <v>2342</v>
      </c>
      <c r="D25" s="107" t="s">
        <v>162</v>
      </c>
      <c r="E25" s="107" t="s">
        <v>1265</v>
      </c>
      <c r="F25" s="107"/>
      <c r="G25" s="107" t="s">
        <v>2043</v>
      </c>
      <c r="H25" s="107" t="s">
        <v>224</v>
      </c>
      <c r="I25" s="107"/>
      <c r="J25" s="107" t="s">
        <v>1839</v>
      </c>
      <c r="K25" s="107" t="s">
        <v>2044</v>
      </c>
      <c r="L25" s="107" t="s">
        <v>887</v>
      </c>
      <c r="M25" s="109">
        <v>44280</v>
      </c>
      <c r="N25" s="108" t="s">
        <v>2342</v>
      </c>
      <c r="O25" s="78" t="s">
        <v>2343</v>
      </c>
      <c r="P25" s="78" t="s">
        <v>2344</v>
      </c>
      <c r="Q25" s="78" t="s">
        <v>2345</v>
      </c>
      <c r="R25" s="110" t="s">
        <v>2048</v>
      </c>
      <c r="S25" s="78" t="s">
        <v>2049</v>
      </c>
      <c r="T25" s="108"/>
      <c r="U25" s="78" t="s">
        <v>2346</v>
      </c>
      <c r="V25" s="111">
        <v>44373</v>
      </c>
      <c r="W25" s="78" t="s">
        <v>2347</v>
      </c>
      <c r="X25" s="111">
        <v>44417</v>
      </c>
      <c r="Y25" s="78" t="s">
        <v>2348</v>
      </c>
      <c r="Z25" s="111">
        <v>44292</v>
      </c>
      <c r="AA25" s="78" t="s">
        <v>2349</v>
      </c>
      <c r="AB25" s="111">
        <v>44331</v>
      </c>
      <c r="AC25" s="112"/>
      <c r="AD25" s="113"/>
      <c r="AE25" s="112"/>
      <c r="AF25" s="113"/>
      <c r="AG25" s="78" t="s">
        <v>2350</v>
      </c>
      <c r="AH25" s="111">
        <v>44289</v>
      </c>
      <c r="AI25" s="78" t="s">
        <v>2351</v>
      </c>
      <c r="AJ25" s="111">
        <v>44339</v>
      </c>
      <c r="AK25" s="78" t="s">
        <v>2352</v>
      </c>
      <c r="AL25" s="78" t="s">
        <v>2341</v>
      </c>
    </row>
    <row r="26" spans="1:38" x14ac:dyDescent="0.35">
      <c r="A26" s="107">
        <v>25</v>
      </c>
      <c r="B26" s="108" t="s">
        <v>2353</v>
      </c>
      <c r="C26" s="108" t="s">
        <v>2354</v>
      </c>
      <c r="D26" s="107" t="s">
        <v>312</v>
      </c>
      <c r="E26" s="107" t="s">
        <v>1266</v>
      </c>
      <c r="F26" s="107"/>
      <c r="G26" s="107" t="s">
        <v>2043</v>
      </c>
      <c r="H26" s="107" t="s">
        <v>123</v>
      </c>
      <c r="I26" s="107" t="s">
        <v>2355</v>
      </c>
      <c r="J26" s="107" t="s">
        <v>2356</v>
      </c>
      <c r="K26" s="107" t="s">
        <v>2044</v>
      </c>
      <c r="L26" s="107" t="s">
        <v>2357</v>
      </c>
      <c r="M26" s="109">
        <v>44266</v>
      </c>
      <c r="N26" s="108" t="s">
        <v>2354</v>
      </c>
      <c r="O26" s="78" t="s">
        <v>2358</v>
      </c>
      <c r="P26" s="78" t="s">
        <v>2359</v>
      </c>
      <c r="Q26" s="78" t="s">
        <v>2360</v>
      </c>
      <c r="R26" s="110" t="s">
        <v>2048</v>
      </c>
      <c r="S26" s="78" t="s">
        <v>2049</v>
      </c>
      <c r="T26" s="108"/>
      <c r="U26" s="78" t="s">
        <v>2361</v>
      </c>
      <c r="V26" s="111">
        <v>44373</v>
      </c>
      <c r="W26" s="78" t="s">
        <v>2362</v>
      </c>
      <c r="X26" s="111">
        <v>44417</v>
      </c>
      <c r="Y26" s="78" t="s">
        <v>2363</v>
      </c>
      <c r="Z26" s="111">
        <v>44280</v>
      </c>
      <c r="AA26" s="78" t="s">
        <v>2364</v>
      </c>
      <c r="AB26" s="111">
        <v>44331</v>
      </c>
      <c r="AC26" s="112"/>
      <c r="AD26" s="113"/>
      <c r="AE26" s="112"/>
      <c r="AF26" s="113"/>
      <c r="AG26" s="78" t="s">
        <v>2365</v>
      </c>
      <c r="AH26" s="111">
        <v>44277</v>
      </c>
      <c r="AI26" s="78" t="s">
        <v>2366</v>
      </c>
      <c r="AJ26" s="111">
        <v>44338</v>
      </c>
      <c r="AK26" s="78" t="s">
        <v>2367</v>
      </c>
      <c r="AL26" s="78" t="s">
        <v>2353</v>
      </c>
    </row>
    <row r="27" spans="1:38" x14ac:dyDescent="0.35">
      <c r="A27" s="107">
        <v>26</v>
      </c>
      <c r="B27" s="108" t="s">
        <v>2368</v>
      </c>
      <c r="C27" s="108" t="s">
        <v>2368</v>
      </c>
      <c r="D27" s="107" t="s">
        <v>141</v>
      </c>
      <c r="E27" s="107" t="s">
        <v>1265</v>
      </c>
      <c r="F27" s="107"/>
      <c r="G27" s="107" t="s">
        <v>2043</v>
      </c>
      <c r="H27" s="107" t="s">
        <v>224</v>
      </c>
      <c r="I27" s="107"/>
      <c r="J27" s="107" t="s">
        <v>1839</v>
      </c>
      <c r="K27" s="107" t="s">
        <v>2212</v>
      </c>
      <c r="L27" s="107" t="s">
        <v>2072</v>
      </c>
      <c r="M27" s="109">
        <v>44275</v>
      </c>
      <c r="N27" s="108" t="s">
        <v>2368</v>
      </c>
      <c r="O27" s="78" t="s">
        <v>2369</v>
      </c>
      <c r="P27" s="78" t="s">
        <v>2370</v>
      </c>
      <c r="Q27" s="78" t="s">
        <v>2371</v>
      </c>
      <c r="R27" s="110" t="s">
        <v>2048</v>
      </c>
      <c r="S27" s="78" t="s">
        <v>2049</v>
      </c>
      <c r="T27" s="108"/>
      <c r="U27" s="78" t="s">
        <v>2372</v>
      </c>
      <c r="V27" s="111">
        <v>44373</v>
      </c>
      <c r="W27" s="78" t="s">
        <v>2373</v>
      </c>
      <c r="X27" s="111">
        <v>44417</v>
      </c>
      <c r="Y27" s="78" t="s">
        <v>2374</v>
      </c>
      <c r="Z27" s="111">
        <v>44291</v>
      </c>
      <c r="AA27" s="78" t="s">
        <v>2375</v>
      </c>
      <c r="AB27" s="111">
        <v>44331</v>
      </c>
      <c r="AC27" s="112"/>
      <c r="AD27" s="113"/>
      <c r="AE27" s="112"/>
      <c r="AF27" s="113"/>
      <c r="AG27" s="78" t="s">
        <v>2376</v>
      </c>
      <c r="AH27" s="111">
        <v>44280</v>
      </c>
      <c r="AI27" s="78" t="s">
        <v>2377</v>
      </c>
      <c r="AJ27" s="111">
        <v>44337</v>
      </c>
      <c r="AK27" s="78" t="s">
        <v>2378</v>
      </c>
      <c r="AL27" s="78" t="s">
        <v>2368</v>
      </c>
    </row>
    <row r="28" spans="1:38" x14ac:dyDescent="0.35">
      <c r="A28" s="107">
        <v>27</v>
      </c>
      <c r="B28" s="108" t="s">
        <v>2379</v>
      </c>
      <c r="C28" s="108" t="s">
        <v>2379</v>
      </c>
      <c r="D28" s="107" t="s">
        <v>1011</v>
      </c>
      <c r="E28" s="107" t="s">
        <v>190</v>
      </c>
      <c r="F28" s="107"/>
      <c r="G28" s="107" t="s">
        <v>2043</v>
      </c>
      <c r="H28" s="107" t="s">
        <v>224</v>
      </c>
      <c r="I28" s="107">
        <v>0</v>
      </c>
      <c r="J28" s="107" t="s">
        <v>214</v>
      </c>
      <c r="K28" s="107" t="s">
        <v>2212</v>
      </c>
      <c r="L28" s="107" t="s">
        <v>2380</v>
      </c>
      <c r="M28" s="109">
        <v>44275</v>
      </c>
      <c r="N28" s="108" t="s">
        <v>2379</v>
      </c>
      <c r="O28" s="78" t="s">
        <v>2381</v>
      </c>
      <c r="P28" s="78" t="s">
        <v>2382</v>
      </c>
      <c r="Q28" s="78" t="s">
        <v>2383</v>
      </c>
      <c r="R28" s="110" t="s">
        <v>2048</v>
      </c>
      <c r="S28" s="78" t="s">
        <v>2049</v>
      </c>
      <c r="T28" s="108"/>
      <c r="U28" s="78" t="s">
        <v>2384</v>
      </c>
      <c r="V28" s="111">
        <v>44373</v>
      </c>
      <c r="W28" s="78" t="s">
        <v>2385</v>
      </c>
      <c r="X28" s="111">
        <v>44417</v>
      </c>
      <c r="Y28" s="78" t="s">
        <v>2386</v>
      </c>
      <c r="Z28" s="111">
        <v>44291</v>
      </c>
      <c r="AA28" s="78" t="s">
        <v>2387</v>
      </c>
      <c r="AB28" s="111">
        <v>44331</v>
      </c>
      <c r="AC28" s="112"/>
      <c r="AD28" s="113"/>
      <c r="AE28" s="112"/>
      <c r="AF28" s="113"/>
      <c r="AG28" s="78" t="s">
        <v>2388</v>
      </c>
      <c r="AH28" s="111">
        <v>44289</v>
      </c>
      <c r="AI28" s="78" t="s">
        <v>2389</v>
      </c>
      <c r="AJ28" s="111">
        <v>44339</v>
      </c>
      <c r="AK28" s="78" t="s">
        <v>2390</v>
      </c>
      <c r="AL28" s="78" t="s">
        <v>2379</v>
      </c>
    </row>
    <row r="29" spans="1:38" x14ac:dyDescent="0.35">
      <c r="A29" s="107">
        <v>28</v>
      </c>
      <c r="B29" s="108" t="s">
        <v>2391</v>
      </c>
      <c r="C29" s="108" t="s">
        <v>2391</v>
      </c>
      <c r="D29" s="107" t="s">
        <v>1267</v>
      </c>
      <c r="E29" s="107" t="s">
        <v>1266</v>
      </c>
      <c r="F29" s="107"/>
      <c r="G29" s="107" t="s">
        <v>2043</v>
      </c>
      <c r="H29" s="107" t="s">
        <v>123</v>
      </c>
      <c r="I29" s="107" t="s">
        <v>2392</v>
      </c>
      <c r="J29" s="107" t="s">
        <v>2393</v>
      </c>
      <c r="K29" s="107" t="s">
        <v>2212</v>
      </c>
      <c r="L29" s="107" t="s">
        <v>2099</v>
      </c>
      <c r="M29" s="109">
        <v>44271</v>
      </c>
      <c r="N29" s="108" t="s">
        <v>2391</v>
      </c>
      <c r="O29" s="78" t="s">
        <v>2394</v>
      </c>
      <c r="P29" s="78" t="s">
        <v>2395</v>
      </c>
      <c r="Q29" s="78" t="s">
        <v>2396</v>
      </c>
      <c r="R29" s="110" t="s">
        <v>2048</v>
      </c>
      <c r="S29" s="78" t="s">
        <v>2049</v>
      </c>
      <c r="T29" s="108"/>
      <c r="U29" s="78" t="s">
        <v>2397</v>
      </c>
      <c r="V29" s="111">
        <v>44373</v>
      </c>
      <c r="W29" s="78" t="s">
        <v>2398</v>
      </c>
      <c r="X29" s="111">
        <v>44417</v>
      </c>
      <c r="Y29" s="78" t="s">
        <v>2399</v>
      </c>
      <c r="Z29" s="111">
        <v>44280</v>
      </c>
      <c r="AA29" s="78" t="s">
        <v>2400</v>
      </c>
      <c r="AB29" s="111">
        <v>44331</v>
      </c>
      <c r="AC29" s="112"/>
      <c r="AD29" s="113"/>
      <c r="AE29" s="112"/>
      <c r="AF29" s="113"/>
      <c r="AG29" s="78" t="s">
        <v>2401</v>
      </c>
      <c r="AH29" s="111">
        <v>44280</v>
      </c>
      <c r="AI29" s="78" t="s">
        <v>2402</v>
      </c>
      <c r="AJ29" s="111">
        <v>44338</v>
      </c>
      <c r="AK29" s="78" t="s">
        <v>2194</v>
      </c>
      <c r="AL29" s="78" t="s">
        <v>2391</v>
      </c>
    </row>
    <row r="30" spans="1:38" x14ac:dyDescent="0.35">
      <c r="A30" s="107">
        <v>29</v>
      </c>
      <c r="B30" s="108" t="s">
        <v>2403</v>
      </c>
      <c r="C30" s="108" t="s">
        <v>2403</v>
      </c>
      <c r="D30" s="107" t="s">
        <v>190</v>
      </c>
      <c r="E30" s="107" t="s">
        <v>190</v>
      </c>
      <c r="F30" s="107"/>
      <c r="G30" s="107" t="s">
        <v>186</v>
      </c>
      <c r="H30" s="107" t="s">
        <v>123</v>
      </c>
      <c r="I30" s="107" t="s">
        <v>2404</v>
      </c>
      <c r="J30" s="107" t="s">
        <v>2405</v>
      </c>
      <c r="K30" s="107" t="s">
        <v>2212</v>
      </c>
      <c r="L30" s="107" t="s">
        <v>2059</v>
      </c>
      <c r="M30" s="109">
        <v>44264</v>
      </c>
      <c r="N30" s="108" t="s">
        <v>2403</v>
      </c>
      <c r="O30" s="78" t="s">
        <v>2406</v>
      </c>
      <c r="P30" s="78" t="s">
        <v>2407</v>
      </c>
      <c r="Q30" s="78" t="s">
        <v>2408</v>
      </c>
      <c r="R30" s="110" t="s">
        <v>2240</v>
      </c>
      <c r="S30" s="78" t="s">
        <v>2241</v>
      </c>
      <c r="T30" s="108"/>
      <c r="U30" s="78" t="s">
        <v>2409</v>
      </c>
      <c r="V30" s="111">
        <v>44280</v>
      </c>
      <c r="W30" s="78" t="s">
        <v>2410</v>
      </c>
      <c r="X30" s="111">
        <v>44328</v>
      </c>
      <c r="Y30" s="78" t="s">
        <v>2411</v>
      </c>
      <c r="Z30" s="111">
        <v>44280</v>
      </c>
      <c r="AA30" s="78" t="s">
        <v>2412</v>
      </c>
      <c r="AB30" s="111">
        <v>44331</v>
      </c>
      <c r="AC30" s="112" t="s">
        <v>2413</v>
      </c>
      <c r="AD30" s="113">
        <v>44370</v>
      </c>
      <c r="AE30" s="112" t="s">
        <v>2414</v>
      </c>
      <c r="AF30" s="113">
        <v>44443</v>
      </c>
      <c r="AG30" s="78" t="s">
        <v>2415</v>
      </c>
      <c r="AH30" s="111">
        <v>44277</v>
      </c>
      <c r="AI30" s="78" t="s">
        <v>2416</v>
      </c>
      <c r="AJ30" s="111">
        <v>44338</v>
      </c>
      <c r="AK30" s="78">
        <v>0</v>
      </c>
      <c r="AL30" s="78" t="s">
        <v>2403</v>
      </c>
    </row>
    <row r="31" spans="1:38" x14ac:dyDescent="0.35">
      <c r="A31" s="107">
        <v>30</v>
      </c>
      <c r="B31" s="108" t="s">
        <v>2417</v>
      </c>
      <c r="C31" s="108" t="s">
        <v>2417</v>
      </c>
      <c r="D31" s="107" t="s">
        <v>1267</v>
      </c>
      <c r="E31" s="107" t="s">
        <v>1266</v>
      </c>
      <c r="F31" s="107"/>
      <c r="G31" s="107" t="s">
        <v>2043</v>
      </c>
      <c r="H31" s="107" t="s">
        <v>155</v>
      </c>
      <c r="I31" s="107" t="s">
        <v>2418</v>
      </c>
      <c r="J31" s="107" t="s">
        <v>2419</v>
      </c>
      <c r="K31" s="107" t="s">
        <v>2044</v>
      </c>
      <c r="L31" s="107" t="s">
        <v>2072</v>
      </c>
      <c r="M31" s="109">
        <v>44265</v>
      </c>
      <c r="N31" s="108" t="s">
        <v>2417</v>
      </c>
      <c r="O31" s="78" t="s">
        <v>2420</v>
      </c>
      <c r="P31" s="78" t="s">
        <v>2421</v>
      </c>
      <c r="Q31" s="78" t="s">
        <v>2422</v>
      </c>
      <c r="R31" s="110" t="s">
        <v>2048</v>
      </c>
      <c r="S31" s="78" t="s">
        <v>2049</v>
      </c>
      <c r="T31" s="108"/>
      <c r="U31" s="78" t="s">
        <v>2423</v>
      </c>
      <c r="V31" s="111">
        <v>44375</v>
      </c>
      <c r="W31" s="78" t="s">
        <v>2424</v>
      </c>
      <c r="X31" s="111">
        <v>44417</v>
      </c>
      <c r="Y31" s="78" t="s">
        <v>2425</v>
      </c>
      <c r="Z31" s="111">
        <v>44280</v>
      </c>
      <c r="AA31" s="78" t="s">
        <v>2426</v>
      </c>
      <c r="AB31" s="111">
        <v>44331</v>
      </c>
      <c r="AC31" s="112"/>
      <c r="AD31" s="113"/>
      <c r="AE31" s="112"/>
      <c r="AF31" s="113"/>
      <c r="AG31" s="78" t="s">
        <v>2427</v>
      </c>
      <c r="AH31" s="111">
        <v>44277</v>
      </c>
      <c r="AI31" s="78" t="s">
        <v>2428</v>
      </c>
      <c r="AJ31" s="111">
        <v>44338</v>
      </c>
      <c r="AK31" s="78">
        <v>0</v>
      </c>
      <c r="AL31" s="78" t="s">
        <v>2417</v>
      </c>
    </row>
    <row r="32" spans="1:38" x14ac:dyDescent="0.35">
      <c r="A32" s="107">
        <v>31</v>
      </c>
      <c r="B32" s="108" t="s">
        <v>2429</v>
      </c>
      <c r="C32" s="108" t="s">
        <v>2429</v>
      </c>
      <c r="D32" s="107" t="s">
        <v>1011</v>
      </c>
      <c r="E32" s="107" t="s">
        <v>190</v>
      </c>
      <c r="F32" s="107"/>
      <c r="G32" s="107" t="s">
        <v>2043</v>
      </c>
      <c r="H32" s="107" t="s">
        <v>155</v>
      </c>
      <c r="I32" s="107" t="s">
        <v>2430</v>
      </c>
      <c r="J32" s="107" t="s">
        <v>2431</v>
      </c>
      <c r="K32" s="107" t="s">
        <v>2044</v>
      </c>
      <c r="L32" s="107" t="s">
        <v>2072</v>
      </c>
      <c r="M32" s="109">
        <v>44279</v>
      </c>
      <c r="N32" s="108" t="s">
        <v>2429</v>
      </c>
      <c r="O32" s="78" t="s">
        <v>2432</v>
      </c>
      <c r="P32" s="78" t="s">
        <v>2433</v>
      </c>
      <c r="Q32" s="78" t="s">
        <v>2434</v>
      </c>
      <c r="R32" s="110" t="s">
        <v>2048</v>
      </c>
      <c r="S32" s="78" t="s">
        <v>2049</v>
      </c>
      <c r="T32" s="108"/>
      <c r="U32" s="78" t="s">
        <v>2435</v>
      </c>
      <c r="V32" s="111">
        <v>44375</v>
      </c>
      <c r="W32" s="78" t="s">
        <v>2436</v>
      </c>
      <c r="X32" s="111">
        <v>44417</v>
      </c>
      <c r="Y32" s="78" t="s">
        <v>2437</v>
      </c>
      <c r="Z32" s="111">
        <v>44292</v>
      </c>
      <c r="AA32" s="78" t="s">
        <v>2438</v>
      </c>
      <c r="AB32" s="111">
        <v>44331</v>
      </c>
      <c r="AC32" s="112"/>
      <c r="AD32" s="113"/>
      <c r="AE32" s="112"/>
      <c r="AF32" s="113"/>
      <c r="AG32" s="78" t="s">
        <v>2439</v>
      </c>
      <c r="AH32" s="111">
        <v>44289</v>
      </c>
      <c r="AI32" s="78" t="s">
        <v>2440</v>
      </c>
      <c r="AJ32" s="111">
        <v>44339</v>
      </c>
      <c r="AK32" s="78">
        <v>0</v>
      </c>
      <c r="AL32" s="78" t="s">
        <v>2429</v>
      </c>
    </row>
    <row r="33" spans="1:38" x14ac:dyDescent="0.35">
      <c r="A33" s="107">
        <v>32</v>
      </c>
      <c r="B33" s="108" t="s">
        <v>2441</v>
      </c>
      <c r="C33" s="108" t="s">
        <v>2441</v>
      </c>
      <c r="D33" s="107" t="s">
        <v>190</v>
      </c>
      <c r="E33" s="107" t="s">
        <v>190</v>
      </c>
      <c r="F33" s="107"/>
      <c r="G33" s="107" t="s">
        <v>186</v>
      </c>
      <c r="H33" s="107" t="s">
        <v>218</v>
      </c>
      <c r="I33" s="107"/>
      <c r="J33" s="107" t="s">
        <v>1839</v>
      </c>
      <c r="K33" s="107" t="s">
        <v>2212</v>
      </c>
      <c r="L33" s="107" t="s">
        <v>2442</v>
      </c>
      <c r="M33" s="109">
        <v>44281</v>
      </c>
      <c r="N33" s="108" t="s">
        <v>2441</v>
      </c>
      <c r="O33" s="78" t="s">
        <v>2443</v>
      </c>
      <c r="P33" s="78" t="s">
        <v>2444</v>
      </c>
      <c r="Q33" s="78" t="s">
        <v>2445</v>
      </c>
      <c r="R33" s="110" t="s">
        <v>2240</v>
      </c>
      <c r="S33" s="78" t="s">
        <v>2241</v>
      </c>
      <c r="T33" s="108"/>
      <c r="U33" s="78" t="s">
        <v>2446</v>
      </c>
      <c r="V33" s="111">
        <v>44293</v>
      </c>
      <c r="W33" s="78" t="s">
        <v>2447</v>
      </c>
      <c r="X33" s="111">
        <v>44331</v>
      </c>
      <c r="Y33" s="78" t="s">
        <v>2448</v>
      </c>
      <c r="Z33" s="111">
        <v>44293</v>
      </c>
      <c r="AA33" s="78" t="s">
        <v>2449</v>
      </c>
      <c r="AB33" s="111">
        <v>44331</v>
      </c>
      <c r="AC33" s="112" t="s">
        <v>2450</v>
      </c>
      <c r="AD33" s="113">
        <v>44370</v>
      </c>
      <c r="AE33" s="112" t="s">
        <v>2451</v>
      </c>
      <c r="AF33" s="113">
        <v>44443</v>
      </c>
      <c r="AG33" s="78" t="s">
        <v>2452</v>
      </c>
      <c r="AH33" s="111">
        <v>44289</v>
      </c>
      <c r="AI33" s="78" t="s">
        <v>2453</v>
      </c>
      <c r="AJ33" s="111">
        <v>44339</v>
      </c>
      <c r="AK33" s="78">
        <v>0</v>
      </c>
      <c r="AL33" s="78" t="s">
        <v>2441</v>
      </c>
    </row>
    <row r="34" spans="1:38" x14ac:dyDescent="0.35">
      <c r="A34" s="107">
        <v>33</v>
      </c>
      <c r="B34" s="108" t="s">
        <v>2454</v>
      </c>
      <c r="C34" s="108" t="s">
        <v>2454</v>
      </c>
      <c r="D34" s="107" t="s">
        <v>154</v>
      </c>
      <c r="E34" s="107" t="s">
        <v>300</v>
      </c>
      <c r="F34" s="107"/>
      <c r="G34" s="107" t="s">
        <v>2043</v>
      </c>
      <c r="H34" s="107" t="s">
        <v>123</v>
      </c>
      <c r="I34" s="107"/>
      <c r="J34" s="107"/>
      <c r="K34" s="107" t="s">
        <v>2212</v>
      </c>
      <c r="L34" s="107" t="s">
        <v>2099</v>
      </c>
      <c r="M34" s="109">
        <v>44266</v>
      </c>
      <c r="N34" s="108" t="s">
        <v>2454</v>
      </c>
      <c r="O34" s="78" t="s">
        <v>2455</v>
      </c>
      <c r="P34" s="78" t="s">
        <v>2456</v>
      </c>
      <c r="Q34" s="78" t="s">
        <v>2457</v>
      </c>
      <c r="R34" s="110" t="s">
        <v>2048</v>
      </c>
      <c r="S34" s="78" t="s">
        <v>2049</v>
      </c>
      <c r="T34" s="108"/>
      <c r="U34" s="78" t="s">
        <v>2458</v>
      </c>
      <c r="V34" s="111">
        <v>44375</v>
      </c>
      <c r="W34" s="78" t="s">
        <v>2459</v>
      </c>
      <c r="X34" s="111">
        <v>44417</v>
      </c>
      <c r="Y34" s="78" t="s">
        <v>2460</v>
      </c>
      <c r="Z34" s="111">
        <v>44292</v>
      </c>
      <c r="AA34" s="78" t="s">
        <v>2461</v>
      </c>
      <c r="AB34" s="111">
        <v>44331</v>
      </c>
      <c r="AC34" s="112"/>
      <c r="AD34" s="113"/>
      <c r="AE34" s="112"/>
      <c r="AF34" s="113"/>
      <c r="AG34" s="78" t="s">
        <v>2462</v>
      </c>
      <c r="AH34" s="111">
        <v>44289</v>
      </c>
      <c r="AI34" s="78" t="s">
        <v>2463</v>
      </c>
      <c r="AJ34" s="111">
        <v>44339</v>
      </c>
      <c r="AK34" s="78" t="s">
        <v>2464</v>
      </c>
      <c r="AL34" s="78" t="s">
        <v>2454</v>
      </c>
    </row>
    <row r="35" spans="1:38" x14ac:dyDescent="0.35">
      <c r="A35" s="107">
        <v>34</v>
      </c>
      <c r="B35" s="108" t="s">
        <v>2465</v>
      </c>
      <c r="C35" s="108" t="s">
        <v>2465</v>
      </c>
      <c r="D35" s="107" t="s">
        <v>141</v>
      </c>
      <c r="E35" s="107" t="s">
        <v>1265</v>
      </c>
      <c r="F35" s="107"/>
      <c r="G35" s="107" t="s">
        <v>2043</v>
      </c>
      <c r="H35" s="107" t="s">
        <v>123</v>
      </c>
      <c r="I35" s="107"/>
      <c r="J35" s="107"/>
      <c r="K35" s="107" t="s">
        <v>2212</v>
      </c>
      <c r="L35" s="107" t="s">
        <v>2099</v>
      </c>
      <c r="M35" s="109">
        <v>44268</v>
      </c>
      <c r="N35" s="108" t="s">
        <v>2465</v>
      </c>
      <c r="O35" s="78" t="s">
        <v>2466</v>
      </c>
      <c r="P35" s="78" t="s">
        <v>2467</v>
      </c>
      <c r="Q35" s="78" t="s">
        <v>2468</v>
      </c>
      <c r="R35" s="110" t="s">
        <v>2048</v>
      </c>
      <c r="S35" s="78" t="s">
        <v>2049</v>
      </c>
      <c r="T35" s="108"/>
      <c r="U35" s="78" t="s">
        <v>2469</v>
      </c>
      <c r="V35" s="111">
        <v>44375</v>
      </c>
      <c r="W35" s="78" t="s">
        <v>2470</v>
      </c>
      <c r="X35" s="111">
        <v>44417</v>
      </c>
      <c r="Y35" s="78" t="s">
        <v>2471</v>
      </c>
      <c r="Z35" s="111">
        <v>44292</v>
      </c>
      <c r="AA35" s="78" t="s">
        <v>2472</v>
      </c>
      <c r="AB35" s="111">
        <v>44331</v>
      </c>
      <c r="AC35" s="112"/>
      <c r="AD35" s="113"/>
      <c r="AE35" s="112"/>
      <c r="AF35" s="113"/>
      <c r="AG35" s="78" t="s">
        <v>2473</v>
      </c>
      <c r="AH35" s="111">
        <v>44289</v>
      </c>
      <c r="AI35" s="78" t="s">
        <v>2474</v>
      </c>
      <c r="AJ35" s="111">
        <v>44339</v>
      </c>
      <c r="AK35" s="78" t="s">
        <v>2475</v>
      </c>
      <c r="AL35" s="78" t="s">
        <v>2465</v>
      </c>
    </row>
    <row r="36" spans="1:38" x14ac:dyDescent="0.35">
      <c r="A36" s="107">
        <v>35</v>
      </c>
      <c r="B36" s="108" t="s">
        <v>2476</v>
      </c>
      <c r="C36" s="108" t="s">
        <v>2476</v>
      </c>
      <c r="D36" s="107" t="s">
        <v>388</v>
      </c>
      <c r="E36" s="107" t="s">
        <v>1265</v>
      </c>
      <c r="F36" s="107"/>
      <c r="G36" s="107" t="s">
        <v>2043</v>
      </c>
      <c r="H36" s="107" t="s">
        <v>123</v>
      </c>
      <c r="I36" s="107"/>
      <c r="J36" s="107"/>
      <c r="K36" s="107" t="s">
        <v>2212</v>
      </c>
      <c r="L36" s="107" t="s">
        <v>2072</v>
      </c>
      <c r="M36" s="109">
        <v>44271</v>
      </c>
      <c r="N36" s="108" t="s">
        <v>2476</v>
      </c>
      <c r="O36" s="78" t="s">
        <v>2477</v>
      </c>
      <c r="P36" s="78" t="s">
        <v>2478</v>
      </c>
      <c r="Q36" s="78" t="s">
        <v>2479</v>
      </c>
      <c r="R36" s="110" t="s">
        <v>2048</v>
      </c>
      <c r="S36" s="78" t="s">
        <v>2049</v>
      </c>
      <c r="T36" s="108"/>
      <c r="U36" s="78" t="s">
        <v>2480</v>
      </c>
      <c r="V36" s="111">
        <v>44375</v>
      </c>
      <c r="W36" s="78" t="s">
        <v>2481</v>
      </c>
      <c r="X36" s="111">
        <v>44417</v>
      </c>
      <c r="Y36" s="78" t="s">
        <v>2482</v>
      </c>
      <c r="Z36" s="111">
        <v>44280</v>
      </c>
      <c r="AA36" s="78" t="s">
        <v>2483</v>
      </c>
      <c r="AB36" s="111">
        <v>44331</v>
      </c>
      <c r="AC36" s="112"/>
      <c r="AD36" s="113"/>
      <c r="AE36" s="112"/>
      <c r="AF36" s="113"/>
      <c r="AG36" s="78" t="s">
        <v>2484</v>
      </c>
      <c r="AH36" s="111">
        <v>44280</v>
      </c>
      <c r="AI36" s="78" t="s">
        <v>2485</v>
      </c>
      <c r="AJ36" s="111">
        <v>44338</v>
      </c>
      <c r="AK36" s="78" t="s">
        <v>2194</v>
      </c>
      <c r="AL36" s="78" t="s">
        <v>2476</v>
      </c>
    </row>
    <row r="37" spans="1:38" x14ac:dyDescent="0.35">
      <c r="A37" s="107">
        <v>36</v>
      </c>
      <c r="B37" s="108" t="s">
        <v>2486</v>
      </c>
      <c r="C37" s="108" t="s">
        <v>2486</v>
      </c>
      <c r="D37" s="107" t="s">
        <v>162</v>
      </c>
      <c r="E37" s="107" t="s">
        <v>1265</v>
      </c>
      <c r="F37" s="107"/>
      <c r="G37" s="107" t="s">
        <v>2043</v>
      </c>
      <c r="H37" s="107" t="s">
        <v>123</v>
      </c>
      <c r="I37" s="107"/>
      <c r="J37" s="107"/>
      <c r="K37" s="107" t="s">
        <v>2212</v>
      </c>
      <c r="L37" s="107" t="s">
        <v>2099</v>
      </c>
      <c r="M37" s="109">
        <v>44268</v>
      </c>
      <c r="N37" s="108" t="s">
        <v>2486</v>
      </c>
      <c r="O37" s="78" t="s">
        <v>2487</v>
      </c>
      <c r="P37" s="78" t="s">
        <v>2488</v>
      </c>
      <c r="Q37" s="78" t="s">
        <v>2489</v>
      </c>
      <c r="R37" s="110" t="s">
        <v>2048</v>
      </c>
      <c r="S37" s="78" t="s">
        <v>2049</v>
      </c>
      <c r="T37" s="108"/>
      <c r="U37" s="78" t="s">
        <v>2490</v>
      </c>
      <c r="V37" s="111">
        <v>44375</v>
      </c>
      <c r="W37" s="78" t="s">
        <v>2491</v>
      </c>
      <c r="X37" s="111">
        <v>44417</v>
      </c>
      <c r="Y37" s="78" t="s">
        <v>2492</v>
      </c>
      <c r="Z37" s="111">
        <v>44292</v>
      </c>
      <c r="AA37" s="78" t="s">
        <v>2493</v>
      </c>
      <c r="AB37" s="111">
        <v>44331</v>
      </c>
      <c r="AC37" s="112"/>
      <c r="AD37" s="113"/>
      <c r="AE37" s="112"/>
      <c r="AF37" s="113"/>
      <c r="AG37" s="78" t="s">
        <v>2494</v>
      </c>
      <c r="AH37" s="111">
        <v>44289</v>
      </c>
      <c r="AI37" s="78" t="s">
        <v>2495</v>
      </c>
      <c r="AJ37" s="111">
        <v>44339</v>
      </c>
      <c r="AK37" s="78" t="s">
        <v>2496</v>
      </c>
      <c r="AL37" s="78" t="s">
        <v>2486</v>
      </c>
    </row>
    <row r="38" spans="1:38" x14ac:dyDescent="0.35">
      <c r="A38" s="107">
        <v>37</v>
      </c>
      <c r="B38" s="108" t="s">
        <v>2497</v>
      </c>
      <c r="C38" s="108" t="s">
        <v>2497</v>
      </c>
      <c r="D38" s="107" t="s">
        <v>412</v>
      </c>
      <c r="E38" s="107" t="s">
        <v>2498</v>
      </c>
      <c r="F38" s="107"/>
      <c r="G38" s="107" t="s">
        <v>2043</v>
      </c>
      <c r="H38" s="107" t="s">
        <v>218</v>
      </c>
      <c r="I38" s="107"/>
      <c r="J38" s="107"/>
      <c r="K38" s="107" t="s">
        <v>2212</v>
      </c>
      <c r="L38" s="107" t="s">
        <v>2099</v>
      </c>
      <c r="M38" s="109">
        <v>44265</v>
      </c>
      <c r="N38" s="108" t="s">
        <v>2497</v>
      </c>
      <c r="O38" s="78" t="s">
        <v>2499</v>
      </c>
      <c r="P38" s="78" t="s">
        <v>2500</v>
      </c>
      <c r="Q38" s="78" t="s">
        <v>2501</v>
      </c>
      <c r="R38" s="110" t="s">
        <v>2048</v>
      </c>
      <c r="S38" s="78" t="s">
        <v>2049</v>
      </c>
      <c r="T38" s="108"/>
      <c r="U38" s="78" t="s">
        <v>2502</v>
      </c>
      <c r="V38" s="111">
        <v>44375</v>
      </c>
      <c r="W38" s="78" t="s">
        <v>2503</v>
      </c>
      <c r="X38" s="111">
        <v>44417</v>
      </c>
      <c r="Y38" s="78" t="s">
        <v>2504</v>
      </c>
      <c r="Z38" s="111">
        <v>44280</v>
      </c>
      <c r="AA38" s="78" t="s">
        <v>2505</v>
      </c>
      <c r="AB38" s="111">
        <v>44331</v>
      </c>
      <c r="AC38" s="112" t="s">
        <v>2506</v>
      </c>
      <c r="AD38" s="113">
        <v>44842</v>
      </c>
      <c r="AE38" s="112" t="s">
        <v>2507</v>
      </c>
      <c r="AF38" s="113">
        <v>44855</v>
      </c>
      <c r="AG38" s="78" t="s">
        <v>2508</v>
      </c>
      <c r="AH38" s="111">
        <v>44280</v>
      </c>
      <c r="AI38" s="78" t="s">
        <v>2509</v>
      </c>
      <c r="AJ38" s="111">
        <v>44338</v>
      </c>
      <c r="AK38" s="78">
        <v>0</v>
      </c>
      <c r="AL38" s="78" t="s">
        <v>2497</v>
      </c>
    </row>
    <row r="39" spans="1:38" x14ac:dyDescent="0.35">
      <c r="A39" s="107">
        <v>38</v>
      </c>
      <c r="B39" s="108" t="s">
        <v>2510</v>
      </c>
      <c r="C39" s="108" t="s">
        <v>2510</v>
      </c>
      <c r="D39" s="107" t="s">
        <v>1267</v>
      </c>
      <c r="E39" s="107" t="s">
        <v>2511</v>
      </c>
      <c r="F39" s="107"/>
      <c r="G39" s="107" t="s">
        <v>2043</v>
      </c>
      <c r="H39" s="107" t="s">
        <v>72</v>
      </c>
      <c r="I39" s="107"/>
      <c r="J39" s="107"/>
      <c r="K39" s="107" t="s">
        <v>2212</v>
      </c>
      <c r="L39" s="107" t="s">
        <v>2099</v>
      </c>
      <c r="M39" s="109">
        <v>44259</v>
      </c>
      <c r="N39" s="108" t="s">
        <v>2510</v>
      </c>
      <c r="O39" s="78" t="s">
        <v>2512</v>
      </c>
      <c r="P39" s="78" t="s">
        <v>2513</v>
      </c>
      <c r="Q39" s="78" t="s">
        <v>2514</v>
      </c>
      <c r="R39" s="110" t="s">
        <v>2048</v>
      </c>
      <c r="S39" s="78" t="s">
        <v>2049</v>
      </c>
      <c r="T39" s="108"/>
      <c r="U39" s="78" t="s">
        <v>2515</v>
      </c>
      <c r="V39" s="111">
        <v>44375</v>
      </c>
      <c r="W39" s="78" t="s">
        <v>2516</v>
      </c>
      <c r="X39" s="111">
        <v>44417</v>
      </c>
      <c r="Y39" s="78" t="s">
        <v>2517</v>
      </c>
      <c r="Z39" s="111">
        <v>44280</v>
      </c>
      <c r="AA39" s="78" t="s">
        <v>2518</v>
      </c>
      <c r="AB39" s="111">
        <v>44331</v>
      </c>
      <c r="AC39" s="112"/>
      <c r="AD39" s="113"/>
      <c r="AE39" s="112"/>
      <c r="AF39" s="113"/>
      <c r="AG39" s="78" t="s">
        <v>2519</v>
      </c>
      <c r="AH39" s="111">
        <v>44277</v>
      </c>
      <c r="AI39" s="78" t="s">
        <v>2520</v>
      </c>
      <c r="AJ39" s="111">
        <v>44338</v>
      </c>
      <c r="AK39" s="78">
        <v>0</v>
      </c>
      <c r="AL39" s="78" t="s">
        <v>2510</v>
      </c>
    </row>
    <row r="40" spans="1:38" x14ac:dyDescent="0.35">
      <c r="A40" s="107">
        <v>39</v>
      </c>
      <c r="B40" s="108" t="s">
        <v>2521</v>
      </c>
      <c r="C40" s="108" t="s">
        <v>2521</v>
      </c>
      <c r="D40" s="107" t="s">
        <v>2522</v>
      </c>
      <c r="E40" s="107" t="s">
        <v>2522</v>
      </c>
      <c r="F40" s="107"/>
      <c r="G40" s="107" t="s">
        <v>186</v>
      </c>
      <c r="H40" s="107" t="s">
        <v>1746</v>
      </c>
      <c r="I40" s="107"/>
      <c r="J40" s="107"/>
      <c r="K40" s="107" t="s">
        <v>2212</v>
      </c>
      <c r="L40" s="107" t="s">
        <v>2523</v>
      </c>
      <c r="M40" s="109"/>
      <c r="N40" s="108" t="s">
        <v>2521</v>
      </c>
      <c r="O40" s="78" t="s">
        <v>2524</v>
      </c>
      <c r="P40" s="78" t="s">
        <v>2525</v>
      </c>
      <c r="Q40" s="78" t="s">
        <v>2526</v>
      </c>
      <c r="R40" s="110" t="s">
        <v>2527</v>
      </c>
      <c r="S40" s="78" t="s">
        <v>2528</v>
      </c>
      <c r="T40" s="108"/>
      <c r="U40" s="78" t="s">
        <v>2529</v>
      </c>
      <c r="V40" s="111">
        <v>44280</v>
      </c>
      <c r="W40" s="78" t="s">
        <v>2530</v>
      </c>
      <c r="X40" s="111">
        <v>44331</v>
      </c>
      <c r="Y40" s="78" t="s">
        <v>2531</v>
      </c>
      <c r="Z40" s="111">
        <v>44280</v>
      </c>
      <c r="AA40" s="78" t="s">
        <v>2532</v>
      </c>
      <c r="AB40" s="111">
        <v>44331</v>
      </c>
      <c r="AC40" s="112" t="s">
        <v>2533</v>
      </c>
      <c r="AD40" s="113">
        <v>44396</v>
      </c>
      <c r="AE40" s="112" t="s">
        <v>2534</v>
      </c>
      <c r="AF40" s="113">
        <v>44447</v>
      </c>
      <c r="AG40" s="78" t="s">
        <v>2535</v>
      </c>
      <c r="AH40" s="111">
        <v>44397</v>
      </c>
      <c r="AI40" s="78" t="s">
        <v>2536</v>
      </c>
      <c r="AJ40" s="111">
        <v>44447</v>
      </c>
      <c r="AK40" s="78">
        <v>0</v>
      </c>
      <c r="AL40" s="78"/>
    </row>
    <row r="41" spans="1:38" x14ac:dyDescent="0.35">
      <c r="A41" s="107">
        <v>40</v>
      </c>
      <c r="B41" s="108" t="s">
        <v>2537</v>
      </c>
      <c r="C41" s="108" t="s">
        <v>2537</v>
      </c>
      <c r="D41" s="107" t="s">
        <v>2522</v>
      </c>
      <c r="E41" s="107" t="s">
        <v>2522</v>
      </c>
      <c r="F41" s="107"/>
      <c r="G41" s="107" t="s">
        <v>186</v>
      </c>
      <c r="H41" s="107" t="s">
        <v>2538</v>
      </c>
      <c r="I41" s="107" t="s">
        <v>2539</v>
      </c>
      <c r="J41" s="107">
        <v>0</v>
      </c>
      <c r="K41" s="107" t="s">
        <v>2212</v>
      </c>
      <c r="L41" s="107"/>
      <c r="M41" s="109">
        <v>44263</v>
      </c>
      <c r="N41" s="108" t="s">
        <v>2537</v>
      </c>
      <c r="O41" s="78" t="s">
        <v>2540</v>
      </c>
      <c r="P41" s="78" t="s">
        <v>2541</v>
      </c>
      <c r="Q41" s="78" t="s">
        <v>2542</v>
      </c>
      <c r="R41" s="110" t="s">
        <v>2240</v>
      </c>
      <c r="S41" s="78" t="s">
        <v>2241</v>
      </c>
      <c r="T41" s="108"/>
      <c r="U41" s="78" t="s">
        <v>2543</v>
      </c>
      <c r="V41" s="111">
        <v>44293</v>
      </c>
      <c r="W41" s="78" t="s">
        <v>2544</v>
      </c>
      <c r="X41" s="111">
        <v>44331</v>
      </c>
      <c r="Y41" s="78" t="s">
        <v>2545</v>
      </c>
      <c r="Z41" s="111">
        <v>44293</v>
      </c>
      <c r="AA41" s="78" t="s">
        <v>2546</v>
      </c>
      <c r="AB41" s="111">
        <v>44331</v>
      </c>
      <c r="AC41" s="112" t="s">
        <v>2547</v>
      </c>
      <c r="AD41" s="113">
        <v>44293</v>
      </c>
      <c r="AE41" s="112" t="s">
        <v>2548</v>
      </c>
      <c r="AF41" s="113">
        <v>44331</v>
      </c>
      <c r="AG41" s="78" t="s">
        <v>2549</v>
      </c>
      <c r="AH41" s="111">
        <v>44289</v>
      </c>
      <c r="AI41" s="78" t="s">
        <v>2550</v>
      </c>
      <c r="AJ41" s="111">
        <v>44339</v>
      </c>
      <c r="AK41" s="78"/>
      <c r="AL41" s="78" t="s">
        <v>2537</v>
      </c>
    </row>
    <row r="42" spans="1:38" x14ac:dyDescent="0.35">
      <c r="A42" s="107">
        <v>41</v>
      </c>
      <c r="B42" s="108" t="s">
        <v>2551</v>
      </c>
      <c r="C42" s="108" t="s">
        <v>2551</v>
      </c>
      <c r="D42" s="107"/>
      <c r="E42" s="107"/>
      <c r="F42" s="107"/>
      <c r="G42" s="107" t="s">
        <v>2043</v>
      </c>
      <c r="H42" s="107" t="s">
        <v>123</v>
      </c>
      <c r="I42" s="107" t="s">
        <v>2552</v>
      </c>
      <c r="J42" s="107"/>
      <c r="K42" s="107"/>
      <c r="L42" s="107"/>
      <c r="M42" s="109">
        <v>44278</v>
      </c>
      <c r="N42" s="108" t="s">
        <v>2551</v>
      </c>
      <c r="O42" s="78" t="s">
        <v>2553</v>
      </c>
      <c r="P42" s="78" t="s">
        <v>2554</v>
      </c>
      <c r="Q42" s="78" t="s">
        <v>2555</v>
      </c>
      <c r="R42" s="110" t="s">
        <v>2240</v>
      </c>
      <c r="S42" s="78" t="s">
        <v>2241</v>
      </c>
      <c r="T42" s="108"/>
      <c r="U42" s="78" t="s">
        <v>2556</v>
      </c>
      <c r="V42" s="111">
        <v>44439</v>
      </c>
      <c r="W42" s="78" t="s">
        <v>2557</v>
      </c>
      <c r="X42" s="111">
        <v>44452</v>
      </c>
      <c r="Y42" s="78" t="s">
        <v>2558</v>
      </c>
      <c r="Z42" s="111">
        <v>44291</v>
      </c>
      <c r="AA42" s="78" t="s">
        <v>2559</v>
      </c>
      <c r="AB42" s="111">
        <v>44331</v>
      </c>
      <c r="AC42" s="112" t="s">
        <v>2560</v>
      </c>
      <c r="AD42" s="113">
        <v>44292</v>
      </c>
      <c r="AE42" s="112" t="s">
        <v>2561</v>
      </c>
      <c r="AF42" s="113">
        <v>44331</v>
      </c>
      <c r="AG42" s="78" t="s">
        <v>2562</v>
      </c>
      <c r="AH42" s="111">
        <v>44289</v>
      </c>
      <c r="AI42" s="78" t="s">
        <v>2563</v>
      </c>
      <c r="AJ42" s="111">
        <v>44339</v>
      </c>
      <c r="AK42" s="78"/>
      <c r="AL42" s="78" t="s">
        <v>2551</v>
      </c>
    </row>
    <row r="43" spans="1:38" x14ac:dyDescent="0.35">
      <c r="A43" s="107">
        <v>42</v>
      </c>
      <c r="B43" s="108" t="s">
        <v>2564</v>
      </c>
      <c r="C43" s="108" t="s">
        <v>2564</v>
      </c>
      <c r="D43" s="107"/>
      <c r="E43" s="107"/>
      <c r="F43" s="107"/>
      <c r="G43" s="107" t="s">
        <v>2043</v>
      </c>
      <c r="H43" s="107" t="s">
        <v>123</v>
      </c>
      <c r="I43" s="107" t="s">
        <v>2565</v>
      </c>
      <c r="J43" s="107"/>
      <c r="K43" s="107"/>
      <c r="L43" s="107"/>
      <c r="M43" s="109">
        <v>44263</v>
      </c>
      <c r="N43" s="108" t="s">
        <v>2564</v>
      </c>
      <c r="O43" s="78" t="s">
        <v>2566</v>
      </c>
      <c r="P43" s="78" t="s">
        <v>2567</v>
      </c>
      <c r="Q43" s="78" t="s">
        <v>2568</v>
      </c>
      <c r="R43" s="110" t="s">
        <v>2240</v>
      </c>
      <c r="S43" s="78" t="s">
        <v>2241</v>
      </c>
      <c r="T43" s="108"/>
      <c r="U43" s="78" t="s">
        <v>2569</v>
      </c>
      <c r="V43" s="111">
        <v>44439</v>
      </c>
      <c r="W43" s="78" t="s">
        <v>2570</v>
      </c>
      <c r="X43" s="111">
        <v>44452</v>
      </c>
      <c r="Y43" s="78" t="s">
        <v>2571</v>
      </c>
      <c r="Z43" s="111">
        <v>44280</v>
      </c>
      <c r="AA43" s="78" t="s">
        <v>2572</v>
      </c>
      <c r="AB43" s="111">
        <v>44331</v>
      </c>
      <c r="AC43" s="112" t="s">
        <v>2573</v>
      </c>
      <c r="AD43" s="113">
        <v>44280</v>
      </c>
      <c r="AE43" s="112" t="s">
        <v>2574</v>
      </c>
      <c r="AF43" s="113">
        <v>44331</v>
      </c>
      <c r="AG43" s="78" t="s">
        <v>2575</v>
      </c>
      <c r="AH43" s="111">
        <v>44280</v>
      </c>
      <c r="AI43" s="78" t="s">
        <v>2576</v>
      </c>
      <c r="AJ43" s="111">
        <v>44338</v>
      </c>
      <c r="AK43" s="78"/>
      <c r="AL43" s="78" t="s">
        <v>2564</v>
      </c>
    </row>
    <row r="44" spans="1:38" x14ac:dyDescent="0.35">
      <c r="A44" s="107">
        <v>43</v>
      </c>
      <c r="B44" s="108" t="s">
        <v>2577</v>
      </c>
      <c r="C44" s="108" t="s">
        <v>2577</v>
      </c>
      <c r="D44" s="107"/>
      <c r="E44" s="107"/>
      <c r="F44" s="107"/>
      <c r="G44" s="107" t="s">
        <v>2043</v>
      </c>
      <c r="H44" s="107" t="s">
        <v>123</v>
      </c>
      <c r="I44" s="107" t="s">
        <v>2578</v>
      </c>
      <c r="J44" s="107"/>
      <c r="K44" s="107"/>
      <c r="L44" s="107"/>
      <c r="M44" s="109">
        <v>44266</v>
      </c>
      <c r="N44" s="108" t="s">
        <v>2577</v>
      </c>
      <c r="O44" s="78" t="s">
        <v>2579</v>
      </c>
      <c r="P44" s="78" t="s">
        <v>2580</v>
      </c>
      <c r="Q44" s="78" t="s">
        <v>2581</v>
      </c>
      <c r="R44" s="110" t="s">
        <v>2240</v>
      </c>
      <c r="S44" s="78" t="s">
        <v>2241</v>
      </c>
      <c r="T44" s="108"/>
      <c r="U44" s="78" t="s">
        <v>2582</v>
      </c>
      <c r="V44" s="111">
        <v>44439</v>
      </c>
      <c r="W44" s="78" t="s">
        <v>2583</v>
      </c>
      <c r="X44" s="111">
        <v>44452</v>
      </c>
      <c r="Y44" s="78" t="s">
        <v>2584</v>
      </c>
      <c r="Z44" s="111">
        <v>44280</v>
      </c>
      <c r="AA44" s="78" t="s">
        <v>2585</v>
      </c>
      <c r="AB44" s="111">
        <v>44331</v>
      </c>
      <c r="AC44" s="112" t="s">
        <v>2586</v>
      </c>
      <c r="AD44" s="113">
        <v>44280</v>
      </c>
      <c r="AE44" s="112" t="s">
        <v>2587</v>
      </c>
      <c r="AF44" s="113">
        <v>44331</v>
      </c>
      <c r="AG44" s="78" t="s">
        <v>2588</v>
      </c>
      <c r="AH44" s="111">
        <v>44277</v>
      </c>
      <c r="AI44" s="78" t="s">
        <v>2589</v>
      </c>
      <c r="AJ44" s="111">
        <v>44338</v>
      </c>
      <c r="AK44" s="78"/>
      <c r="AL44" s="78" t="s">
        <v>2577</v>
      </c>
    </row>
    <row r="45" spans="1:38" x14ac:dyDescent="0.35">
      <c r="A45" s="107">
        <v>44</v>
      </c>
      <c r="B45" s="108" t="s">
        <v>2590</v>
      </c>
      <c r="C45" s="108" t="s">
        <v>2590</v>
      </c>
      <c r="D45" s="107" t="s">
        <v>190</v>
      </c>
      <c r="E45" s="107" t="s">
        <v>190</v>
      </c>
      <c r="F45" s="107"/>
      <c r="G45" s="107" t="s">
        <v>186</v>
      </c>
      <c r="H45" s="107" t="s">
        <v>224</v>
      </c>
      <c r="I45" s="107" t="s">
        <v>2591</v>
      </c>
      <c r="J45" s="107" t="s">
        <v>214</v>
      </c>
      <c r="K45" s="107" t="s">
        <v>2044</v>
      </c>
      <c r="L45" s="107" t="s">
        <v>2523</v>
      </c>
      <c r="M45" s="109">
        <v>44109</v>
      </c>
      <c r="N45" s="108" t="s">
        <v>2590</v>
      </c>
      <c r="O45" s="78" t="s">
        <v>2592</v>
      </c>
      <c r="P45" s="78" t="s">
        <v>2593</v>
      </c>
      <c r="Q45" s="78" t="s">
        <v>2594</v>
      </c>
      <c r="R45" s="110" t="s">
        <v>2240</v>
      </c>
      <c r="S45" s="78" t="s">
        <v>2241</v>
      </c>
      <c r="T45" s="108"/>
      <c r="U45" s="78" t="s">
        <v>2595</v>
      </c>
      <c r="V45" s="111">
        <v>44125</v>
      </c>
      <c r="W45" s="78" t="s">
        <v>2596</v>
      </c>
      <c r="X45" s="111">
        <v>44145</v>
      </c>
      <c r="Y45" s="78" t="s">
        <v>2597</v>
      </c>
      <c r="Z45" s="111">
        <v>44125</v>
      </c>
      <c r="AA45" s="78" t="s">
        <v>2598</v>
      </c>
      <c r="AB45" s="111">
        <v>44145</v>
      </c>
      <c r="AC45" s="112" t="s">
        <v>2599</v>
      </c>
      <c r="AD45" s="113">
        <v>44370</v>
      </c>
      <c r="AE45" s="112" t="s">
        <v>2600</v>
      </c>
      <c r="AF45" s="113">
        <v>44443</v>
      </c>
      <c r="AG45" s="78" t="s">
        <v>2601</v>
      </c>
      <c r="AH45" s="111">
        <v>44126</v>
      </c>
      <c r="AI45" s="78" t="s">
        <v>2602</v>
      </c>
      <c r="AJ45" s="111">
        <v>44145</v>
      </c>
      <c r="AK45" s="78" t="s">
        <v>2603</v>
      </c>
      <c r="AL45" s="78" t="s">
        <v>2590</v>
      </c>
    </row>
    <row r="46" spans="1:38" x14ac:dyDescent="0.35">
      <c r="A46" s="107">
        <v>45</v>
      </c>
      <c r="B46" s="108" t="s">
        <v>2604</v>
      </c>
      <c r="C46" s="108" t="s">
        <v>2604</v>
      </c>
      <c r="D46" s="107" t="s">
        <v>300</v>
      </c>
      <c r="E46" s="107" t="s">
        <v>300</v>
      </c>
      <c r="F46" s="107"/>
      <c r="G46" s="107" t="s">
        <v>2043</v>
      </c>
      <c r="H46" s="107" t="s">
        <v>1746</v>
      </c>
      <c r="I46" s="107" t="s">
        <v>2604</v>
      </c>
      <c r="J46" s="107" t="s">
        <v>214</v>
      </c>
      <c r="K46" s="107" t="s">
        <v>2212</v>
      </c>
      <c r="L46" s="107" t="s">
        <v>2072</v>
      </c>
      <c r="M46" s="109">
        <v>44310</v>
      </c>
      <c r="N46" s="108" t="s">
        <v>2604</v>
      </c>
      <c r="O46" s="78" t="s">
        <v>2605</v>
      </c>
      <c r="P46" s="78" t="s">
        <v>2606</v>
      </c>
      <c r="Q46" s="78" t="s">
        <v>2607</v>
      </c>
      <c r="R46" s="110" t="s">
        <v>2048</v>
      </c>
      <c r="S46" s="78" t="s">
        <v>2049</v>
      </c>
      <c r="T46" s="108"/>
      <c r="U46" s="78" t="s">
        <v>2608</v>
      </c>
      <c r="V46" s="111">
        <v>44380</v>
      </c>
      <c r="W46" s="78" t="s">
        <v>2609</v>
      </c>
      <c r="X46" s="111">
        <v>44423</v>
      </c>
      <c r="Y46" s="78" t="s">
        <v>2610</v>
      </c>
      <c r="Z46" s="111">
        <v>44341</v>
      </c>
      <c r="AA46" s="78" t="s">
        <v>2611</v>
      </c>
      <c r="AB46" s="111">
        <v>44405</v>
      </c>
      <c r="AC46" s="112"/>
      <c r="AD46" s="113"/>
      <c r="AE46" s="112"/>
      <c r="AF46" s="113"/>
      <c r="AG46" s="78" t="s">
        <v>2612</v>
      </c>
      <c r="AH46" s="111">
        <v>44352</v>
      </c>
      <c r="AI46" s="78" t="s">
        <v>2613</v>
      </c>
      <c r="AJ46" s="111">
        <v>44370</v>
      </c>
      <c r="AK46" s="78" t="s">
        <v>2614</v>
      </c>
      <c r="AL46" s="78" t="s">
        <v>2604</v>
      </c>
    </row>
    <row r="47" spans="1:38" x14ac:dyDescent="0.35">
      <c r="A47" s="107">
        <v>46</v>
      </c>
      <c r="B47" s="108" t="s">
        <v>2615</v>
      </c>
      <c r="C47" s="108" t="s">
        <v>2615</v>
      </c>
      <c r="D47" s="107" t="s">
        <v>300</v>
      </c>
      <c r="E47" s="107" t="s">
        <v>300</v>
      </c>
      <c r="F47" s="107"/>
      <c r="G47" s="107" t="s">
        <v>2043</v>
      </c>
      <c r="H47" s="107" t="s">
        <v>1746</v>
      </c>
      <c r="I47" s="107"/>
      <c r="J47" s="107" t="s">
        <v>1839</v>
      </c>
      <c r="K47" s="107" t="s">
        <v>2212</v>
      </c>
      <c r="L47" s="107" t="s">
        <v>2072</v>
      </c>
      <c r="M47" s="109">
        <v>44310</v>
      </c>
      <c r="N47" s="108" t="s">
        <v>2615</v>
      </c>
      <c r="O47" s="78" t="s">
        <v>2616</v>
      </c>
      <c r="P47" s="78" t="s">
        <v>2617</v>
      </c>
      <c r="Q47" s="78" t="s">
        <v>2618</v>
      </c>
      <c r="R47" s="110" t="s">
        <v>2048</v>
      </c>
      <c r="S47" s="78" t="s">
        <v>2049</v>
      </c>
      <c r="T47" s="108"/>
      <c r="U47" s="78" t="s">
        <v>2619</v>
      </c>
      <c r="V47" s="111">
        <v>44380</v>
      </c>
      <c r="W47" s="78" t="s">
        <v>2620</v>
      </c>
      <c r="X47" s="111">
        <v>44423</v>
      </c>
      <c r="Y47" s="78" t="s">
        <v>2621</v>
      </c>
      <c r="Z47" s="111">
        <v>44341</v>
      </c>
      <c r="AA47" s="78" t="s">
        <v>2622</v>
      </c>
      <c r="AB47" s="111">
        <v>44405</v>
      </c>
      <c r="AC47" s="112"/>
      <c r="AD47" s="113"/>
      <c r="AE47" s="112"/>
      <c r="AF47" s="113"/>
      <c r="AG47" s="78" t="s">
        <v>2623</v>
      </c>
      <c r="AH47" s="111">
        <v>44352</v>
      </c>
      <c r="AI47" s="78" t="s">
        <v>2624</v>
      </c>
      <c r="AJ47" s="111">
        <v>44370</v>
      </c>
      <c r="AK47" s="78" t="s">
        <v>2625</v>
      </c>
      <c r="AL47" s="78" t="s">
        <v>2615</v>
      </c>
    </row>
    <row r="48" spans="1:38" x14ac:dyDescent="0.35">
      <c r="A48" s="107">
        <v>47</v>
      </c>
      <c r="B48" s="108" t="s">
        <v>2626</v>
      </c>
      <c r="C48" s="108" t="s">
        <v>2626</v>
      </c>
      <c r="D48" s="107" t="s">
        <v>388</v>
      </c>
      <c r="E48" s="107" t="s">
        <v>1265</v>
      </c>
      <c r="F48" s="107"/>
      <c r="G48" s="107" t="s">
        <v>2043</v>
      </c>
      <c r="H48" s="107" t="s">
        <v>123</v>
      </c>
      <c r="I48" s="107" t="s">
        <v>2627</v>
      </c>
      <c r="J48" s="107" t="s">
        <v>2628</v>
      </c>
      <c r="K48" s="107" t="s">
        <v>2212</v>
      </c>
      <c r="L48" s="107" t="s">
        <v>2099</v>
      </c>
      <c r="M48" s="109">
        <v>44310</v>
      </c>
      <c r="N48" s="108" t="s">
        <v>2626</v>
      </c>
      <c r="O48" s="78" t="s">
        <v>2629</v>
      </c>
      <c r="P48" s="78" t="s">
        <v>2630</v>
      </c>
      <c r="Q48" s="78" t="s">
        <v>2631</v>
      </c>
      <c r="R48" s="110" t="s">
        <v>2048</v>
      </c>
      <c r="S48" s="78" t="s">
        <v>2049</v>
      </c>
      <c r="T48" s="108"/>
      <c r="U48" s="78" t="s">
        <v>2632</v>
      </c>
      <c r="V48" s="111">
        <v>44372</v>
      </c>
      <c r="W48" s="78" t="s">
        <v>2633</v>
      </c>
      <c r="X48" s="111">
        <v>44417</v>
      </c>
      <c r="Y48" s="78" t="s">
        <v>2634</v>
      </c>
      <c r="Z48" s="111">
        <v>44341</v>
      </c>
      <c r="AA48" s="78" t="s">
        <v>2635</v>
      </c>
      <c r="AB48" s="111">
        <v>44405</v>
      </c>
      <c r="AC48" s="112"/>
      <c r="AD48" s="113"/>
      <c r="AE48" s="112"/>
      <c r="AF48" s="113"/>
      <c r="AG48" s="78" t="s">
        <v>2636</v>
      </c>
      <c r="AH48" s="111">
        <v>44320</v>
      </c>
      <c r="AI48" s="78" t="s">
        <v>2637</v>
      </c>
      <c r="AJ48" s="111">
        <v>44339</v>
      </c>
      <c r="AK48" s="78" t="s">
        <v>2638</v>
      </c>
      <c r="AL48" s="78" t="s">
        <v>2626</v>
      </c>
    </row>
    <row r="49" spans="1:38" x14ac:dyDescent="0.35">
      <c r="A49" s="107">
        <v>48</v>
      </c>
      <c r="B49" s="108" t="s">
        <v>2639</v>
      </c>
      <c r="C49" s="108" t="s">
        <v>2639</v>
      </c>
      <c r="D49" s="107" t="s">
        <v>154</v>
      </c>
      <c r="E49" s="107" t="s">
        <v>300</v>
      </c>
      <c r="F49" s="107"/>
      <c r="G49" s="107" t="s">
        <v>2043</v>
      </c>
      <c r="H49" s="107" t="s">
        <v>123</v>
      </c>
      <c r="I49" s="107" t="s">
        <v>2640</v>
      </c>
      <c r="J49" s="107" t="s">
        <v>2641</v>
      </c>
      <c r="K49" s="107" t="s">
        <v>2212</v>
      </c>
      <c r="L49" s="107" t="s">
        <v>2099</v>
      </c>
      <c r="M49" s="109">
        <v>44286</v>
      </c>
      <c r="N49" s="108" t="s">
        <v>2639</v>
      </c>
      <c r="O49" s="78" t="s">
        <v>2642</v>
      </c>
      <c r="P49" s="78" t="s">
        <v>2643</v>
      </c>
      <c r="Q49" s="78" t="s">
        <v>2644</v>
      </c>
      <c r="R49" s="110" t="s">
        <v>2048</v>
      </c>
      <c r="S49" s="78" t="s">
        <v>2049</v>
      </c>
      <c r="T49" s="108"/>
      <c r="U49" s="78" t="s">
        <v>2645</v>
      </c>
      <c r="V49" s="111">
        <v>44380</v>
      </c>
      <c r="W49" s="78" t="s">
        <v>2646</v>
      </c>
      <c r="X49" s="111">
        <v>44423</v>
      </c>
      <c r="Y49" s="78" t="s">
        <v>2647</v>
      </c>
      <c r="Z49" s="111">
        <v>44483</v>
      </c>
      <c r="AA49" s="78" t="s">
        <v>2648</v>
      </c>
      <c r="AB49" s="111">
        <v>44491</v>
      </c>
      <c r="AC49" s="112"/>
      <c r="AD49" s="113"/>
      <c r="AE49" s="112"/>
      <c r="AF49" s="113"/>
      <c r="AG49" s="78" t="s">
        <v>2649</v>
      </c>
      <c r="AH49" s="111">
        <v>44440</v>
      </c>
      <c r="AI49" s="78" t="s">
        <v>2650</v>
      </c>
      <c r="AJ49" s="111">
        <v>44452</v>
      </c>
      <c r="AK49" s="78">
        <v>0</v>
      </c>
      <c r="AL49" s="78" t="s">
        <v>2639</v>
      </c>
    </row>
    <row r="50" spans="1:38" x14ac:dyDescent="0.35">
      <c r="A50" s="107">
        <v>49</v>
      </c>
      <c r="B50" s="108" t="s">
        <v>2651</v>
      </c>
      <c r="C50" s="108" t="s">
        <v>2651</v>
      </c>
      <c r="D50" s="107" t="s">
        <v>97</v>
      </c>
      <c r="E50" s="107" t="s">
        <v>1265</v>
      </c>
      <c r="F50" s="107"/>
      <c r="G50" s="107" t="s">
        <v>2043</v>
      </c>
      <c r="H50" s="107" t="s">
        <v>1746</v>
      </c>
      <c r="I50" s="107" t="s">
        <v>2651</v>
      </c>
      <c r="J50" s="107" t="s">
        <v>214</v>
      </c>
      <c r="K50" s="107" t="s">
        <v>2212</v>
      </c>
      <c r="L50" s="107" t="s">
        <v>2652</v>
      </c>
      <c r="M50" s="109">
        <v>44310</v>
      </c>
      <c r="N50" s="108" t="s">
        <v>2651</v>
      </c>
      <c r="O50" s="78" t="s">
        <v>2653</v>
      </c>
      <c r="P50" s="78" t="s">
        <v>2654</v>
      </c>
      <c r="Q50" s="78" t="s">
        <v>2655</v>
      </c>
      <c r="R50" s="110" t="s">
        <v>2048</v>
      </c>
      <c r="S50" s="78" t="s">
        <v>2049</v>
      </c>
      <c r="T50" s="108"/>
      <c r="U50" s="78" t="s">
        <v>2656</v>
      </c>
      <c r="V50" s="111">
        <v>44372</v>
      </c>
      <c r="W50" s="78" t="s">
        <v>2657</v>
      </c>
      <c r="X50" s="111">
        <v>44417</v>
      </c>
      <c r="Y50" s="78" t="s">
        <v>2658</v>
      </c>
      <c r="Z50" s="111">
        <v>44341</v>
      </c>
      <c r="AA50" s="78" t="s">
        <v>2659</v>
      </c>
      <c r="AB50" s="111">
        <v>44405</v>
      </c>
      <c r="AC50" s="112"/>
      <c r="AD50" s="113"/>
      <c r="AE50" s="112"/>
      <c r="AF50" s="113"/>
      <c r="AG50" s="78" t="s">
        <v>2660</v>
      </c>
      <c r="AH50" s="111">
        <v>44352</v>
      </c>
      <c r="AI50" s="78" t="s">
        <v>2661</v>
      </c>
      <c r="AJ50" s="111">
        <v>44370</v>
      </c>
      <c r="AK50" s="78" t="s">
        <v>2662</v>
      </c>
      <c r="AL50" s="78" t="s">
        <v>2651</v>
      </c>
    </row>
    <row r="51" spans="1:38" x14ac:dyDescent="0.35">
      <c r="A51" s="107">
        <v>50</v>
      </c>
      <c r="B51" s="108" t="s">
        <v>2663</v>
      </c>
      <c r="C51" s="108" t="s">
        <v>2663</v>
      </c>
      <c r="D51" s="107" t="s">
        <v>1266</v>
      </c>
      <c r="E51" s="107" t="s">
        <v>1266</v>
      </c>
      <c r="F51" s="107"/>
      <c r="G51" s="107" t="s">
        <v>2043</v>
      </c>
      <c r="H51" s="107" t="s">
        <v>1746</v>
      </c>
      <c r="I51" s="107" t="s">
        <v>2663</v>
      </c>
      <c r="J51" s="107" t="s">
        <v>214</v>
      </c>
      <c r="K51" s="107" t="s">
        <v>2212</v>
      </c>
      <c r="L51" s="107" t="s">
        <v>2072</v>
      </c>
      <c r="M51" s="109">
        <v>44310</v>
      </c>
      <c r="N51" s="108" t="s">
        <v>2663</v>
      </c>
      <c r="O51" s="78" t="s">
        <v>2664</v>
      </c>
      <c r="P51" s="78" t="s">
        <v>2665</v>
      </c>
      <c r="Q51" s="78" t="s">
        <v>2666</v>
      </c>
      <c r="R51" s="110" t="s">
        <v>2048</v>
      </c>
      <c r="S51" s="78" t="s">
        <v>2049</v>
      </c>
      <c r="T51" s="108"/>
      <c r="U51" s="78" t="s">
        <v>2667</v>
      </c>
      <c r="V51" s="111">
        <v>44380</v>
      </c>
      <c r="W51" s="78" t="s">
        <v>2668</v>
      </c>
      <c r="X51" s="111">
        <v>44423</v>
      </c>
      <c r="Y51" s="78" t="s">
        <v>2669</v>
      </c>
      <c r="Z51" s="111">
        <v>44341</v>
      </c>
      <c r="AA51" s="78" t="s">
        <v>2670</v>
      </c>
      <c r="AB51" s="111">
        <v>44405</v>
      </c>
      <c r="AC51" s="112"/>
      <c r="AD51" s="113"/>
      <c r="AE51" s="112"/>
      <c r="AF51" s="113"/>
      <c r="AG51" s="78" t="s">
        <v>2671</v>
      </c>
      <c r="AH51" s="111">
        <v>44352</v>
      </c>
      <c r="AI51" s="78" t="s">
        <v>2672</v>
      </c>
      <c r="AJ51" s="111">
        <v>44370</v>
      </c>
      <c r="AK51" s="78">
        <v>0</v>
      </c>
      <c r="AL51" s="78" t="s">
        <v>2663</v>
      </c>
    </row>
    <row r="52" spans="1:38" x14ac:dyDescent="0.35">
      <c r="A52" s="107">
        <v>51</v>
      </c>
      <c r="B52" s="108" t="s">
        <v>2673</v>
      </c>
      <c r="C52" s="108" t="s">
        <v>2673</v>
      </c>
      <c r="D52" s="107" t="s">
        <v>190</v>
      </c>
      <c r="E52" s="107" t="s">
        <v>190</v>
      </c>
      <c r="F52" s="107"/>
      <c r="G52" s="107" t="s">
        <v>186</v>
      </c>
      <c r="H52" s="107" t="s">
        <v>1746</v>
      </c>
      <c r="I52" s="107" t="s">
        <v>2673</v>
      </c>
      <c r="J52" s="107" t="s">
        <v>214</v>
      </c>
      <c r="K52" s="107" t="s">
        <v>2212</v>
      </c>
      <c r="L52" s="107" t="s">
        <v>2236</v>
      </c>
      <c r="M52" s="109">
        <v>44310</v>
      </c>
      <c r="N52" s="108" t="s">
        <v>2673</v>
      </c>
      <c r="O52" s="78" t="s">
        <v>2674</v>
      </c>
      <c r="P52" s="78" t="s">
        <v>2675</v>
      </c>
      <c r="Q52" s="78" t="s">
        <v>2676</v>
      </c>
      <c r="R52" s="110" t="s">
        <v>2240</v>
      </c>
      <c r="S52" s="78" t="s">
        <v>2241</v>
      </c>
      <c r="T52" s="108"/>
      <c r="U52" s="78" t="s">
        <v>2677</v>
      </c>
      <c r="V52" s="111">
        <v>44352</v>
      </c>
      <c r="W52" s="78" t="s">
        <v>2678</v>
      </c>
      <c r="X52" s="111">
        <v>44371</v>
      </c>
      <c r="Y52" s="78" t="s">
        <v>2679</v>
      </c>
      <c r="Z52" s="111">
        <v>44341</v>
      </c>
      <c r="AA52" s="78" t="s">
        <v>2680</v>
      </c>
      <c r="AB52" s="111">
        <v>44405</v>
      </c>
      <c r="AC52" s="112" t="s">
        <v>2681</v>
      </c>
      <c r="AD52" s="113">
        <v>44341</v>
      </c>
      <c r="AE52" s="112" t="s">
        <v>2682</v>
      </c>
      <c r="AF52" s="113">
        <v>44370</v>
      </c>
      <c r="AG52" s="78" t="s">
        <v>2683</v>
      </c>
      <c r="AH52" s="111">
        <v>44352</v>
      </c>
      <c r="AI52" s="78" t="s">
        <v>2684</v>
      </c>
      <c r="AJ52" s="111">
        <v>44370</v>
      </c>
      <c r="AK52" s="78">
        <v>0</v>
      </c>
      <c r="AL52" s="78" t="s">
        <v>2673</v>
      </c>
    </row>
    <row r="53" spans="1:38" x14ac:dyDescent="0.35">
      <c r="A53" s="107">
        <v>52</v>
      </c>
      <c r="B53" s="108" t="s">
        <v>2685</v>
      </c>
      <c r="C53" s="108" t="s">
        <v>2685</v>
      </c>
      <c r="D53" s="107" t="s">
        <v>1011</v>
      </c>
      <c r="E53" s="107" t="s">
        <v>190</v>
      </c>
      <c r="F53" s="107"/>
      <c r="G53" s="107" t="s">
        <v>2043</v>
      </c>
      <c r="H53" s="107" t="s">
        <v>123</v>
      </c>
      <c r="I53" s="107" t="s">
        <v>2686</v>
      </c>
      <c r="J53" s="107" t="s">
        <v>2687</v>
      </c>
      <c r="K53" s="107" t="s">
        <v>2212</v>
      </c>
      <c r="L53" s="107" t="s">
        <v>2099</v>
      </c>
      <c r="M53" s="109">
        <v>44312</v>
      </c>
      <c r="N53" s="108" t="s">
        <v>2685</v>
      </c>
      <c r="O53" s="78" t="s">
        <v>2688</v>
      </c>
      <c r="P53" s="78" t="s">
        <v>2689</v>
      </c>
      <c r="Q53" s="78" t="s">
        <v>2690</v>
      </c>
      <c r="R53" s="110" t="s">
        <v>2076</v>
      </c>
      <c r="S53" s="78" t="s">
        <v>2077</v>
      </c>
      <c r="T53" s="108"/>
      <c r="U53" s="78" t="s">
        <v>2691</v>
      </c>
      <c r="V53" s="111">
        <v>44380</v>
      </c>
      <c r="W53" s="78" t="s">
        <v>2692</v>
      </c>
      <c r="X53" s="111">
        <v>44423</v>
      </c>
      <c r="Y53" s="78" t="s">
        <v>2693</v>
      </c>
      <c r="Z53" s="111">
        <v>44341</v>
      </c>
      <c r="AA53" s="78" t="s">
        <v>2694</v>
      </c>
      <c r="AB53" s="111">
        <v>44405</v>
      </c>
      <c r="AC53" s="112" t="s">
        <v>2695</v>
      </c>
      <c r="AD53" s="113">
        <v>44341</v>
      </c>
      <c r="AE53" s="112" t="s">
        <v>2696</v>
      </c>
      <c r="AF53" s="113">
        <v>44370</v>
      </c>
      <c r="AG53" s="78" t="s">
        <v>2697</v>
      </c>
      <c r="AH53" s="111">
        <v>44397</v>
      </c>
      <c r="AI53" s="78" t="s">
        <v>2698</v>
      </c>
      <c r="AJ53" s="111">
        <v>44447</v>
      </c>
      <c r="AK53" s="78">
        <v>0</v>
      </c>
      <c r="AL53" s="78" t="s">
        <v>2685</v>
      </c>
    </row>
    <row r="54" spans="1:38" x14ac:dyDescent="0.35">
      <c r="A54" s="107">
        <v>53</v>
      </c>
      <c r="B54" s="108" t="s">
        <v>2699</v>
      </c>
      <c r="C54" s="108" t="s">
        <v>2699</v>
      </c>
      <c r="D54" s="107" t="s">
        <v>190</v>
      </c>
      <c r="E54" s="107" t="s">
        <v>190</v>
      </c>
      <c r="F54" s="107"/>
      <c r="G54" s="107" t="s">
        <v>186</v>
      </c>
      <c r="H54" s="107" t="s">
        <v>1746</v>
      </c>
      <c r="I54" s="107" t="s">
        <v>2699</v>
      </c>
      <c r="J54" s="107" t="s">
        <v>1839</v>
      </c>
      <c r="K54" s="107" t="s">
        <v>2044</v>
      </c>
      <c r="L54" s="107" t="s">
        <v>2072</v>
      </c>
      <c r="M54" s="109">
        <v>44259</v>
      </c>
      <c r="N54" s="108" t="s">
        <v>2699</v>
      </c>
      <c r="O54" s="78" t="s">
        <v>2700</v>
      </c>
      <c r="P54" s="78" t="s">
        <v>2701</v>
      </c>
      <c r="Q54" s="78" t="s">
        <v>2702</v>
      </c>
      <c r="R54" s="110" t="s">
        <v>2240</v>
      </c>
      <c r="S54" s="78" t="s">
        <v>2241</v>
      </c>
      <c r="T54" s="108"/>
      <c r="U54" s="78" t="s">
        <v>2703</v>
      </c>
      <c r="V54" s="111">
        <v>44352</v>
      </c>
      <c r="W54" s="78" t="s">
        <v>2704</v>
      </c>
      <c r="X54" s="111">
        <v>44371</v>
      </c>
      <c r="Y54" s="78" t="s">
        <v>2705</v>
      </c>
      <c r="Z54" s="111">
        <v>44341</v>
      </c>
      <c r="AA54" s="78" t="s">
        <v>2706</v>
      </c>
      <c r="AB54" s="111">
        <v>44405</v>
      </c>
      <c r="AC54" s="112" t="s">
        <v>2707</v>
      </c>
      <c r="AD54" s="113">
        <v>44341</v>
      </c>
      <c r="AE54" s="112" t="s">
        <v>2708</v>
      </c>
      <c r="AF54" s="113">
        <v>44370</v>
      </c>
      <c r="AG54" s="78" t="s">
        <v>2709</v>
      </c>
      <c r="AH54" s="111">
        <v>44352</v>
      </c>
      <c r="AI54" s="78" t="s">
        <v>2710</v>
      </c>
      <c r="AJ54" s="111">
        <v>44370</v>
      </c>
      <c r="AK54" s="78">
        <v>0</v>
      </c>
      <c r="AL54" s="78" t="s">
        <v>2699</v>
      </c>
    </row>
    <row r="55" spans="1:38" x14ac:dyDescent="0.35">
      <c r="A55" s="107">
        <v>54</v>
      </c>
      <c r="B55" s="108" t="s">
        <v>2711</v>
      </c>
      <c r="C55" s="108" t="s">
        <v>2711</v>
      </c>
      <c r="D55" s="107" t="s">
        <v>141</v>
      </c>
      <c r="E55" s="107" t="s">
        <v>1265</v>
      </c>
      <c r="F55" s="107"/>
      <c r="G55" s="107" t="s">
        <v>2043</v>
      </c>
      <c r="H55" s="107" t="s">
        <v>1746</v>
      </c>
      <c r="I55" s="107" t="s">
        <v>2711</v>
      </c>
      <c r="J55" s="107" t="s">
        <v>214</v>
      </c>
      <c r="K55" s="107" t="s">
        <v>2212</v>
      </c>
      <c r="L55" s="107" t="s">
        <v>2072</v>
      </c>
      <c r="M55" s="109">
        <v>44310</v>
      </c>
      <c r="N55" s="108" t="s">
        <v>2711</v>
      </c>
      <c r="O55" s="78" t="s">
        <v>2712</v>
      </c>
      <c r="P55" s="78" t="s">
        <v>2713</v>
      </c>
      <c r="Q55" s="78" t="s">
        <v>2714</v>
      </c>
      <c r="R55" s="110" t="s">
        <v>2048</v>
      </c>
      <c r="S55" s="78" t="s">
        <v>2049</v>
      </c>
      <c r="T55" s="108"/>
      <c r="U55" s="78" t="s">
        <v>2715</v>
      </c>
      <c r="V55" s="111">
        <v>44380</v>
      </c>
      <c r="W55" s="78" t="s">
        <v>2716</v>
      </c>
      <c r="X55" s="111">
        <v>44423</v>
      </c>
      <c r="Y55" s="78" t="s">
        <v>2717</v>
      </c>
      <c r="Z55" s="111">
        <v>44341</v>
      </c>
      <c r="AA55" s="78" t="s">
        <v>2718</v>
      </c>
      <c r="AB55" s="111">
        <v>44405</v>
      </c>
      <c r="AC55" s="112"/>
      <c r="AD55" s="113"/>
      <c r="AE55" s="112"/>
      <c r="AF55" s="113"/>
      <c r="AG55" s="78" t="s">
        <v>2719</v>
      </c>
      <c r="AH55" s="111">
        <v>44352</v>
      </c>
      <c r="AI55" s="78" t="s">
        <v>2720</v>
      </c>
      <c r="AJ55" s="111">
        <v>44370</v>
      </c>
      <c r="AK55" s="78">
        <v>0</v>
      </c>
      <c r="AL55" s="78" t="s">
        <v>2711</v>
      </c>
    </row>
    <row r="56" spans="1:38" x14ac:dyDescent="0.35">
      <c r="A56" s="107">
        <v>55</v>
      </c>
      <c r="B56" s="108" t="s">
        <v>2721</v>
      </c>
      <c r="C56" s="108" t="s">
        <v>2721</v>
      </c>
      <c r="D56" s="107" t="s">
        <v>1267</v>
      </c>
      <c r="E56" s="107" t="s">
        <v>1266</v>
      </c>
      <c r="F56" s="107"/>
      <c r="G56" s="107" t="s">
        <v>2043</v>
      </c>
      <c r="H56" s="107" t="s">
        <v>123</v>
      </c>
      <c r="I56" s="107" t="s">
        <v>2722</v>
      </c>
      <c r="J56" s="107" t="s">
        <v>2723</v>
      </c>
      <c r="K56" s="107" t="s">
        <v>2212</v>
      </c>
      <c r="L56" s="107" t="s">
        <v>2099</v>
      </c>
      <c r="M56" s="109">
        <v>44326</v>
      </c>
      <c r="N56" s="108" t="s">
        <v>2721</v>
      </c>
      <c r="O56" s="78" t="s">
        <v>2724</v>
      </c>
      <c r="P56" s="78" t="s">
        <v>2725</v>
      </c>
      <c r="Q56" s="78" t="s">
        <v>2726</v>
      </c>
      <c r="R56" s="110" t="s">
        <v>2048</v>
      </c>
      <c r="S56" s="78" t="s">
        <v>2049</v>
      </c>
      <c r="T56" s="108"/>
      <c r="U56" s="78" t="s">
        <v>2727</v>
      </c>
      <c r="V56" s="111">
        <v>44380</v>
      </c>
      <c r="W56" s="78" t="s">
        <v>2728</v>
      </c>
      <c r="X56" s="111">
        <v>44423</v>
      </c>
      <c r="Y56" s="78" t="s">
        <v>2729</v>
      </c>
      <c r="Z56" s="111">
        <v>44341</v>
      </c>
      <c r="AA56" s="78" t="s">
        <v>2730</v>
      </c>
      <c r="AB56" s="111">
        <v>44405</v>
      </c>
      <c r="AC56" s="112" t="s">
        <v>2731</v>
      </c>
      <c r="AD56" s="113">
        <v>44013</v>
      </c>
      <c r="AE56" s="112" t="s">
        <v>2732</v>
      </c>
      <c r="AF56" s="113">
        <v>44292</v>
      </c>
      <c r="AG56" s="78" t="s">
        <v>2733</v>
      </c>
      <c r="AH56" s="111">
        <v>44352</v>
      </c>
      <c r="AI56" s="78" t="s">
        <v>2734</v>
      </c>
      <c r="AJ56" s="111">
        <v>44370</v>
      </c>
      <c r="AK56" s="78">
        <v>0</v>
      </c>
      <c r="AL56" s="78" t="s">
        <v>2721</v>
      </c>
    </row>
    <row r="57" spans="1:38" x14ac:dyDescent="0.35">
      <c r="A57" s="107">
        <v>56</v>
      </c>
      <c r="B57" s="108" t="s">
        <v>2735</v>
      </c>
      <c r="C57" s="108" t="s">
        <v>2735</v>
      </c>
      <c r="D57" s="107" t="s">
        <v>141</v>
      </c>
      <c r="E57" s="107" t="s">
        <v>1265</v>
      </c>
      <c r="F57" s="107"/>
      <c r="G57" s="107" t="s">
        <v>2043</v>
      </c>
      <c r="H57" s="107" t="s">
        <v>155</v>
      </c>
      <c r="I57" s="107"/>
      <c r="J57" s="107"/>
      <c r="K57" s="107" t="s">
        <v>2212</v>
      </c>
      <c r="L57" s="107" t="s">
        <v>2099</v>
      </c>
      <c r="M57" s="109">
        <v>44312</v>
      </c>
      <c r="N57" s="108" t="s">
        <v>2735</v>
      </c>
      <c r="O57" s="78" t="s">
        <v>2736</v>
      </c>
      <c r="P57" s="78" t="s">
        <v>2737</v>
      </c>
      <c r="Q57" s="78" t="s">
        <v>2738</v>
      </c>
      <c r="R57" s="110" t="s">
        <v>2048</v>
      </c>
      <c r="S57" s="78" t="s">
        <v>2049</v>
      </c>
      <c r="T57" s="108"/>
      <c r="U57" s="78" t="s">
        <v>2739</v>
      </c>
      <c r="V57" s="111">
        <v>44439</v>
      </c>
      <c r="W57" s="78" t="s">
        <v>2740</v>
      </c>
      <c r="X57" s="111">
        <v>44452</v>
      </c>
      <c r="Y57" s="78" t="s">
        <v>2741</v>
      </c>
      <c r="Z57" s="111">
        <v>44439</v>
      </c>
      <c r="AA57" s="78" t="s">
        <v>2742</v>
      </c>
      <c r="AB57" s="111">
        <v>44452</v>
      </c>
      <c r="AC57" s="112" t="s">
        <v>2743</v>
      </c>
      <c r="AD57" s="113">
        <v>44021</v>
      </c>
      <c r="AE57" s="112" t="s">
        <v>2744</v>
      </c>
      <c r="AF57" s="113">
        <v>44030</v>
      </c>
      <c r="AG57" s="78" t="s">
        <v>2745</v>
      </c>
      <c r="AH57" s="111">
        <v>44440</v>
      </c>
      <c r="AI57" s="78" t="s">
        <v>2746</v>
      </c>
      <c r="AJ57" s="111">
        <v>44452</v>
      </c>
      <c r="AK57" s="78" t="s">
        <v>2747</v>
      </c>
      <c r="AL57" s="78" t="s">
        <v>2735</v>
      </c>
    </row>
    <row r="58" spans="1:38" x14ac:dyDescent="0.35">
      <c r="A58" s="107">
        <v>57</v>
      </c>
      <c r="B58" s="108" t="s">
        <v>2748</v>
      </c>
      <c r="C58" s="108" t="s">
        <v>2748</v>
      </c>
      <c r="D58" s="107" t="s">
        <v>2522</v>
      </c>
      <c r="E58" s="107" t="s">
        <v>2522</v>
      </c>
      <c r="F58" s="107"/>
      <c r="G58" s="107" t="s">
        <v>186</v>
      </c>
      <c r="H58" s="107" t="s">
        <v>1746</v>
      </c>
      <c r="I58" s="107">
        <v>0</v>
      </c>
      <c r="J58" s="107">
        <v>0</v>
      </c>
      <c r="K58" s="107" t="s">
        <v>2212</v>
      </c>
      <c r="L58" s="107"/>
      <c r="M58" s="109">
        <v>44322</v>
      </c>
      <c r="N58" s="108" t="s">
        <v>2748</v>
      </c>
      <c r="O58" s="78" t="s">
        <v>2749</v>
      </c>
      <c r="P58" s="78" t="s">
        <v>2750</v>
      </c>
      <c r="Q58" s="78" t="s">
        <v>2751</v>
      </c>
      <c r="R58" s="110" t="s">
        <v>2527</v>
      </c>
      <c r="S58" s="78" t="s">
        <v>2528</v>
      </c>
      <c r="T58" s="108"/>
      <c r="U58" s="78" t="s">
        <v>2752</v>
      </c>
      <c r="V58" s="111">
        <v>44352</v>
      </c>
      <c r="W58" s="78" t="s">
        <v>2753</v>
      </c>
      <c r="X58" s="111">
        <v>44371</v>
      </c>
      <c r="Y58" s="78" t="s">
        <v>2754</v>
      </c>
      <c r="Z58" s="111">
        <v>44341</v>
      </c>
      <c r="AA58" s="78" t="s">
        <v>2755</v>
      </c>
      <c r="AB58" s="111">
        <v>44405</v>
      </c>
      <c r="AC58" s="112" t="s">
        <v>2756</v>
      </c>
      <c r="AD58" s="113">
        <v>44341</v>
      </c>
      <c r="AE58" s="112" t="s">
        <v>2757</v>
      </c>
      <c r="AF58" s="113">
        <v>44370</v>
      </c>
      <c r="AG58" s="78" t="s">
        <v>2758</v>
      </c>
      <c r="AH58" s="111">
        <v>44352</v>
      </c>
      <c r="AI58" s="78" t="s">
        <v>2759</v>
      </c>
      <c r="AJ58" s="111">
        <v>44370</v>
      </c>
      <c r="AK58" s="78"/>
      <c r="AL58" s="78" t="s">
        <v>2748</v>
      </c>
    </row>
    <row r="59" spans="1:38" x14ac:dyDescent="0.35">
      <c r="A59" s="107">
        <v>58</v>
      </c>
      <c r="B59" s="108" t="s">
        <v>2760</v>
      </c>
      <c r="C59" s="108" t="s">
        <v>2760</v>
      </c>
      <c r="D59" s="107"/>
      <c r="E59" s="107"/>
      <c r="F59" s="107"/>
      <c r="G59" s="107" t="s">
        <v>2043</v>
      </c>
      <c r="H59" s="107" t="s">
        <v>72</v>
      </c>
      <c r="I59" s="107" t="s">
        <v>2761</v>
      </c>
      <c r="J59" s="107"/>
      <c r="K59" s="107"/>
      <c r="L59" s="107"/>
      <c r="M59" s="109">
        <v>44315</v>
      </c>
      <c r="N59" s="108" t="s">
        <v>2760</v>
      </c>
      <c r="O59" s="78" t="s">
        <v>2762</v>
      </c>
      <c r="P59" s="78" t="s">
        <v>2763</v>
      </c>
      <c r="Q59" s="78" t="s">
        <v>2764</v>
      </c>
      <c r="R59" s="110" t="s">
        <v>2240</v>
      </c>
      <c r="S59" s="78" t="s">
        <v>2241</v>
      </c>
      <c r="T59" s="108"/>
      <c r="U59" s="78" t="s">
        <v>2765</v>
      </c>
      <c r="V59" s="111">
        <v>44439</v>
      </c>
      <c r="W59" s="78" t="s">
        <v>2766</v>
      </c>
      <c r="X59" s="111">
        <v>44452</v>
      </c>
      <c r="Y59" s="78" t="s">
        <v>2767</v>
      </c>
      <c r="Z59" s="111">
        <v>44341</v>
      </c>
      <c r="AA59" s="78" t="s">
        <v>2768</v>
      </c>
      <c r="AB59" s="111">
        <v>44405</v>
      </c>
      <c r="AC59" s="112" t="s">
        <v>2769</v>
      </c>
      <c r="AD59" s="113">
        <v>44341</v>
      </c>
      <c r="AE59" s="112" t="s">
        <v>2770</v>
      </c>
      <c r="AF59" s="113">
        <v>44370</v>
      </c>
      <c r="AG59" s="78" t="s">
        <v>2771</v>
      </c>
      <c r="AH59" s="111">
        <v>44353</v>
      </c>
      <c r="AI59" s="78" t="s">
        <v>2772</v>
      </c>
      <c r="AJ59" s="111">
        <v>44371</v>
      </c>
      <c r="AK59" s="78"/>
      <c r="AL59" s="78" t="s">
        <v>2760</v>
      </c>
    </row>
    <row r="60" spans="1:38" x14ac:dyDescent="0.35">
      <c r="A60" s="107">
        <v>59</v>
      </c>
      <c r="B60" s="108" t="s">
        <v>2773</v>
      </c>
      <c r="C60" s="108" t="s">
        <v>2773</v>
      </c>
      <c r="D60" s="107"/>
      <c r="E60" s="107"/>
      <c r="F60" s="107"/>
      <c r="G60" s="107" t="s">
        <v>2043</v>
      </c>
      <c r="H60" s="107" t="s">
        <v>123</v>
      </c>
      <c r="I60" s="107" t="s">
        <v>2774</v>
      </c>
      <c r="J60" s="107" t="s">
        <v>2775</v>
      </c>
      <c r="K60" s="107"/>
      <c r="L60" s="107"/>
      <c r="M60" s="109">
        <v>44301</v>
      </c>
      <c r="N60" s="108" t="s">
        <v>2773</v>
      </c>
      <c r="O60" s="78" t="s">
        <v>2776</v>
      </c>
      <c r="P60" s="78" t="s">
        <v>2777</v>
      </c>
      <c r="Q60" s="78" t="s">
        <v>2778</v>
      </c>
      <c r="R60" s="110" t="s">
        <v>2240</v>
      </c>
      <c r="S60" s="78" t="s">
        <v>2241</v>
      </c>
      <c r="T60" s="108"/>
      <c r="U60" s="78" t="s">
        <v>2779</v>
      </c>
      <c r="V60" s="111">
        <v>44354</v>
      </c>
      <c r="W60" s="78" t="s">
        <v>2780</v>
      </c>
      <c r="X60" s="111">
        <v>44371</v>
      </c>
      <c r="Y60" s="78" t="s">
        <v>2781</v>
      </c>
      <c r="Z60" s="111">
        <v>44341</v>
      </c>
      <c r="AA60" s="78" t="s">
        <v>2782</v>
      </c>
      <c r="AB60" s="111">
        <v>44405</v>
      </c>
      <c r="AC60" s="112" t="s">
        <v>2783</v>
      </c>
      <c r="AD60" s="113">
        <v>44341</v>
      </c>
      <c r="AE60" s="112" t="s">
        <v>2784</v>
      </c>
      <c r="AF60" s="113">
        <v>44370</v>
      </c>
      <c r="AG60" s="78" t="s">
        <v>2785</v>
      </c>
      <c r="AH60" s="111">
        <v>44353</v>
      </c>
      <c r="AI60" s="78" t="s">
        <v>2786</v>
      </c>
      <c r="AJ60" s="111">
        <v>44370</v>
      </c>
      <c r="AK60" s="78"/>
      <c r="AL60" s="78"/>
    </row>
    <row r="61" spans="1:38" x14ac:dyDescent="0.35">
      <c r="A61" s="107">
        <v>60</v>
      </c>
      <c r="B61" s="108" t="s">
        <v>2787</v>
      </c>
      <c r="C61" s="108" t="s">
        <v>2788</v>
      </c>
      <c r="D61" s="107" t="s">
        <v>412</v>
      </c>
      <c r="E61" s="107" t="s">
        <v>626</v>
      </c>
      <c r="F61" s="107"/>
      <c r="G61" s="107" t="s">
        <v>2043</v>
      </c>
      <c r="H61" s="107" t="s">
        <v>155</v>
      </c>
      <c r="I61" s="107" t="s">
        <v>2789</v>
      </c>
      <c r="J61" s="107" t="s">
        <v>2790</v>
      </c>
      <c r="K61" s="107" t="s">
        <v>2212</v>
      </c>
      <c r="L61" s="107" t="s">
        <v>2099</v>
      </c>
      <c r="M61" s="109">
        <v>44307</v>
      </c>
      <c r="N61" s="108" t="s">
        <v>2788</v>
      </c>
      <c r="O61" s="78" t="s">
        <v>2791</v>
      </c>
      <c r="P61" s="78" t="s">
        <v>2792</v>
      </c>
      <c r="Q61" s="78" t="s">
        <v>2793</v>
      </c>
      <c r="R61" s="110" t="s">
        <v>2048</v>
      </c>
      <c r="S61" s="78" t="s">
        <v>2049</v>
      </c>
      <c r="T61" s="108"/>
      <c r="U61" s="78" t="s">
        <v>2794</v>
      </c>
      <c r="V61" s="111">
        <v>44380</v>
      </c>
      <c r="W61" s="78" t="s">
        <v>2795</v>
      </c>
      <c r="X61" s="111">
        <v>44419</v>
      </c>
      <c r="Y61" s="78" t="s">
        <v>2796</v>
      </c>
      <c r="Z61" s="111">
        <v>44341</v>
      </c>
      <c r="AA61" s="78" t="s">
        <v>2797</v>
      </c>
      <c r="AB61" s="111">
        <v>44370</v>
      </c>
      <c r="AC61" s="112"/>
      <c r="AD61" s="113"/>
      <c r="AE61" s="112"/>
      <c r="AF61" s="113"/>
      <c r="AG61" s="78" t="s">
        <v>2798</v>
      </c>
      <c r="AH61" s="111">
        <v>44320</v>
      </c>
      <c r="AI61" s="78" t="s">
        <v>2799</v>
      </c>
      <c r="AJ61" s="111">
        <v>44339</v>
      </c>
      <c r="AK61" s="78" t="s">
        <v>2800</v>
      </c>
      <c r="AL61" s="78" t="s">
        <v>2787</v>
      </c>
    </row>
    <row r="62" spans="1:38" x14ac:dyDescent="0.35">
      <c r="A62" s="107">
        <v>61</v>
      </c>
      <c r="B62" s="108" t="s">
        <v>2801</v>
      </c>
      <c r="C62" s="108" t="s">
        <v>2802</v>
      </c>
      <c r="D62" s="107" t="s">
        <v>113</v>
      </c>
      <c r="E62" s="107" t="s">
        <v>626</v>
      </c>
      <c r="F62" s="107"/>
      <c r="G62" s="107" t="s">
        <v>2043</v>
      </c>
      <c r="H62" s="107" t="s">
        <v>123</v>
      </c>
      <c r="I62" s="107" t="s">
        <v>2803</v>
      </c>
      <c r="J62" s="107" t="s">
        <v>2804</v>
      </c>
      <c r="K62" s="107" t="s">
        <v>2212</v>
      </c>
      <c r="L62" s="107" t="s">
        <v>2059</v>
      </c>
      <c r="M62" s="109">
        <v>44305</v>
      </c>
      <c r="N62" s="108" t="s">
        <v>2802</v>
      </c>
      <c r="O62" s="78" t="s">
        <v>2805</v>
      </c>
      <c r="P62" s="78" t="s">
        <v>2806</v>
      </c>
      <c r="Q62" s="78" t="s">
        <v>2807</v>
      </c>
      <c r="R62" s="110" t="s">
        <v>2048</v>
      </c>
      <c r="S62" s="78" t="s">
        <v>2049</v>
      </c>
      <c r="T62" s="108"/>
      <c r="U62" s="78" t="s">
        <v>2808</v>
      </c>
      <c r="V62" s="111">
        <v>44380</v>
      </c>
      <c r="W62" s="78" t="s">
        <v>2809</v>
      </c>
      <c r="X62" s="111">
        <v>44423</v>
      </c>
      <c r="Y62" s="78" t="s">
        <v>2810</v>
      </c>
      <c r="Z62" s="111">
        <v>44341</v>
      </c>
      <c r="AA62" s="78" t="s">
        <v>2811</v>
      </c>
      <c r="AB62" s="111">
        <v>44370</v>
      </c>
      <c r="AC62" s="112"/>
      <c r="AD62" s="113"/>
      <c r="AE62" s="112"/>
      <c r="AF62" s="113"/>
      <c r="AG62" s="78" t="s">
        <v>2812</v>
      </c>
      <c r="AH62" s="111">
        <v>44320</v>
      </c>
      <c r="AI62" s="78" t="s">
        <v>2813</v>
      </c>
      <c r="AJ62" s="111">
        <v>44339</v>
      </c>
      <c r="AK62" s="78" t="s">
        <v>2814</v>
      </c>
      <c r="AL62" s="78" t="s">
        <v>2801</v>
      </c>
    </row>
    <row r="63" spans="1:38" x14ac:dyDescent="0.35">
      <c r="A63" s="107">
        <v>62</v>
      </c>
      <c r="B63" s="108" t="s">
        <v>2815</v>
      </c>
      <c r="C63" s="108" t="s">
        <v>2815</v>
      </c>
      <c r="D63" s="107" t="s">
        <v>412</v>
      </c>
      <c r="E63" s="107" t="s">
        <v>626</v>
      </c>
      <c r="F63" s="107"/>
      <c r="G63" s="107" t="s">
        <v>2043</v>
      </c>
      <c r="H63" s="107" t="s">
        <v>123</v>
      </c>
      <c r="I63" s="107" t="s">
        <v>2816</v>
      </c>
      <c r="J63" s="107" t="s">
        <v>2817</v>
      </c>
      <c r="K63" s="107" t="s">
        <v>2212</v>
      </c>
      <c r="L63" s="107" t="s">
        <v>2099</v>
      </c>
      <c r="M63" s="109">
        <v>44303</v>
      </c>
      <c r="N63" s="108" t="s">
        <v>2815</v>
      </c>
      <c r="O63" s="78" t="s">
        <v>2818</v>
      </c>
      <c r="P63" s="78" t="s">
        <v>2819</v>
      </c>
      <c r="Q63" s="78" t="s">
        <v>2820</v>
      </c>
      <c r="R63" s="110" t="s">
        <v>2048</v>
      </c>
      <c r="S63" s="78" t="s">
        <v>2049</v>
      </c>
      <c r="T63" s="108"/>
      <c r="U63" s="78" t="s">
        <v>2821</v>
      </c>
      <c r="V63" s="111">
        <v>44380</v>
      </c>
      <c r="W63" s="78" t="s">
        <v>2822</v>
      </c>
      <c r="X63" s="111">
        <v>44423</v>
      </c>
      <c r="Y63" s="78" t="s">
        <v>2823</v>
      </c>
      <c r="Z63" s="111">
        <v>44341</v>
      </c>
      <c r="AA63" s="78" t="s">
        <v>2824</v>
      </c>
      <c r="AB63" s="111">
        <v>44370</v>
      </c>
      <c r="AC63" s="112" t="s">
        <v>2825</v>
      </c>
      <c r="AD63" s="113">
        <v>44845</v>
      </c>
      <c r="AE63" s="112" t="s">
        <v>2826</v>
      </c>
      <c r="AF63" s="113">
        <v>44855</v>
      </c>
      <c r="AG63" s="78" t="s">
        <v>2827</v>
      </c>
      <c r="AH63" s="111">
        <v>44320</v>
      </c>
      <c r="AI63" s="78" t="s">
        <v>2828</v>
      </c>
      <c r="AJ63" s="111">
        <v>44339</v>
      </c>
      <c r="AK63" s="78" t="s">
        <v>2829</v>
      </c>
      <c r="AL63" s="78" t="s">
        <v>2815</v>
      </c>
    </row>
    <row r="64" spans="1:38" x14ac:dyDescent="0.35">
      <c r="A64" s="107">
        <v>63</v>
      </c>
      <c r="B64" s="108" t="s">
        <v>2830</v>
      </c>
      <c r="C64" s="108" t="s">
        <v>2830</v>
      </c>
      <c r="D64" s="107" t="s">
        <v>190</v>
      </c>
      <c r="E64" s="107" t="s">
        <v>190</v>
      </c>
      <c r="F64" s="107"/>
      <c r="G64" s="107" t="s">
        <v>186</v>
      </c>
      <c r="H64" s="107" t="s">
        <v>123</v>
      </c>
      <c r="I64" s="107" t="s">
        <v>2831</v>
      </c>
      <c r="J64" s="107" t="s">
        <v>2832</v>
      </c>
      <c r="K64" s="107" t="s">
        <v>2212</v>
      </c>
      <c r="L64" s="107" t="s">
        <v>2523</v>
      </c>
      <c r="M64" s="109">
        <v>44301</v>
      </c>
      <c r="N64" s="108" t="s">
        <v>2830</v>
      </c>
      <c r="O64" s="78" t="s">
        <v>2833</v>
      </c>
      <c r="P64" s="78" t="s">
        <v>2834</v>
      </c>
      <c r="Q64" s="78" t="s">
        <v>2835</v>
      </c>
      <c r="R64" s="110" t="s">
        <v>2240</v>
      </c>
      <c r="S64" s="78" t="s">
        <v>2241</v>
      </c>
      <c r="T64" s="108"/>
      <c r="U64" s="78" t="s">
        <v>2836</v>
      </c>
      <c r="V64" s="111">
        <v>44352</v>
      </c>
      <c r="W64" s="78" t="s">
        <v>2837</v>
      </c>
      <c r="X64" s="111">
        <v>44371</v>
      </c>
      <c r="Y64" s="78" t="s">
        <v>2838</v>
      </c>
      <c r="Z64" s="111">
        <v>44341</v>
      </c>
      <c r="AA64" s="78" t="s">
        <v>2839</v>
      </c>
      <c r="AB64" s="111">
        <v>44370</v>
      </c>
      <c r="AC64" s="112" t="s">
        <v>2840</v>
      </c>
      <c r="AD64" s="113">
        <v>44341</v>
      </c>
      <c r="AE64" s="112" t="s">
        <v>2841</v>
      </c>
      <c r="AF64" s="113">
        <v>44370</v>
      </c>
      <c r="AG64" s="78" t="s">
        <v>2842</v>
      </c>
      <c r="AH64" s="111">
        <v>44352</v>
      </c>
      <c r="AI64" s="78" t="s">
        <v>2843</v>
      </c>
      <c r="AJ64" s="111">
        <v>44370</v>
      </c>
      <c r="AK64" s="78" t="s">
        <v>2844</v>
      </c>
      <c r="AL64" s="78" t="s">
        <v>2830</v>
      </c>
    </row>
    <row r="65" spans="1:38" x14ac:dyDescent="0.35">
      <c r="A65" s="107">
        <v>64</v>
      </c>
      <c r="B65" s="108" t="s">
        <v>2845</v>
      </c>
      <c r="C65" s="108" t="s">
        <v>2845</v>
      </c>
      <c r="D65" s="107" t="s">
        <v>1011</v>
      </c>
      <c r="E65" s="107" t="s">
        <v>190</v>
      </c>
      <c r="F65" s="107"/>
      <c r="G65" s="107" t="s">
        <v>2043</v>
      </c>
      <c r="H65" s="107" t="s">
        <v>224</v>
      </c>
      <c r="I65" s="107">
        <v>0</v>
      </c>
      <c r="J65" s="107" t="s">
        <v>214</v>
      </c>
      <c r="K65" s="107" t="s">
        <v>2044</v>
      </c>
      <c r="L65" s="107" t="s">
        <v>2072</v>
      </c>
      <c r="M65" s="109">
        <v>44296</v>
      </c>
      <c r="N65" s="108" t="s">
        <v>2845</v>
      </c>
      <c r="O65" s="78" t="s">
        <v>2846</v>
      </c>
      <c r="P65" s="78" t="s">
        <v>2847</v>
      </c>
      <c r="Q65" s="78" t="s">
        <v>2848</v>
      </c>
      <c r="R65" s="110" t="s">
        <v>2048</v>
      </c>
      <c r="S65" s="78" t="s">
        <v>2049</v>
      </c>
      <c r="T65" s="108"/>
      <c r="U65" s="78" t="s">
        <v>2849</v>
      </c>
      <c r="V65" s="111">
        <v>44380</v>
      </c>
      <c r="W65" s="78" t="s">
        <v>2850</v>
      </c>
      <c r="X65" s="111">
        <v>44423</v>
      </c>
      <c r="Y65" s="78" t="s">
        <v>2851</v>
      </c>
      <c r="Z65" s="111">
        <v>44341</v>
      </c>
      <c r="AA65" s="78" t="s">
        <v>2852</v>
      </c>
      <c r="AB65" s="111">
        <v>44370</v>
      </c>
      <c r="AC65" s="112"/>
      <c r="AD65" s="113"/>
      <c r="AE65" s="112"/>
      <c r="AF65" s="113"/>
      <c r="AG65" s="78" t="s">
        <v>2853</v>
      </c>
      <c r="AH65" s="111">
        <v>44320</v>
      </c>
      <c r="AI65" s="78" t="s">
        <v>2854</v>
      </c>
      <c r="AJ65" s="111">
        <v>44339</v>
      </c>
      <c r="AK65" s="78">
        <v>0</v>
      </c>
      <c r="AL65" s="78" t="s">
        <v>2855</v>
      </c>
    </row>
    <row r="66" spans="1:38" x14ac:dyDescent="0.35">
      <c r="A66" s="107">
        <v>65</v>
      </c>
      <c r="B66" s="108" t="s">
        <v>2856</v>
      </c>
      <c r="C66" s="108" t="s">
        <v>2856</v>
      </c>
      <c r="D66" s="107" t="s">
        <v>97</v>
      </c>
      <c r="E66" s="107" t="s">
        <v>1265</v>
      </c>
      <c r="F66" s="107"/>
      <c r="G66" s="107" t="s">
        <v>2043</v>
      </c>
      <c r="H66" s="107" t="s">
        <v>123</v>
      </c>
      <c r="I66" s="107" t="s">
        <v>2857</v>
      </c>
      <c r="J66" s="107" t="s">
        <v>2858</v>
      </c>
      <c r="K66" s="107" t="s">
        <v>2212</v>
      </c>
      <c r="L66" s="107" t="s">
        <v>2652</v>
      </c>
      <c r="M66" s="109">
        <v>44308</v>
      </c>
      <c r="N66" s="108" t="s">
        <v>2856</v>
      </c>
      <c r="O66" s="78" t="s">
        <v>2859</v>
      </c>
      <c r="P66" s="78" t="s">
        <v>2860</v>
      </c>
      <c r="Q66" s="78" t="s">
        <v>2861</v>
      </c>
      <c r="R66" s="110" t="s">
        <v>2048</v>
      </c>
      <c r="S66" s="78" t="s">
        <v>2049</v>
      </c>
      <c r="T66" s="108"/>
      <c r="U66" s="78" t="s">
        <v>2862</v>
      </c>
      <c r="V66" s="111">
        <v>44380</v>
      </c>
      <c r="W66" s="78" t="s">
        <v>2863</v>
      </c>
      <c r="X66" s="111">
        <v>44423</v>
      </c>
      <c r="Y66" s="78" t="s">
        <v>2864</v>
      </c>
      <c r="Z66" s="111">
        <v>44341</v>
      </c>
      <c r="AA66" s="78" t="s">
        <v>2865</v>
      </c>
      <c r="AB66" s="111">
        <v>44370</v>
      </c>
      <c r="AC66" s="112" t="s">
        <v>2866</v>
      </c>
      <c r="AD66" s="113">
        <v>44870</v>
      </c>
      <c r="AE66" s="112" t="s">
        <v>2867</v>
      </c>
      <c r="AF66" s="113">
        <v>44880</v>
      </c>
      <c r="AG66" s="78" t="s">
        <v>2868</v>
      </c>
      <c r="AH66" s="111">
        <v>44320</v>
      </c>
      <c r="AI66" s="78" t="s">
        <v>2869</v>
      </c>
      <c r="AJ66" s="111">
        <v>44339</v>
      </c>
      <c r="AK66" s="78" t="s">
        <v>2870</v>
      </c>
      <c r="AL66" s="78" t="s">
        <v>2856</v>
      </c>
    </row>
    <row r="67" spans="1:38" x14ac:dyDescent="0.35">
      <c r="A67" s="107">
        <v>66</v>
      </c>
      <c r="B67" s="108" t="s">
        <v>2871</v>
      </c>
      <c r="C67" s="108" t="s">
        <v>2872</v>
      </c>
      <c r="D67" s="107" t="s">
        <v>560</v>
      </c>
      <c r="E67" s="107" t="s">
        <v>300</v>
      </c>
      <c r="F67" s="107"/>
      <c r="G67" s="107" t="s">
        <v>2043</v>
      </c>
      <c r="H67" s="107" t="s">
        <v>123</v>
      </c>
      <c r="I67" s="107" t="s">
        <v>2873</v>
      </c>
      <c r="J67" s="107" t="s">
        <v>2874</v>
      </c>
      <c r="K67" s="107" t="s">
        <v>2212</v>
      </c>
      <c r="L67" s="107" t="s">
        <v>2099</v>
      </c>
      <c r="M67" s="109">
        <v>44305</v>
      </c>
      <c r="N67" s="108" t="s">
        <v>2872</v>
      </c>
      <c r="O67" s="78" t="s">
        <v>2875</v>
      </c>
      <c r="P67" s="78" t="s">
        <v>2876</v>
      </c>
      <c r="Q67" s="78" t="s">
        <v>2877</v>
      </c>
      <c r="R67" s="110" t="s">
        <v>2878</v>
      </c>
      <c r="S67" s="78" t="s">
        <v>2879</v>
      </c>
      <c r="T67" s="108"/>
      <c r="U67" s="78" t="s">
        <v>2880</v>
      </c>
      <c r="V67" s="111">
        <v>44380</v>
      </c>
      <c r="W67" s="78" t="s">
        <v>2881</v>
      </c>
      <c r="X67" s="111">
        <v>44423</v>
      </c>
      <c r="Y67" s="78" t="s">
        <v>2882</v>
      </c>
      <c r="Z67" s="111">
        <v>44341</v>
      </c>
      <c r="AA67" s="78" t="s">
        <v>2883</v>
      </c>
      <c r="AB67" s="111">
        <v>44370</v>
      </c>
      <c r="AC67" s="112" t="s">
        <v>2884</v>
      </c>
      <c r="AD67" s="113">
        <v>44341</v>
      </c>
      <c r="AE67" s="112" t="s">
        <v>2885</v>
      </c>
      <c r="AF67" s="113">
        <v>44370</v>
      </c>
      <c r="AG67" s="78" t="s">
        <v>2886</v>
      </c>
      <c r="AH67" s="111">
        <v>44371</v>
      </c>
      <c r="AI67" s="78" t="s">
        <v>2887</v>
      </c>
      <c r="AJ67" s="111">
        <v>44423</v>
      </c>
      <c r="AK67" s="78">
        <v>0</v>
      </c>
      <c r="AL67" s="78" t="s">
        <v>2871</v>
      </c>
    </row>
    <row r="68" spans="1:38" x14ac:dyDescent="0.35">
      <c r="A68" s="107">
        <v>67</v>
      </c>
      <c r="B68" s="108" t="s">
        <v>2888</v>
      </c>
      <c r="C68" s="108" t="s">
        <v>2888</v>
      </c>
      <c r="D68" s="107" t="s">
        <v>1267</v>
      </c>
      <c r="E68" s="107" t="s">
        <v>1266</v>
      </c>
      <c r="F68" s="107"/>
      <c r="G68" s="107" t="s">
        <v>2043</v>
      </c>
      <c r="H68" s="107" t="s">
        <v>155</v>
      </c>
      <c r="I68" s="107" t="s">
        <v>2889</v>
      </c>
      <c r="J68" s="107" t="s">
        <v>1839</v>
      </c>
      <c r="K68" s="107" t="s">
        <v>2212</v>
      </c>
      <c r="L68" s="107" t="s">
        <v>2099</v>
      </c>
      <c r="M68" s="109">
        <v>44307</v>
      </c>
      <c r="N68" s="108" t="s">
        <v>2888</v>
      </c>
      <c r="O68" s="78" t="s">
        <v>2890</v>
      </c>
      <c r="P68" s="78" t="s">
        <v>2891</v>
      </c>
      <c r="Q68" s="78" t="s">
        <v>2892</v>
      </c>
      <c r="R68" s="110" t="s">
        <v>2048</v>
      </c>
      <c r="S68" s="78" t="s">
        <v>2049</v>
      </c>
      <c r="T68" s="108"/>
      <c r="U68" s="78" t="s">
        <v>2893</v>
      </c>
      <c r="V68" s="111">
        <v>44380</v>
      </c>
      <c r="W68" s="78" t="s">
        <v>2894</v>
      </c>
      <c r="X68" s="111">
        <v>44423</v>
      </c>
      <c r="Y68" s="78" t="s">
        <v>2895</v>
      </c>
      <c r="Z68" s="111">
        <v>44341</v>
      </c>
      <c r="AA68" s="78" t="s">
        <v>2896</v>
      </c>
      <c r="AB68" s="111">
        <v>44370</v>
      </c>
      <c r="AC68" s="112"/>
      <c r="AD68" s="113"/>
      <c r="AE68" s="112"/>
      <c r="AF68" s="113"/>
      <c r="AG68" s="78" t="s">
        <v>2897</v>
      </c>
      <c r="AH68" s="111">
        <v>44320</v>
      </c>
      <c r="AI68" s="78" t="s">
        <v>2898</v>
      </c>
      <c r="AJ68" s="111">
        <v>44339</v>
      </c>
      <c r="AK68" s="78">
        <v>0</v>
      </c>
      <c r="AL68" s="78" t="s">
        <v>2888</v>
      </c>
    </row>
    <row r="69" spans="1:38" x14ac:dyDescent="0.35">
      <c r="A69" s="107">
        <v>68</v>
      </c>
      <c r="B69" s="108" t="s">
        <v>2899</v>
      </c>
      <c r="C69" s="108" t="s">
        <v>2899</v>
      </c>
      <c r="D69" s="107" t="s">
        <v>300</v>
      </c>
      <c r="E69" s="107" t="s">
        <v>300</v>
      </c>
      <c r="F69" s="107"/>
      <c r="G69" s="107" t="s">
        <v>2043</v>
      </c>
      <c r="H69" s="107" t="s">
        <v>123</v>
      </c>
      <c r="I69" s="107" t="s">
        <v>2900</v>
      </c>
      <c r="J69" s="107" t="s">
        <v>2901</v>
      </c>
      <c r="K69" s="107" t="s">
        <v>2212</v>
      </c>
      <c r="L69" s="107" t="s">
        <v>2236</v>
      </c>
      <c r="M69" s="109">
        <v>44305</v>
      </c>
      <c r="N69" s="108" t="s">
        <v>2899</v>
      </c>
      <c r="O69" s="78" t="s">
        <v>2902</v>
      </c>
      <c r="P69" s="78" t="s">
        <v>2903</v>
      </c>
      <c r="Q69" s="78" t="s">
        <v>2904</v>
      </c>
      <c r="R69" s="110" t="s">
        <v>2048</v>
      </c>
      <c r="S69" s="78" t="s">
        <v>2049</v>
      </c>
      <c r="T69" s="108"/>
      <c r="U69" s="78" t="s">
        <v>2905</v>
      </c>
      <c r="V69" s="111">
        <v>44380</v>
      </c>
      <c r="W69" s="78" t="s">
        <v>2906</v>
      </c>
      <c r="X69" s="111">
        <v>44423</v>
      </c>
      <c r="Y69" s="78" t="s">
        <v>2907</v>
      </c>
      <c r="Z69" s="111">
        <v>44341</v>
      </c>
      <c r="AA69" s="78" t="s">
        <v>2908</v>
      </c>
      <c r="AB69" s="111">
        <v>44370</v>
      </c>
      <c r="AC69" s="112"/>
      <c r="AD69" s="113"/>
      <c r="AE69" s="112"/>
      <c r="AF69" s="113"/>
      <c r="AG69" s="78" t="s">
        <v>2909</v>
      </c>
      <c r="AH69" s="111">
        <v>44320</v>
      </c>
      <c r="AI69" s="78" t="s">
        <v>2910</v>
      </c>
      <c r="AJ69" s="111">
        <v>44339</v>
      </c>
      <c r="AK69" s="78" t="s">
        <v>2911</v>
      </c>
      <c r="AL69" s="78" t="s">
        <v>2899</v>
      </c>
    </row>
    <row r="70" spans="1:38" x14ac:dyDescent="0.35">
      <c r="A70" s="107">
        <v>69</v>
      </c>
      <c r="B70" s="108" t="s">
        <v>2912</v>
      </c>
      <c r="C70" s="108" t="s">
        <v>2912</v>
      </c>
      <c r="D70" s="107" t="s">
        <v>1267</v>
      </c>
      <c r="E70" s="107" t="s">
        <v>1266</v>
      </c>
      <c r="F70" s="107"/>
      <c r="G70" s="107" t="s">
        <v>2043</v>
      </c>
      <c r="H70" s="107" t="s">
        <v>123</v>
      </c>
      <c r="I70" s="107" t="s">
        <v>2913</v>
      </c>
      <c r="J70" s="107" t="s">
        <v>2914</v>
      </c>
      <c r="K70" s="107" t="s">
        <v>2044</v>
      </c>
      <c r="L70" s="107" t="s">
        <v>2099</v>
      </c>
      <c r="M70" s="109">
        <v>44271</v>
      </c>
      <c r="N70" s="108" t="s">
        <v>2912</v>
      </c>
      <c r="O70" s="78" t="s">
        <v>2915</v>
      </c>
      <c r="P70" s="78" t="s">
        <v>2916</v>
      </c>
      <c r="Q70" s="78" t="s">
        <v>2917</v>
      </c>
      <c r="R70" s="110" t="s">
        <v>2048</v>
      </c>
      <c r="S70" s="78" t="s">
        <v>2049</v>
      </c>
      <c r="T70" s="108"/>
      <c r="U70" s="78" t="s">
        <v>2918</v>
      </c>
      <c r="V70" s="111">
        <v>44380</v>
      </c>
      <c r="W70" s="78" t="s">
        <v>2919</v>
      </c>
      <c r="X70" s="111">
        <v>44423</v>
      </c>
      <c r="Y70" s="78" t="s">
        <v>2920</v>
      </c>
      <c r="Z70" s="111">
        <v>44341</v>
      </c>
      <c r="AA70" s="78" t="s">
        <v>2921</v>
      </c>
      <c r="AB70" s="111">
        <v>44370</v>
      </c>
      <c r="AC70" s="112"/>
      <c r="AD70" s="113"/>
      <c r="AE70" s="112"/>
      <c r="AF70" s="113"/>
      <c r="AG70" s="78" t="s">
        <v>2922</v>
      </c>
      <c r="AH70" s="111">
        <v>44320</v>
      </c>
      <c r="AI70" s="78" t="s">
        <v>2923</v>
      </c>
      <c r="AJ70" s="111">
        <v>44339</v>
      </c>
      <c r="AK70" s="78" t="s">
        <v>2924</v>
      </c>
      <c r="AL70" s="78" t="s">
        <v>2912</v>
      </c>
    </row>
    <row r="71" spans="1:38" x14ac:dyDescent="0.35">
      <c r="A71" s="107">
        <v>70</v>
      </c>
      <c r="B71" s="108" t="s">
        <v>2925</v>
      </c>
      <c r="C71" s="108" t="s">
        <v>2925</v>
      </c>
      <c r="D71" s="107" t="s">
        <v>300</v>
      </c>
      <c r="E71" s="107" t="s">
        <v>300</v>
      </c>
      <c r="F71" s="107"/>
      <c r="G71" s="107" t="s">
        <v>2043</v>
      </c>
      <c r="H71" s="107" t="s">
        <v>155</v>
      </c>
      <c r="I71" s="107" t="s">
        <v>2926</v>
      </c>
      <c r="J71" s="107" t="s">
        <v>2927</v>
      </c>
      <c r="K71" s="107" t="s">
        <v>2212</v>
      </c>
      <c r="L71" s="107" t="s">
        <v>2099</v>
      </c>
      <c r="M71" s="109">
        <v>44299</v>
      </c>
      <c r="N71" s="108" t="s">
        <v>2925</v>
      </c>
      <c r="O71" s="78" t="s">
        <v>2928</v>
      </c>
      <c r="P71" s="78" t="s">
        <v>2929</v>
      </c>
      <c r="Q71" s="78" t="s">
        <v>2930</v>
      </c>
      <c r="R71" s="110" t="s">
        <v>2048</v>
      </c>
      <c r="S71" s="78" t="s">
        <v>2049</v>
      </c>
      <c r="T71" s="108"/>
      <c r="U71" s="78" t="s">
        <v>2931</v>
      </c>
      <c r="V71" s="111">
        <v>44554</v>
      </c>
      <c r="W71" s="78" t="s">
        <v>2932</v>
      </c>
      <c r="X71" s="111">
        <v>44564</v>
      </c>
      <c r="Y71" s="78" t="s">
        <v>2933</v>
      </c>
      <c r="Z71" s="111">
        <v>44537</v>
      </c>
      <c r="AA71" s="78" t="s">
        <v>2934</v>
      </c>
      <c r="AB71" s="111">
        <v>44545</v>
      </c>
      <c r="AC71" s="112" t="s">
        <v>2935</v>
      </c>
      <c r="AD71" s="113">
        <v>44909</v>
      </c>
      <c r="AE71" s="112" t="s">
        <v>2936</v>
      </c>
      <c r="AF71" s="113">
        <v>44915</v>
      </c>
      <c r="AG71" s="78" t="s">
        <v>2937</v>
      </c>
      <c r="AH71" s="111">
        <v>44554</v>
      </c>
      <c r="AI71" s="78" t="s">
        <v>2938</v>
      </c>
      <c r="AJ71" s="111">
        <v>44564</v>
      </c>
      <c r="AK71" s="78">
        <v>0</v>
      </c>
      <c r="AL71" s="78" t="s">
        <v>2925</v>
      </c>
    </row>
    <row r="72" spans="1:38" x14ac:dyDescent="0.35">
      <c r="A72" s="107">
        <v>71</v>
      </c>
      <c r="B72" s="108" t="s">
        <v>2939</v>
      </c>
      <c r="C72" s="108" t="s">
        <v>2939</v>
      </c>
      <c r="D72" s="107" t="s">
        <v>190</v>
      </c>
      <c r="E72" s="107" t="s">
        <v>190</v>
      </c>
      <c r="F72" s="107"/>
      <c r="G72" s="107" t="s">
        <v>186</v>
      </c>
      <c r="H72" s="107" t="s">
        <v>123</v>
      </c>
      <c r="I72" s="107" t="s">
        <v>2940</v>
      </c>
      <c r="J72" s="107" t="s">
        <v>2941</v>
      </c>
      <c r="K72" s="107" t="s">
        <v>2212</v>
      </c>
      <c r="L72" s="107" t="s">
        <v>2523</v>
      </c>
      <c r="M72" s="109">
        <v>44301</v>
      </c>
      <c r="N72" s="108" t="s">
        <v>2939</v>
      </c>
      <c r="O72" s="78" t="s">
        <v>2942</v>
      </c>
      <c r="P72" s="78" t="s">
        <v>2943</v>
      </c>
      <c r="Q72" s="78" t="s">
        <v>2944</v>
      </c>
      <c r="R72" s="110" t="s">
        <v>2240</v>
      </c>
      <c r="S72" s="78" t="s">
        <v>2241</v>
      </c>
      <c r="T72" s="108"/>
      <c r="U72" s="78" t="s">
        <v>2945</v>
      </c>
      <c r="V72" s="111">
        <v>44352</v>
      </c>
      <c r="W72" s="78" t="s">
        <v>2946</v>
      </c>
      <c r="X72" s="111">
        <v>44371</v>
      </c>
      <c r="Y72" s="78" t="s">
        <v>2947</v>
      </c>
      <c r="Z72" s="111">
        <v>44341</v>
      </c>
      <c r="AA72" s="78" t="s">
        <v>2948</v>
      </c>
      <c r="AB72" s="111">
        <v>44370</v>
      </c>
      <c r="AC72" s="112" t="s">
        <v>2949</v>
      </c>
      <c r="AD72" s="113">
        <v>44341</v>
      </c>
      <c r="AE72" s="112" t="s">
        <v>2950</v>
      </c>
      <c r="AF72" s="113">
        <v>44370</v>
      </c>
      <c r="AG72" s="78" t="s">
        <v>2951</v>
      </c>
      <c r="AH72" s="111">
        <v>44352</v>
      </c>
      <c r="AI72" s="78" t="s">
        <v>2952</v>
      </c>
      <c r="AJ72" s="111">
        <v>44370</v>
      </c>
      <c r="AK72" s="78" t="s">
        <v>2953</v>
      </c>
      <c r="AL72" s="78" t="s">
        <v>2939</v>
      </c>
    </row>
    <row r="73" spans="1:38" x14ac:dyDescent="0.35">
      <c r="A73" s="107">
        <v>72</v>
      </c>
      <c r="B73" s="108" t="s">
        <v>2954</v>
      </c>
      <c r="C73" s="108" t="s">
        <v>2954</v>
      </c>
      <c r="D73" s="107" t="s">
        <v>939</v>
      </c>
      <c r="E73" s="107" t="s">
        <v>626</v>
      </c>
      <c r="F73" s="107"/>
      <c r="G73" s="107" t="s">
        <v>2043</v>
      </c>
      <c r="H73" s="107" t="s">
        <v>123</v>
      </c>
      <c r="I73" s="107" t="s">
        <v>2955</v>
      </c>
      <c r="J73" s="107" t="s">
        <v>2956</v>
      </c>
      <c r="K73" s="107" t="s">
        <v>2212</v>
      </c>
      <c r="L73" s="107" t="s">
        <v>2072</v>
      </c>
      <c r="M73" s="109">
        <v>44301</v>
      </c>
      <c r="N73" s="108" t="s">
        <v>2954</v>
      </c>
      <c r="O73" s="78" t="s">
        <v>2957</v>
      </c>
      <c r="P73" s="78" t="s">
        <v>2958</v>
      </c>
      <c r="Q73" s="78" t="s">
        <v>2959</v>
      </c>
      <c r="R73" s="110" t="s">
        <v>2048</v>
      </c>
      <c r="S73" s="78" t="s">
        <v>2049</v>
      </c>
      <c r="T73" s="108"/>
      <c r="U73" s="78" t="s">
        <v>2960</v>
      </c>
      <c r="V73" s="111">
        <v>44380</v>
      </c>
      <c r="W73" s="78" t="s">
        <v>2961</v>
      </c>
      <c r="X73" s="111">
        <v>44423</v>
      </c>
      <c r="Y73" s="78" t="s">
        <v>2962</v>
      </c>
      <c r="Z73" s="111">
        <v>44341</v>
      </c>
      <c r="AA73" s="78" t="s">
        <v>2963</v>
      </c>
      <c r="AB73" s="111">
        <v>44370</v>
      </c>
      <c r="AC73" s="112"/>
      <c r="AD73" s="113"/>
      <c r="AE73" s="112"/>
      <c r="AF73" s="113"/>
      <c r="AG73" s="78" t="s">
        <v>2964</v>
      </c>
      <c r="AH73" s="111">
        <v>44320</v>
      </c>
      <c r="AI73" s="78" t="s">
        <v>2965</v>
      </c>
      <c r="AJ73" s="111">
        <v>44339</v>
      </c>
      <c r="AK73" s="78" t="s">
        <v>2222</v>
      </c>
      <c r="AL73" s="78" t="s">
        <v>2954</v>
      </c>
    </row>
    <row r="74" spans="1:38" x14ac:dyDescent="0.35">
      <c r="A74" s="107">
        <v>73</v>
      </c>
      <c r="B74" s="108" t="s">
        <v>2966</v>
      </c>
      <c r="C74" s="108" t="s">
        <v>2966</v>
      </c>
      <c r="D74" s="107" t="s">
        <v>561</v>
      </c>
      <c r="E74" s="107" t="s">
        <v>1266</v>
      </c>
      <c r="F74" s="107"/>
      <c r="G74" s="107" t="s">
        <v>2043</v>
      </c>
      <c r="H74" s="107" t="s">
        <v>155</v>
      </c>
      <c r="I74" s="107" t="s">
        <v>2967</v>
      </c>
      <c r="J74" s="107" t="s">
        <v>2968</v>
      </c>
      <c r="K74" s="107" t="s">
        <v>2212</v>
      </c>
      <c r="L74" s="107" t="s">
        <v>2072</v>
      </c>
      <c r="M74" s="109">
        <v>44299</v>
      </c>
      <c r="N74" s="108" t="s">
        <v>2966</v>
      </c>
      <c r="O74" s="78" t="s">
        <v>2969</v>
      </c>
      <c r="P74" s="78" t="s">
        <v>2970</v>
      </c>
      <c r="Q74" s="78" t="s">
        <v>2971</v>
      </c>
      <c r="R74" s="110" t="s">
        <v>2048</v>
      </c>
      <c r="S74" s="78" t="s">
        <v>2049</v>
      </c>
      <c r="T74" s="108"/>
      <c r="U74" s="78" t="s">
        <v>2972</v>
      </c>
      <c r="V74" s="111">
        <v>44380</v>
      </c>
      <c r="W74" s="78" t="s">
        <v>2973</v>
      </c>
      <c r="X74" s="111">
        <v>44423</v>
      </c>
      <c r="Y74" s="78" t="s">
        <v>2974</v>
      </c>
      <c r="Z74" s="111">
        <v>44341</v>
      </c>
      <c r="AA74" s="78" t="s">
        <v>2975</v>
      </c>
      <c r="AB74" s="111">
        <v>44370</v>
      </c>
      <c r="AC74" s="112"/>
      <c r="AD74" s="113"/>
      <c r="AE74" s="112"/>
      <c r="AF74" s="113"/>
      <c r="AG74" s="78" t="s">
        <v>2976</v>
      </c>
      <c r="AH74" s="111">
        <v>44320</v>
      </c>
      <c r="AI74" s="78" t="s">
        <v>2977</v>
      </c>
      <c r="AJ74" s="111">
        <v>44339</v>
      </c>
      <c r="AK74" s="78">
        <v>0</v>
      </c>
      <c r="AL74" s="78" t="s">
        <v>2966</v>
      </c>
    </row>
    <row r="75" spans="1:38" x14ac:dyDescent="0.35">
      <c r="A75" s="107">
        <v>74</v>
      </c>
      <c r="B75" s="108" t="s">
        <v>2978</v>
      </c>
      <c r="C75" s="108" t="s">
        <v>2978</v>
      </c>
      <c r="D75" s="107" t="s">
        <v>190</v>
      </c>
      <c r="E75" s="107" t="s">
        <v>190</v>
      </c>
      <c r="F75" s="107"/>
      <c r="G75" s="107" t="s">
        <v>186</v>
      </c>
      <c r="H75" s="107" t="s">
        <v>155</v>
      </c>
      <c r="I75" s="107" t="s">
        <v>2979</v>
      </c>
      <c r="J75" s="107" t="s">
        <v>1839</v>
      </c>
      <c r="K75" s="107" t="s">
        <v>2212</v>
      </c>
      <c r="L75" s="107" t="s">
        <v>2072</v>
      </c>
      <c r="M75" s="109">
        <v>44307</v>
      </c>
      <c r="N75" s="108" t="s">
        <v>2978</v>
      </c>
      <c r="O75" s="78" t="s">
        <v>2980</v>
      </c>
      <c r="P75" s="78" t="s">
        <v>2981</v>
      </c>
      <c r="Q75" s="78" t="s">
        <v>2982</v>
      </c>
      <c r="R75" s="110" t="s">
        <v>2240</v>
      </c>
      <c r="S75" s="78" t="s">
        <v>2241</v>
      </c>
      <c r="T75" s="108"/>
      <c r="U75" s="78" t="s">
        <v>2983</v>
      </c>
      <c r="V75" s="111">
        <v>44352</v>
      </c>
      <c r="W75" s="78" t="s">
        <v>2984</v>
      </c>
      <c r="X75" s="111">
        <v>44371</v>
      </c>
      <c r="Y75" s="78" t="s">
        <v>2985</v>
      </c>
      <c r="Z75" s="111">
        <v>44341</v>
      </c>
      <c r="AA75" s="78" t="s">
        <v>2986</v>
      </c>
      <c r="AB75" s="111">
        <v>44370</v>
      </c>
      <c r="AC75" s="112" t="s">
        <v>2987</v>
      </c>
      <c r="AD75" s="113">
        <v>44341</v>
      </c>
      <c r="AE75" s="112" t="s">
        <v>2988</v>
      </c>
      <c r="AF75" s="113">
        <v>44370</v>
      </c>
      <c r="AG75" s="78" t="s">
        <v>2989</v>
      </c>
      <c r="AH75" s="111">
        <v>44352</v>
      </c>
      <c r="AI75" s="78" t="s">
        <v>2990</v>
      </c>
      <c r="AJ75" s="111">
        <v>44370</v>
      </c>
      <c r="AK75" s="78" t="s">
        <v>2991</v>
      </c>
      <c r="AL75" s="78" t="s">
        <v>2978</v>
      </c>
    </row>
    <row r="76" spans="1:38" x14ac:dyDescent="0.35">
      <c r="A76" s="107">
        <v>75</v>
      </c>
      <c r="B76" s="108" t="s">
        <v>2992</v>
      </c>
      <c r="C76" s="108" t="s">
        <v>2993</v>
      </c>
      <c r="D76" s="107" t="s">
        <v>162</v>
      </c>
      <c r="E76" s="107" t="s">
        <v>1265</v>
      </c>
      <c r="F76" s="107"/>
      <c r="G76" s="107" t="s">
        <v>2043</v>
      </c>
      <c r="H76" s="107" t="s">
        <v>155</v>
      </c>
      <c r="I76" s="107" t="s">
        <v>2994</v>
      </c>
      <c r="J76" s="107" t="s">
        <v>2995</v>
      </c>
      <c r="K76" s="107" t="s">
        <v>2212</v>
      </c>
      <c r="L76" s="107" t="s">
        <v>2652</v>
      </c>
      <c r="M76" s="109">
        <v>44299</v>
      </c>
      <c r="N76" s="108" t="s">
        <v>2993</v>
      </c>
      <c r="O76" s="78" t="s">
        <v>2996</v>
      </c>
      <c r="P76" s="78" t="s">
        <v>2997</v>
      </c>
      <c r="Q76" s="78" t="s">
        <v>2998</v>
      </c>
      <c r="R76" s="110" t="s">
        <v>2076</v>
      </c>
      <c r="S76" s="78" t="s">
        <v>2077</v>
      </c>
      <c r="T76" s="108"/>
      <c r="U76" s="78" t="s">
        <v>2999</v>
      </c>
      <c r="V76" s="111">
        <v>44554</v>
      </c>
      <c r="W76" s="78" t="s">
        <v>3000</v>
      </c>
      <c r="X76" s="111">
        <v>44564</v>
      </c>
      <c r="Y76" s="78" t="s">
        <v>3001</v>
      </c>
      <c r="Z76" s="111">
        <v>44554</v>
      </c>
      <c r="AA76" s="78" t="s">
        <v>3002</v>
      </c>
      <c r="AB76" s="111">
        <v>44564</v>
      </c>
      <c r="AC76" s="112" t="s">
        <v>3003</v>
      </c>
      <c r="AD76" s="113">
        <v>44341</v>
      </c>
      <c r="AE76" s="112" t="s">
        <v>3004</v>
      </c>
      <c r="AF76" s="113">
        <v>44370</v>
      </c>
      <c r="AG76" s="78" t="s">
        <v>3005</v>
      </c>
      <c r="AH76" s="111">
        <v>44554</v>
      </c>
      <c r="AI76" s="78" t="s">
        <v>3006</v>
      </c>
      <c r="AJ76" s="111">
        <v>44564</v>
      </c>
      <c r="AK76" s="78">
        <v>0</v>
      </c>
      <c r="AL76" s="78" t="s">
        <v>2992</v>
      </c>
    </row>
    <row r="77" spans="1:38" x14ac:dyDescent="0.35">
      <c r="A77" s="107">
        <v>76</v>
      </c>
      <c r="B77" s="108" t="s">
        <v>3007</v>
      </c>
      <c r="C77" s="108" t="s">
        <v>3008</v>
      </c>
      <c r="D77" s="107" t="s">
        <v>1743</v>
      </c>
      <c r="E77" s="107" t="s">
        <v>1265</v>
      </c>
      <c r="F77" s="107"/>
      <c r="G77" s="107" t="s">
        <v>2043</v>
      </c>
      <c r="H77" s="107" t="s">
        <v>155</v>
      </c>
      <c r="I77" s="107" t="s">
        <v>3009</v>
      </c>
      <c r="J77" s="107" t="s">
        <v>3010</v>
      </c>
      <c r="K77" s="107" t="s">
        <v>2212</v>
      </c>
      <c r="L77" s="107" t="s">
        <v>2072</v>
      </c>
      <c r="M77" s="109">
        <v>44307</v>
      </c>
      <c r="N77" s="108" t="s">
        <v>3008</v>
      </c>
      <c r="O77" s="78" t="s">
        <v>3011</v>
      </c>
      <c r="P77" s="78" t="s">
        <v>3012</v>
      </c>
      <c r="Q77" s="78" t="s">
        <v>3013</v>
      </c>
      <c r="R77" s="110" t="s">
        <v>2048</v>
      </c>
      <c r="S77" s="78" t="s">
        <v>2049</v>
      </c>
      <c r="T77" s="108"/>
      <c r="U77" s="78" t="s">
        <v>3014</v>
      </c>
      <c r="V77" s="111">
        <v>44380</v>
      </c>
      <c r="W77" s="78" t="s">
        <v>3015</v>
      </c>
      <c r="X77" s="111">
        <v>44423</v>
      </c>
      <c r="Y77" s="78" t="s">
        <v>3016</v>
      </c>
      <c r="Z77" s="111">
        <v>44341</v>
      </c>
      <c r="AA77" s="78" t="s">
        <v>3017</v>
      </c>
      <c r="AB77" s="111">
        <v>44370</v>
      </c>
      <c r="AC77" s="112"/>
      <c r="AD77" s="113"/>
      <c r="AE77" s="112"/>
      <c r="AF77" s="113"/>
      <c r="AG77" s="78" t="s">
        <v>3018</v>
      </c>
      <c r="AH77" s="111">
        <v>44320</v>
      </c>
      <c r="AI77" s="78" t="s">
        <v>3019</v>
      </c>
      <c r="AJ77" s="111">
        <v>44339</v>
      </c>
      <c r="AK77" s="78">
        <v>0</v>
      </c>
      <c r="AL77" s="78" t="s">
        <v>3007</v>
      </c>
    </row>
    <row r="78" spans="1:38" x14ac:dyDescent="0.35">
      <c r="A78" s="107">
        <v>77</v>
      </c>
      <c r="B78" s="108" t="s">
        <v>3020</v>
      </c>
      <c r="C78" s="108" t="s">
        <v>3020</v>
      </c>
      <c r="D78" s="107" t="s">
        <v>312</v>
      </c>
      <c r="E78" s="107" t="s">
        <v>1266</v>
      </c>
      <c r="F78" s="107"/>
      <c r="G78" s="107" t="s">
        <v>2043</v>
      </c>
      <c r="H78" s="107" t="s">
        <v>155</v>
      </c>
      <c r="I78" s="107" t="s">
        <v>3021</v>
      </c>
      <c r="J78" s="107" t="s">
        <v>3022</v>
      </c>
      <c r="K78" s="107" t="s">
        <v>2212</v>
      </c>
      <c r="L78" s="107" t="s">
        <v>2099</v>
      </c>
      <c r="M78" s="109">
        <v>44299</v>
      </c>
      <c r="N78" s="108" t="s">
        <v>3020</v>
      </c>
      <c r="O78" s="78" t="s">
        <v>3023</v>
      </c>
      <c r="P78" s="78" t="s">
        <v>3024</v>
      </c>
      <c r="Q78" s="78" t="s">
        <v>3025</v>
      </c>
      <c r="R78" s="110" t="s">
        <v>2048</v>
      </c>
      <c r="S78" s="78" t="s">
        <v>2049</v>
      </c>
      <c r="T78" s="108"/>
      <c r="U78" s="78" t="s">
        <v>3026</v>
      </c>
      <c r="V78" s="111">
        <v>44380</v>
      </c>
      <c r="W78" s="78" t="s">
        <v>3027</v>
      </c>
      <c r="X78" s="111">
        <v>44423</v>
      </c>
      <c r="Y78" s="78" t="s">
        <v>3028</v>
      </c>
      <c r="Z78" s="111">
        <v>44341</v>
      </c>
      <c r="AA78" s="78" t="s">
        <v>3029</v>
      </c>
      <c r="AB78" s="111">
        <v>44370</v>
      </c>
      <c r="AC78" s="112"/>
      <c r="AD78" s="113"/>
      <c r="AE78" s="112"/>
      <c r="AF78" s="113"/>
      <c r="AG78" s="78" t="s">
        <v>3030</v>
      </c>
      <c r="AH78" s="111">
        <v>44320</v>
      </c>
      <c r="AI78" s="78" t="s">
        <v>3031</v>
      </c>
      <c r="AJ78" s="111">
        <v>44339</v>
      </c>
      <c r="AK78" s="78">
        <v>0</v>
      </c>
      <c r="AL78" s="78" t="s">
        <v>3020</v>
      </c>
    </row>
    <row r="79" spans="1:38" x14ac:dyDescent="0.35">
      <c r="A79" s="107">
        <v>78</v>
      </c>
      <c r="B79" s="108" t="s">
        <v>3032</v>
      </c>
      <c r="C79" s="108" t="s">
        <v>3032</v>
      </c>
      <c r="D79" s="107" t="s">
        <v>561</v>
      </c>
      <c r="E79" s="107" t="s">
        <v>2511</v>
      </c>
      <c r="F79" s="107"/>
      <c r="G79" s="107" t="s">
        <v>2043</v>
      </c>
      <c r="H79" s="107" t="s">
        <v>72</v>
      </c>
      <c r="I79" s="107"/>
      <c r="J79" s="107"/>
      <c r="K79" s="107"/>
      <c r="L79" s="107" t="s">
        <v>2099</v>
      </c>
      <c r="M79" s="109">
        <v>44386</v>
      </c>
      <c r="N79" s="108" t="s">
        <v>3032</v>
      </c>
      <c r="O79" s="78" t="s">
        <v>3033</v>
      </c>
      <c r="P79" s="78" t="s">
        <v>3034</v>
      </c>
      <c r="Q79" s="78" t="s">
        <v>3035</v>
      </c>
      <c r="R79" s="110" t="s">
        <v>2527</v>
      </c>
      <c r="S79" s="78" t="s">
        <v>2528</v>
      </c>
      <c r="T79" s="108"/>
      <c r="U79" s="78" t="s">
        <v>3036</v>
      </c>
      <c r="V79" s="111">
        <v>44394</v>
      </c>
      <c r="W79" s="78" t="s">
        <v>3037</v>
      </c>
      <c r="X79" s="111">
        <v>44422</v>
      </c>
      <c r="Y79" s="78" t="s">
        <v>3038</v>
      </c>
      <c r="Z79" s="111">
        <v>44341</v>
      </c>
      <c r="AA79" s="78" t="s">
        <v>3039</v>
      </c>
      <c r="AB79" s="111">
        <v>44370</v>
      </c>
      <c r="AC79" s="112"/>
      <c r="AD79" s="113"/>
      <c r="AE79" s="112"/>
      <c r="AF79" s="113"/>
      <c r="AG79" s="78" t="s">
        <v>3040</v>
      </c>
      <c r="AH79" s="111">
        <v>44320</v>
      </c>
      <c r="AI79" s="78" t="s">
        <v>3041</v>
      </c>
      <c r="AJ79" s="111">
        <v>44339</v>
      </c>
      <c r="AK79" s="78" t="s">
        <v>3042</v>
      </c>
      <c r="AL79" s="78" t="s">
        <v>3032</v>
      </c>
    </row>
    <row r="80" spans="1:38" x14ac:dyDescent="0.35">
      <c r="A80" s="107">
        <v>79</v>
      </c>
      <c r="B80" s="108" t="s">
        <v>3043</v>
      </c>
      <c r="C80" s="108" t="s">
        <v>3043</v>
      </c>
      <c r="D80" s="107" t="s">
        <v>2522</v>
      </c>
      <c r="E80" s="107" t="s">
        <v>2522</v>
      </c>
      <c r="F80" s="107"/>
      <c r="G80" s="107" t="s">
        <v>186</v>
      </c>
      <c r="H80" s="107" t="s">
        <v>3044</v>
      </c>
      <c r="I80" s="107" t="s">
        <v>214</v>
      </c>
      <c r="J80" s="107">
        <v>0</v>
      </c>
      <c r="K80" s="107" t="s">
        <v>2212</v>
      </c>
      <c r="L80" s="107" t="s">
        <v>2523</v>
      </c>
      <c r="M80" s="109">
        <v>44312</v>
      </c>
      <c r="N80" s="108" t="s">
        <v>3043</v>
      </c>
      <c r="O80" s="78" t="s">
        <v>3045</v>
      </c>
      <c r="P80" s="78" t="s">
        <v>3046</v>
      </c>
      <c r="Q80" s="78" t="s">
        <v>3047</v>
      </c>
      <c r="R80" s="110" t="s">
        <v>2240</v>
      </c>
      <c r="S80" s="78" t="s">
        <v>2241</v>
      </c>
      <c r="T80" s="108"/>
      <c r="U80" s="78" t="s">
        <v>3048</v>
      </c>
      <c r="V80" s="111">
        <v>44375</v>
      </c>
      <c r="W80" s="78" t="s">
        <v>3049</v>
      </c>
      <c r="X80" s="111">
        <v>44417</v>
      </c>
      <c r="Y80" s="78" t="s">
        <v>3050</v>
      </c>
      <c r="Z80" s="111">
        <v>44370</v>
      </c>
      <c r="AA80" s="78" t="s">
        <v>3051</v>
      </c>
      <c r="AB80" s="111">
        <v>44453</v>
      </c>
      <c r="AC80" s="112" t="s">
        <v>3052</v>
      </c>
      <c r="AD80" s="113">
        <v>44378</v>
      </c>
      <c r="AE80" s="112" t="s">
        <v>3053</v>
      </c>
      <c r="AF80" s="113">
        <v>44446</v>
      </c>
      <c r="AG80" s="78" t="s">
        <v>3054</v>
      </c>
      <c r="AH80" s="111">
        <v>44352</v>
      </c>
      <c r="AI80" s="78" t="s">
        <v>3055</v>
      </c>
      <c r="AJ80" s="111">
        <v>44370</v>
      </c>
      <c r="AK80" s="78"/>
      <c r="AL80" s="78" t="s">
        <v>3043</v>
      </c>
    </row>
    <row r="81" spans="1:38" x14ac:dyDescent="0.35">
      <c r="A81" s="107">
        <v>80</v>
      </c>
      <c r="B81" s="108" t="s">
        <v>3056</v>
      </c>
      <c r="C81" s="108" t="s">
        <v>3056</v>
      </c>
      <c r="D81" s="107"/>
      <c r="E81" s="107"/>
      <c r="F81" s="107"/>
      <c r="G81" s="107" t="s">
        <v>2043</v>
      </c>
      <c r="H81" s="107" t="s">
        <v>123</v>
      </c>
      <c r="I81" s="107" t="s">
        <v>3057</v>
      </c>
      <c r="J81" s="107"/>
      <c r="K81" s="107"/>
      <c r="L81" s="107"/>
      <c r="M81" s="109">
        <v>44293</v>
      </c>
      <c r="N81" s="108" t="s">
        <v>3056</v>
      </c>
      <c r="O81" s="78" t="s">
        <v>3058</v>
      </c>
      <c r="P81" s="78" t="s">
        <v>3059</v>
      </c>
      <c r="Q81" s="78" t="s">
        <v>3060</v>
      </c>
      <c r="R81" s="110" t="s">
        <v>2240</v>
      </c>
      <c r="S81" s="78" t="s">
        <v>2241</v>
      </c>
      <c r="T81" s="108"/>
      <c r="U81" s="78" t="s">
        <v>3061</v>
      </c>
      <c r="V81" s="111">
        <v>44439</v>
      </c>
      <c r="W81" s="78" t="s">
        <v>3062</v>
      </c>
      <c r="X81" s="111">
        <v>44452</v>
      </c>
      <c r="Y81" s="78" t="s">
        <v>3063</v>
      </c>
      <c r="Z81" s="111">
        <v>44341</v>
      </c>
      <c r="AA81" s="78" t="s">
        <v>3064</v>
      </c>
      <c r="AB81" s="111">
        <v>44370</v>
      </c>
      <c r="AC81" s="112" t="s">
        <v>3065</v>
      </c>
      <c r="AD81" s="113">
        <v>44302</v>
      </c>
      <c r="AE81" s="112" t="s">
        <v>3066</v>
      </c>
      <c r="AF81" s="113">
        <v>44332</v>
      </c>
      <c r="AG81" s="78" t="s">
        <v>3067</v>
      </c>
      <c r="AH81" s="111">
        <v>44320</v>
      </c>
      <c r="AI81" s="78" t="s">
        <v>3068</v>
      </c>
      <c r="AJ81" s="111">
        <v>44339</v>
      </c>
      <c r="AK81" s="78"/>
      <c r="AL81" s="78" t="s">
        <v>3056</v>
      </c>
    </row>
    <row r="82" spans="1:38" x14ac:dyDescent="0.35">
      <c r="A82" s="107">
        <v>81</v>
      </c>
      <c r="B82" s="108" t="s">
        <v>3069</v>
      </c>
      <c r="C82" s="108" t="s">
        <v>3069</v>
      </c>
      <c r="D82" s="107"/>
      <c r="E82" s="107"/>
      <c r="F82" s="107"/>
      <c r="G82" s="107" t="s">
        <v>2043</v>
      </c>
      <c r="H82" s="107" t="s">
        <v>123</v>
      </c>
      <c r="I82" s="107" t="s">
        <v>3070</v>
      </c>
      <c r="J82" s="107"/>
      <c r="K82" s="107"/>
      <c r="L82" s="107"/>
      <c r="M82" s="109">
        <v>44293</v>
      </c>
      <c r="N82" s="108" t="s">
        <v>3069</v>
      </c>
      <c r="O82" s="78" t="s">
        <v>3071</v>
      </c>
      <c r="P82" s="78" t="s">
        <v>3072</v>
      </c>
      <c r="Q82" s="78" t="s">
        <v>3073</v>
      </c>
      <c r="R82" s="110" t="s">
        <v>2240</v>
      </c>
      <c r="S82" s="78" t="s">
        <v>2241</v>
      </c>
      <c r="T82" s="108"/>
      <c r="U82" s="78" t="s">
        <v>3074</v>
      </c>
      <c r="V82" s="111">
        <v>44439</v>
      </c>
      <c r="W82" s="78" t="s">
        <v>3075</v>
      </c>
      <c r="X82" s="111">
        <v>44452</v>
      </c>
      <c r="Y82" s="78" t="s">
        <v>3076</v>
      </c>
      <c r="Z82" s="111">
        <v>44341</v>
      </c>
      <c r="AA82" s="78" t="s">
        <v>3077</v>
      </c>
      <c r="AB82" s="111">
        <v>44370</v>
      </c>
      <c r="AC82" s="112" t="s">
        <v>3078</v>
      </c>
      <c r="AD82" s="113">
        <v>44302</v>
      </c>
      <c r="AE82" s="112" t="s">
        <v>3079</v>
      </c>
      <c r="AF82" s="113">
        <v>44332</v>
      </c>
      <c r="AG82" s="78" t="s">
        <v>3080</v>
      </c>
      <c r="AH82" s="111">
        <v>44320</v>
      </c>
      <c r="AI82" s="78" t="s">
        <v>3081</v>
      </c>
      <c r="AJ82" s="111">
        <v>44339</v>
      </c>
      <c r="AK82" s="78"/>
      <c r="AL82" s="78" t="s">
        <v>3069</v>
      </c>
    </row>
    <row r="83" spans="1:38" x14ac:dyDescent="0.35">
      <c r="A83" s="107">
        <v>82</v>
      </c>
      <c r="B83" s="108" t="s">
        <v>3082</v>
      </c>
      <c r="C83" s="108" t="s">
        <v>3082</v>
      </c>
      <c r="D83" s="107"/>
      <c r="E83" s="107"/>
      <c r="F83" s="107"/>
      <c r="G83" s="107" t="s">
        <v>2043</v>
      </c>
      <c r="H83" s="107"/>
      <c r="I83" s="107"/>
      <c r="J83" s="107"/>
      <c r="K83" s="107"/>
      <c r="L83" s="107" t="s">
        <v>2099</v>
      </c>
      <c r="M83" s="109"/>
      <c r="N83" s="108" t="s">
        <v>3082</v>
      </c>
      <c r="O83" s="78" t="s">
        <v>3083</v>
      </c>
      <c r="P83" s="78" t="s">
        <v>3084</v>
      </c>
      <c r="Q83" s="78" t="s">
        <v>3085</v>
      </c>
      <c r="R83" s="110" t="s">
        <v>2048</v>
      </c>
      <c r="S83" s="78" t="s">
        <v>2049</v>
      </c>
      <c r="T83" s="108"/>
      <c r="U83" s="78" t="s">
        <v>3086</v>
      </c>
      <c r="V83" s="111">
        <v>44380</v>
      </c>
      <c r="W83" s="78" t="s">
        <v>3087</v>
      </c>
      <c r="X83" s="111">
        <v>44423</v>
      </c>
      <c r="Y83" s="78" t="s">
        <v>3088</v>
      </c>
      <c r="Z83" s="111">
        <v>44341</v>
      </c>
      <c r="AA83" s="78" t="s">
        <v>3089</v>
      </c>
      <c r="AB83" s="111">
        <v>44370</v>
      </c>
      <c r="AC83" s="112" t="s">
        <v>3090</v>
      </c>
      <c r="AD83" s="113">
        <v>44341</v>
      </c>
      <c r="AE83" s="112" t="s">
        <v>3091</v>
      </c>
      <c r="AF83" s="113">
        <v>44370</v>
      </c>
      <c r="AG83" s="78" t="s">
        <v>3092</v>
      </c>
      <c r="AH83" s="111">
        <v>44425</v>
      </c>
      <c r="AI83" s="78" t="s">
        <v>3093</v>
      </c>
      <c r="AJ83" s="111">
        <v>44446</v>
      </c>
      <c r="AK83" s="78">
        <v>0</v>
      </c>
      <c r="AL83" s="78"/>
    </row>
    <row r="84" spans="1:38" x14ac:dyDescent="0.35">
      <c r="A84" s="107">
        <v>83</v>
      </c>
      <c r="B84" s="108" t="s">
        <v>3094</v>
      </c>
      <c r="C84" s="108" t="s">
        <v>3094</v>
      </c>
      <c r="D84" s="107" t="s">
        <v>190</v>
      </c>
      <c r="E84" s="107" t="s">
        <v>190</v>
      </c>
      <c r="F84" s="107"/>
      <c r="G84" s="107" t="s">
        <v>186</v>
      </c>
      <c r="H84" s="107" t="s">
        <v>224</v>
      </c>
      <c r="I84" s="107">
        <v>108</v>
      </c>
      <c r="J84" s="107" t="s">
        <v>214</v>
      </c>
      <c r="K84" s="107" t="s">
        <v>2212</v>
      </c>
      <c r="L84" s="107" t="s">
        <v>2652</v>
      </c>
      <c r="M84" s="109">
        <v>44289</v>
      </c>
      <c r="N84" s="108" t="s">
        <v>3094</v>
      </c>
      <c r="O84" s="78" t="s">
        <v>3095</v>
      </c>
      <c r="P84" s="78" t="s">
        <v>3096</v>
      </c>
      <c r="Q84" s="78" t="s">
        <v>3097</v>
      </c>
      <c r="R84" s="110" t="s">
        <v>2240</v>
      </c>
      <c r="S84" s="78" t="s">
        <v>2241</v>
      </c>
      <c r="T84" s="108"/>
      <c r="U84" s="78" t="s">
        <v>3098</v>
      </c>
      <c r="V84" s="111">
        <v>44352</v>
      </c>
      <c r="W84" s="78" t="s">
        <v>3099</v>
      </c>
      <c r="X84" s="111">
        <v>44371</v>
      </c>
      <c r="Y84" s="78" t="s">
        <v>3100</v>
      </c>
      <c r="Z84" s="111">
        <v>44341</v>
      </c>
      <c r="AA84" s="78" t="s">
        <v>3101</v>
      </c>
      <c r="AB84" s="111">
        <v>44370</v>
      </c>
      <c r="AC84" s="112" t="s">
        <v>3102</v>
      </c>
      <c r="AD84" s="113">
        <v>44341</v>
      </c>
      <c r="AE84" s="112" t="s">
        <v>3103</v>
      </c>
      <c r="AF84" s="113">
        <v>44370</v>
      </c>
      <c r="AG84" s="78" t="s">
        <v>3104</v>
      </c>
      <c r="AH84" s="111">
        <v>44320</v>
      </c>
      <c r="AI84" s="78" t="s">
        <v>3105</v>
      </c>
      <c r="AJ84" s="111">
        <v>44339</v>
      </c>
      <c r="AK84" s="78">
        <v>0</v>
      </c>
      <c r="AL84" s="78" t="s">
        <v>3094</v>
      </c>
    </row>
    <row r="85" spans="1:38" x14ac:dyDescent="0.35">
      <c r="A85" s="107">
        <v>84</v>
      </c>
      <c r="B85" s="108" t="s">
        <v>3106</v>
      </c>
      <c r="C85" s="108" t="s">
        <v>3106</v>
      </c>
      <c r="D85" s="107" t="s">
        <v>560</v>
      </c>
      <c r="E85" s="107" t="s">
        <v>300</v>
      </c>
      <c r="F85" s="107"/>
      <c r="G85" s="107" t="s">
        <v>2043</v>
      </c>
      <c r="H85" s="107" t="s">
        <v>224</v>
      </c>
      <c r="I85" s="107"/>
      <c r="J85" s="107" t="s">
        <v>1839</v>
      </c>
      <c r="K85" s="107" t="s">
        <v>2212</v>
      </c>
      <c r="L85" s="107"/>
      <c r="M85" s="109">
        <v>44296</v>
      </c>
      <c r="N85" s="108" t="s">
        <v>3106</v>
      </c>
      <c r="O85" s="78" t="s">
        <v>3107</v>
      </c>
      <c r="P85" s="78" t="s">
        <v>3108</v>
      </c>
      <c r="Q85" s="78" t="s">
        <v>3109</v>
      </c>
      <c r="R85" s="110" t="s">
        <v>2048</v>
      </c>
      <c r="S85" s="78" t="s">
        <v>2049</v>
      </c>
      <c r="T85" s="108"/>
      <c r="U85" s="78" t="s">
        <v>3110</v>
      </c>
      <c r="V85" s="111">
        <v>44373</v>
      </c>
      <c r="W85" s="78" t="s">
        <v>3111</v>
      </c>
      <c r="X85" s="111">
        <v>44417</v>
      </c>
      <c r="Y85" s="78" t="s">
        <v>3112</v>
      </c>
      <c r="Z85" s="111">
        <v>44301</v>
      </c>
      <c r="AA85" s="78" t="s">
        <v>3113</v>
      </c>
      <c r="AB85" s="111">
        <v>44331</v>
      </c>
      <c r="AC85" s="112"/>
      <c r="AD85" s="113"/>
      <c r="AE85" s="112"/>
      <c r="AF85" s="113"/>
      <c r="AG85" s="78" t="s">
        <v>3114</v>
      </c>
      <c r="AH85" s="111">
        <v>44301</v>
      </c>
      <c r="AI85" s="78" t="s">
        <v>3115</v>
      </c>
      <c r="AJ85" s="111">
        <v>44332</v>
      </c>
      <c r="AK85" s="78">
        <v>0</v>
      </c>
      <c r="AL85" s="78" t="s">
        <v>3106</v>
      </c>
    </row>
    <row r="86" spans="1:38" x14ac:dyDescent="0.35">
      <c r="A86" s="107">
        <v>85</v>
      </c>
      <c r="B86" s="108" t="s">
        <v>3116</v>
      </c>
      <c r="C86" s="108" t="s">
        <v>3116</v>
      </c>
      <c r="D86" s="107" t="s">
        <v>561</v>
      </c>
      <c r="E86" s="107" t="s">
        <v>1266</v>
      </c>
      <c r="F86" s="107"/>
      <c r="G86" s="107" t="s">
        <v>2043</v>
      </c>
      <c r="H86" s="107" t="s">
        <v>123</v>
      </c>
      <c r="I86" s="107" t="s">
        <v>3117</v>
      </c>
      <c r="J86" s="107" t="s">
        <v>3118</v>
      </c>
      <c r="K86" s="107" t="s">
        <v>2212</v>
      </c>
      <c r="L86" s="107" t="s">
        <v>2072</v>
      </c>
      <c r="M86" s="109">
        <v>44296</v>
      </c>
      <c r="N86" s="108" t="s">
        <v>3116</v>
      </c>
      <c r="O86" s="78" t="s">
        <v>3119</v>
      </c>
      <c r="P86" s="78" t="s">
        <v>3120</v>
      </c>
      <c r="Q86" s="78" t="s">
        <v>3121</v>
      </c>
      <c r="R86" s="110" t="s">
        <v>2878</v>
      </c>
      <c r="S86" s="78" t="s">
        <v>2879</v>
      </c>
      <c r="T86" s="108"/>
      <c r="U86" s="78" t="s">
        <v>3122</v>
      </c>
      <c r="V86" s="111">
        <v>44373</v>
      </c>
      <c r="W86" s="78" t="s">
        <v>3123</v>
      </c>
      <c r="X86" s="111">
        <v>44417</v>
      </c>
      <c r="Y86" s="78" t="s">
        <v>3124</v>
      </c>
      <c r="Z86" s="111">
        <v>44301</v>
      </c>
      <c r="AA86" s="78" t="s">
        <v>3125</v>
      </c>
      <c r="AB86" s="111">
        <v>44331</v>
      </c>
      <c r="AC86" s="112" t="s">
        <v>3126</v>
      </c>
      <c r="AD86" s="113">
        <v>44303</v>
      </c>
      <c r="AE86" s="112" t="s">
        <v>3127</v>
      </c>
      <c r="AF86" s="113">
        <v>44329</v>
      </c>
      <c r="AG86" s="78" t="s">
        <v>3128</v>
      </c>
      <c r="AH86" s="111">
        <v>44320</v>
      </c>
      <c r="AI86" s="78" t="s">
        <v>3129</v>
      </c>
      <c r="AJ86" s="111">
        <v>44339</v>
      </c>
      <c r="AK86" s="78" t="s">
        <v>2222</v>
      </c>
      <c r="AL86" s="78" t="s">
        <v>3116</v>
      </c>
    </row>
    <row r="87" spans="1:38" x14ac:dyDescent="0.35">
      <c r="A87" s="107">
        <v>86</v>
      </c>
      <c r="B87" s="108" t="s">
        <v>3130</v>
      </c>
      <c r="C87" s="108" t="s">
        <v>3130</v>
      </c>
      <c r="D87" s="107" t="s">
        <v>312</v>
      </c>
      <c r="E87" s="107" t="s">
        <v>1266</v>
      </c>
      <c r="F87" s="107"/>
      <c r="G87" s="107" t="s">
        <v>2043</v>
      </c>
      <c r="H87" s="107" t="s">
        <v>224</v>
      </c>
      <c r="I87" s="107"/>
      <c r="J87" s="107" t="s">
        <v>1839</v>
      </c>
      <c r="K87" s="107" t="s">
        <v>2044</v>
      </c>
      <c r="L87" s="107" t="s">
        <v>2059</v>
      </c>
      <c r="M87" s="109">
        <v>44286</v>
      </c>
      <c r="N87" s="108" t="s">
        <v>3130</v>
      </c>
      <c r="O87" s="78" t="s">
        <v>3131</v>
      </c>
      <c r="P87" s="78" t="s">
        <v>3132</v>
      </c>
      <c r="Q87" s="78" t="s">
        <v>3133</v>
      </c>
      <c r="R87" s="110" t="s">
        <v>2048</v>
      </c>
      <c r="S87" s="78" t="s">
        <v>2049</v>
      </c>
      <c r="T87" s="108"/>
      <c r="U87" s="78" t="s">
        <v>3134</v>
      </c>
      <c r="V87" s="111">
        <v>44375</v>
      </c>
      <c r="W87" s="78" t="s">
        <v>3135</v>
      </c>
      <c r="X87" s="111">
        <v>44417</v>
      </c>
      <c r="Y87" s="78" t="s">
        <v>3136</v>
      </c>
      <c r="Z87" s="111">
        <v>44301</v>
      </c>
      <c r="AA87" s="78" t="s">
        <v>3137</v>
      </c>
      <c r="AB87" s="111">
        <v>44331</v>
      </c>
      <c r="AC87" s="112"/>
      <c r="AD87" s="113"/>
      <c r="AE87" s="112"/>
      <c r="AF87" s="113"/>
      <c r="AG87" s="78" t="s">
        <v>3138</v>
      </c>
      <c r="AH87" s="111">
        <v>44301</v>
      </c>
      <c r="AI87" s="78" t="s">
        <v>3139</v>
      </c>
      <c r="AJ87" s="111">
        <v>44332</v>
      </c>
      <c r="AK87" s="78" t="s">
        <v>3140</v>
      </c>
      <c r="AL87" s="78" t="s">
        <v>3130</v>
      </c>
    </row>
    <row r="88" spans="1:38" x14ac:dyDescent="0.35">
      <c r="A88" s="107">
        <v>87</v>
      </c>
      <c r="B88" s="108" t="s">
        <v>3141</v>
      </c>
      <c r="C88" s="108" t="s">
        <v>3141</v>
      </c>
      <c r="D88" s="107" t="s">
        <v>190</v>
      </c>
      <c r="E88" s="107" t="s">
        <v>190</v>
      </c>
      <c r="F88" s="107"/>
      <c r="G88" s="107" t="s">
        <v>186</v>
      </c>
      <c r="H88" s="107" t="s">
        <v>224</v>
      </c>
      <c r="I88" s="107"/>
      <c r="J88" s="107"/>
      <c r="K88" s="107" t="s">
        <v>2212</v>
      </c>
      <c r="L88" s="107" t="s">
        <v>2523</v>
      </c>
      <c r="M88" s="109">
        <v>44296</v>
      </c>
      <c r="N88" s="108" t="s">
        <v>3141</v>
      </c>
      <c r="O88" s="78" t="s">
        <v>3142</v>
      </c>
      <c r="P88" s="78" t="s">
        <v>3143</v>
      </c>
      <c r="Q88" s="78" t="s">
        <v>3144</v>
      </c>
      <c r="R88" s="110" t="s">
        <v>2240</v>
      </c>
      <c r="S88" s="78" t="s">
        <v>2241</v>
      </c>
      <c r="T88" s="108"/>
      <c r="U88" s="78" t="s">
        <v>3145</v>
      </c>
      <c r="V88" s="111">
        <v>44301</v>
      </c>
      <c r="W88" s="78" t="s">
        <v>3146</v>
      </c>
      <c r="X88" s="111">
        <v>44331</v>
      </c>
      <c r="Y88" s="78" t="s">
        <v>3147</v>
      </c>
      <c r="Z88" s="111">
        <v>44301</v>
      </c>
      <c r="AA88" s="78" t="s">
        <v>3148</v>
      </c>
      <c r="AB88" s="111">
        <v>44331</v>
      </c>
      <c r="AC88" s="112" t="s">
        <v>3149</v>
      </c>
      <c r="AD88" s="113">
        <v>44301</v>
      </c>
      <c r="AE88" s="112" t="s">
        <v>3150</v>
      </c>
      <c r="AF88" s="113">
        <v>44331</v>
      </c>
      <c r="AG88" s="78" t="s">
        <v>3151</v>
      </c>
      <c r="AH88" s="111">
        <v>44302</v>
      </c>
      <c r="AI88" s="78" t="s">
        <v>3152</v>
      </c>
      <c r="AJ88" s="111">
        <v>44332</v>
      </c>
      <c r="AK88" s="78" t="s">
        <v>3153</v>
      </c>
      <c r="AL88" s="78" t="s">
        <v>3141</v>
      </c>
    </row>
    <row r="89" spans="1:38" x14ac:dyDescent="0.35">
      <c r="A89" s="107">
        <v>88</v>
      </c>
      <c r="B89" s="108" t="s">
        <v>3154</v>
      </c>
      <c r="C89" s="108" t="s">
        <v>3154</v>
      </c>
      <c r="D89" s="107" t="s">
        <v>626</v>
      </c>
      <c r="E89" s="107" t="s">
        <v>626</v>
      </c>
      <c r="F89" s="107"/>
      <c r="G89" s="107" t="s">
        <v>2043</v>
      </c>
      <c r="H89" s="107" t="s">
        <v>72</v>
      </c>
      <c r="I89" s="107"/>
      <c r="J89" s="107"/>
      <c r="K89" s="107" t="s">
        <v>2212</v>
      </c>
      <c r="L89" s="107" t="s">
        <v>2236</v>
      </c>
      <c r="M89" s="109">
        <v>44277</v>
      </c>
      <c r="N89" s="108" t="s">
        <v>3154</v>
      </c>
      <c r="O89" s="78" t="s">
        <v>3155</v>
      </c>
      <c r="P89" s="78" t="s">
        <v>3156</v>
      </c>
      <c r="Q89" s="78" t="s">
        <v>3157</v>
      </c>
      <c r="R89" s="110" t="s">
        <v>2048</v>
      </c>
      <c r="S89" s="78" t="s">
        <v>2049</v>
      </c>
      <c r="T89" s="108"/>
      <c r="U89" s="78" t="s">
        <v>3158</v>
      </c>
      <c r="V89" s="111">
        <v>44375</v>
      </c>
      <c r="W89" s="78" t="s">
        <v>3159</v>
      </c>
      <c r="X89" s="111">
        <v>44417</v>
      </c>
      <c r="Y89" s="78" t="s">
        <v>3160</v>
      </c>
      <c r="Z89" s="111">
        <v>44301</v>
      </c>
      <c r="AA89" s="78" t="s">
        <v>3161</v>
      </c>
      <c r="AB89" s="111">
        <v>44331</v>
      </c>
      <c r="AC89" s="112"/>
      <c r="AD89" s="113"/>
      <c r="AE89" s="112"/>
      <c r="AF89" s="113"/>
      <c r="AG89" s="78" t="s">
        <v>3162</v>
      </c>
      <c r="AH89" s="111">
        <v>44301</v>
      </c>
      <c r="AI89" s="78" t="s">
        <v>3163</v>
      </c>
      <c r="AJ89" s="111">
        <v>44332</v>
      </c>
      <c r="AK89" s="78" t="s">
        <v>2057</v>
      </c>
      <c r="AL89" s="78" t="s">
        <v>3154</v>
      </c>
    </row>
    <row r="90" spans="1:38" x14ac:dyDescent="0.35">
      <c r="A90" s="107">
        <v>89</v>
      </c>
      <c r="B90" s="108" t="s">
        <v>3164</v>
      </c>
      <c r="C90" s="108" t="s">
        <v>3164</v>
      </c>
      <c r="D90" s="107" t="s">
        <v>626</v>
      </c>
      <c r="E90" s="107" t="s">
        <v>626</v>
      </c>
      <c r="F90" s="107"/>
      <c r="G90" s="107" t="s">
        <v>2043</v>
      </c>
      <c r="H90" s="107" t="s">
        <v>72</v>
      </c>
      <c r="I90" s="107"/>
      <c r="J90" s="107"/>
      <c r="K90" s="107" t="s">
        <v>2212</v>
      </c>
      <c r="L90" s="107" t="s">
        <v>2236</v>
      </c>
      <c r="M90" s="109">
        <v>44294</v>
      </c>
      <c r="N90" s="108" t="s">
        <v>3164</v>
      </c>
      <c r="O90" s="78" t="s">
        <v>3165</v>
      </c>
      <c r="P90" s="78" t="s">
        <v>3166</v>
      </c>
      <c r="Q90" s="78" t="s">
        <v>3167</v>
      </c>
      <c r="R90" s="110" t="s">
        <v>2878</v>
      </c>
      <c r="S90" s="78" t="s">
        <v>2879</v>
      </c>
      <c r="T90" s="108"/>
      <c r="U90" s="78" t="s">
        <v>3168</v>
      </c>
      <c r="V90" s="111">
        <v>44375</v>
      </c>
      <c r="W90" s="78" t="s">
        <v>3169</v>
      </c>
      <c r="X90" s="111">
        <v>44417</v>
      </c>
      <c r="Y90" s="78" t="s">
        <v>3170</v>
      </c>
      <c r="Z90" s="111">
        <v>44301</v>
      </c>
      <c r="AA90" s="78" t="s">
        <v>3171</v>
      </c>
      <c r="AB90" s="111">
        <v>44331</v>
      </c>
      <c r="AC90" s="112" t="s">
        <v>3172</v>
      </c>
      <c r="AD90" s="113">
        <v>44302</v>
      </c>
      <c r="AE90" s="112" t="s">
        <v>3173</v>
      </c>
      <c r="AF90" s="113">
        <v>44329</v>
      </c>
      <c r="AG90" s="78" t="s">
        <v>3174</v>
      </c>
      <c r="AH90" s="111">
        <v>44320</v>
      </c>
      <c r="AI90" s="78" t="s">
        <v>3175</v>
      </c>
      <c r="AJ90" s="111">
        <v>44339</v>
      </c>
      <c r="AK90" s="78" t="s">
        <v>2057</v>
      </c>
      <c r="AL90" s="78" t="s">
        <v>3164</v>
      </c>
    </row>
    <row r="91" spans="1:38" x14ac:dyDescent="0.35">
      <c r="A91" s="107">
        <v>90</v>
      </c>
      <c r="B91" s="108" t="s">
        <v>3176</v>
      </c>
      <c r="C91" s="108" t="s">
        <v>3177</v>
      </c>
      <c r="D91" s="107" t="s">
        <v>560</v>
      </c>
      <c r="E91" s="107" t="s">
        <v>300</v>
      </c>
      <c r="F91" s="107"/>
      <c r="G91" s="107" t="s">
        <v>2043</v>
      </c>
      <c r="H91" s="107" t="s">
        <v>72</v>
      </c>
      <c r="I91" s="107"/>
      <c r="J91" s="107"/>
      <c r="K91" s="107" t="s">
        <v>2212</v>
      </c>
      <c r="L91" s="107" t="s">
        <v>2099</v>
      </c>
      <c r="M91" s="109">
        <v>44287</v>
      </c>
      <c r="N91" s="108" t="s">
        <v>3177</v>
      </c>
      <c r="O91" s="78" t="s">
        <v>3178</v>
      </c>
      <c r="P91" s="78" t="s">
        <v>3179</v>
      </c>
      <c r="Q91" s="78" t="s">
        <v>3180</v>
      </c>
      <c r="R91" s="110" t="s">
        <v>2048</v>
      </c>
      <c r="S91" s="78" t="s">
        <v>2049</v>
      </c>
      <c r="T91" s="108"/>
      <c r="U91" s="78" t="s">
        <v>3181</v>
      </c>
      <c r="V91" s="111">
        <v>44375</v>
      </c>
      <c r="W91" s="78" t="s">
        <v>3182</v>
      </c>
      <c r="X91" s="111">
        <v>44417</v>
      </c>
      <c r="Y91" s="78" t="s">
        <v>3183</v>
      </c>
      <c r="Z91" s="111">
        <v>44301</v>
      </c>
      <c r="AA91" s="78" t="s">
        <v>3184</v>
      </c>
      <c r="AB91" s="111">
        <v>44331</v>
      </c>
      <c r="AC91" s="112"/>
      <c r="AD91" s="113"/>
      <c r="AE91" s="112"/>
      <c r="AF91" s="113"/>
      <c r="AG91" s="78" t="s">
        <v>3185</v>
      </c>
      <c r="AH91" s="111">
        <v>44301</v>
      </c>
      <c r="AI91" s="78" t="s">
        <v>3186</v>
      </c>
      <c r="AJ91" s="111">
        <v>44332</v>
      </c>
      <c r="AK91" s="78" t="s">
        <v>3187</v>
      </c>
      <c r="AL91" s="78" t="s">
        <v>3176</v>
      </c>
    </row>
    <row r="92" spans="1:38" x14ac:dyDescent="0.35">
      <c r="A92" s="107">
        <v>91</v>
      </c>
      <c r="B92" s="108" t="s">
        <v>3188</v>
      </c>
      <c r="C92" s="108" t="s">
        <v>3189</v>
      </c>
      <c r="D92" s="107" t="s">
        <v>154</v>
      </c>
      <c r="E92" s="107" t="s">
        <v>300</v>
      </c>
      <c r="F92" s="107"/>
      <c r="G92" s="107" t="s">
        <v>2043</v>
      </c>
      <c r="H92" s="107" t="s">
        <v>123</v>
      </c>
      <c r="I92" s="107"/>
      <c r="J92" s="107"/>
      <c r="K92" s="107" t="s">
        <v>2212</v>
      </c>
      <c r="L92" s="107" t="s">
        <v>2357</v>
      </c>
      <c r="M92" s="109">
        <v>44279</v>
      </c>
      <c r="N92" s="108" t="s">
        <v>3189</v>
      </c>
      <c r="O92" s="78" t="s">
        <v>3190</v>
      </c>
      <c r="P92" s="78" t="s">
        <v>3191</v>
      </c>
      <c r="Q92" s="78" t="s">
        <v>3192</v>
      </c>
      <c r="R92" s="110" t="s">
        <v>2048</v>
      </c>
      <c r="S92" s="78" t="s">
        <v>2049</v>
      </c>
      <c r="T92" s="108"/>
      <c r="U92" s="78" t="s">
        <v>3193</v>
      </c>
      <c r="V92" s="111">
        <v>44375</v>
      </c>
      <c r="W92" s="78" t="s">
        <v>3194</v>
      </c>
      <c r="X92" s="111">
        <v>44417</v>
      </c>
      <c r="Y92" s="78" t="s">
        <v>3195</v>
      </c>
      <c r="Z92" s="111">
        <v>44301</v>
      </c>
      <c r="AA92" s="78" t="s">
        <v>3196</v>
      </c>
      <c r="AB92" s="111">
        <v>44331</v>
      </c>
      <c r="AC92" s="112"/>
      <c r="AD92" s="113"/>
      <c r="AE92" s="112"/>
      <c r="AF92" s="113"/>
      <c r="AG92" s="78" t="s">
        <v>3197</v>
      </c>
      <c r="AH92" s="111">
        <v>44301</v>
      </c>
      <c r="AI92" s="78" t="s">
        <v>3198</v>
      </c>
      <c r="AJ92" s="111">
        <v>44332</v>
      </c>
      <c r="AK92" s="78" t="s">
        <v>3199</v>
      </c>
      <c r="AL92" s="78" t="s">
        <v>3188</v>
      </c>
    </row>
    <row r="93" spans="1:38" x14ac:dyDescent="0.35">
      <c r="A93" s="107">
        <v>92</v>
      </c>
      <c r="B93" s="108" t="s">
        <v>3200</v>
      </c>
      <c r="C93" s="108" t="s">
        <v>3200</v>
      </c>
      <c r="D93" s="107" t="s">
        <v>412</v>
      </c>
      <c r="E93" s="107" t="s">
        <v>626</v>
      </c>
      <c r="F93" s="107"/>
      <c r="G93" s="107" t="s">
        <v>2043</v>
      </c>
      <c r="H93" s="107" t="s">
        <v>72</v>
      </c>
      <c r="I93" s="107"/>
      <c r="J93" s="107"/>
      <c r="K93" s="107" t="s">
        <v>2212</v>
      </c>
      <c r="L93" s="107" t="s">
        <v>2442</v>
      </c>
      <c r="M93" s="109">
        <v>44281</v>
      </c>
      <c r="N93" s="108" t="s">
        <v>3200</v>
      </c>
      <c r="O93" s="78" t="s">
        <v>3201</v>
      </c>
      <c r="P93" s="78" t="s">
        <v>3202</v>
      </c>
      <c r="Q93" s="78" t="s">
        <v>3203</v>
      </c>
      <c r="R93" s="110" t="s">
        <v>2048</v>
      </c>
      <c r="S93" s="78" t="s">
        <v>2049</v>
      </c>
      <c r="T93" s="108"/>
      <c r="U93" s="78" t="s">
        <v>3204</v>
      </c>
      <c r="V93" s="111">
        <v>44375</v>
      </c>
      <c r="W93" s="78" t="s">
        <v>3205</v>
      </c>
      <c r="X93" s="111">
        <v>44417</v>
      </c>
      <c r="Y93" s="78" t="s">
        <v>3206</v>
      </c>
      <c r="Z93" s="111">
        <v>44301</v>
      </c>
      <c r="AA93" s="78" t="s">
        <v>3207</v>
      </c>
      <c r="AB93" s="111">
        <v>44331</v>
      </c>
      <c r="AC93" s="112"/>
      <c r="AD93" s="113"/>
      <c r="AE93" s="112"/>
      <c r="AF93" s="113"/>
      <c r="AG93" s="78" t="s">
        <v>3208</v>
      </c>
      <c r="AH93" s="111">
        <v>44301</v>
      </c>
      <c r="AI93" s="78" t="s">
        <v>3209</v>
      </c>
      <c r="AJ93" s="111">
        <v>44332</v>
      </c>
      <c r="AK93" s="78">
        <v>0</v>
      </c>
      <c r="AL93" s="78" t="s">
        <v>3200</v>
      </c>
    </row>
    <row r="94" spans="1:38" x14ac:dyDescent="0.35">
      <c r="A94" s="107">
        <v>93</v>
      </c>
      <c r="B94" s="108" t="s">
        <v>3210</v>
      </c>
      <c r="C94" s="108" t="s">
        <v>3210</v>
      </c>
      <c r="D94" s="107" t="s">
        <v>939</v>
      </c>
      <c r="E94" s="107" t="s">
        <v>626</v>
      </c>
      <c r="F94" s="107"/>
      <c r="G94" s="107" t="s">
        <v>2043</v>
      </c>
      <c r="H94" s="107" t="s">
        <v>224</v>
      </c>
      <c r="I94" s="107"/>
      <c r="J94" s="107"/>
      <c r="K94" s="107" t="s">
        <v>2212</v>
      </c>
      <c r="L94" s="107" t="s">
        <v>2099</v>
      </c>
      <c r="M94" s="109">
        <v>44294</v>
      </c>
      <c r="N94" s="108" t="s">
        <v>3210</v>
      </c>
      <c r="O94" s="78" t="s">
        <v>3211</v>
      </c>
      <c r="P94" s="78" t="s">
        <v>3212</v>
      </c>
      <c r="Q94" s="78" t="s">
        <v>3213</v>
      </c>
      <c r="R94" s="110" t="s">
        <v>2048</v>
      </c>
      <c r="S94" s="78" t="s">
        <v>2049</v>
      </c>
      <c r="T94" s="108"/>
      <c r="U94" s="78" t="s">
        <v>3214</v>
      </c>
      <c r="V94" s="111">
        <v>44425</v>
      </c>
      <c r="W94" s="78" t="s">
        <v>3215</v>
      </c>
      <c r="X94" s="111">
        <v>44451</v>
      </c>
      <c r="Y94" s="78" t="s">
        <v>3216</v>
      </c>
      <c r="Z94" s="111">
        <v>44439</v>
      </c>
      <c r="AA94" s="78" t="s">
        <v>3217</v>
      </c>
      <c r="AB94" s="111">
        <v>44452</v>
      </c>
      <c r="AC94" s="112"/>
      <c r="AD94" s="113"/>
      <c r="AE94" s="112"/>
      <c r="AF94" s="113"/>
      <c r="AG94" s="78" t="s">
        <v>3218</v>
      </c>
      <c r="AH94" s="111">
        <v>44425</v>
      </c>
      <c r="AI94" s="78" t="s">
        <v>3219</v>
      </c>
      <c r="AJ94" s="111">
        <v>44446</v>
      </c>
      <c r="AK94" s="78" t="s">
        <v>3220</v>
      </c>
      <c r="AL94" s="78" t="s">
        <v>3210</v>
      </c>
    </row>
    <row r="95" spans="1:38" x14ac:dyDescent="0.35">
      <c r="A95" s="107">
        <v>94</v>
      </c>
      <c r="B95" s="108" t="s">
        <v>3221</v>
      </c>
      <c r="C95" s="108" t="s">
        <v>3221</v>
      </c>
      <c r="D95" s="107" t="s">
        <v>626</v>
      </c>
      <c r="E95" s="107" t="s">
        <v>626</v>
      </c>
      <c r="F95" s="107"/>
      <c r="G95" s="107" t="s">
        <v>2043</v>
      </c>
      <c r="H95" s="107" t="s">
        <v>72</v>
      </c>
      <c r="I95" s="107"/>
      <c r="J95" s="107"/>
      <c r="K95" s="107" t="s">
        <v>2212</v>
      </c>
      <c r="L95" s="107" t="s">
        <v>2099</v>
      </c>
      <c r="M95" s="109">
        <v>44287</v>
      </c>
      <c r="N95" s="108" t="s">
        <v>3221</v>
      </c>
      <c r="O95" s="78" t="s">
        <v>3222</v>
      </c>
      <c r="P95" s="78" t="s">
        <v>3223</v>
      </c>
      <c r="Q95" s="78" t="s">
        <v>3224</v>
      </c>
      <c r="R95" s="110" t="s">
        <v>2076</v>
      </c>
      <c r="S95" s="78" t="s">
        <v>2077</v>
      </c>
      <c r="T95" s="108"/>
      <c r="U95" s="78" t="s">
        <v>3225</v>
      </c>
      <c r="V95" s="111">
        <v>44375</v>
      </c>
      <c r="W95" s="78" t="s">
        <v>3226</v>
      </c>
      <c r="X95" s="111">
        <v>44417</v>
      </c>
      <c r="Y95" s="78" t="s">
        <v>3227</v>
      </c>
      <c r="Z95" s="111">
        <v>44301</v>
      </c>
      <c r="AA95" s="78" t="s">
        <v>3228</v>
      </c>
      <c r="AB95" s="111">
        <v>44331</v>
      </c>
      <c r="AC95" s="112" t="s">
        <v>3229</v>
      </c>
      <c r="AD95" s="113">
        <v>44302</v>
      </c>
      <c r="AE95" s="112" t="s">
        <v>3230</v>
      </c>
      <c r="AF95" s="113">
        <v>44329</v>
      </c>
      <c r="AG95" s="78" t="s">
        <v>3231</v>
      </c>
      <c r="AH95" s="111">
        <v>44397</v>
      </c>
      <c r="AI95" s="78" t="s">
        <v>3232</v>
      </c>
      <c r="AJ95" s="111">
        <v>44447</v>
      </c>
      <c r="AK95" s="78" t="s">
        <v>3233</v>
      </c>
      <c r="AL95" s="78" t="s">
        <v>3221</v>
      </c>
    </row>
    <row r="96" spans="1:38" x14ac:dyDescent="0.35">
      <c r="A96" s="107">
        <v>95</v>
      </c>
      <c r="B96" s="108" t="s">
        <v>3234</v>
      </c>
      <c r="C96" s="108" t="s">
        <v>3234</v>
      </c>
      <c r="D96" s="107" t="s">
        <v>3235</v>
      </c>
      <c r="E96" s="107" t="s">
        <v>300</v>
      </c>
      <c r="F96" s="107"/>
      <c r="G96" s="107" t="s">
        <v>2043</v>
      </c>
      <c r="H96" s="107" t="s">
        <v>72</v>
      </c>
      <c r="I96" s="107"/>
      <c r="J96" s="107"/>
      <c r="K96" s="107" t="s">
        <v>2212</v>
      </c>
      <c r="L96" s="107" t="s">
        <v>2059</v>
      </c>
      <c r="M96" s="109">
        <v>44287</v>
      </c>
      <c r="N96" s="108" t="s">
        <v>3234</v>
      </c>
      <c r="O96" s="78" t="s">
        <v>3236</v>
      </c>
      <c r="P96" s="78" t="s">
        <v>3237</v>
      </c>
      <c r="Q96" s="78" t="s">
        <v>3238</v>
      </c>
      <c r="R96" s="110" t="s">
        <v>2048</v>
      </c>
      <c r="S96" s="78" t="s">
        <v>2049</v>
      </c>
      <c r="T96" s="108"/>
      <c r="U96" s="78" t="s">
        <v>3239</v>
      </c>
      <c r="V96" s="111">
        <v>44377</v>
      </c>
      <c r="W96" s="78" t="s">
        <v>3240</v>
      </c>
      <c r="X96" s="111">
        <v>44417</v>
      </c>
      <c r="Y96" s="78" t="s">
        <v>3241</v>
      </c>
      <c r="Z96" s="111">
        <v>44301</v>
      </c>
      <c r="AA96" s="78" t="s">
        <v>3242</v>
      </c>
      <c r="AB96" s="111">
        <v>44331</v>
      </c>
      <c r="AC96" s="112"/>
      <c r="AD96" s="113"/>
      <c r="AE96" s="112"/>
      <c r="AF96" s="113"/>
      <c r="AG96" s="78" t="s">
        <v>3243</v>
      </c>
      <c r="AH96" s="111">
        <v>44301</v>
      </c>
      <c r="AI96" s="78" t="s">
        <v>3244</v>
      </c>
      <c r="AJ96" s="111">
        <v>44332</v>
      </c>
      <c r="AK96" s="78" t="s">
        <v>3245</v>
      </c>
      <c r="AL96" s="78" t="s">
        <v>3234</v>
      </c>
    </row>
    <row r="97" spans="1:38" x14ac:dyDescent="0.35">
      <c r="A97" s="107">
        <v>96</v>
      </c>
      <c r="B97" s="108" t="s">
        <v>3246</v>
      </c>
      <c r="C97" s="108" t="s">
        <v>3246</v>
      </c>
      <c r="D97" s="107" t="s">
        <v>561</v>
      </c>
      <c r="E97" s="107" t="s">
        <v>1266</v>
      </c>
      <c r="F97" s="107"/>
      <c r="G97" s="107" t="s">
        <v>2043</v>
      </c>
      <c r="H97" s="107" t="s">
        <v>123</v>
      </c>
      <c r="I97" s="107"/>
      <c r="J97" s="107"/>
      <c r="K97" s="107" t="s">
        <v>2212</v>
      </c>
      <c r="L97" s="107" t="s">
        <v>2072</v>
      </c>
      <c r="M97" s="109">
        <v>44307</v>
      </c>
      <c r="N97" s="108" t="s">
        <v>3246</v>
      </c>
      <c r="O97" s="78" t="s">
        <v>3247</v>
      </c>
      <c r="P97" s="78" t="s">
        <v>3248</v>
      </c>
      <c r="Q97" s="78" t="s">
        <v>3249</v>
      </c>
      <c r="R97" s="110" t="s">
        <v>2048</v>
      </c>
      <c r="S97" s="78" t="s">
        <v>2049</v>
      </c>
      <c r="T97" s="108"/>
      <c r="U97" s="78" t="s">
        <v>3250</v>
      </c>
      <c r="V97" s="111">
        <v>44377</v>
      </c>
      <c r="W97" s="78" t="s">
        <v>3251</v>
      </c>
      <c r="X97" s="111">
        <v>44417</v>
      </c>
      <c r="Y97" s="78" t="s">
        <v>3252</v>
      </c>
      <c r="Z97" s="111">
        <v>44301</v>
      </c>
      <c r="AA97" s="78" t="s">
        <v>3253</v>
      </c>
      <c r="AB97" s="111">
        <v>44331</v>
      </c>
      <c r="AC97" s="112"/>
      <c r="AD97" s="113"/>
      <c r="AE97" s="112"/>
      <c r="AF97" s="113"/>
      <c r="AG97" s="78" t="s">
        <v>3254</v>
      </c>
      <c r="AH97" s="111">
        <v>44301</v>
      </c>
      <c r="AI97" s="78" t="s">
        <v>3255</v>
      </c>
      <c r="AJ97" s="111">
        <v>44332</v>
      </c>
      <c r="AK97" s="78" t="s">
        <v>3256</v>
      </c>
      <c r="AL97" s="78" t="s">
        <v>3246</v>
      </c>
    </row>
    <row r="98" spans="1:38" x14ac:dyDescent="0.35">
      <c r="A98" s="107">
        <v>97</v>
      </c>
      <c r="B98" s="108" t="s">
        <v>3257</v>
      </c>
      <c r="C98" s="108" t="s">
        <v>3257</v>
      </c>
      <c r="D98" s="107" t="s">
        <v>162</v>
      </c>
      <c r="E98" s="107" t="s">
        <v>3258</v>
      </c>
      <c r="F98" s="107"/>
      <c r="G98" s="107" t="s">
        <v>2043</v>
      </c>
      <c r="H98" s="107" t="s">
        <v>72</v>
      </c>
      <c r="I98" s="107"/>
      <c r="J98" s="107"/>
      <c r="K98" s="107" t="s">
        <v>2212</v>
      </c>
      <c r="L98" s="107" t="s">
        <v>2099</v>
      </c>
      <c r="M98" s="109">
        <v>44287</v>
      </c>
      <c r="N98" s="108" t="s">
        <v>3257</v>
      </c>
      <c r="O98" s="78" t="s">
        <v>3259</v>
      </c>
      <c r="P98" s="78" t="s">
        <v>3260</v>
      </c>
      <c r="Q98" s="78" t="s">
        <v>3261</v>
      </c>
      <c r="R98" s="110" t="s">
        <v>2048</v>
      </c>
      <c r="S98" s="78" t="s">
        <v>2049</v>
      </c>
      <c r="T98" s="108"/>
      <c r="U98" s="78" t="s">
        <v>3262</v>
      </c>
      <c r="V98" s="111">
        <v>44375</v>
      </c>
      <c r="W98" s="78" t="s">
        <v>3263</v>
      </c>
      <c r="X98" s="111">
        <v>44417</v>
      </c>
      <c r="Y98" s="78" t="s">
        <v>3264</v>
      </c>
      <c r="Z98" s="111">
        <v>44301</v>
      </c>
      <c r="AA98" s="78" t="s">
        <v>3265</v>
      </c>
      <c r="AB98" s="111">
        <v>44331</v>
      </c>
      <c r="AC98" s="112"/>
      <c r="AD98" s="113"/>
      <c r="AE98" s="112"/>
      <c r="AF98" s="113"/>
      <c r="AG98" s="78" t="s">
        <v>3266</v>
      </c>
      <c r="AH98" s="111">
        <v>44301</v>
      </c>
      <c r="AI98" s="78" t="s">
        <v>3267</v>
      </c>
      <c r="AJ98" s="111">
        <v>44332</v>
      </c>
      <c r="AK98" s="78">
        <v>0</v>
      </c>
      <c r="AL98" s="78" t="s">
        <v>3257</v>
      </c>
    </row>
    <row r="99" spans="1:38" x14ac:dyDescent="0.35">
      <c r="A99" s="107">
        <v>98</v>
      </c>
      <c r="B99" s="108" t="s">
        <v>3268</v>
      </c>
      <c r="C99" s="108" t="s">
        <v>3268</v>
      </c>
      <c r="D99" s="107" t="s">
        <v>162</v>
      </c>
      <c r="E99" s="107" t="s">
        <v>3258</v>
      </c>
      <c r="F99" s="107"/>
      <c r="G99" s="107" t="s">
        <v>2043</v>
      </c>
      <c r="H99" s="107" t="s">
        <v>123</v>
      </c>
      <c r="I99" s="107"/>
      <c r="J99" s="107"/>
      <c r="K99" s="107" t="s">
        <v>2212</v>
      </c>
      <c r="L99" s="107"/>
      <c r="M99" s="109">
        <v>44289</v>
      </c>
      <c r="N99" s="108" t="s">
        <v>3268</v>
      </c>
      <c r="O99" s="78" t="s">
        <v>3269</v>
      </c>
      <c r="P99" s="78" t="s">
        <v>3270</v>
      </c>
      <c r="Q99" s="78" t="s">
        <v>3271</v>
      </c>
      <c r="R99" s="110" t="s">
        <v>2048</v>
      </c>
      <c r="S99" s="78" t="s">
        <v>2049</v>
      </c>
      <c r="T99" s="108"/>
      <c r="U99" s="78" t="s">
        <v>3272</v>
      </c>
      <c r="V99" s="111">
        <v>44375</v>
      </c>
      <c r="W99" s="78" t="s">
        <v>3273</v>
      </c>
      <c r="X99" s="111">
        <v>44417</v>
      </c>
      <c r="Y99" s="78" t="s">
        <v>3274</v>
      </c>
      <c r="Z99" s="111">
        <v>44301</v>
      </c>
      <c r="AA99" s="78" t="s">
        <v>3275</v>
      </c>
      <c r="AB99" s="111">
        <v>44331</v>
      </c>
      <c r="AC99" s="112"/>
      <c r="AD99" s="113"/>
      <c r="AE99" s="112"/>
      <c r="AF99" s="113"/>
      <c r="AG99" s="78" t="s">
        <v>3276</v>
      </c>
      <c r="AH99" s="111">
        <v>44301</v>
      </c>
      <c r="AI99" s="78" t="s">
        <v>3277</v>
      </c>
      <c r="AJ99" s="111">
        <v>44332</v>
      </c>
      <c r="AK99" s="78">
        <v>0</v>
      </c>
      <c r="AL99" s="78" t="s">
        <v>3268</v>
      </c>
    </row>
    <row r="100" spans="1:38" x14ac:dyDescent="0.35">
      <c r="A100" s="107">
        <v>99</v>
      </c>
      <c r="B100" s="108" t="s">
        <v>3278</v>
      </c>
      <c r="C100" s="108" t="s">
        <v>3278</v>
      </c>
      <c r="D100" s="107" t="s">
        <v>1267</v>
      </c>
      <c r="E100" s="107" t="s">
        <v>2511</v>
      </c>
      <c r="F100" s="107"/>
      <c r="G100" s="107" t="s">
        <v>2043</v>
      </c>
      <c r="H100" s="107" t="s">
        <v>155</v>
      </c>
      <c r="I100" s="107"/>
      <c r="J100" s="107"/>
      <c r="K100" s="107" t="s">
        <v>2212</v>
      </c>
      <c r="L100" s="107" t="s">
        <v>2099</v>
      </c>
      <c r="M100" s="109">
        <v>44280</v>
      </c>
      <c r="N100" s="108" t="s">
        <v>3278</v>
      </c>
      <c r="O100" s="78" t="s">
        <v>3279</v>
      </c>
      <c r="P100" s="78" t="s">
        <v>3280</v>
      </c>
      <c r="Q100" s="78" t="s">
        <v>3281</v>
      </c>
      <c r="R100" s="110" t="s">
        <v>2048</v>
      </c>
      <c r="S100" s="78" t="s">
        <v>2049</v>
      </c>
      <c r="T100" s="108"/>
      <c r="U100" s="78" t="s">
        <v>3282</v>
      </c>
      <c r="V100" s="111">
        <v>44375</v>
      </c>
      <c r="W100" s="78" t="s">
        <v>3283</v>
      </c>
      <c r="X100" s="111">
        <v>44417</v>
      </c>
      <c r="Y100" s="78" t="s">
        <v>3284</v>
      </c>
      <c r="Z100" s="111">
        <v>44301</v>
      </c>
      <c r="AA100" s="78" t="s">
        <v>3285</v>
      </c>
      <c r="AB100" s="111">
        <v>44331</v>
      </c>
      <c r="AC100" s="112"/>
      <c r="AD100" s="113"/>
      <c r="AE100" s="112"/>
      <c r="AF100" s="113"/>
      <c r="AG100" s="78" t="s">
        <v>3286</v>
      </c>
      <c r="AH100" s="111">
        <v>44301</v>
      </c>
      <c r="AI100" s="78" t="s">
        <v>3287</v>
      </c>
      <c r="AJ100" s="111">
        <v>44332</v>
      </c>
      <c r="AK100" s="78">
        <v>0</v>
      </c>
      <c r="AL100" s="78" t="s">
        <v>3278</v>
      </c>
    </row>
    <row r="101" spans="1:38" x14ac:dyDescent="0.35">
      <c r="A101" s="107">
        <v>100</v>
      </c>
      <c r="B101" s="108" t="s">
        <v>3288</v>
      </c>
      <c r="C101" s="108" t="s">
        <v>3289</v>
      </c>
      <c r="D101" s="107" t="s">
        <v>1267</v>
      </c>
      <c r="E101" s="107" t="s">
        <v>1266</v>
      </c>
      <c r="F101" s="107"/>
      <c r="G101" s="107" t="s">
        <v>2043</v>
      </c>
      <c r="H101" s="107" t="s">
        <v>155</v>
      </c>
      <c r="I101" s="107"/>
      <c r="J101" s="107"/>
      <c r="K101" s="107" t="s">
        <v>2212</v>
      </c>
      <c r="L101" s="107" t="s">
        <v>2099</v>
      </c>
      <c r="M101" s="109">
        <v>44291</v>
      </c>
      <c r="N101" s="108" t="s">
        <v>3289</v>
      </c>
      <c r="O101" s="78" t="s">
        <v>3290</v>
      </c>
      <c r="P101" s="78" t="s">
        <v>3291</v>
      </c>
      <c r="Q101" s="78" t="s">
        <v>3292</v>
      </c>
      <c r="R101" s="110" t="s">
        <v>2048</v>
      </c>
      <c r="S101" s="78" t="s">
        <v>2049</v>
      </c>
      <c r="T101" s="108"/>
      <c r="U101" s="78" t="s">
        <v>3293</v>
      </c>
      <c r="V101" s="111">
        <v>44439</v>
      </c>
      <c r="W101" s="78" t="s">
        <v>3294</v>
      </c>
      <c r="X101" s="111">
        <v>44452</v>
      </c>
      <c r="Y101" s="78" t="s">
        <v>3295</v>
      </c>
      <c r="Z101" s="111">
        <v>44439</v>
      </c>
      <c r="AA101" s="78" t="s">
        <v>3296</v>
      </c>
      <c r="AB101" s="111">
        <v>44452</v>
      </c>
      <c r="AC101" s="112" t="s">
        <v>3297</v>
      </c>
      <c r="AD101" s="113">
        <v>44440</v>
      </c>
      <c r="AE101" s="112" t="s">
        <v>3298</v>
      </c>
      <c r="AF101" s="113">
        <v>44452</v>
      </c>
      <c r="AG101" s="78" t="s">
        <v>3299</v>
      </c>
      <c r="AH101" s="111">
        <v>44440</v>
      </c>
      <c r="AI101" s="78" t="s">
        <v>3300</v>
      </c>
      <c r="AJ101" s="111">
        <v>44452</v>
      </c>
      <c r="AK101" s="78">
        <v>0</v>
      </c>
      <c r="AL101" s="78" t="s">
        <v>3288</v>
      </c>
    </row>
    <row r="102" spans="1:38" x14ac:dyDescent="0.35">
      <c r="A102" s="107">
        <v>101</v>
      </c>
      <c r="B102" s="108" t="s">
        <v>3301</v>
      </c>
      <c r="C102" s="108" t="s">
        <v>3301</v>
      </c>
      <c r="D102" s="107" t="s">
        <v>2522</v>
      </c>
      <c r="E102" s="107" t="s">
        <v>2522</v>
      </c>
      <c r="F102" s="107"/>
      <c r="G102" s="107" t="s">
        <v>186</v>
      </c>
      <c r="H102" s="107" t="s">
        <v>123</v>
      </c>
      <c r="I102" s="107" t="s">
        <v>3302</v>
      </c>
      <c r="J102" s="107">
        <v>0</v>
      </c>
      <c r="K102" s="107" t="s">
        <v>2212</v>
      </c>
      <c r="L102" s="107"/>
      <c r="M102" s="109">
        <v>44294</v>
      </c>
      <c r="N102" s="108" t="s">
        <v>3301</v>
      </c>
      <c r="O102" s="78" t="s">
        <v>3303</v>
      </c>
      <c r="P102" s="78" t="s">
        <v>3304</v>
      </c>
      <c r="Q102" s="78" t="s">
        <v>3305</v>
      </c>
      <c r="R102" s="110" t="s">
        <v>2240</v>
      </c>
      <c r="S102" s="78" t="s">
        <v>2241</v>
      </c>
      <c r="T102" s="108"/>
      <c r="U102" s="78" t="s">
        <v>3306</v>
      </c>
      <c r="V102" s="111">
        <v>44301</v>
      </c>
      <c r="W102" s="78" t="s">
        <v>3307</v>
      </c>
      <c r="X102" s="111">
        <v>44331</v>
      </c>
      <c r="Y102" s="78" t="s">
        <v>3308</v>
      </c>
      <c r="Z102" s="111">
        <v>44301</v>
      </c>
      <c r="AA102" s="78" t="s">
        <v>3309</v>
      </c>
      <c r="AB102" s="111">
        <v>44331</v>
      </c>
      <c r="AC102" s="112" t="s">
        <v>3310</v>
      </c>
      <c r="AD102" s="113">
        <v>44301</v>
      </c>
      <c r="AE102" s="112" t="s">
        <v>3311</v>
      </c>
      <c r="AF102" s="113">
        <v>44331</v>
      </c>
      <c r="AG102" s="78" t="s">
        <v>3312</v>
      </c>
      <c r="AH102" s="111">
        <v>44302</v>
      </c>
      <c r="AI102" s="78" t="s">
        <v>3313</v>
      </c>
      <c r="AJ102" s="111">
        <v>44332</v>
      </c>
      <c r="AK102" s="78"/>
      <c r="AL102" s="78" t="s">
        <v>3301</v>
      </c>
    </row>
    <row r="103" spans="1:38" x14ac:dyDescent="0.35">
      <c r="A103" s="107">
        <v>102</v>
      </c>
      <c r="B103" s="108" t="s">
        <v>3314</v>
      </c>
      <c r="C103" s="108" t="s">
        <v>3314</v>
      </c>
      <c r="D103" s="107"/>
      <c r="E103" s="107"/>
      <c r="F103" s="107"/>
      <c r="G103" s="107" t="s">
        <v>2043</v>
      </c>
      <c r="H103" s="107" t="s">
        <v>123</v>
      </c>
      <c r="I103" s="107" t="s">
        <v>3315</v>
      </c>
      <c r="J103" s="107"/>
      <c r="K103" s="107"/>
      <c r="L103" s="107"/>
      <c r="M103" s="109">
        <v>44293</v>
      </c>
      <c r="N103" s="108" t="s">
        <v>3314</v>
      </c>
      <c r="O103" s="78" t="s">
        <v>3316</v>
      </c>
      <c r="P103" s="78" t="s">
        <v>3317</v>
      </c>
      <c r="Q103" s="78" t="s">
        <v>3318</v>
      </c>
      <c r="R103" s="110" t="s">
        <v>2240</v>
      </c>
      <c r="S103" s="78" t="s">
        <v>2241</v>
      </c>
      <c r="T103" s="108"/>
      <c r="U103" s="78" t="s">
        <v>3319</v>
      </c>
      <c r="V103" s="111">
        <v>44394</v>
      </c>
      <c r="W103" s="78" t="s">
        <v>3320</v>
      </c>
      <c r="X103" s="111">
        <v>44422</v>
      </c>
      <c r="Y103" s="78" t="s">
        <v>3321</v>
      </c>
      <c r="Z103" s="111">
        <v>44301</v>
      </c>
      <c r="AA103" s="78" t="s">
        <v>3322</v>
      </c>
      <c r="AB103" s="111">
        <v>44331</v>
      </c>
      <c r="AC103" s="112" t="s">
        <v>3323</v>
      </c>
      <c r="AD103" s="113">
        <v>44303</v>
      </c>
      <c r="AE103" s="112" t="s">
        <v>3324</v>
      </c>
      <c r="AF103" s="113">
        <v>44329</v>
      </c>
      <c r="AG103" s="78" t="s">
        <v>3325</v>
      </c>
      <c r="AH103" s="111">
        <v>44320</v>
      </c>
      <c r="AI103" s="78" t="s">
        <v>3326</v>
      </c>
      <c r="AJ103" s="111">
        <v>44339</v>
      </c>
      <c r="AK103" s="78"/>
      <c r="AL103" s="78" t="s">
        <v>3314</v>
      </c>
    </row>
    <row r="104" spans="1:38" x14ac:dyDescent="0.35">
      <c r="A104" s="107">
        <v>103</v>
      </c>
      <c r="B104" s="108" t="s">
        <v>3327</v>
      </c>
      <c r="C104" s="108" t="s">
        <v>3327</v>
      </c>
      <c r="D104" s="107" t="s">
        <v>130</v>
      </c>
      <c r="E104" s="107" t="s">
        <v>626</v>
      </c>
      <c r="F104" s="107"/>
      <c r="G104" s="107" t="s">
        <v>2043</v>
      </c>
      <c r="H104" s="107" t="s">
        <v>123</v>
      </c>
      <c r="I104" s="107" t="s">
        <v>3328</v>
      </c>
      <c r="J104" s="107" t="s">
        <v>3329</v>
      </c>
      <c r="K104" s="107" t="s">
        <v>2212</v>
      </c>
      <c r="L104" s="107"/>
      <c r="M104" s="109">
        <v>44264</v>
      </c>
      <c r="N104" s="108" t="s">
        <v>3327</v>
      </c>
      <c r="O104" s="78" t="s">
        <v>3330</v>
      </c>
      <c r="P104" s="78" t="s">
        <v>3331</v>
      </c>
      <c r="Q104" s="78" t="s">
        <v>3332</v>
      </c>
      <c r="R104" s="110" t="s">
        <v>2048</v>
      </c>
      <c r="S104" s="78" t="s">
        <v>2049</v>
      </c>
      <c r="T104" s="108"/>
      <c r="U104" s="78" t="s">
        <v>3333</v>
      </c>
      <c r="V104" s="111">
        <v>44373</v>
      </c>
      <c r="W104" s="78" t="s">
        <v>3334</v>
      </c>
      <c r="X104" s="111">
        <v>44417</v>
      </c>
      <c r="Y104" s="78" t="s">
        <v>3335</v>
      </c>
      <c r="Z104" s="111">
        <v>44052</v>
      </c>
      <c r="AA104" s="78" t="s">
        <v>3336</v>
      </c>
      <c r="AB104" s="111">
        <v>44057</v>
      </c>
      <c r="AC104" s="112"/>
      <c r="AD104" s="113"/>
      <c r="AE104" s="112"/>
      <c r="AF104" s="113"/>
      <c r="AG104" s="78" t="s">
        <v>3337</v>
      </c>
      <c r="AH104" s="111">
        <v>44052</v>
      </c>
      <c r="AI104" s="78" t="s">
        <v>3338</v>
      </c>
      <c r="AJ104" s="111">
        <v>44057</v>
      </c>
      <c r="AK104" s="78" t="s">
        <v>3339</v>
      </c>
      <c r="AL104" s="78" t="s">
        <v>3327</v>
      </c>
    </row>
    <row r="105" spans="1:38" x14ac:dyDescent="0.35">
      <c r="A105" s="107">
        <v>104</v>
      </c>
      <c r="B105" s="108" t="s">
        <v>3340</v>
      </c>
      <c r="C105" s="108" t="s">
        <v>3340</v>
      </c>
      <c r="D105" s="107" t="s">
        <v>562</v>
      </c>
      <c r="E105" s="107" t="s">
        <v>1265</v>
      </c>
      <c r="F105" s="107"/>
      <c r="G105" s="107" t="s">
        <v>2043</v>
      </c>
      <c r="H105" s="107" t="s">
        <v>224</v>
      </c>
      <c r="I105" s="107">
        <v>0</v>
      </c>
      <c r="J105" s="107" t="s">
        <v>214</v>
      </c>
      <c r="K105" s="107" t="s">
        <v>2044</v>
      </c>
      <c r="L105" s="107" t="s">
        <v>2357</v>
      </c>
      <c r="M105" s="109">
        <v>44257</v>
      </c>
      <c r="N105" s="108" t="s">
        <v>3340</v>
      </c>
      <c r="O105" s="78" t="s">
        <v>3341</v>
      </c>
      <c r="P105" s="78" t="s">
        <v>3342</v>
      </c>
      <c r="Q105" s="78" t="s">
        <v>3343</v>
      </c>
      <c r="R105" s="110" t="s">
        <v>2048</v>
      </c>
      <c r="S105" s="78" t="s">
        <v>2049</v>
      </c>
      <c r="T105" s="108"/>
      <c r="U105" s="78" t="s">
        <v>3344</v>
      </c>
      <c r="V105" s="111">
        <v>44372</v>
      </c>
      <c r="W105" s="78" t="s">
        <v>3345</v>
      </c>
      <c r="X105" s="111">
        <v>44417</v>
      </c>
      <c r="Y105" s="78" t="s">
        <v>3346</v>
      </c>
      <c r="Z105" s="111">
        <v>44277</v>
      </c>
      <c r="AA105" s="78" t="s">
        <v>3347</v>
      </c>
      <c r="AB105" s="111">
        <v>44298</v>
      </c>
      <c r="AC105" s="112"/>
      <c r="AD105" s="113"/>
      <c r="AE105" s="112"/>
      <c r="AF105" s="113"/>
      <c r="AG105" s="78" t="s">
        <v>3348</v>
      </c>
      <c r="AH105" s="111">
        <v>44276</v>
      </c>
      <c r="AI105" s="78" t="s">
        <v>3349</v>
      </c>
      <c r="AJ105" s="111">
        <v>44298</v>
      </c>
      <c r="AK105" s="78" t="s">
        <v>3350</v>
      </c>
      <c r="AL105" s="78" t="s">
        <v>3340</v>
      </c>
    </row>
    <row r="106" spans="1:38" x14ac:dyDescent="0.35">
      <c r="A106" s="107">
        <v>105</v>
      </c>
      <c r="B106" s="108" t="s">
        <v>3351</v>
      </c>
      <c r="C106" s="108" t="s">
        <v>3352</v>
      </c>
      <c r="D106" s="107" t="s">
        <v>1972</v>
      </c>
      <c r="E106" s="107" t="s">
        <v>1266</v>
      </c>
      <c r="F106" s="107"/>
      <c r="G106" s="107" t="s">
        <v>2043</v>
      </c>
      <c r="H106" s="107" t="s">
        <v>123</v>
      </c>
      <c r="I106" s="107" t="s">
        <v>3353</v>
      </c>
      <c r="J106" s="107" t="s">
        <v>3354</v>
      </c>
      <c r="K106" s="107" t="s">
        <v>2044</v>
      </c>
      <c r="L106" s="107"/>
      <c r="M106" s="109">
        <v>44248</v>
      </c>
      <c r="N106" s="108" t="s">
        <v>3352</v>
      </c>
      <c r="O106" s="78" t="s">
        <v>3355</v>
      </c>
      <c r="P106" s="78" t="s">
        <v>3356</v>
      </c>
      <c r="Q106" s="78" t="s">
        <v>3357</v>
      </c>
      <c r="R106" s="110" t="s">
        <v>2048</v>
      </c>
      <c r="S106" s="78" t="s">
        <v>2049</v>
      </c>
      <c r="T106" s="108"/>
      <c r="U106" s="78" t="s">
        <v>3358</v>
      </c>
      <c r="V106" s="111">
        <v>44372</v>
      </c>
      <c r="W106" s="78" t="s">
        <v>3359</v>
      </c>
      <c r="X106" s="111">
        <v>44417</v>
      </c>
      <c r="Y106" s="78" t="s">
        <v>3360</v>
      </c>
      <c r="Z106" s="111">
        <v>44277</v>
      </c>
      <c r="AA106" s="78" t="s">
        <v>3361</v>
      </c>
      <c r="AB106" s="111">
        <v>44298</v>
      </c>
      <c r="AC106" s="112"/>
      <c r="AD106" s="113"/>
      <c r="AE106" s="112"/>
      <c r="AF106" s="113"/>
      <c r="AG106" s="78" t="s">
        <v>3362</v>
      </c>
      <c r="AH106" s="111">
        <v>44276</v>
      </c>
      <c r="AI106" s="78" t="s">
        <v>3363</v>
      </c>
      <c r="AJ106" s="111">
        <v>44298</v>
      </c>
      <c r="AK106" s="78" t="s">
        <v>3364</v>
      </c>
      <c r="AL106" s="78" t="s">
        <v>3351</v>
      </c>
    </row>
    <row r="107" spans="1:38" x14ac:dyDescent="0.35">
      <c r="A107" s="107">
        <v>106</v>
      </c>
      <c r="B107" s="108" t="s">
        <v>3365</v>
      </c>
      <c r="C107" s="108" t="s">
        <v>3365</v>
      </c>
      <c r="D107" s="107" t="s">
        <v>560</v>
      </c>
      <c r="E107" s="107" t="s">
        <v>300</v>
      </c>
      <c r="F107" s="107"/>
      <c r="G107" s="107" t="s">
        <v>2043</v>
      </c>
      <c r="H107" s="107" t="s">
        <v>123</v>
      </c>
      <c r="I107" s="107" t="s">
        <v>3366</v>
      </c>
      <c r="J107" s="107" t="s">
        <v>3367</v>
      </c>
      <c r="K107" s="107" t="s">
        <v>2044</v>
      </c>
      <c r="L107" s="107" t="s">
        <v>2357</v>
      </c>
      <c r="M107" s="109">
        <v>44264</v>
      </c>
      <c r="N107" s="108" t="s">
        <v>3365</v>
      </c>
      <c r="O107" s="78" t="s">
        <v>3368</v>
      </c>
      <c r="P107" s="78" t="s">
        <v>3369</v>
      </c>
      <c r="Q107" s="78" t="s">
        <v>3370</v>
      </c>
      <c r="R107" s="110" t="s">
        <v>2048</v>
      </c>
      <c r="S107" s="78" t="s">
        <v>2049</v>
      </c>
      <c r="T107" s="108"/>
      <c r="U107" s="78" t="s">
        <v>3371</v>
      </c>
      <c r="V107" s="111">
        <v>44372</v>
      </c>
      <c r="W107" s="78" t="s">
        <v>3372</v>
      </c>
      <c r="X107" s="111">
        <v>44417</v>
      </c>
      <c r="Y107" s="78" t="s">
        <v>3373</v>
      </c>
      <c r="Z107" s="111">
        <v>44277</v>
      </c>
      <c r="AA107" s="78" t="s">
        <v>3374</v>
      </c>
      <c r="AB107" s="111">
        <v>44298</v>
      </c>
      <c r="AC107" s="112"/>
      <c r="AD107" s="113"/>
      <c r="AE107" s="112"/>
      <c r="AF107" s="113"/>
      <c r="AG107" s="78" t="s">
        <v>3375</v>
      </c>
      <c r="AH107" s="111">
        <v>44277</v>
      </c>
      <c r="AI107" s="78" t="s">
        <v>3376</v>
      </c>
      <c r="AJ107" s="111">
        <v>44338</v>
      </c>
      <c r="AK107" s="78" t="s">
        <v>3377</v>
      </c>
      <c r="AL107" s="78" t="s">
        <v>3365</v>
      </c>
    </row>
    <row r="108" spans="1:38" x14ac:dyDescent="0.35">
      <c r="A108" s="107">
        <v>107</v>
      </c>
      <c r="B108" s="108" t="s">
        <v>3378</v>
      </c>
      <c r="C108" s="108" t="s">
        <v>3379</v>
      </c>
      <c r="D108" s="107" t="s">
        <v>275</v>
      </c>
      <c r="E108" s="107" t="s">
        <v>300</v>
      </c>
      <c r="F108" s="107"/>
      <c r="G108" s="107" t="s">
        <v>2043</v>
      </c>
      <c r="H108" s="107" t="s">
        <v>224</v>
      </c>
      <c r="I108" s="107">
        <v>0</v>
      </c>
      <c r="J108" s="107" t="s">
        <v>214</v>
      </c>
      <c r="K108" s="107" t="s">
        <v>2044</v>
      </c>
      <c r="L108" s="107"/>
      <c r="M108" s="109">
        <v>44261</v>
      </c>
      <c r="N108" s="108" t="s">
        <v>3379</v>
      </c>
      <c r="O108" s="78" t="s">
        <v>3380</v>
      </c>
      <c r="P108" s="78" t="s">
        <v>3381</v>
      </c>
      <c r="Q108" s="78" t="s">
        <v>3382</v>
      </c>
      <c r="R108" s="110" t="s">
        <v>2048</v>
      </c>
      <c r="S108" s="78" t="s">
        <v>2049</v>
      </c>
      <c r="T108" s="108"/>
      <c r="U108" s="78" t="s">
        <v>3383</v>
      </c>
      <c r="V108" s="111">
        <v>44372</v>
      </c>
      <c r="W108" s="78" t="s">
        <v>3384</v>
      </c>
      <c r="X108" s="111">
        <v>44411</v>
      </c>
      <c r="Y108" s="78" t="s">
        <v>3385</v>
      </c>
      <c r="Z108" s="111">
        <v>44277</v>
      </c>
      <c r="AA108" s="78" t="s">
        <v>3386</v>
      </c>
      <c r="AB108" s="111">
        <v>44298</v>
      </c>
      <c r="AC108" s="112"/>
      <c r="AD108" s="113"/>
      <c r="AE108" s="112"/>
      <c r="AF108" s="113"/>
      <c r="AG108" s="78" t="s">
        <v>3387</v>
      </c>
      <c r="AH108" s="111">
        <v>44277</v>
      </c>
      <c r="AI108" s="78" t="s">
        <v>3388</v>
      </c>
      <c r="AJ108" s="111">
        <v>44338</v>
      </c>
      <c r="AK108" s="78" t="s">
        <v>2194</v>
      </c>
      <c r="AL108" s="78" t="s">
        <v>3378</v>
      </c>
    </row>
    <row r="109" spans="1:38" x14ac:dyDescent="0.35">
      <c r="A109" s="107">
        <v>108</v>
      </c>
      <c r="B109" s="108" t="s">
        <v>3389</v>
      </c>
      <c r="C109" s="108" t="s">
        <v>3390</v>
      </c>
      <c r="D109" s="107" t="s">
        <v>275</v>
      </c>
      <c r="E109" s="107" t="s">
        <v>300</v>
      </c>
      <c r="F109" s="107"/>
      <c r="G109" s="107" t="s">
        <v>2043</v>
      </c>
      <c r="H109" s="107" t="s">
        <v>155</v>
      </c>
      <c r="I109" s="107" t="s">
        <v>3391</v>
      </c>
      <c r="J109" s="107" t="s">
        <v>3392</v>
      </c>
      <c r="K109" s="107" t="s">
        <v>2044</v>
      </c>
      <c r="L109" s="107" t="s">
        <v>2072</v>
      </c>
      <c r="M109" s="109">
        <v>44265</v>
      </c>
      <c r="N109" s="108" t="s">
        <v>3390</v>
      </c>
      <c r="O109" s="78" t="s">
        <v>3393</v>
      </c>
      <c r="P109" s="78" t="s">
        <v>3394</v>
      </c>
      <c r="Q109" s="78" t="s">
        <v>3395</v>
      </c>
      <c r="R109" s="110" t="s">
        <v>2048</v>
      </c>
      <c r="S109" s="78" t="s">
        <v>2049</v>
      </c>
      <c r="T109" s="108"/>
      <c r="U109" s="78" t="s">
        <v>3396</v>
      </c>
      <c r="V109" s="111">
        <v>44372</v>
      </c>
      <c r="W109" s="78" t="s">
        <v>3397</v>
      </c>
      <c r="X109" s="111">
        <v>44411</v>
      </c>
      <c r="Y109" s="78" t="s">
        <v>3398</v>
      </c>
      <c r="Z109" s="111">
        <v>44277</v>
      </c>
      <c r="AA109" s="78" t="s">
        <v>3399</v>
      </c>
      <c r="AB109" s="111">
        <v>44298</v>
      </c>
      <c r="AC109" s="112"/>
      <c r="AD109" s="113"/>
      <c r="AE109" s="112"/>
      <c r="AF109" s="113"/>
      <c r="AG109" s="78" t="s">
        <v>3400</v>
      </c>
      <c r="AH109" s="111">
        <v>44277</v>
      </c>
      <c r="AI109" s="78" t="s">
        <v>3401</v>
      </c>
      <c r="AJ109" s="111">
        <v>44338</v>
      </c>
      <c r="AK109" s="78">
        <v>0</v>
      </c>
      <c r="AL109" s="78" t="s">
        <v>3389</v>
      </c>
    </row>
    <row r="110" spans="1:38" x14ac:dyDescent="0.35">
      <c r="A110" s="107">
        <v>109</v>
      </c>
      <c r="B110" s="108" t="s">
        <v>3402</v>
      </c>
      <c r="C110" s="108" t="s">
        <v>3402</v>
      </c>
      <c r="D110" s="107" t="s">
        <v>388</v>
      </c>
      <c r="E110" s="107" t="s">
        <v>1265</v>
      </c>
      <c r="F110" s="107"/>
      <c r="G110" s="107" t="s">
        <v>2043</v>
      </c>
      <c r="H110" s="107" t="s">
        <v>224</v>
      </c>
      <c r="I110" s="107"/>
      <c r="J110" s="107" t="s">
        <v>1839</v>
      </c>
      <c r="K110" s="107" t="s">
        <v>2044</v>
      </c>
      <c r="L110" s="107" t="s">
        <v>2059</v>
      </c>
      <c r="M110" s="109">
        <v>44254</v>
      </c>
      <c r="N110" s="108" t="s">
        <v>3402</v>
      </c>
      <c r="O110" s="78" t="s">
        <v>3403</v>
      </c>
      <c r="P110" s="78" t="s">
        <v>3404</v>
      </c>
      <c r="Q110" s="78" t="s">
        <v>3405</v>
      </c>
      <c r="R110" s="110" t="s">
        <v>2048</v>
      </c>
      <c r="S110" s="78" t="s">
        <v>2049</v>
      </c>
      <c r="T110" s="108"/>
      <c r="U110" s="78" t="s">
        <v>3406</v>
      </c>
      <c r="V110" s="111">
        <v>44373</v>
      </c>
      <c r="W110" s="78" t="s">
        <v>3407</v>
      </c>
      <c r="X110" s="111">
        <v>44417</v>
      </c>
      <c r="Y110" s="78" t="s">
        <v>3408</v>
      </c>
      <c r="Z110" s="111">
        <v>44277</v>
      </c>
      <c r="AA110" s="78" t="s">
        <v>3409</v>
      </c>
      <c r="AB110" s="111">
        <v>44298</v>
      </c>
      <c r="AC110" s="112"/>
      <c r="AD110" s="113"/>
      <c r="AE110" s="112"/>
      <c r="AF110" s="113"/>
      <c r="AG110" s="78" t="s">
        <v>3410</v>
      </c>
      <c r="AH110" s="111">
        <v>44276</v>
      </c>
      <c r="AI110" s="78" t="s">
        <v>3411</v>
      </c>
      <c r="AJ110" s="111">
        <v>44298</v>
      </c>
      <c r="AK110" s="78">
        <v>0</v>
      </c>
      <c r="AL110" s="78" t="s">
        <v>3402</v>
      </c>
    </row>
    <row r="111" spans="1:38" x14ac:dyDescent="0.35">
      <c r="A111" s="107">
        <v>110</v>
      </c>
      <c r="B111" s="108" t="s">
        <v>3412</v>
      </c>
      <c r="C111" s="108" t="s">
        <v>3413</v>
      </c>
      <c r="D111" s="107" t="s">
        <v>141</v>
      </c>
      <c r="E111" s="107" t="s">
        <v>1265</v>
      </c>
      <c r="F111" s="107"/>
      <c r="G111" s="107" t="s">
        <v>2043</v>
      </c>
      <c r="H111" s="107" t="s">
        <v>224</v>
      </c>
      <c r="I111" s="107">
        <v>0</v>
      </c>
      <c r="J111" s="107" t="s">
        <v>214</v>
      </c>
      <c r="K111" s="107" t="s">
        <v>2212</v>
      </c>
      <c r="L111" s="107" t="s">
        <v>2380</v>
      </c>
      <c r="M111" s="109">
        <v>44257</v>
      </c>
      <c r="N111" s="108" t="s">
        <v>3413</v>
      </c>
      <c r="O111" s="78" t="s">
        <v>3414</v>
      </c>
      <c r="P111" s="78" t="s">
        <v>3415</v>
      </c>
      <c r="Q111" s="78" t="s">
        <v>3416</v>
      </c>
      <c r="R111" s="110" t="s">
        <v>2048</v>
      </c>
      <c r="S111" s="78" t="s">
        <v>2049</v>
      </c>
      <c r="T111" s="108"/>
      <c r="U111" s="78" t="s">
        <v>3417</v>
      </c>
      <c r="V111" s="111">
        <v>44373</v>
      </c>
      <c r="W111" s="78" t="s">
        <v>3418</v>
      </c>
      <c r="X111" s="111">
        <v>44417</v>
      </c>
      <c r="Y111" s="78" t="s">
        <v>3419</v>
      </c>
      <c r="Z111" s="111">
        <v>44277</v>
      </c>
      <c r="AA111" s="78" t="s">
        <v>3420</v>
      </c>
      <c r="AB111" s="111">
        <v>44298</v>
      </c>
      <c r="AC111" s="112"/>
      <c r="AD111" s="113"/>
      <c r="AE111" s="112"/>
      <c r="AF111" s="113"/>
      <c r="AG111" s="78" t="s">
        <v>3421</v>
      </c>
      <c r="AH111" s="111">
        <v>44276</v>
      </c>
      <c r="AI111" s="78" t="s">
        <v>3422</v>
      </c>
      <c r="AJ111" s="111">
        <v>44298</v>
      </c>
      <c r="AK111" s="78">
        <v>0</v>
      </c>
      <c r="AL111" s="78" t="s">
        <v>3412</v>
      </c>
    </row>
    <row r="112" spans="1:38" x14ac:dyDescent="0.35">
      <c r="A112" s="107">
        <v>111</v>
      </c>
      <c r="B112" s="108" t="s">
        <v>3423</v>
      </c>
      <c r="C112" s="108" t="s">
        <v>3423</v>
      </c>
      <c r="D112" s="107" t="s">
        <v>626</v>
      </c>
      <c r="E112" s="107" t="s">
        <v>626</v>
      </c>
      <c r="F112" s="107"/>
      <c r="G112" s="107" t="s">
        <v>2043</v>
      </c>
      <c r="H112" s="107" t="s">
        <v>218</v>
      </c>
      <c r="I112" s="107">
        <v>0</v>
      </c>
      <c r="J112" s="107" t="s">
        <v>214</v>
      </c>
      <c r="K112" s="107" t="s">
        <v>2212</v>
      </c>
      <c r="L112" s="107" t="s">
        <v>2059</v>
      </c>
      <c r="M112" s="109">
        <v>44263</v>
      </c>
      <c r="N112" s="108" t="s">
        <v>3423</v>
      </c>
      <c r="O112" s="78" t="s">
        <v>3424</v>
      </c>
      <c r="P112" s="78" t="s">
        <v>3425</v>
      </c>
      <c r="Q112" s="78" t="s">
        <v>3426</v>
      </c>
      <c r="R112" s="110" t="s">
        <v>2048</v>
      </c>
      <c r="S112" s="78" t="s">
        <v>2049</v>
      </c>
      <c r="T112" s="108"/>
      <c r="U112" s="78" t="s">
        <v>3427</v>
      </c>
      <c r="V112" s="111">
        <v>44373</v>
      </c>
      <c r="W112" s="78" t="s">
        <v>3428</v>
      </c>
      <c r="X112" s="111">
        <v>44417</v>
      </c>
      <c r="Y112" s="78" t="s">
        <v>3429</v>
      </c>
      <c r="Z112" s="111">
        <v>44277</v>
      </c>
      <c r="AA112" s="78" t="s">
        <v>3430</v>
      </c>
      <c r="AB112" s="111">
        <v>44298</v>
      </c>
      <c r="AC112" s="112"/>
      <c r="AD112" s="113"/>
      <c r="AE112" s="112"/>
      <c r="AF112" s="113"/>
      <c r="AG112" s="78" t="s">
        <v>3431</v>
      </c>
      <c r="AH112" s="111">
        <v>44277</v>
      </c>
      <c r="AI112" s="78" t="s">
        <v>3432</v>
      </c>
      <c r="AJ112" s="111">
        <v>44338</v>
      </c>
      <c r="AK112" s="78">
        <v>0</v>
      </c>
      <c r="AL112" s="78" t="s">
        <v>3423</v>
      </c>
    </row>
    <row r="113" spans="1:38" x14ac:dyDescent="0.35">
      <c r="A113" s="107">
        <v>112</v>
      </c>
      <c r="B113" s="108" t="s">
        <v>3433</v>
      </c>
      <c r="C113" s="108" t="s">
        <v>3433</v>
      </c>
      <c r="D113" s="107" t="s">
        <v>626</v>
      </c>
      <c r="E113" s="107" t="s">
        <v>626</v>
      </c>
      <c r="F113" s="107"/>
      <c r="G113" s="107" t="s">
        <v>2043</v>
      </c>
      <c r="H113" s="107" t="s">
        <v>123</v>
      </c>
      <c r="I113" s="107" t="s">
        <v>3434</v>
      </c>
      <c r="J113" s="107" t="s">
        <v>3435</v>
      </c>
      <c r="K113" s="107" t="s">
        <v>2044</v>
      </c>
      <c r="L113" s="107" t="s">
        <v>2099</v>
      </c>
      <c r="M113" s="109">
        <v>44248</v>
      </c>
      <c r="N113" s="108" t="s">
        <v>3433</v>
      </c>
      <c r="O113" s="78" t="s">
        <v>3436</v>
      </c>
      <c r="P113" s="78" t="s">
        <v>3437</v>
      </c>
      <c r="Q113" s="78" t="s">
        <v>3438</v>
      </c>
      <c r="R113" s="110" t="s">
        <v>2048</v>
      </c>
      <c r="S113" s="78" t="s">
        <v>2049</v>
      </c>
      <c r="T113" s="108"/>
      <c r="U113" s="78" t="s">
        <v>3439</v>
      </c>
      <c r="V113" s="111">
        <v>44375</v>
      </c>
      <c r="W113" s="78" t="s">
        <v>3440</v>
      </c>
      <c r="X113" s="111">
        <v>44417</v>
      </c>
      <c r="Y113" s="78" t="s">
        <v>3441</v>
      </c>
      <c r="Z113" s="111">
        <v>44277</v>
      </c>
      <c r="AA113" s="78" t="s">
        <v>3442</v>
      </c>
      <c r="AB113" s="111">
        <v>44298</v>
      </c>
      <c r="AC113" s="112"/>
      <c r="AD113" s="113"/>
      <c r="AE113" s="112"/>
      <c r="AF113" s="113"/>
      <c r="AG113" s="78" t="s">
        <v>3443</v>
      </c>
      <c r="AH113" s="111">
        <v>44276</v>
      </c>
      <c r="AI113" s="78" t="s">
        <v>3444</v>
      </c>
      <c r="AJ113" s="111">
        <v>44298</v>
      </c>
      <c r="AK113" s="78">
        <v>0</v>
      </c>
      <c r="AL113" s="78" t="s">
        <v>3433</v>
      </c>
    </row>
    <row r="114" spans="1:38" x14ac:dyDescent="0.35">
      <c r="A114" s="107">
        <v>113</v>
      </c>
      <c r="B114" s="108" t="s">
        <v>3445</v>
      </c>
      <c r="C114" s="108" t="s">
        <v>3445</v>
      </c>
      <c r="D114" s="107" t="s">
        <v>347</v>
      </c>
      <c r="E114" s="107" t="s">
        <v>300</v>
      </c>
      <c r="F114" s="107"/>
      <c r="G114" s="107" t="s">
        <v>2043</v>
      </c>
      <c r="H114" s="107" t="s">
        <v>71</v>
      </c>
      <c r="I114" s="107"/>
      <c r="J114" s="107"/>
      <c r="K114" s="107" t="s">
        <v>2212</v>
      </c>
      <c r="L114" s="107" t="s">
        <v>2072</v>
      </c>
      <c r="M114" s="109">
        <v>44257</v>
      </c>
      <c r="N114" s="108" t="s">
        <v>3445</v>
      </c>
      <c r="O114" s="78" t="s">
        <v>3446</v>
      </c>
      <c r="P114" s="78" t="s">
        <v>3447</v>
      </c>
      <c r="Q114" s="78" t="s">
        <v>3448</v>
      </c>
      <c r="R114" s="110" t="s">
        <v>2048</v>
      </c>
      <c r="S114" s="78" t="s">
        <v>2049</v>
      </c>
      <c r="T114" s="108"/>
      <c r="U114" s="78" t="s">
        <v>3449</v>
      </c>
      <c r="V114" s="111">
        <v>44377</v>
      </c>
      <c r="W114" s="78" t="s">
        <v>3450</v>
      </c>
      <c r="X114" s="111">
        <v>44417</v>
      </c>
      <c r="Y114" s="78" t="s">
        <v>3451</v>
      </c>
      <c r="Z114" s="111">
        <v>44277</v>
      </c>
      <c r="AA114" s="78" t="s">
        <v>3452</v>
      </c>
      <c r="AB114" s="111">
        <v>44298</v>
      </c>
      <c r="AC114" s="112"/>
      <c r="AD114" s="113"/>
      <c r="AE114" s="112"/>
      <c r="AF114" s="113"/>
      <c r="AG114" s="78" t="s">
        <v>3453</v>
      </c>
      <c r="AH114" s="111">
        <v>44277</v>
      </c>
      <c r="AI114" s="78" t="s">
        <v>3454</v>
      </c>
      <c r="AJ114" s="111">
        <v>44338</v>
      </c>
      <c r="AK114" s="78">
        <v>0</v>
      </c>
      <c r="AL114" s="78" t="s">
        <v>3445</v>
      </c>
    </row>
    <row r="115" spans="1:38" x14ac:dyDescent="0.35">
      <c r="A115" s="107">
        <v>114</v>
      </c>
      <c r="B115" s="108" t="s">
        <v>3455</v>
      </c>
      <c r="C115" s="108" t="s">
        <v>3455</v>
      </c>
      <c r="D115" s="107" t="s">
        <v>347</v>
      </c>
      <c r="E115" s="107" t="s">
        <v>300</v>
      </c>
      <c r="F115" s="107"/>
      <c r="G115" s="107" t="s">
        <v>2043</v>
      </c>
      <c r="H115" s="107" t="s">
        <v>123</v>
      </c>
      <c r="I115" s="107"/>
      <c r="J115" s="107"/>
      <c r="K115" s="107" t="s">
        <v>2212</v>
      </c>
      <c r="L115" s="107" t="s">
        <v>2236</v>
      </c>
      <c r="M115" s="109">
        <v>44249</v>
      </c>
      <c r="N115" s="108" t="s">
        <v>3455</v>
      </c>
      <c r="O115" s="78" t="s">
        <v>3456</v>
      </c>
      <c r="P115" s="78" t="s">
        <v>3457</v>
      </c>
      <c r="Q115" s="78" t="s">
        <v>3458</v>
      </c>
      <c r="R115" s="110" t="s">
        <v>2048</v>
      </c>
      <c r="S115" s="78" t="s">
        <v>2049</v>
      </c>
      <c r="T115" s="108"/>
      <c r="U115" s="78" t="s">
        <v>3459</v>
      </c>
      <c r="V115" s="111">
        <v>44377</v>
      </c>
      <c r="W115" s="78" t="s">
        <v>3460</v>
      </c>
      <c r="X115" s="111">
        <v>44417</v>
      </c>
      <c r="Y115" s="78" t="s">
        <v>3461</v>
      </c>
      <c r="Z115" s="111">
        <v>44277</v>
      </c>
      <c r="AA115" s="78" t="s">
        <v>3462</v>
      </c>
      <c r="AB115" s="111">
        <v>44298</v>
      </c>
      <c r="AC115" s="112"/>
      <c r="AD115" s="113"/>
      <c r="AE115" s="112"/>
      <c r="AF115" s="113"/>
      <c r="AG115" s="78" t="s">
        <v>3463</v>
      </c>
      <c r="AH115" s="111">
        <v>44276</v>
      </c>
      <c r="AI115" s="78" t="s">
        <v>3464</v>
      </c>
      <c r="AJ115" s="111">
        <v>44298</v>
      </c>
      <c r="AK115" s="78">
        <v>0</v>
      </c>
      <c r="AL115" s="78" t="s">
        <v>3455</v>
      </c>
    </row>
    <row r="116" spans="1:38" x14ac:dyDescent="0.35">
      <c r="A116" s="107">
        <v>115</v>
      </c>
      <c r="B116" s="108" t="s">
        <v>3465</v>
      </c>
      <c r="C116" s="108" t="s">
        <v>3465</v>
      </c>
      <c r="D116" s="107" t="s">
        <v>147</v>
      </c>
      <c r="E116" s="107" t="s">
        <v>300</v>
      </c>
      <c r="F116" s="107"/>
      <c r="G116" s="107" t="s">
        <v>2043</v>
      </c>
      <c r="H116" s="107" t="s">
        <v>224</v>
      </c>
      <c r="I116" s="107"/>
      <c r="J116" s="107"/>
      <c r="K116" s="107" t="s">
        <v>2212</v>
      </c>
      <c r="L116" s="107" t="s">
        <v>2072</v>
      </c>
      <c r="M116" s="109">
        <v>44250</v>
      </c>
      <c r="N116" s="108" t="s">
        <v>3465</v>
      </c>
      <c r="O116" s="78" t="s">
        <v>3466</v>
      </c>
      <c r="P116" s="78" t="s">
        <v>3467</v>
      </c>
      <c r="Q116" s="78" t="s">
        <v>3468</v>
      </c>
      <c r="R116" s="110" t="s">
        <v>2048</v>
      </c>
      <c r="S116" s="78" t="s">
        <v>2049</v>
      </c>
      <c r="T116" s="108"/>
      <c r="U116" s="78" t="s">
        <v>3469</v>
      </c>
      <c r="V116" s="111">
        <v>44377</v>
      </c>
      <c r="W116" s="78" t="s">
        <v>3470</v>
      </c>
      <c r="X116" s="111">
        <v>44417</v>
      </c>
      <c r="Y116" s="78" t="s">
        <v>3471</v>
      </c>
      <c r="Z116" s="111">
        <v>44277</v>
      </c>
      <c r="AA116" s="78" t="s">
        <v>3472</v>
      </c>
      <c r="AB116" s="111">
        <v>44298</v>
      </c>
      <c r="AC116" s="112"/>
      <c r="AD116" s="113"/>
      <c r="AE116" s="112"/>
      <c r="AF116" s="113"/>
      <c r="AG116" s="78" t="s">
        <v>3473</v>
      </c>
      <c r="AH116" s="111">
        <v>44277</v>
      </c>
      <c r="AI116" s="78" t="s">
        <v>3474</v>
      </c>
      <c r="AJ116" s="111">
        <v>44338</v>
      </c>
      <c r="AK116" s="78">
        <v>0</v>
      </c>
      <c r="AL116" s="78" t="s">
        <v>3465</v>
      </c>
    </row>
    <row r="117" spans="1:38" x14ac:dyDescent="0.35">
      <c r="A117" s="107">
        <v>116</v>
      </c>
      <c r="B117" s="108" t="s">
        <v>3475</v>
      </c>
      <c r="C117" s="108" t="s">
        <v>3475</v>
      </c>
      <c r="D117" s="107" t="s">
        <v>1267</v>
      </c>
      <c r="E117" s="107" t="s">
        <v>2511</v>
      </c>
      <c r="F117" s="107"/>
      <c r="G117" s="107" t="s">
        <v>2043</v>
      </c>
      <c r="H117" s="107" t="s">
        <v>155</v>
      </c>
      <c r="I117" s="107"/>
      <c r="J117" s="107"/>
      <c r="K117" s="107" t="s">
        <v>2212</v>
      </c>
      <c r="L117" s="107" t="s">
        <v>2099</v>
      </c>
      <c r="M117" s="109">
        <v>44258</v>
      </c>
      <c r="N117" s="108" t="s">
        <v>3475</v>
      </c>
      <c r="O117" s="78" t="s">
        <v>3476</v>
      </c>
      <c r="P117" s="78" t="s">
        <v>3477</v>
      </c>
      <c r="Q117" s="78" t="s">
        <v>3478</v>
      </c>
      <c r="R117" s="110" t="s">
        <v>2048</v>
      </c>
      <c r="S117" s="78" t="s">
        <v>2049</v>
      </c>
      <c r="T117" s="108"/>
      <c r="U117" s="78" t="s">
        <v>3479</v>
      </c>
      <c r="V117" s="111">
        <v>44375</v>
      </c>
      <c r="W117" s="78" t="s">
        <v>3480</v>
      </c>
      <c r="X117" s="111">
        <v>44417</v>
      </c>
      <c r="Y117" s="78" t="s">
        <v>3481</v>
      </c>
      <c r="Z117" s="111">
        <v>44277</v>
      </c>
      <c r="AA117" s="78" t="s">
        <v>3482</v>
      </c>
      <c r="AB117" s="111">
        <v>44298</v>
      </c>
      <c r="AC117" s="112"/>
      <c r="AD117" s="113"/>
      <c r="AE117" s="112"/>
      <c r="AF117" s="113"/>
      <c r="AG117" s="78" t="s">
        <v>3483</v>
      </c>
      <c r="AH117" s="111">
        <v>44277</v>
      </c>
      <c r="AI117" s="78" t="s">
        <v>3484</v>
      </c>
      <c r="AJ117" s="111">
        <v>44338</v>
      </c>
      <c r="AK117" s="78">
        <v>0</v>
      </c>
      <c r="AL117" s="78" t="s">
        <v>3475</v>
      </c>
    </row>
    <row r="118" spans="1:38" x14ac:dyDescent="0.35">
      <c r="A118" s="107">
        <v>117</v>
      </c>
      <c r="B118" s="108" t="s">
        <v>3485</v>
      </c>
      <c r="C118" s="108" t="s">
        <v>3485</v>
      </c>
      <c r="D118" s="107" t="s">
        <v>626</v>
      </c>
      <c r="E118" s="107" t="s">
        <v>2498</v>
      </c>
      <c r="F118" s="107"/>
      <c r="G118" s="107" t="s">
        <v>2043</v>
      </c>
      <c r="H118" s="107" t="s">
        <v>218</v>
      </c>
      <c r="I118" s="107"/>
      <c r="J118" s="107"/>
      <c r="K118" s="107" t="s">
        <v>2212</v>
      </c>
      <c r="L118" s="107" t="s">
        <v>887</v>
      </c>
      <c r="M118" s="109">
        <v>44253</v>
      </c>
      <c r="N118" s="108" t="s">
        <v>3485</v>
      </c>
      <c r="O118" s="78" t="s">
        <v>3486</v>
      </c>
      <c r="P118" s="78" t="s">
        <v>3487</v>
      </c>
      <c r="Q118" s="78" t="s">
        <v>3488</v>
      </c>
      <c r="R118" s="110" t="s">
        <v>2048</v>
      </c>
      <c r="S118" s="78" t="s">
        <v>2049</v>
      </c>
      <c r="T118" s="108"/>
      <c r="U118" s="78" t="s">
        <v>3489</v>
      </c>
      <c r="V118" s="111">
        <v>44375</v>
      </c>
      <c r="W118" s="78" t="s">
        <v>3490</v>
      </c>
      <c r="X118" s="111">
        <v>44417</v>
      </c>
      <c r="Y118" s="78" t="s">
        <v>3491</v>
      </c>
      <c r="Z118" s="111">
        <v>44277</v>
      </c>
      <c r="AA118" s="78" t="s">
        <v>3492</v>
      </c>
      <c r="AB118" s="111">
        <v>44298</v>
      </c>
      <c r="AC118" s="112" t="s">
        <v>3493</v>
      </c>
      <c r="AD118" s="113">
        <v>44683</v>
      </c>
      <c r="AE118" s="112" t="s">
        <v>3494</v>
      </c>
      <c r="AF118" s="113">
        <v>44697</v>
      </c>
      <c r="AG118" s="78" t="s">
        <v>3495</v>
      </c>
      <c r="AH118" s="111">
        <v>44277</v>
      </c>
      <c r="AI118" s="78" t="s">
        <v>3496</v>
      </c>
      <c r="AJ118" s="111">
        <v>44338</v>
      </c>
      <c r="AK118" s="78">
        <v>0</v>
      </c>
      <c r="AL118" s="78" t="s">
        <v>3485</v>
      </c>
    </row>
    <row r="119" spans="1:38" x14ac:dyDescent="0.35">
      <c r="A119" s="107">
        <v>118</v>
      </c>
      <c r="B119" s="108" t="s">
        <v>3497</v>
      </c>
      <c r="C119" s="108" t="s">
        <v>3497</v>
      </c>
      <c r="D119" s="107" t="s">
        <v>162</v>
      </c>
      <c r="E119" s="107" t="s">
        <v>3258</v>
      </c>
      <c r="F119" s="107"/>
      <c r="G119" s="107" t="s">
        <v>2043</v>
      </c>
      <c r="H119" s="107" t="s">
        <v>123</v>
      </c>
      <c r="I119" s="107"/>
      <c r="J119" s="107"/>
      <c r="K119" s="107" t="s">
        <v>2212</v>
      </c>
      <c r="L119" s="107" t="s">
        <v>2099</v>
      </c>
      <c r="M119" s="109">
        <v>44248</v>
      </c>
      <c r="N119" s="108" t="s">
        <v>3497</v>
      </c>
      <c r="O119" s="78" t="s">
        <v>3498</v>
      </c>
      <c r="P119" s="78" t="s">
        <v>3499</v>
      </c>
      <c r="Q119" s="78" t="s">
        <v>3500</v>
      </c>
      <c r="R119" s="110" t="s">
        <v>2048</v>
      </c>
      <c r="S119" s="78" t="s">
        <v>2049</v>
      </c>
      <c r="T119" s="108"/>
      <c r="U119" s="78" t="s">
        <v>3501</v>
      </c>
      <c r="V119" s="111">
        <v>44375</v>
      </c>
      <c r="W119" s="78" t="s">
        <v>3502</v>
      </c>
      <c r="X119" s="111">
        <v>44417</v>
      </c>
      <c r="Y119" s="78" t="s">
        <v>3503</v>
      </c>
      <c r="Z119" s="111">
        <v>44277</v>
      </c>
      <c r="AA119" s="78" t="s">
        <v>3504</v>
      </c>
      <c r="AB119" s="111">
        <v>44298</v>
      </c>
      <c r="AC119" s="112"/>
      <c r="AD119" s="113"/>
      <c r="AE119" s="112"/>
      <c r="AF119" s="113"/>
      <c r="AG119" s="78" t="s">
        <v>3505</v>
      </c>
      <c r="AH119" s="111">
        <v>44276</v>
      </c>
      <c r="AI119" s="78" t="s">
        <v>3506</v>
      </c>
      <c r="AJ119" s="111">
        <v>44298</v>
      </c>
      <c r="AK119" s="78">
        <v>0</v>
      </c>
      <c r="AL119" s="78" t="s">
        <v>3497</v>
      </c>
    </row>
    <row r="120" spans="1:38" x14ac:dyDescent="0.35">
      <c r="A120" s="107">
        <v>119</v>
      </c>
      <c r="B120" s="108" t="s">
        <v>3507</v>
      </c>
      <c r="C120" s="108" t="s">
        <v>3508</v>
      </c>
      <c r="D120" s="107" t="s">
        <v>154</v>
      </c>
      <c r="E120" s="107" t="s">
        <v>3509</v>
      </c>
      <c r="F120" s="107"/>
      <c r="G120" s="107" t="s">
        <v>2043</v>
      </c>
      <c r="H120" s="107" t="s">
        <v>155</v>
      </c>
      <c r="I120" s="107" t="s">
        <v>3510</v>
      </c>
      <c r="J120" s="107" t="s">
        <v>214</v>
      </c>
      <c r="K120" s="107"/>
      <c r="L120" s="107" t="s">
        <v>2099</v>
      </c>
      <c r="M120" s="109">
        <v>44266</v>
      </c>
      <c r="N120" s="108" t="s">
        <v>3508</v>
      </c>
      <c r="O120" s="78" t="s">
        <v>3511</v>
      </c>
      <c r="P120" s="78" t="s">
        <v>3512</v>
      </c>
      <c r="Q120" s="78" t="s">
        <v>3513</v>
      </c>
      <c r="R120" s="110" t="s">
        <v>2527</v>
      </c>
      <c r="S120" s="78" t="s">
        <v>2528</v>
      </c>
      <c r="T120" s="108"/>
      <c r="U120" s="78" t="s">
        <v>3514</v>
      </c>
      <c r="V120" s="111">
        <v>44497</v>
      </c>
      <c r="W120" s="78" t="s">
        <v>3515</v>
      </c>
      <c r="X120" s="111">
        <v>44516</v>
      </c>
      <c r="Y120" s="78" t="s">
        <v>3516</v>
      </c>
      <c r="Z120" s="111">
        <v>44496</v>
      </c>
      <c r="AA120" s="78" t="s">
        <v>3517</v>
      </c>
      <c r="AB120" s="111">
        <v>44516</v>
      </c>
      <c r="AC120" s="112"/>
      <c r="AD120" s="113"/>
      <c r="AE120" s="112"/>
      <c r="AF120" s="113"/>
      <c r="AG120" s="78" t="s">
        <v>3518</v>
      </c>
      <c r="AH120" s="111">
        <v>44496</v>
      </c>
      <c r="AI120" s="78" t="s">
        <v>3519</v>
      </c>
      <c r="AJ120" s="111">
        <v>44538</v>
      </c>
      <c r="AK120" s="78"/>
      <c r="AL120" s="78" t="s">
        <v>3507</v>
      </c>
    </row>
    <row r="121" spans="1:38" x14ac:dyDescent="0.35">
      <c r="A121" s="107">
        <v>120</v>
      </c>
      <c r="B121" s="108" t="s">
        <v>3520</v>
      </c>
      <c r="C121" s="108" t="s">
        <v>3520</v>
      </c>
      <c r="D121" s="107" t="s">
        <v>190</v>
      </c>
      <c r="E121" s="107" t="s">
        <v>190</v>
      </c>
      <c r="F121" s="107"/>
      <c r="G121" s="107" t="s">
        <v>186</v>
      </c>
      <c r="H121" s="107" t="s">
        <v>164</v>
      </c>
      <c r="I121" s="107"/>
      <c r="J121" s="107"/>
      <c r="K121" s="107" t="s">
        <v>2212</v>
      </c>
      <c r="L121" s="107" t="s">
        <v>2523</v>
      </c>
      <c r="M121" s="109">
        <v>44251</v>
      </c>
      <c r="N121" s="108" t="s">
        <v>3520</v>
      </c>
      <c r="O121" s="78" t="s">
        <v>3521</v>
      </c>
      <c r="P121" s="78" t="s">
        <v>3522</v>
      </c>
      <c r="Q121" s="78" t="s">
        <v>3523</v>
      </c>
      <c r="R121" s="110" t="s">
        <v>2240</v>
      </c>
      <c r="S121" s="78" t="s">
        <v>2241</v>
      </c>
      <c r="T121" s="108"/>
      <c r="U121" s="78" t="s">
        <v>3524</v>
      </c>
      <c r="V121" s="111">
        <v>44267</v>
      </c>
      <c r="W121" s="78" t="s">
        <v>3525</v>
      </c>
      <c r="X121" s="111">
        <v>44292</v>
      </c>
      <c r="Y121" s="78" t="s">
        <v>3526</v>
      </c>
      <c r="Z121" s="111">
        <v>44267</v>
      </c>
      <c r="AA121" s="78" t="s">
        <v>3527</v>
      </c>
      <c r="AB121" s="111">
        <v>44292</v>
      </c>
      <c r="AC121" s="112" t="s">
        <v>3528</v>
      </c>
      <c r="AD121" s="113">
        <v>44378</v>
      </c>
      <c r="AE121" s="112" t="s">
        <v>3529</v>
      </c>
      <c r="AF121" s="113">
        <v>44446</v>
      </c>
      <c r="AG121" s="78" t="s">
        <v>3530</v>
      </c>
      <c r="AH121" s="111">
        <v>44266</v>
      </c>
      <c r="AI121" s="78" t="s">
        <v>3531</v>
      </c>
      <c r="AJ121" s="111">
        <v>44292</v>
      </c>
      <c r="AK121" s="78" t="s">
        <v>3532</v>
      </c>
      <c r="AL121" s="78" t="s">
        <v>3520</v>
      </c>
    </row>
    <row r="122" spans="1:38" x14ac:dyDescent="0.35">
      <c r="A122" s="107">
        <v>121</v>
      </c>
      <c r="B122" s="108" t="s">
        <v>3533</v>
      </c>
      <c r="C122" s="108" t="s">
        <v>3533</v>
      </c>
      <c r="D122" s="107" t="s">
        <v>347</v>
      </c>
      <c r="E122" s="107" t="s">
        <v>3509</v>
      </c>
      <c r="F122" s="107"/>
      <c r="G122" s="107" t="s">
        <v>2043</v>
      </c>
      <c r="H122" s="107" t="s">
        <v>123</v>
      </c>
      <c r="I122" s="107"/>
      <c r="J122" s="107"/>
      <c r="K122" s="107" t="s">
        <v>2212</v>
      </c>
      <c r="L122" s="107" t="s">
        <v>2236</v>
      </c>
      <c r="M122" s="109">
        <v>44305</v>
      </c>
      <c r="N122" s="108" t="s">
        <v>3533</v>
      </c>
      <c r="O122" s="78" t="s">
        <v>3534</v>
      </c>
      <c r="P122" s="78" t="s">
        <v>3535</v>
      </c>
      <c r="Q122" s="78" t="s">
        <v>3536</v>
      </c>
      <c r="R122" s="110" t="s">
        <v>2048</v>
      </c>
      <c r="S122" s="78" t="s">
        <v>2049</v>
      </c>
      <c r="T122" s="108"/>
      <c r="U122" s="78" t="s">
        <v>3537</v>
      </c>
      <c r="V122" s="111">
        <v>44375</v>
      </c>
      <c r="W122" s="78" t="s">
        <v>3538</v>
      </c>
      <c r="X122" s="111">
        <v>44417</v>
      </c>
      <c r="Y122" s="78" t="s">
        <v>3539</v>
      </c>
      <c r="Z122" s="111">
        <v>44267</v>
      </c>
      <c r="AA122" s="78" t="s">
        <v>3540</v>
      </c>
      <c r="AB122" s="111">
        <v>44292</v>
      </c>
      <c r="AC122" s="112"/>
      <c r="AD122" s="113"/>
      <c r="AE122" s="112"/>
      <c r="AF122" s="113"/>
      <c r="AG122" s="78" t="s">
        <v>3541</v>
      </c>
      <c r="AH122" s="111">
        <v>44266</v>
      </c>
      <c r="AI122" s="78" t="s">
        <v>3542</v>
      </c>
      <c r="AJ122" s="111">
        <v>44292</v>
      </c>
      <c r="AK122" s="78" t="s">
        <v>2911</v>
      </c>
      <c r="AL122" s="78" t="s">
        <v>3533</v>
      </c>
    </row>
    <row r="123" spans="1:38" x14ac:dyDescent="0.35">
      <c r="A123" s="107">
        <v>122</v>
      </c>
      <c r="B123" s="108" t="s">
        <v>3543</v>
      </c>
      <c r="C123" s="108" t="s">
        <v>3543</v>
      </c>
      <c r="D123" s="107" t="s">
        <v>162</v>
      </c>
      <c r="E123" s="107" t="s">
        <v>1265</v>
      </c>
      <c r="F123" s="107"/>
      <c r="G123" s="107" t="s">
        <v>2043</v>
      </c>
      <c r="H123" s="107" t="s">
        <v>123</v>
      </c>
      <c r="I123" s="107" t="s">
        <v>3544</v>
      </c>
      <c r="J123" s="107" t="s">
        <v>3545</v>
      </c>
      <c r="K123" s="107" t="s">
        <v>2212</v>
      </c>
      <c r="L123" s="107" t="s">
        <v>2099</v>
      </c>
      <c r="M123" s="109">
        <v>44310</v>
      </c>
      <c r="N123" s="108" t="s">
        <v>3543</v>
      </c>
      <c r="O123" s="78" t="s">
        <v>3546</v>
      </c>
      <c r="P123" s="78" t="s">
        <v>3547</v>
      </c>
      <c r="Q123" s="78" t="s">
        <v>3548</v>
      </c>
      <c r="R123" s="110" t="s">
        <v>2048</v>
      </c>
      <c r="S123" s="78" t="s">
        <v>2049</v>
      </c>
      <c r="T123" s="108"/>
      <c r="U123" s="78" t="s">
        <v>3549</v>
      </c>
      <c r="V123" s="111">
        <v>44540</v>
      </c>
      <c r="W123" s="78" t="s">
        <v>3550</v>
      </c>
      <c r="X123" s="111">
        <v>44547</v>
      </c>
      <c r="Y123" s="78" t="s">
        <v>3551</v>
      </c>
      <c r="Z123" s="111">
        <v>44537</v>
      </c>
      <c r="AA123" s="78" t="s">
        <v>3552</v>
      </c>
      <c r="AB123" s="111">
        <v>44545</v>
      </c>
      <c r="AC123" s="112" t="s">
        <v>3553</v>
      </c>
      <c r="AD123" s="113">
        <v>44265</v>
      </c>
      <c r="AE123" s="112" t="s">
        <v>3554</v>
      </c>
      <c r="AF123" s="113">
        <v>44292</v>
      </c>
      <c r="AG123" s="78" t="s">
        <v>3555</v>
      </c>
      <c r="AH123" s="111">
        <v>44540</v>
      </c>
      <c r="AI123" s="78" t="s">
        <v>3556</v>
      </c>
      <c r="AJ123" s="111">
        <v>44545</v>
      </c>
      <c r="AK123" s="78">
        <v>0</v>
      </c>
      <c r="AL123" s="78" t="s">
        <v>3543</v>
      </c>
    </row>
    <row r="124" spans="1:38" x14ac:dyDescent="0.35">
      <c r="A124" s="107">
        <v>123</v>
      </c>
      <c r="B124" s="108" t="s">
        <v>3557</v>
      </c>
      <c r="C124" s="108" t="s">
        <v>3557</v>
      </c>
      <c r="D124" s="107" t="s">
        <v>182</v>
      </c>
      <c r="E124" s="107" t="s">
        <v>1266</v>
      </c>
      <c r="F124" s="107"/>
      <c r="G124" s="107" t="s">
        <v>2043</v>
      </c>
      <c r="H124" s="107" t="s">
        <v>123</v>
      </c>
      <c r="I124" s="107"/>
      <c r="J124" s="107"/>
      <c r="K124" s="107" t="s">
        <v>2212</v>
      </c>
      <c r="L124" s="107" t="s">
        <v>2099</v>
      </c>
      <c r="M124" s="109">
        <v>44307</v>
      </c>
      <c r="N124" s="108" t="s">
        <v>3557</v>
      </c>
      <c r="O124" s="78" t="s">
        <v>3558</v>
      </c>
      <c r="P124" s="78" t="s">
        <v>3559</v>
      </c>
      <c r="Q124" s="78" t="s">
        <v>3560</v>
      </c>
      <c r="R124" s="110" t="s">
        <v>2048</v>
      </c>
      <c r="S124" s="78" t="s">
        <v>2049</v>
      </c>
      <c r="T124" s="108"/>
      <c r="U124" s="78" t="s">
        <v>3561</v>
      </c>
      <c r="V124" s="111">
        <v>44377</v>
      </c>
      <c r="W124" s="78" t="s">
        <v>3562</v>
      </c>
      <c r="X124" s="111">
        <v>44417</v>
      </c>
      <c r="Y124" s="78" t="s">
        <v>3563</v>
      </c>
      <c r="Z124" s="111">
        <v>44341</v>
      </c>
      <c r="AA124" s="78" t="s">
        <v>3564</v>
      </c>
      <c r="AB124" s="111">
        <v>44405</v>
      </c>
      <c r="AC124" s="112" t="s">
        <v>3565</v>
      </c>
      <c r="AD124" s="113">
        <v>44265</v>
      </c>
      <c r="AE124" s="112" t="s">
        <v>3566</v>
      </c>
      <c r="AF124" s="113">
        <v>44292</v>
      </c>
      <c r="AG124" s="78" t="s">
        <v>3567</v>
      </c>
      <c r="AH124" s="111">
        <v>44320</v>
      </c>
      <c r="AI124" s="78" t="s">
        <v>3568</v>
      </c>
      <c r="AJ124" s="111">
        <v>44339</v>
      </c>
      <c r="AK124" s="78">
        <v>0</v>
      </c>
      <c r="AL124" s="78" t="s">
        <v>3557</v>
      </c>
    </row>
    <row r="125" spans="1:38" x14ac:dyDescent="0.35">
      <c r="A125" s="107">
        <v>124</v>
      </c>
      <c r="B125" s="108" t="s">
        <v>3569</v>
      </c>
      <c r="C125" s="108" t="s">
        <v>3569</v>
      </c>
      <c r="D125" s="107" t="s">
        <v>347</v>
      </c>
      <c r="E125" s="107" t="s">
        <v>3509</v>
      </c>
      <c r="F125" s="107"/>
      <c r="G125" s="107" t="s">
        <v>2043</v>
      </c>
      <c r="H125" s="107" t="s">
        <v>155</v>
      </c>
      <c r="I125" s="107"/>
      <c r="J125" s="107"/>
      <c r="K125" s="107" t="s">
        <v>2212</v>
      </c>
      <c r="L125" s="107" t="s">
        <v>2099</v>
      </c>
      <c r="M125" s="109">
        <v>44291</v>
      </c>
      <c r="N125" s="108" t="s">
        <v>3569</v>
      </c>
      <c r="O125" s="78" t="s">
        <v>3570</v>
      </c>
      <c r="P125" s="78" t="s">
        <v>3571</v>
      </c>
      <c r="Q125" s="78" t="s">
        <v>3572</v>
      </c>
      <c r="R125" s="110" t="s">
        <v>2048</v>
      </c>
      <c r="S125" s="78" t="s">
        <v>2049</v>
      </c>
      <c r="T125" s="108"/>
      <c r="U125" s="78" t="s">
        <v>3573</v>
      </c>
      <c r="V125" s="111">
        <v>44374</v>
      </c>
      <c r="W125" s="78" t="s">
        <v>3574</v>
      </c>
      <c r="X125" s="111">
        <v>44417</v>
      </c>
      <c r="Y125" s="78" t="s">
        <v>3575</v>
      </c>
      <c r="Z125" s="111">
        <v>44301</v>
      </c>
      <c r="AA125" s="78" t="s">
        <v>3576</v>
      </c>
      <c r="AB125" s="111">
        <v>44331</v>
      </c>
      <c r="AC125" s="112" t="s">
        <v>3577</v>
      </c>
      <c r="AD125" s="113">
        <v>44265</v>
      </c>
      <c r="AE125" s="112" t="s">
        <v>3578</v>
      </c>
      <c r="AF125" s="113">
        <v>44292</v>
      </c>
      <c r="AG125" s="78" t="s">
        <v>3579</v>
      </c>
      <c r="AH125" s="111">
        <v>44301</v>
      </c>
      <c r="AI125" s="78" t="s">
        <v>3580</v>
      </c>
      <c r="AJ125" s="111">
        <v>44332</v>
      </c>
      <c r="AK125" s="78">
        <v>0</v>
      </c>
      <c r="AL125" s="78" t="s">
        <v>3569</v>
      </c>
    </row>
    <row r="126" spans="1:38" x14ac:dyDescent="0.35">
      <c r="A126" s="107">
        <v>125</v>
      </c>
      <c r="B126" s="108" t="s">
        <v>3581</v>
      </c>
      <c r="C126" s="108" t="s">
        <v>3581</v>
      </c>
      <c r="D126" s="107" t="s">
        <v>347</v>
      </c>
      <c r="E126" s="107" t="s">
        <v>3509</v>
      </c>
      <c r="F126" s="107"/>
      <c r="G126" s="107" t="s">
        <v>2043</v>
      </c>
      <c r="H126" s="107" t="s">
        <v>224</v>
      </c>
      <c r="I126" s="107"/>
      <c r="J126" s="107"/>
      <c r="K126" s="107" t="s">
        <v>2212</v>
      </c>
      <c r="L126" s="107" t="s">
        <v>2099</v>
      </c>
      <c r="M126" s="109">
        <v>44306</v>
      </c>
      <c r="N126" s="108" t="s">
        <v>3581</v>
      </c>
      <c r="O126" s="78" t="s">
        <v>3582</v>
      </c>
      <c r="P126" s="78" t="s">
        <v>3583</v>
      </c>
      <c r="Q126" s="78" t="s">
        <v>3584</v>
      </c>
      <c r="R126" s="110" t="s">
        <v>2048</v>
      </c>
      <c r="S126" s="78" t="s">
        <v>2049</v>
      </c>
      <c r="T126" s="108"/>
      <c r="U126" s="78" t="s">
        <v>3585</v>
      </c>
      <c r="V126" s="111">
        <v>44374</v>
      </c>
      <c r="W126" s="78" t="s">
        <v>3586</v>
      </c>
      <c r="X126" s="111">
        <v>44417</v>
      </c>
      <c r="Y126" s="78" t="s">
        <v>3587</v>
      </c>
      <c r="Z126" s="111">
        <v>44301</v>
      </c>
      <c r="AA126" s="78" t="s">
        <v>3588</v>
      </c>
      <c r="AB126" s="111">
        <v>44331</v>
      </c>
      <c r="AC126" s="112" t="s">
        <v>3589</v>
      </c>
      <c r="AD126" s="113">
        <v>44265</v>
      </c>
      <c r="AE126" s="112" t="s">
        <v>3590</v>
      </c>
      <c r="AF126" s="113">
        <v>44292</v>
      </c>
      <c r="AG126" s="78" t="s">
        <v>3591</v>
      </c>
      <c r="AH126" s="111">
        <v>44301</v>
      </c>
      <c r="AI126" s="78" t="s">
        <v>3592</v>
      </c>
      <c r="AJ126" s="111">
        <v>44332</v>
      </c>
      <c r="AK126" s="78" t="s">
        <v>3593</v>
      </c>
      <c r="AL126" s="78" t="s">
        <v>3581</v>
      </c>
    </row>
    <row r="127" spans="1:38" x14ac:dyDescent="0.35">
      <c r="A127" s="107">
        <v>126</v>
      </c>
      <c r="B127" s="108" t="s">
        <v>3594</v>
      </c>
      <c r="C127" s="108" t="s">
        <v>3595</v>
      </c>
      <c r="D127" s="107" t="s">
        <v>312</v>
      </c>
      <c r="E127" s="107" t="s">
        <v>2511</v>
      </c>
      <c r="F127" s="107"/>
      <c r="G127" s="107" t="s">
        <v>2043</v>
      </c>
      <c r="H127" s="107" t="s">
        <v>155</v>
      </c>
      <c r="I127" s="107"/>
      <c r="J127" s="107"/>
      <c r="K127" s="107"/>
      <c r="L127" s="107" t="s">
        <v>2099</v>
      </c>
      <c r="M127" s="109">
        <v>44389</v>
      </c>
      <c r="N127" s="108" t="s">
        <v>3595</v>
      </c>
      <c r="O127" s="78" t="s">
        <v>3596</v>
      </c>
      <c r="P127" s="78" t="s">
        <v>3597</v>
      </c>
      <c r="Q127" s="78" t="s">
        <v>3598</v>
      </c>
      <c r="R127" s="110" t="s">
        <v>2527</v>
      </c>
      <c r="S127" s="78" t="s">
        <v>2528</v>
      </c>
      <c r="T127" s="108"/>
      <c r="U127" s="78" t="s">
        <v>3599</v>
      </c>
      <c r="V127" s="111">
        <v>44403</v>
      </c>
      <c r="W127" s="78" t="s">
        <v>3600</v>
      </c>
      <c r="X127" s="111">
        <v>44428</v>
      </c>
      <c r="Y127" s="78" t="s">
        <v>3601</v>
      </c>
      <c r="Z127" s="111">
        <v>44400</v>
      </c>
      <c r="AA127" s="78" t="s">
        <v>3602</v>
      </c>
      <c r="AB127" s="111">
        <v>44448</v>
      </c>
      <c r="AC127" s="112" t="s">
        <v>3603</v>
      </c>
      <c r="AD127" s="113">
        <v>44400</v>
      </c>
      <c r="AE127" s="112" t="s">
        <v>3604</v>
      </c>
      <c r="AF127" s="113">
        <v>44448</v>
      </c>
      <c r="AG127" s="78" t="s">
        <v>3605</v>
      </c>
      <c r="AH127" s="111">
        <v>44400</v>
      </c>
      <c r="AI127" s="78" t="s">
        <v>3606</v>
      </c>
      <c r="AJ127" s="111">
        <v>44447</v>
      </c>
      <c r="AK127" s="78">
        <v>0</v>
      </c>
      <c r="AL127" s="78"/>
    </row>
    <row r="128" spans="1:38" x14ac:dyDescent="0.35">
      <c r="A128" s="107">
        <v>127</v>
      </c>
      <c r="B128" s="108" t="s">
        <v>3607</v>
      </c>
      <c r="C128" s="108" t="s">
        <v>3607</v>
      </c>
      <c r="D128" s="107" t="s">
        <v>626</v>
      </c>
      <c r="E128" s="107" t="s">
        <v>626</v>
      </c>
      <c r="F128" s="107"/>
      <c r="G128" s="107" t="s">
        <v>2043</v>
      </c>
      <c r="H128" s="107" t="s">
        <v>3608</v>
      </c>
      <c r="I128" s="107"/>
      <c r="J128" s="107"/>
      <c r="K128" s="107" t="s">
        <v>2212</v>
      </c>
      <c r="L128" s="107" t="s">
        <v>3609</v>
      </c>
      <c r="M128" s="109"/>
      <c r="N128" s="108" t="s">
        <v>3607</v>
      </c>
      <c r="O128" s="78" t="s">
        <v>3610</v>
      </c>
      <c r="P128" s="78" t="s">
        <v>3611</v>
      </c>
      <c r="Q128" s="78" t="s">
        <v>3612</v>
      </c>
      <c r="R128" s="110" t="s">
        <v>2048</v>
      </c>
      <c r="S128" s="78" t="s">
        <v>2049</v>
      </c>
      <c r="T128" s="108"/>
      <c r="U128" s="78" t="s">
        <v>3613</v>
      </c>
      <c r="V128" s="111">
        <v>44375</v>
      </c>
      <c r="W128" s="78" t="s">
        <v>3614</v>
      </c>
      <c r="X128" s="111">
        <v>44417</v>
      </c>
      <c r="Y128" s="78" t="s">
        <v>3615</v>
      </c>
      <c r="Z128" s="111">
        <v>44341</v>
      </c>
      <c r="AA128" s="78" t="s">
        <v>3616</v>
      </c>
      <c r="AB128" s="111">
        <v>44405</v>
      </c>
      <c r="AC128" s="112"/>
      <c r="AD128" s="113"/>
      <c r="AE128" s="112"/>
      <c r="AF128" s="113"/>
      <c r="AG128" s="78" t="s">
        <v>3617</v>
      </c>
      <c r="AH128" s="111">
        <v>44352</v>
      </c>
      <c r="AI128" s="78" t="s">
        <v>3618</v>
      </c>
      <c r="AJ128" s="111">
        <v>44370</v>
      </c>
      <c r="AK128" s="78" t="s">
        <v>3619</v>
      </c>
      <c r="AL128" s="78" t="s">
        <v>3607</v>
      </c>
    </row>
    <row r="129" spans="1:38" x14ac:dyDescent="0.35">
      <c r="A129" s="107">
        <v>128</v>
      </c>
      <c r="B129" s="108" t="s">
        <v>3620</v>
      </c>
      <c r="C129" s="108" t="s">
        <v>3620</v>
      </c>
      <c r="D129" s="107" t="s">
        <v>626</v>
      </c>
      <c r="E129" s="107" t="s">
        <v>626</v>
      </c>
      <c r="F129" s="107"/>
      <c r="G129" s="107" t="s">
        <v>2043</v>
      </c>
      <c r="H129" s="107" t="s">
        <v>3608</v>
      </c>
      <c r="I129" s="107"/>
      <c r="J129" s="107"/>
      <c r="K129" s="107" t="s">
        <v>2212</v>
      </c>
      <c r="L129" s="107" t="s">
        <v>2072</v>
      </c>
      <c r="M129" s="109"/>
      <c r="N129" s="108" t="s">
        <v>3620</v>
      </c>
      <c r="O129" s="78" t="s">
        <v>3621</v>
      </c>
      <c r="P129" s="78" t="s">
        <v>3622</v>
      </c>
      <c r="Q129" s="78" t="s">
        <v>3623</v>
      </c>
      <c r="R129" s="110" t="s">
        <v>2048</v>
      </c>
      <c r="S129" s="78" t="s">
        <v>2049</v>
      </c>
      <c r="T129" s="108"/>
      <c r="U129" s="78" t="s">
        <v>3624</v>
      </c>
      <c r="V129" s="111">
        <v>44377</v>
      </c>
      <c r="W129" s="78" t="s">
        <v>3625</v>
      </c>
      <c r="X129" s="111">
        <v>44411</v>
      </c>
      <c r="Y129" s="78" t="s">
        <v>3626</v>
      </c>
      <c r="Z129" s="111">
        <v>44341</v>
      </c>
      <c r="AA129" s="78" t="s">
        <v>3627</v>
      </c>
      <c r="AB129" s="111">
        <v>44405</v>
      </c>
      <c r="AC129" s="112"/>
      <c r="AD129" s="113"/>
      <c r="AE129" s="112"/>
      <c r="AF129" s="113"/>
      <c r="AG129" s="78" t="s">
        <v>3628</v>
      </c>
      <c r="AH129" s="111">
        <v>44397</v>
      </c>
      <c r="AI129" s="78" t="s">
        <v>3629</v>
      </c>
      <c r="AJ129" s="111">
        <v>44447</v>
      </c>
      <c r="AK129" s="78" t="s">
        <v>3619</v>
      </c>
      <c r="AL129" s="78" t="s">
        <v>3620</v>
      </c>
    </row>
    <row r="130" spans="1:38" x14ac:dyDescent="0.35">
      <c r="A130" s="107">
        <v>129</v>
      </c>
      <c r="B130" s="108" t="s">
        <v>3630</v>
      </c>
      <c r="C130" s="108" t="s">
        <v>3630</v>
      </c>
      <c r="D130" s="107"/>
      <c r="E130" s="107"/>
      <c r="F130" s="107"/>
      <c r="G130" s="107" t="s">
        <v>2043</v>
      </c>
      <c r="H130" s="107" t="s">
        <v>123</v>
      </c>
      <c r="I130" s="107" t="s">
        <v>214</v>
      </c>
      <c r="J130" s="107" t="s">
        <v>3631</v>
      </c>
      <c r="K130" s="107"/>
      <c r="L130" s="107"/>
      <c r="M130" s="109">
        <v>44238</v>
      </c>
      <c r="N130" s="108" t="s">
        <v>3630</v>
      </c>
      <c r="O130" s="78" t="s">
        <v>3632</v>
      </c>
      <c r="P130" s="78" t="s">
        <v>3633</v>
      </c>
      <c r="Q130" s="78" t="s">
        <v>3634</v>
      </c>
      <c r="R130" s="110" t="s">
        <v>2240</v>
      </c>
      <c r="S130" s="78" t="s">
        <v>2241</v>
      </c>
      <c r="T130" s="108"/>
      <c r="U130" s="78" t="s">
        <v>3635</v>
      </c>
      <c r="V130" s="111">
        <v>44441</v>
      </c>
      <c r="W130" s="78" t="s">
        <v>3636</v>
      </c>
      <c r="X130" s="111">
        <v>44449</v>
      </c>
      <c r="Y130" s="78" t="s">
        <v>3637</v>
      </c>
      <c r="Z130" s="111">
        <v>44261</v>
      </c>
      <c r="AA130" s="78" t="s">
        <v>3638</v>
      </c>
      <c r="AB130" s="111">
        <v>44272</v>
      </c>
      <c r="AC130" s="112" t="s">
        <v>3639</v>
      </c>
      <c r="AD130" s="113">
        <v>44280</v>
      </c>
      <c r="AE130" s="112" t="s">
        <v>3640</v>
      </c>
      <c r="AF130" s="113">
        <v>44331</v>
      </c>
      <c r="AG130" s="78" t="s">
        <v>3641</v>
      </c>
      <c r="AH130" s="111">
        <v>44261</v>
      </c>
      <c r="AI130" s="78" t="s">
        <v>3642</v>
      </c>
      <c r="AJ130" s="111">
        <v>44272</v>
      </c>
      <c r="AK130" s="78"/>
      <c r="AL130" s="78"/>
    </row>
    <row r="131" spans="1:38" x14ac:dyDescent="0.35">
      <c r="A131" s="107">
        <v>130</v>
      </c>
      <c r="B131" s="108" t="s">
        <v>3643</v>
      </c>
      <c r="C131" s="108" t="s">
        <v>3643</v>
      </c>
      <c r="D131" s="107" t="s">
        <v>412</v>
      </c>
      <c r="E131" s="107" t="s">
        <v>626</v>
      </c>
      <c r="F131" s="107"/>
      <c r="G131" s="107" t="s">
        <v>2043</v>
      </c>
      <c r="H131" s="107" t="s">
        <v>1746</v>
      </c>
      <c r="I131" s="107"/>
      <c r="J131" s="107" t="s">
        <v>1839</v>
      </c>
      <c r="K131" s="107" t="s">
        <v>2044</v>
      </c>
      <c r="L131" s="107" t="s">
        <v>2072</v>
      </c>
      <c r="M131" s="109"/>
      <c r="N131" s="108" t="s">
        <v>3643</v>
      </c>
      <c r="O131" s="78" t="s">
        <v>3644</v>
      </c>
      <c r="P131" s="78" t="s">
        <v>3645</v>
      </c>
      <c r="Q131" s="78" t="s">
        <v>3646</v>
      </c>
      <c r="R131" s="110" t="s">
        <v>2048</v>
      </c>
      <c r="S131" s="78" t="s">
        <v>2049</v>
      </c>
      <c r="T131" s="108"/>
      <c r="U131" s="78" t="s">
        <v>3647</v>
      </c>
      <c r="V131" s="111">
        <v>44372</v>
      </c>
      <c r="W131" s="78" t="s">
        <v>3648</v>
      </c>
      <c r="X131" s="111">
        <v>44417</v>
      </c>
      <c r="Y131" s="78" t="s">
        <v>3649</v>
      </c>
      <c r="Z131" s="111">
        <v>44256</v>
      </c>
      <c r="AA131" s="78" t="s">
        <v>3650</v>
      </c>
      <c r="AB131" s="111">
        <v>44268</v>
      </c>
      <c r="AC131" s="112"/>
      <c r="AD131" s="113"/>
      <c r="AE131" s="112"/>
      <c r="AF131" s="113"/>
      <c r="AG131" s="78" t="s">
        <v>3651</v>
      </c>
      <c r="AH131" s="111">
        <v>44254</v>
      </c>
      <c r="AI131" s="78" t="s">
        <v>3652</v>
      </c>
      <c r="AJ131" s="111">
        <v>44268</v>
      </c>
      <c r="AK131" s="78" t="s">
        <v>3653</v>
      </c>
      <c r="AL131" s="78"/>
    </row>
    <row r="132" spans="1:38" x14ac:dyDescent="0.35">
      <c r="A132" s="107">
        <v>131</v>
      </c>
      <c r="B132" s="108" t="s">
        <v>3654</v>
      </c>
      <c r="C132" s="108" t="s">
        <v>3654</v>
      </c>
      <c r="D132" s="107" t="s">
        <v>1091</v>
      </c>
      <c r="E132" s="107" t="s">
        <v>1265</v>
      </c>
      <c r="F132" s="107"/>
      <c r="G132" s="107" t="s">
        <v>2043</v>
      </c>
      <c r="H132" s="107" t="s">
        <v>123</v>
      </c>
      <c r="I132" s="107" t="s">
        <v>3655</v>
      </c>
      <c r="J132" s="107" t="s">
        <v>3656</v>
      </c>
      <c r="K132" s="107" t="s">
        <v>2044</v>
      </c>
      <c r="L132" s="107" t="s">
        <v>2099</v>
      </c>
      <c r="M132" s="109">
        <v>44242</v>
      </c>
      <c r="N132" s="108" t="s">
        <v>3654</v>
      </c>
      <c r="O132" s="78" t="s">
        <v>3657</v>
      </c>
      <c r="P132" s="78" t="s">
        <v>3658</v>
      </c>
      <c r="Q132" s="78" t="s">
        <v>3659</v>
      </c>
      <c r="R132" s="110" t="s">
        <v>2048</v>
      </c>
      <c r="S132" s="78" t="s">
        <v>2049</v>
      </c>
      <c r="T132" s="108"/>
      <c r="U132" s="78" t="s">
        <v>3660</v>
      </c>
      <c r="V132" s="111">
        <v>44372</v>
      </c>
      <c r="W132" s="78" t="s">
        <v>3661</v>
      </c>
      <c r="X132" s="111">
        <v>44417</v>
      </c>
      <c r="Y132" s="78" t="s">
        <v>3662</v>
      </c>
      <c r="Z132" s="111">
        <v>44229</v>
      </c>
      <c r="AA132" s="78" t="s">
        <v>3663</v>
      </c>
      <c r="AB132" s="111">
        <v>44271</v>
      </c>
      <c r="AC132" s="112" t="s">
        <v>3664</v>
      </c>
      <c r="AD132" s="113">
        <v>44832</v>
      </c>
      <c r="AE132" s="112" t="s">
        <v>3665</v>
      </c>
      <c r="AF132" s="113">
        <v>44844</v>
      </c>
      <c r="AG132" s="78" t="s">
        <v>3666</v>
      </c>
      <c r="AH132" s="111">
        <v>44229</v>
      </c>
      <c r="AI132" s="78" t="s">
        <v>3667</v>
      </c>
      <c r="AJ132" s="111">
        <v>44272</v>
      </c>
      <c r="AK132" s="78">
        <v>0</v>
      </c>
      <c r="AL132" s="78" t="s">
        <v>3654</v>
      </c>
    </row>
    <row r="133" spans="1:38" x14ac:dyDescent="0.35">
      <c r="A133" s="107">
        <v>132</v>
      </c>
      <c r="B133" s="108" t="s">
        <v>3668</v>
      </c>
      <c r="C133" s="108" t="s">
        <v>3668</v>
      </c>
      <c r="D133" s="107" t="s">
        <v>560</v>
      </c>
      <c r="E133" s="107" t="s">
        <v>300</v>
      </c>
      <c r="F133" s="107"/>
      <c r="G133" s="107" t="s">
        <v>2043</v>
      </c>
      <c r="H133" s="107" t="s">
        <v>123</v>
      </c>
      <c r="I133" s="107" t="s">
        <v>3669</v>
      </c>
      <c r="J133" s="107" t="s">
        <v>3670</v>
      </c>
      <c r="K133" s="107" t="s">
        <v>2044</v>
      </c>
      <c r="L133" s="107" t="s">
        <v>2072</v>
      </c>
      <c r="M133" s="109">
        <v>44236</v>
      </c>
      <c r="N133" s="108" t="s">
        <v>3668</v>
      </c>
      <c r="O133" s="78" t="s">
        <v>3671</v>
      </c>
      <c r="P133" s="78" t="s">
        <v>3672</v>
      </c>
      <c r="Q133" s="78" t="s">
        <v>3673</v>
      </c>
      <c r="R133" s="110" t="s">
        <v>2048</v>
      </c>
      <c r="S133" s="78" t="s">
        <v>2049</v>
      </c>
      <c r="T133" s="108"/>
      <c r="U133" s="78" t="s">
        <v>3674</v>
      </c>
      <c r="V133" s="111">
        <v>44373</v>
      </c>
      <c r="W133" s="78" t="s">
        <v>3675</v>
      </c>
      <c r="X133" s="111">
        <v>44417</v>
      </c>
      <c r="Y133" s="78" t="s">
        <v>3676</v>
      </c>
      <c r="Z133" s="111">
        <v>44229</v>
      </c>
      <c r="AA133" s="78" t="s">
        <v>3677</v>
      </c>
      <c r="AB133" s="111">
        <v>44271</v>
      </c>
      <c r="AC133" s="112"/>
      <c r="AD133" s="113"/>
      <c r="AE133" s="112"/>
      <c r="AF133" s="113"/>
      <c r="AG133" s="78" t="s">
        <v>3678</v>
      </c>
      <c r="AH133" s="111">
        <v>44229</v>
      </c>
      <c r="AI133" s="78" t="s">
        <v>3679</v>
      </c>
      <c r="AJ133" s="111">
        <v>44272</v>
      </c>
      <c r="AK133" s="78">
        <v>0</v>
      </c>
      <c r="AL133" s="78" t="s">
        <v>3668</v>
      </c>
    </row>
    <row r="134" spans="1:38" x14ac:dyDescent="0.35">
      <c r="A134" s="107">
        <v>133</v>
      </c>
      <c r="B134" s="108" t="s">
        <v>3680</v>
      </c>
      <c r="C134" s="108" t="s">
        <v>3681</v>
      </c>
      <c r="D134" s="107" t="s">
        <v>97</v>
      </c>
      <c r="E134" s="107" t="s">
        <v>1265</v>
      </c>
      <c r="F134" s="107"/>
      <c r="G134" s="107" t="s">
        <v>2043</v>
      </c>
      <c r="H134" s="107" t="s">
        <v>164</v>
      </c>
      <c r="I134" s="107"/>
      <c r="J134" s="107"/>
      <c r="K134" s="107" t="s">
        <v>2212</v>
      </c>
      <c r="L134" s="107" t="s">
        <v>2059</v>
      </c>
      <c r="M134" s="109">
        <v>44242</v>
      </c>
      <c r="N134" s="108" t="s">
        <v>3681</v>
      </c>
      <c r="O134" s="78" t="s">
        <v>3682</v>
      </c>
      <c r="P134" s="78" t="s">
        <v>3683</v>
      </c>
      <c r="Q134" s="78" t="s">
        <v>3684</v>
      </c>
      <c r="R134" s="110" t="s">
        <v>2048</v>
      </c>
      <c r="S134" s="78" t="s">
        <v>2049</v>
      </c>
      <c r="T134" s="108"/>
      <c r="U134" s="78" t="s">
        <v>3685</v>
      </c>
      <c r="V134" s="111">
        <v>44375</v>
      </c>
      <c r="W134" s="78" t="s">
        <v>3686</v>
      </c>
      <c r="X134" s="111">
        <v>44417</v>
      </c>
      <c r="Y134" s="78" t="s">
        <v>3687</v>
      </c>
      <c r="Z134" s="111">
        <v>44229</v>
      </c>
      <c r="AA134" s="78" t="s">
        <v>3688</v>
      </c>
      <c r="AB134" s="111">
        <v>44271</v>
      </c>
      <c r="AC134" s="112"/>
      <c r="AD134" s="113"/>
      <c r="AE134" s="112"/>
      <c r="AF134" s="113"/>
      <c r="AG134" s="78" t="s">
        <v>3689</v>
      </c>
      <c r="AH134" s="111">
        <v>44229</v>
      </c>
      <c r="AI134" s="78" t="s">
        <v>3690</v>
      </c>
      <c r="AJ134" s="111">
        <v>44272</v>
      </c>
      <c r="AK134" s="78" t="s">
        <v>3691</v>
      </c>
      <c r="AL134" s="78" t="s">
        <v>3680</v>
      </c>
    </row>
    <row r="135" spans="1:38" x14ac:dyDescent="0.35">
      <c r="A135" s="107">
        <v>134</v>
      </c>
      <c r="B135" s="108" t="s">
        <v>3692</v>
      </c>
      <c r="C135" s="108" t="s">
        <v>3692</v>
      </c>
      <c r="D135" s="107" t="s">
        <v>300</v>
      </c>
      <c r="E135" s="107" t="s">
        <v>300</v>
      </c>
      <c r="F135" s="107"/>
      <c r="G135" s="107" t="s">
        <v>2043</v>
      </c>
      <c r="H135" s="107" t="s">
        <v>164</v>
      </c>
      <c r="I135" s="107"/>
      <c r="J135" s="107"/>
      <c r="K135" s="107" t="s">
        <v>2212</v>
      </c>
      <c r="L135" s="107" t="s">
        <v>2072</v>
      </c>
      <c r="M135" s="109">
        <v>44249</v>
      </c>
      <c r="N135" s="108" t="s">
        <v>3692</v>
      </c>
      <c r="O135" s="78" t="s">
        <v>3693</v>
      </c>
      <c r="P135" s="78" t="s">
        <v>3694</v>
      </c>
      <c r="Q135" s="78" t="s">
        <v>3695</v>
      </c>
      <c r="R135" s="110" t="s">
        <v>2048</v>
      </c>
      <c r="S135" s="78" t="s">
        <v>2049</v>
      </c>
      <c r="T135" s="108"/>
      <c r="U135" s="78" t="s">
        <v>3696</v>
      </c>
      <c r="V135" s="111">
        <v>44375</v>
      </c>
      <c r="W135" s="78" t="s">
        <v>3697</v>
      </c>
      <c r="X135" s="111">
        <v>44417</v>
      </c>
      <c r="Y135" s="78" t="s">
        <v>3698</v>
      </c>
      <c r="Z135" s="111">
        <v>44229</v>
      </c>
      <c r="AA135" s="78" t="s">
        <v>3699</v>
      </c>
      <c r="AB135" s="111">
        <v>44271</v>
      </c>
      <c r="AC135" s="112"/>
      <c r="AD135" s="113"/>
      <c r="AE135" s="112"/>
      <c r="AF135" s="113"/>
      <c r="AG135" s="78" t="s">
        <v>3700</v>
      </c>
      <c r="AH135" s="111">
        <v>44229</v>
      </c>
      <c r="AI135" s="78" t="s">
        <v>3701</v>
      </c>
      <c r="AJ135" s="111">
        <v>44272</v>
      </c>
      <c r="AK135" s="78" t="s">
        <v>3702</v>
      </c>
      <c r="AL135" s="78" t="s">
        <v>3692</v>
      </c>
    </row>
    <row r="136" spans="1:38" x14ac:dyDescent="0.35">
      <c r="A136" s="107">
        <v>135</v>
      </c>
      <c r="B136" s="108" t="s">
        <v>3703</v>
      </c>
      <c r="C136" s="108" t="s">
        <v>3703</v>
      </c>
      <c r="D136" s="107" t="s">
        <v>626</v>
      </c>
      <c r="E136" s="107" t="s">
        <v>626</v>
      </c>
      <c r="F136" s="107"/>
      <c r="G136" s="107" t="s">
        <v>2043</v>
      </c>
      <c r="H136" s="107" t="s">
        <v>123</v>
      </c>
      <c r="I136" s="107"/>
      <c r="J136" s="107"/>
      <c r="K136" s="107" t="s">
        <v>2212</v>
      </c>
      <c r="L136" s="107" t="s">
        <v>2236</v>
      </c>
      <c r="M136" s="109">
        <v>44299</v>
      </c>
      <c r="N136" s="108" t="s">
        <v>3703</v>
      </c>
      <c r="O136" s="78" t="s">
        <v>3704</v>
      </c>
      <c r="P136" s="78" t="s">
        <v>3705</v>
      </c>
      <c r="Q136" s="78" t="s">
        <v>3706</v>
      </c>
      <c r="R136" s="110" t="s">
        <v>2048</v>
      </c>
      <c r="S136" s="78" t="s">
        <v>2049</v>
      </c>
      <c r="T136" s="108"/>
      <c r="U136" s="78" t="s">
        <v>3707</v>
      </c>
      <c r="V136" s="111">
        <v>44375</v>
      </c>
      <c r="W136" s="78" t="s">
        <v>3708</v>
      </c>
      <c r="X136" s="111">
        <v>44417</v>
      </c>
      <c r="Y136" s="78" t="s">
        <v>3709</v>
      </c>
      <c r="Z136" s="111">
        <v>44341</v>
      </c>
      <c r="AA136" s="78" t="s">
        <v>3710</v>
      </c>
      <c r="AB136" s="111">
        <v>44370</v>
      </c>
      <c r="AC136" s="112"/>
      <c r="AD136" s="113"/>
      <c r="AE136" s="112"/>
      <c r="AF136" s="113"/>
      <c r="AG136" s="78" t="s">
        <v>3711</v>
      </c>
      <c r="AH136" s="111">
        <v>44320</v>
      </c>
      <c r="AI136" s="78" t="s">
        <v>3712</v>
      </c>
      <c r="AJ136" s="111">
        <v>44339</v>
      </c>
      <c r="AK136" s="78" t="s">
        <v>3713</v>
      </c>
      <c r="AL136" s="78" t="s">
        <v>3703</v>
      </c>
    </row>
    <row r="137" spans="1:38" x14ac:dyDescent="0.35">
      <c r="A137" s="107">
        <v>136</v>
      </c>
      <c r="B137" s="108" t="s">
        <v>3714</v>
      </c>
      <c r="C137" s="108" t="s">
        <v>3714</v>
      </c>
      <c r="D137" s="107" t="s">
        <v>1971</v>
      </c>
      <c r="E137" s="107" t="s">
        <v>1265</v>
      </c>
      <c r="F137" s="107"/>
      <c r="G137" s="107" t="s">
        <v>2043</v>
      </c>
      <c r="H137" s="107" t="s">
        <v>164</v>
      </c>
      <c r="I137" s="107"/>
      <c r="J137" s="107"/>
      <c r="K137" s="107" t="s">
        <v>2212</v>
      </c>
      <c r="L137" s="107" t="s">
        <v>2652</v>
      </c>
      <c r="M137" s="109">
        <v>44242</v>
      </c>
      <c r="N137" s="108" t="s">
        <v>3714</v>
      </c>
      <c r="O137" s="78" t="s">
        <v>3715</v>
      </c>
      <c r="P137" s="78" t="s">
        <v>3716</v>
      </c>
      <c r="Q137" s="78" t="s">
        <v>3717</v>
      </c>
      <c r="R137" s="110" t="s">
        <v>2048</v>
      </c>
      <c r="S137" s="78" t="s">
        <v>2049</v>
      </c>
      <c r="T137" s="108"/>
      <c r="U137" s="78" t="s">
        <v>3718</v>
      </c>
      <c r="V137" s="111">
        <v>44375</v>
      </c>
      <c r="W137" s="78" t="s">
        <v>3719</v>
      </c>
      <c r="X137" s="111">
        <v>44417</v>
      </c>
      <c r="Y137" s="78" t="s">
        <v>3720</v>
      </c>
      <c r="Z137" s="111">
        <v>44229</v>
      </c>
      <c r="AA137" s="78" t="s">
        <v>3721</v>
      </c>
      <c r="AB137" s="111">
        <v>44271</v>
      </c>
      <c r="AC137" s="112"/>
      <c r="AD137" s="113"/>
      <c r="AE137" s="112"/>
      <c r="AF137" s="113"/>
      <c r="AG137" s="78" t="s">
        <v>3722</v>
      </c>
      <c r="AH137" s="111">
        <v>44229</v>
      </c>
      <c r="AI137" s="78" t="s">
        <v>3723</v>
      </c>
      <c r="AJ137" s="111">
        <v>44250</v>
      </c>
      <c r="AK137" s="78" t="s">
        <v>3619</v>
      </c>
      <c r="AL137" s="78" t="s">
        <v>3714</v>
      </c>
    </row>
    <row r="138" spans="1:38" x14ac:dyDescent="0.35">
      <c r="A138" s="107">
        <v>137</v>
      </c>
      <c r="B138" s="108" t="s">
        <v>3724</v>
      </c>
      <c r="C138" s="108" t="s">
        <v>3724</v>
      </c>
      <c r="D138" s="107" t="s">
        <v>1091</v>
      </c>
      <c r="E138" s="107" t="s">
        <v>1265</v>
      </c>
      <c r="F138" s="107"/>
      <c r="G138" s="107" t="s">
        <v>2043</v>
      </c>
      <c r="H138" s="107" t="s">
        <v>155</v>
      </c>
      <c r="I138" s="107"/>
      <c r="J138" s="107"/>
      <c r="K138" s="107" t="s">
        <v>2212</v>
      </c>
      <c r="L138" s="107" t="s">
        <v>887</v>
      </c>
      <c r="M138" s="109">
        <v>44215</v>
      </c>
      <c r="N138" s="108" t="s">
        <v>3724</v>
      </c>
      <c r="O138" s="78" t="s">
        <v>3725</v>
      </c>
      <c r="P138" s="78" t="s">
        <v>3726</v>
      </c>
      <c r="Q138" s="78" t="s">
        <v>3727</v>
      </c>
      <c r="R138" s="110" t="s">
        <v>2076</v>
      </c>
      <c r="S138" s="78" t="s">
        <v>2077</v>
      </c>
      <c r="T138" s="108"/>
      <c r="U138" s="78" t="s">
        <v>3728</v>
      </c>
      <c r="V138" s="111">
        <v>44564</v>
      </c>
      <c r="W138" s="78" t="s">
        <v>3729</v>
      </c>
      <c r="X138" s="111">
        <v>44571</v>
      </c>
      <c r="Y138" s="78" t="s">
        <v>3730</v>
      </c>
      <c r="Z138" s="111">
        <v>44567</v>
      </c>
      <c r="AA138" s="78" t="s">
        <v>3731</v>
      </c>
      <c r="AB138" s="111">
        <v>44571</v>
      </c>
      <c r="AC138" s="112" t="s">
        <v>3728</v>
      </c>
      <c r="AD138" s="113">
        <v>44564</v>
      </c>
      <c r="AE138" s="112" t="s">
        <v>3729</v>
      </c>
      <c r="AF138" s="113">
        <v>44571</v>
      </c>
      <c r="AG138" s="78" t="s">
        <v>3732</v>
      </c>
      <c r="AH138" s="111">
        <v>44564</v>
      </c>
      <c r="AI138" s="78" t="s">
        <v>3733</v>
      </c>
      <c r="AJ138" s="111">
        <v>44571</v>
      </c>
      <c r="AK138" s="78"/>
      <c r="AL138" s="78" t="s">
        <v>3724</v>
      </c>
    </row>
    <row r="139" spans="1:38" x14ac:dyDescent="0.35">
      <c r="A139" s="107">
        <v>138</v>
      </c>
      <c r="B139" s="108" t="s">
        <v>3734</v>
      </c>
      <c r="C139" s="108" t="s">
        <v>3734</v>
      </c>
      <c r="D139" s="107" t="s">
        <v>1010</v>
      </c>
      <c r="E139" s="107" t="s">
        <v>190</v>
      </c>
      <c r="F139" s="107"/>
      <c r="G139" s="107" t="s">
        <v>2043</v>
      </c>
      <c r="H139" s="107" t="s">
        <v>224</v>
      </c>
      <c r="I139" s="107"/>
      <c r="J139" s="107"/>
      <c r="K139" s="107"/>
      <c r="L139" s="107" t="s">
        <v>2099</v>
      </c>
      <c r="M139" s="109">
        <v>44382</v>
      </c>
      <c r="N139" s="108" t="s">
        <v>3734</v>
      </c>
      <c r="O139" s="78" t="s">
        <v>3735</v>
      </c>
      <c r="P139" s="78" t="s">
        <v>3736</v>
      </c>
      <c r="Q139" s="78" t="s">
        <v>3737</v>
      </c>
      <c r="R139" s="110" t="s">
        <v>2527</v>
      </c>
      <c r="S139" s="78" t="s">
        <v>2528</v>
      </c>
      <c r="T139" s="108"/>
      <c r="U139" s="78" t="s">
        <v>3738</v>
      </c>
      <c r="V139" s="111">
        <v>44387</v>
      </c>
      <c r="W139" s="78" t="s">
        <v>3739</v>
      </c>
      <c r="X139" s="111">
        <v>44423</v>
      </c>
      <c r="Y139" s="78" t="s">
        <v>3740</v>
      </c>
      <c r="Z139" s="111">
        <v>44439</v>
      </c>
      <c r="AA139" s="78" t="s">
        <v>3741</v>
      </c>
      <c r="AB139" s="111">
        <v>44452</v>
      </c>
      <c r="AC139" s="112" t="s">
        <v>3742</v>
      </c>
      <c r="AD139" s="113">
        <v>44396</v>
      </c>
      <c r="AE139" s="112" t="s">
        <v>3743</v>
      </c>
      <c r="AF139" s="113">
        <v>44447</v>
      </c>
      <c r="AG139" s="78" t="s">
        <v>3744</v>
      </c>
      <c r="AH139" s="111">
        <v>44397</v>
      </c>
      <c r="AI139" s="78" t="s">
        <v>3745</v>
      </c>
      <c r="AJ139" s="111">
        <v>44445</v>
      </c>
      <c r="AK139" s="78">
        <v>0</v>
      </c>
      <c r="AL139" s="78" t="s">
        <v>3734</v>
      </c>
    </row>
    <row r="140" spans="1:38" x14ac:dyDescent="0.35">
      <c r="A140" s="107">
        <v>139</v>
      </c>
      <c r="B140" s="108" t="s">
        <v>3746</v>
      </c>
      <c r="C140" s="108" t="s">
        <v>3747</v>
      </c>
      <c r="D140" s="107" t="s">
        <v>312</v>
      </c>
      <c r="E140" s="107" t="s">
        <v>1266</v>
      </c>
      <c r="F140" s="107"/>
      <c r="G140" s="107" t="s">
        <v>2043</v>
      </c>
      <c r="H140" s="107" t="s">
        <v>123</v>
      </c>
      <c r="I140" s="107" t="s">
        <v>3748</v>
      </c>
      <c r="J140" s="107" t="s">
        <v>3749</v>
      </c>
      <c r="K140" s="107" t="s">
        <v>2044</v>
      </c>
      <c r="L140" s="107" t="s">
        <v>2099</v>
      </c>
      <c r="M140" s="109">
        <v>44245</v>
      </c>
      <c r="N140" s="108" t="s">
        <v>3747</v>
      </c>
      <c r="O140" s="78" t="s">
        <v>3750</v>
      </c>
      <c r="P140" s="78" t="s">
        <v>3751</v>
      </c>
      <c r="Q140" s="78" t="s">
        <v>3752</v>
      </c>
      <c r="R140" s="110" t="s">
        <v>2048</v>
      </c>
      <c r="S140" s="78" t="s">
        <v>2049</v>
      </c>
      <c r="T140" s="108"/>
      <c r="U140" s="78" t="s">
        <v>3753</v>
      </c>
      <c r="V140" s="111">
        <v>44372</v>
      </c>
      <c r="W140" s="78" t="s">
        <v>3754</v>
      </c>
      <c r="X140" s="111">
        <v>44417</v>
      </c>
      <c r="Y140" s="78" t="s">
        <v>3755</v>
      </c>
      <c r="Z140" s="111">
        <v>44256</v>
      </c>
      <c r="AA140" s="78" t="s">
        <v>3756</v>
      </c>
      <c r="AB140" s="111">
        <v>44268</v>
      </c>
      <c r="AC140" s="112"/>
      <c r="AD140" s="113"/>
      <c r="AE140" s="112"/>
      <c r="AF140" s="113"/>
      <c r="AG140" s="78" t="s">
        <v>3757</v>
      </c>
      <c r="AH140" s="111">
        <v>44254</v>
      </c>
      <c r="AI140" s="78" t="s">
        <v>3758</v>
      </c>
      <c r="AJ140" s="111">
        <v>44268</v>
      </c>
      <c r="AK140" s="78">
        <v>0</v>
      </c>
      <c r="AL140" s="78" t="s">
        <v>3746</v>
      </c>
    </row>
    <row r="141" spans="1:38" x14ac:dyDescent="0.35">
      <c r="A141" s="107">
        <v>140</v>
      </c>
      <c r="B141" s="108" t="s">
        <v>3759</v>
      </c>
      <c r="C141" s="108" t="s">
        <v>3759</v>
      </c>
      <c r="D141" s="107" t="s">
        <v>190</v>
      </c>
      <c r="E141" s="107" t="s">
        <v>190</v>
      </c>
      <c r="F141" s="107"/>
      <c r="G141" s="107" t="s">
        <v>186</v>
      </c>
      <c r="H141" s="107" t="s">
        <v>218</v>
      </c>
      <c r="I141" s="107">
        <v>0</v>
      </c>
      <c r="J141" s="107" t="s">
        <v>214</v>
      </c>
      <c r="K141" s="107" t="s">
        <v>2212</v>
      </c>
      <c r="L141" s="107" t="s">
        <v>2523</v>
      </c>
      <c r="M141" s="109">
        <v>44247</v>
      </c>
      <c r="N141" s="108" t="s">
        <v>3759</v>
      </c>
      <c r="O141" s="78" t="s">
        <v>3760</v>
      </c>
      <c r="P141" s="78" t="s">
        <v>3761</v>
      </c>
      <c r="Q141" s="78" t="s">
        <v>3762</v>
      </c>
      <c r="R141" s="110" t="s">
        <v>2240</v>
      </c>
      <c r="S141" s="78" t="s">
        <v>2241</v>
      </c>
      <c r="T141" s="108"/>
      <c r="U141" s="78" t="s">
        <v>3763</v>
      </c>
      <c r="V141" s="111">
        <v>44254</v>
      </c>
      <c r="W141" s="78" t="s">
        <v>3764</v>
      </c>
      <c r="X141" s="111">
        <v>44268</v>
      </c>
      <c r="Y141" s="78" t="s">
        <v>3765</v>
      </c>
      <c r="Z141" s="111">
        <v>44254</v>
      </c>
      <c r="AA141" s="78" t="s">
        <v>3766</v>
      </c>
      <c r="AB141" s="111">
        <v>44268</v>
      </c>
      <c r="AC141" s="112" t="s">
        <v>3767</v>
      </c>
      <c r="AD141" s="113">
        <v>44370</v>
      </c>
      <c r="AE141" s="112" t="s">
        <v>3768</v>
      </c>
      <c r="AF141" s="113">
        <v>44443</v>
      </c>
      <c r="AG141" s="78" t="s">
        <v>3769</v>
      </c>
      <c r="AH141" s="111">
        <v>44256</v>
      </c>
      <c r="AI141" s="78" t="s">
        <v>3770</v>
      </c>
      <c r="AJ141" s="111">
        <v>44268</v>
      </c>
      <c r="AK141" s="78" t="s">
        <v>3771</v>
      </c>
      <c r="AL141" s="78" t="s">
        <v>3759</v>
      </c>
    </row>
    <row r="142" spans="1:38" x14ac:dyDescent="0.35">
      <c r="A142" s="107">
        <v>141</v>
      </c>
      <c r="B142" s="108" t="s">
        <v>3772</v>
      </c>
      <c r="C142" s="108" t="s">
        <v>3772</v>
      </c>
      <c r="D142" s="107" t="s">
        <v>190</v>
      </c>
      <c r="E142" s="107" t="s">
        <v>190</v>
      </c>
      <c r="F142" s="107"/>
      <c r="G142" s="107" t="s">
        <v>186</v>
      </c>
      <c r="H142" s="107" t="s">
        <v>123</v>
      </c>
      <c r="I142" s="107" t="s">
        <v>3773</v>
      </c>
      <c r="J142" s="107" t="s">
        <v>3774</v>
      </c>
      <c r="K142" s="107" t="s">
        <v>2044</v>
      </c>
      <c r="L142" s="107" t="s">
        <v>2523</v>
      </c>
      <c r="M142" s="109">
        <v>44247</v>
      </c>
      <c r="N142" s="108" t="s">
        <v>3772</v>
      </c>
      <c r="O142" s="78" t="s">
        <v>3775</v>
      </c>
      <c r="P142" s="78" t="s">
        <v>3776</v>
      </c>
      <c r="Q142" s="78" t="s">
        <v>3777</v>
      </c>
      <c r="R142" s="110" t="s">
        <v>2240</v>
      </c>
      <c r="S142" s="78" t="s">
        <v>2241</v>
      </c>
      <c r="T142" s="108"/>
      <c r="U142" s="78" t="s">
        <v>3778</v>
      </c>
      <c r="V142" s="111">
        <v>44254</v>
      </c>
      <c r="W142" s="78" t="s">
        <v>3779</v>
      </c>
      <c r="X142" s="111">
        <v>44268</v>
      </c>
      <c r="Y142" s="78" t="s">
        <v>3780</v>
      </c>
      <c r="Z142" s="111">
        <v>44254</v>
      </c>
      <c r="AA142" s="78" t="s">
        <v>3781</v>
      </c>
      <c r="AB142" s="111">
        <v>44268</v>
      </c>
      <c r="AC142" s="112" t="s">
        <v>3782</v>
      </c>
      <c r="AD142" s="113">
        <v>44370</v>
      </c>
      <c r="AE142" s="112" t="s">
        <v>3783</v>
      </c>
      <c r="AF142" s="113">
        <v>44443</v>
      </c>
      <c r="AG142" s="78" t="s">
        <v>3784</v>
      </c>
      <c r="AH142" s="111">
        <v>44256</v>
      </c>
      <c r="AI142" s="78" t="s">
        <v>3785</v>
      </c>
      <c r="AJ142" s="111">
        <v>44268</v>
      </c>
      <c r="AK142" s="78" t="s">
        <v>3786</v>
      </c>
      <c r="AL142" s="78" t="s">
        <v>3772</v>
      </c>
    </row>
    <row r="143" spans="1:38" x14ac:dyDescent="0.35">
      <c r="A143" s="107">
        <v>142</v>
      </c>
      <c r="B143" s="108" t="s">
        <v>3787</v>
      </c>
      <c r="C143" s="108" t="s">
        <v>3787</v>
      </c>
      <c r="D143" s="107" t="s">
        <v>1091</v>
      </c>
      <c r="E143" s="107" t="s">
        <v>1265</v>
      </c>
      <c r="F143" s="107"/>
      <c r="G143" s="107" t="s">
        <v>2043</v>
      </c>
      <c r="H143" s="107" t="s">
        <v>123</v>
      </c>
      <c r="I143" s="107" t="s">
        <v>3788</v>
      </c>
      <c r="J143" s="107" t="s">
        <v>3789</v>
      </c>
      <c r="K143" s="107" t="s">
        <v>2044</v>
      </c>
      <c r="L143" s="107" t="s">
        <v>2236</v>
      </c>
      <c r="M143" s="109">
        <v>44243</v>
      </c>
      <c r="N143" s="108" t="s">
        <v>3787</v>
      </c>
      <c r="O143" s="78" t="s">
        <v>3790</v>
      </c>
      <c r="P143" s="78" t="s">
        <v>3791</v>
      </c>
      <c r="Q143" s="78" t="s">
        <v>3792</v>
      </c>
      <c r="R143" s="110" t="s">
        <v>2048</v>
      </c>
      <c r="S143" s="78" t="s">
        <v>2049</v>
      </c>
      <c r="T143" s="108"/>
      <c r="U143" s="78" t="s">
        <v>3793</v>
      </c>
      <c r="V143" s="111">
        <v>44372</v>
      </c>
      <c r="W143" s="78" t="s">
        <v>3794</v>
      </c>
      <c r="X143" s="111">
        <v>44417</v>
      </c>
      <c r="Y143" s="78" t="s">
        <v>3795</v>
      </c>
      <c r="Z143" s="111">
        <v>44256</v>
      </c>
      <c r="AA143" s="78" t="s">
        <v>3796</v>
      </c>
      <c r="AB143" s="111">
        <v>44268</v>
      </c>
      <c r="AC143" s="112" t="s">
        <v>3797</v>
      </c>
      <c r="AD143" s="113">
        <v>44257</v>
      </c>
      <c r="AE143" s="112" t="s">
        <v>3798</v>
      </c>
      <c r="AF143" s="113">
        <v>44268</v>
      </c>
      <c r="AG143" s="78" t="s">
        <v>3799</v>
      </c>
      <c r="AH143" s="111">
        <v>44257</v>
      </c>
      <c r="AI143" s="78" t="s">
        <v>3800</v>
      </c>
      <c r="AJ143" s="111">
        <v>44268</v>
      </c>
      <c r="AK143" s="78" t="s">
        <v>3801</v>
      </c>
      <c r="AL143" s="78" t="s">
        <v>3787</v>
      </c>
    </row>
    <row r="144" spans="1:38" x14ac:dyDescent="0.35">
      <c r="A144" s="107">
        <v>143</v>
      </c>
      <c r="B144" s="108" t="s">
        <v>3802</v>
      </c>
      <c r="C144" s="108" t="s">
        <v>3802</v>
      </c>
      <c r="D144" s="107" t="s">
        <v>190</v>
      </c>
      <c r="E144" s="107" t="s">
        <v>190</v>
      </c>
      <c r="F144" s="107"/>
      <c r="G144" s="107" t="s">
        <v>186</v>
      </c>
      <c r="H144" s="107" t="s">
        <v>123</v>
      </c>
      <c r="I144" s="107" t="s">
        <v>3803</v>
      </c>
      <c r="J144" s="107" t="s">
        <v>3804</v>
      </c>
      <c r="K144" s="107" t="s">
        <v>2044</v>
      </c>
      <c r="L144" s="107" t="s">
        <v>2236</v>
      </c>
      <c r="M144" s="109">
        <v>44243</v>
      </c>
      <c r="N144" s="108" t="s">
        <v>3802</v>
      </c>
      <c r="O144" s="78" t="s">
        <v>3805</v>
      </c>
      <c r="P144" s="78" t="s">
        <v>3806</v>
      </c>
      <c r="Q144" s="78" t="s">
        <v>3807</v>
      </c>
      <c r="R144" s="110" t="s">
        <v>2240</v>
      </c>
      <c r="S144" s="78" t="s">
        <v>2241</v>
      </c>
      <c r="T144" s="108"/>
      <c r="U144" s="78" t="s">
        <v>3808</v>
      </c>
      <c r="V144" s="111">
        <v>44254</v>
      </c>
      <c r="W144" s="78" t="s">
        <v>3809</v>
      </c>
      <c r="X144" s="111">
        <v>44268</v>
      </c>
      <c r="Y144" s="78" t="s">
        <v>3810</v>
      </c>
      <c r="Z144" s="111">
        <v>44254</v>
      </c>
      <c r="AA144" s="78" t="s">
        <v>3811</v>
      </c>
      <c r="AB144" s="111">
        <v>44268</v>
      </c>
      <c r="AC144" s="112" t="s">
        <v>3812</v>
      </c>
      <c r="AD144" s="113">
        <v>44370</v>
      </c>
      <c r="AE144" s="112" t="s">
        <v>3813</v>
      </c>
      <c r="AF144" s="113">
        <v>44443</v>
      </c>
      <c r="AG144" s="78">
        <v>2019442328</v>
      </c>
      <c r="AH144" s="111">
        <v>43817</v>
      </c>
      <c r="AI144" s="78" t="s">
        <v>3814</v>
      </c>
      <c r="AJ144" s="111">
        <v>43831</v>
      </c>
      <c r="AK144" s="78" t="s">
        <v>3815</v>
      </c>
      <c r="AL144" s="78" t="s">
        <v>3802</v>
      </c>
    </row>
    <row r="145" spans="1:38" x14ac:dyDescent="0.35">
      <c r="A145" s="107">
        <v>144</v>
      </c>
      <c r="B145" s="108" t="s">
        <v>3816</v>
      </c>
      <c r="C145" s="108" t="s">
        <v>3816</v>
      </c>
      <c r="D145" s="107" t="s">
        <v>1267</v>
      </c>
      <c r="E145" s="107" t="s">
        <v>1266</v>
      </c>
      <c r="F145" s="107"/>
      <c r="G145" s="107" t="s">
        <v>2043</v>
      </c>
      <c r="H145" s="107" t="s">
        <v>123</v>
      </c>
      <c r="I145" s="107" t="s">
        <v>3817</v>
      </c>
      <c r="J145" s="107" t="s">
        <v>3818</v>
      </c>
      <c r="K145" s="107" t="s">
        <v>2044</v>
      </c>
      <c r="L145" s="107"/>
      <c r="M145" s="109">
        <v>44243</v>
      </c>
      <c r="N145" s="108" t="s">
        <v>3816</v>
      </c>
      <c r="O145" s="78" t="s">
        <v>3819</v>
      </c>
      <c r="P145" s="78" t="s">
        <v>3820</v>
      </c>
      <c r="Q145" s="78" t="s">
        <v>3821</v>
      </c>
      <c r="R145" s="110" t="s">
        <v>2048</v>
      </c>
      <c r="S145" s="78" t="s">
        <v>2049</v>
      </c>
      <c r="T145" s="108"/>
      <c r="U145" s="78" t="s">
        <v>3822</v>
      </c>
      <c r="V145" s="111">
        <v>44373</v>
      </c>
      <c r="W145" s="78" t="s">
        <v>3823</v>
      </c>
      <c r="X145" s="111">
        <v>44417</v>
      </c>
      <c r="Y145" s="78" t="s">
        <v>3824</v>
      </c>
      <c r="Z145" s="111">
        <v>44256</v>
      </c>
      <c r="AA145" s="78" t="s">
        <v>3825</v>
      </c>
      <c r="AB145" s="111">
        <v>44268</v>
      </c>
      <c r="AC145" s="112"/>
      <c r="AD145" s="113"/>
      <c r="AE145" s="112"/>
      <c r="AF145" s="113"/>
      <c r="AG145" s="78" t="s">
        <v>3826</v>
      </c>
      <c r="AH145" s="111">
        <v>44254</v>
      </c>
      <c r="AI145" s="78" t="s">
        <v>3827</v>
      </c>
      <c r="AJ145" s="111">
        <v>44268</v>
      </c>
      <c r="AK145" s="78" t="s">
        <v>3828</v>
      </c>
      <c r="AL145" s="78" t="s">
        <v>3816</v>
      </c>
    </row>
    <row r="146" spans="1:38" x14ac:dyDescent="0.35">
      <c r="A146" s="107">
        <v>145</v>
      </c>
      <c r="B146" s="108" t="s">
        <v>3829</v>
      </c>
      <c r="C146" s="108" t="s">
        <v>3829</v>
      </c>
      <c r="D146" s="107" t="s">
        <v>347</v>
      </c>
      <c r="E146" s="107" t="s">
        <v>300</v>
      </c>
      <c r="F146" s="107"/>
      <c r="G146" s="107" t="s">
        <v>2043</v>
      </c>
      <c r="H146" s="107" t="s">
        <v>123</v>
      </c>
      <c r="I146" s="107" t="s">
        <v>3830</v>
      </c>
      <c r="J146" s="107" t="s">
        <v>3831</v>
      </c>
      <c r="K146" s="107" t="s">
        <v>2044</v>
      </c>
      <c r="L146" s="107" t="s">
        <v>2099</v>
      </c>
      <c r="M146" s="109">
        <v>44245</v>
      </c>
      <c r="N146" s="108" t="s">
        <v>3829</v>
      </c>
      <c r="O146" s="78" t="s">
        <v>3832</v>
      </c>
      <c r="P146" s="78" t="s">
        <v>3833</v>
      </c>
      <c r="Q146" s="78" t="s">
        <v>3834</v>
      </c>
      <c r="R146" s="110" t="s">
        <v>2048</v>
      </c>
      <c r="S146" s="78" t="s">
        <v>2049</v>
      </c>
      <c r="T146" s="108"/>
      <c r="U146" s="78" t="s">
        <v>3835</v>
      </c>
      <c r="V146" s="111">
        <v>44373</v>
      </c>
      <c r="W146" s="78" t="s">
        <v>3836</v>
      </c>
      <c r="X146" s="111">
        <v>44411</v>
      </c>
      <c r="Y146" s="78" t="s">
        <v>3837</v>
      </c>
      <c r="Z146" s="111">
        <v>44256</v>
      </c>
      <c r="AA146" s="78" t="s">
        <v>3838</v>
      </c>
      <c r="AB146" s="111">
        <v>44268</v>
      </c>
      <c r="AC146" s="112"/>
      <c r="AD146" s="113"/>
      <c r="AE146" s="112"/>
      <c r="AF146" s="113"/>
      <c r="AG146" s="78" t="s">
        <v>3839</v>
      </c>
      <c r="AH146" s="111">
        <v>44254</v>
      </c>
      <c r="AI146" s="78" t="s">
        <v>3840</v>
      </c>
      <c r="AJ146" s="111">
        <v>44268</v>
      </c>
      <c r="AK146" s="78" t="s">
        <v>3841</v>
      </c>
      <c r="AL146" s="78" t="s">
        <v>3829</v>
      </c>
    </row>
    <row r="147" spans="1:38" x14ac:dyDescent="0.35">
      <c r="A147" s="107">
        <v>146</v>
      </c>
      <c r="B147" s="108" t="s">
        <v>3842</v>
      </c>
      <c r="C147" s="108" t="s">
        <v>3842</v>
      </c>
      <c r="D147" s="107" t="s">
        <v>147</v>
      </c>
      <c r="E147" s="107" t="s">
        <v>300</v>
      </c>
      <c r="F147" s="107"/>
      <c r="G147" s="107" t="s">
        <v>2043</v>
      </c>
      <c r="H147" s="107" t="s">
        <v>123</v>
      </c>
      <c r="I147" s="107" t="s">
        <v>3843</v>
      </c>
      <c r="J147" s="107" t="s">
        <v>3844</v>
      </c>
      <c r="K147" s="107" t="s">
        <v>2044</v>
      </c>
      <c r="L147" s="107" t="s">
        <v>3845</v>
      </c>
      <c r="M147" s="109">
        <v>44237</v>
      </c>
      <c r="N147" s="108" t="s">
        <v>3842</v>
      </c>
      <c r="O147" s="78" t="s">
        <v>3846</v>
      </c>
      <c r="P147" s="78" t="s">
        <v>3847</v>
      </c>
      <c r="Q147" s="78" t="s">
        <v>3848</v>
      </c>
      <c r="R147" s="110" t="s">
        <v>2048</v>
      </c>
      <c r="S147" s="78" t="s">
        <v>2049</v>
      </c>
      <c r="T147" s="108"/>
      <c r="U147" s="78" t="s">
        <v>3849</v>
      </c>
      <c r="V147" s="111">
        <v>44373</v>
      </c>
      <c r="W147" s="78" t="s">
        <v>3850</v>
      </c>
      <c r="X147" s="111">
        <v>44417</v>
      </c>
      <c r="Y147" s="78" t="s">
        <v>3851</v>
      </c>
      <c r="Z147" s="111">
        <v>44387</v>
      </c>
      <c r="AA147" s="78" t="s">
        <v>3852</v>
      </c>
      <c r="AB147" s="111">
        <v>44445</v>
      </c>
      <c r="AC147" s="112" t="s">
        <v>3853</v>
      </c>
      <c r="AD147" s="113">
        <v>44378</v>
      </c>
      <c r="AE147" s="112" t="s">
        <v>3854</v>
      </c>
      <c r="AF147" s="113">
        <v>44446</v>
      </c>
      <c r="AG147" s="78" t="s">
        <v>3855</v>
      </c>
      <c r="AH147" s="111">
        <v>44387</v>
      </c>
      <c r="AI147" s="78" t="s">
        <v>3856</v>
      </c>
      <c r="AJ147" s="111">
        <v>44445</v>
      </c>
      <c r="AK147" s="78" t="s">
        <v>3857</v>
      </c>
      <c r="AL147" s="78" t="s">
        <v>3842</v>
      </c>
    </row>
    <row r="148" spans="1:38" x14ac:dyDescent="0.35">
      <c r="A148" s="107">
        <v>147</v>
      </c>
      <c r="B148" s="108" t="s">
        <v>3858</v>
      </c>
      <c r="C148" s="108" t="s">
        <v>3858</v>
      </c>
      <c r="D148" s="107" t="s">
        <v>190</v>
      </c>
      <c r="E148" s="107" t="s">
        <v>190</v>
      </c>
      <c r="F148" s="107"/>
      <c r="G148" s="107" t="s">
        <v>186</v>
      </c>
      <c r="H148" s="107" t="s">
        <v>123</v>
      </c>
      <c r="I148" s="107" t="s">
        <v>3859</v>
      </c>
      <c r="J148" s="107" t="s">
        <v>3860</v>
      </c>
      <c r="K148" s="107" t="s">
        <v>2044</v>
      </c>
      <c r="L148" s="107" t="s">
        <v>2059</v>
      </c>
      <c r="M148" s="109">
        <v>44243</v>
      </c>
      <c r="N148" s="108" t="s">
        <v>3858</v>
      </c>
      <c r="O148" s="78" t="s">
        <v>3861</v>
      </c>
      <c r="P148" s="78" t="s">
        <v>3862</v>
      </c>
      <c r="Q148" s="78" t="s">
        <v>3863</v>
      </c>
      <c r="R148" s="110" t="s">
        <v>2240</v>
      </c>
      <c r="S148" s="78" t="s">
        <v>2241</v>
      </c>
      <c r="T148" s="108"/>
      <c r="U148" s="78" t="s">
        <v>3864</v>
      </c>
      <c r="V148" s="111">
        <v>44254</v>
      </c>
      <c r="W148" s="78" t="s">
        <v>3865</v>
      </c>
      <c r="X148" s="111">
        <v>44268</v>
      </c>
      <c r="Y148" s="78" t="s">
        <v>3866</v>
      </c>
      <c r="Z148" s="111">
        <v>44254</v>
      </c>
      <c r="AA148" s="78" t="s">
        <v>3867</v>
      </c>
      <c r="AB148" s="111">
        <v>44268</v>
      </c>
      <c r="AC148" s="112" t="s">
        <v>3868</v>
      </c>
      <c r="AD148" s="113">
        <v>44370</v>
      </c>
      <c r="AE148" s="112" t="s">
        <v>3869</v>
      </c>
      <c r="AF148" s="113">
        <v>44443</v>
      </c>
      <c r="AG148" s="78" t="s">
        <v>3870</v>
      </c>
      <c r="AH148" s="111">
        <v>44256</v>
      </c>
      <c r="AI148" s="78" t="s">
        <v>3871</v>
      </c>
      <c r="AJ148" s="111">
        <v>44268</v>
      </c>
      <c r="AK148" s="78" t="s">
        <v>3872</v>
      </c>
      <c r="AL148" s="78" t="s">
        <v>3858</v>
      </c>
    </row>
    <row r="149" spans="1:38" x14ac:dyDescent="0.35">
      <c r="A149" s="107">
        <v>148</v>
      </c>
      <c r="B149" s="108" t="s">
        <v>3873</v>
      </c>
      <c r="C149" s="108" t="s">
        <v>3873</v>
      </c>
      <c r="D149" s="107" t="s">
        <v>347</v>
      </c>
      <c r="E149" s="107" t="s">
        <v>300</v>
      </c>
      <c r="F149" s="107"/>
      <c r="G149" s="107" t="s">
        <v>2043</v>
      </c>
      <c r="H149" s="107" t="s">
        <v>224</v>
      </c>
      <c r="I149" s="107">
        <v>0</v>
      </c>
      <c r="J149" s="107" t="s">
        <v>214</v>
      </c>
      <c r="K149" s="107" t="s">
        <v>2044</v>
      </c>
      <c r="L149" s="107" t="s">
        <v>2072</v>
      </c>
      <c r="M149" s="109">
        <v>44246</v>
      </c>
      <c r="N149" s="108" t="s">
        <v>3873</v>
      </c>
      <c r="O149" s="78" t="s">
        <v>3874</v>
      </c>
      <c r="P149" s="78" t="s">
        <v>3875</v>
      </c>
      <c r="Q149" s="78" t="s">
        <v>3876</v>
      </c>
      <c r="R149" s="110" t="s">
        <v>2048</v>
      </c>
      <c r="S149" s="78" t="s">
        <v>2049</v>
      </c>
      <c r="T149" s="108"/>
      <c r="U149" s="78" t="s">
        <v>3877</v>
      </c>
      <c r="V149" s="111">
        <v>44373</v>
      </c>
      <c r="W149" s="78" t="s">
        <v>3878</v>
      </c>
      <c r="X149" s="111">
        <v>44417</v>
      </c>
      <c r="Y149" s="78" t="s">
        <v>3879</v>
      </c>
      <c r="Z149" s="111">
        <v>44256</v>
      </c>
      <c r="AA149" s="78" t="s">
        <v>3880</v>
      </c>
      <c r="AB149" s="111">
        <v>44268</v>
      </c>
      <c r="AC149" s="112"/>
      <c r="AD149" s="113"/>
      <c r="AE149" s="112"/>
      <c r="AF149" s="113"/>
      <c r="AG149" s="78" t="s">
        <v>3881</v>
      </c>
      <c r="AH149" s="111">
        <v>44254</v>
      </c>
      <c r="AI149" s="78" t="s">
        <v>3882</v>
      </c>
      <c r="AJ149" s="111">
        <v>44268</v>
      </c>
      <c r="AK149" s="78"/>
      <c r="AL149" s="78" t="s">
        <v>3873</v>
      </c>
    </row>
    <row r="150" spans="1:38" x14ac:dyDescent="0.35">
      <c r="A150" s="107">
        <v>149</v>
      </c>
      <c r="B150" s="108" t="s">
        <v>3883</v>
      </c>
      <c r="C150" s="108" t="s">
        <v>3883</v>
      </c>
      <c r="D150" s="107" t="s">
        <v>1091</v>
      </c>
      <c r="E150" s="107" t="s">
        <v>1265</v>
      </c>
      <c r="F150" s="107"/>
      <c r="G150" s="107" t="s">
        <v>2043</v>
      </c>
      <c r="H150" s="107" t="s">
        <v>123</v>
      </c>
      <c r="I150" s="107" t="s">
        <v>3884</v>
      </c>
      <c r="J150" s="107" t="s">
        <v>3885</v>
      </c>
      <c r="K150" s="107" t="s">
        <v>2044</v>
      </c>
      <c r="L150" s="107" t="s">
        <v>2072</v>
      </c>
      <c r="M150" s="109">
        <v>44243</v>
      </c>
      <c r="N150" s="108" t="s">
        <v>3883</v>
      </c>
      <c r="O150" s="78" t="s">
        <v>3886</v>
      </c>
      <c r="P150" s="78" t="s">
        <v>3887</v>
      </c>
      <c r="Q150" s="78" t="s">
        <v>3888</v>
      </c>
      <c r="R150" s="110" t="s">
        <v>2048</v>
      </c>
      <c r="S150" s="78" t="s">
        <v>2049</v>
      </c>
      <c r="T150" s="108"/>
      <c r="U150" s="78" t="s">
        <v>3889</v>
      </c>
      <c r="V150" s="111">
        <v>44373</v>
      </c>
      <c r="W150" s="78" t="s">
        <v>3890</v>
      </c>
      <c r="X150" s="111">
        <v>44417</v>
      </c>
      <c r="Y150" s="78" t="s">
        <v>3891</v>
      </c>
      <c r="Z150" s="111">
        <v>44256</v>
      </c>
      <c r="AA150" s="78" t="s">
        <v>3892</v>
      </c>
      <c r="AB150" s="111">
        <v>44268</v>
      </c>
      <c r="AC150" s="112"/>
      <c r="AD150" s="113"/>
      <c r="AE150" s="112"/>
      <c r="AF150" s="113"/>
      <c r="AG150" s="78" t="s">
        <v>3893</v>
      </c>
      <c r="AH150" s="111">
        <v>44254</v>
      </c>
      <c r="AI150" s="78" t="s">
        <v>3894</v>
      </c>
      <c r="AJ150" s="111">
        <v>44268</v>
      </c>
      <c r="AK150" s="78">
        <v>0</v>
      </c>
      <c r="AL150" s="78" t="s">
        <v>3883</v>
      </c>
    </row>
    <row r="151" spans="1:38" x14ac:dyDescent="0.35">
      <c r="A151" s="107">
        <v>150</v>
      </c>
      <c r="B151" s="108" t="s">
        <v>3895</v>
      </c>
      <c r="C151" s="108" t="s">
        <v>3895</v>
      </c>
      <c r="D151" s="107" t="s">
        <v>1267</v>
      </c>
      <c r="E151" s="107" t="s">
        <v>1266</v>
      </c>
      <c r="F151" s="107"/>
      <c r="G151" s="107" t="s">
        <v>2043</v>
      </c>
      <c r="H151" s="107" t="s">
        <v>155</v>
      </c>
      <c r="I151" s="107" t="s">
        <v>3896</v>
      </c>
      <c r="J151" s="107" t="s">
        <v>3897</v>
      </c>
      <c r="K151" s="107" t="s">
        <v>2044</v>
      </c>
      <c r="L151" s="107" t="s">
        <v>2059</v>
      </c>
      <c r="M151" s="109">
        <v>44246</v>
      </c>
      <c r="N151" s="108" t="s">
        <v>3895</v>
      </c>
      <c r="O151" s="78" t="s">
        <v>3898</v>
      </c>
      <c r="P151" s="78" t="s">
        <v>3899</v>
      </c>
      <c r="Q151" s="78" t="s">
        <v>3900</v>
      </c>
      <c r="R151" s="110" t="s">
        <v>2076</v>
      </c>
      <c r="S151" s="78" t="s">
        <v>2077</v>
      </c>
      <c r="T151" s="108"/>
      <c r="U151" s="78" t="s">
        <v>3901</v>
      </c>
      <c r="V151" s="111">
        <v>44373</v>
      </c>
      <c r="W151" s="78" t="s">
        <v>3902</v>
      </c>
      <c r="X151" s="111">
        <v>44417</v>
      </c>
      <c r="Y151" s="78" t="s">
        <v>3903</v>
      </c>
      <c r="Z151" s="111">
        <v>44256</v>
      </c>
      <c r="AA151" s="78" t="s">
        <v>3904</v>
      </c>
      <c r="AB151" s="111">
        <v>44268</v>
      </c>
      <c r="AC151" s="112" t="s">
        <v>3905</v>
      </c>
      <c r="AD151" s="113">
        <v>44257</v>
      </c>
      <c r="AE151" s="112" t="s">
        <v>3906</v>
      </c>
      <c r="AF151" s="113">
        <v>44268</v>
      </c>
      <c r="AG151" s="78"/>
      <c r="AH151" s="111"/>
      <c r="AI151" s="78"/>
      <c r="AJ151" s="111"/>
      <c r="AK151" s="78">
        <v>0</v>
      </c>
      <c r="AL151" s="78" t="s">
        <v>3895</v>
      </c>
    </row>
    <row r="152" spans="1:38" x14ac:dyDescent="0.35">
      <c r="A152" s="107">
        <v>151</v>
      </c>
      <c r="B152" s="108" t="s">
        <v>3907</v>
      </c>
      <c r="C152" s="108" t="s">
        <v>3907</v>
      </c>
      <c r="D152" s="107" t="s">
        <v>562</v>
      </c>
      <c r="E152" s="107" t="s">
        <v>1265</v>
      </c>
      <c r="F152" s="107"/>
      <c r="G152" s="107" t="s">
        <v>2043</v>
      </c>
      <c r="H152" s="107" t="s">
        <v>224</v>
      </c>
      <c r="I152" s="107"/>
      <c r="J152" s="107" t="s">
        <v>1839</v>
      </c>
      <c r="K152" s="107" t="s">
        <v>2044</v>
      </c>
      <c r="L152" s="107" t="s">
        <v>2099</v>
      </c>
      <c r="M152" s="109">
        <v>44246</v>
      </c>
      <c r="N152" s="108" t="s">
        <v>3907</v>
      </c>
      <c r="O152" s="78" t="s">
        <v>3908</v>
      </c>
      <c r="P152" s="78" t="s">
        <v>3909</v>
      </c>
      <c r="Q152" s="78" t="s">
        <v>3910</v>
      </c>
      <c r="R152" s="110" t="s">
        <v>2048</v>
      </c>
      <c r="S152" s="78" t="s">
        <v>2049</v>
      </c>
      <c r="T152" s="108"/>
      <c r="U152" s="78" t="s">
        <v>3911</v>
      </c>
      <c r="V152" s="111">
        <v>44375</v>
      </c>
      <c r="W152" s="78" t="s">
        <v>3912</v>
      </c>
      <c r="X152" s="111">
        <v>44417</v>
      </c>
      <c r="Y152" s="78" t="s">
        <v>3913</v>
      </c>
      <c r="Z152" s="111">
        <v>44509</v>
      </c>
      <c r="AA152" s="78" t="s">
        <v>3914</v>
      </c>
      <c r="AB152" s="111">
        <v>44538</v>
      </c>
      <c r="AC152" s="112"/>
      <c r="AD152" s="113"/>
      <c r="AE152" s="112"/>
      <c r="AF152" s="113"/>
      <c r="AG152" s="78" t="s">
        <v>3915</v>
      </c>
      <c r="AH152" s="111">
        <v>44506</v>
      </c>
      <c r="AI152" s="78" t="s">
        <v>3916</v>
      </c>
      <c r="AJ152" s="111">
        <v>44538</v>
      </c>
      <c r="AK152" s="78">
        <v>0</v>
      </c>
      <c r="AL152" s="78" t="s">
        <v>3907</v>
      </c>
    </row>
    <row r="153" spans="1:38" x14ac:dyDescent="0.35">
      <c r="A153" s="107">
        <v>152</v>
      </c>
      <c r="B153" s="108" t="s">
        <v>3917</v>
      </c>
      <c r="C153" s="108" t="s">
        <v>3917</v>
      </c>
      <c r="D153" s="107" t="s">
        <v>190</v>
      </c>
      <c r="E153" s="107" t="s">
        <v>190</v>
      </c>
      <c r="F153" s="107"/>
      <c r="G153" s="107" t="s">
        <v>186</v>
      </c>
      <c r="H153" s="107" t="s">
        <v>1746</v>
      </c>
      <c r="I153" s="107"/>
      <c r="J153" s="107"/>
      <c r="K153" s="107" t="s">
        <v>2212</v>
      </c>
      <c r="L153" s="107" t="s">
        <v>2072</v>
      </c>
      <c r="M153" s="109" t="s">
        <v>214</v>
      </c>
      <c r="N153" s="108" t="s">
        <v>3917</v>
      </c>
      <c r="O153" s="78" t="s">
        <v>3918</v>
      </c>
      <c r="P153" s="78" t="s">
        <v>3919</v>
      </c>
      <c r="Q153" s="78" t="s">
        <v>3920</v>
      </c>
      <c r="R153" s="110" t="s">
        <v>2240</v>
      </c>
      <c r="S153" s="78" t="s">
        <v>2241</v>
      </c>
      <c r="T153" s="108"/>
      <c r="U153" s="78" t="s">
        <v>3921</v>
      </c>
      <c r="V153" s="111">
        <v>44261</v>
      </c>
      <c r="W153" s="78" t="s">
        <v>3922</v>
      </c>
      <c r="X153" s="111">
        <v>44273</v>
      </c>
      <c r="Y153" s="78" t="s">
        <v>3923</v>
      </c>
      <c r="Z153" s="111">
        <v>44254</v>
      </c>
      <c r="AA153" s="78" t="s">
        <v>3924</v>
      </c>
      <c r="AB153" s="111">
        <v>44268</v>
      </c>
      <c r="AC153" s="112" t="s">
        <v>3925</v>
      </c>
      <c r="AD153" s="113">
        <v>44378</v>
      </c>
      <c r="AE153" s="112" t="s">
        <v>3926</v>
      </c>
      <c r="AF153" s="113">
        <v>44446</v>
      </c>
      <c r="AG153" s="78" t="s">
        <v>3927</v>
      </c>
      <c r="AH153" s="111">
        <v>44261</v>
      </c>
      <c r="AI153" s="78" t="s">
        <v>3928</v>
      </c>
      <c r="AJ153" s="111">
        <v>44272</v>
      </c>
      <c r="AK153" s="78">
        <v>0</v>
      </c>
      <c r="AL153" s="78"/>
    </row>
    <row r="154" spans="1:38" x14ac:dyDescent="0.35">
      <c r="A154" s="107">
        <v>153</v>
      </c>
      <c r="B154" s="108" t="s">
        <v>3929</v>
      </c>
      <c r="C154" s="108" t="s">
        <v>3929</v>
      </c>
      <c r="D154" s="107" t="s">
        <v>412</v>
      </c>
      <c r="E154" s="107" t="s">
        <v>626</v>
      </c>
      <c r="F154" s="107"/>
      <c r="G154" s="107" t="s">
        <v>2043</v>
      </c>
      <c r="H154" s="107" t="s">
        <v>1746</v>
      </c>
      <c r="I154" s="107"/>
      <c r="J154" s="107"/>
      <c r="K154" s="107" t="s">
        <v>2212</v>
      </c>
      <c r="L154" s="107" t="s">
        <v>887</v>
      </c>
      <c r="M154" s="109">
        <v>44326</v>
      </c>
      <c r="N154" s="108" t="s">
        <v>3929</v>
      </c>
      <c r="O154" s="78" t="s">
        <v>3930</v>
      </c>
      <c r="P154" s="78" t="s">
        <v>3931</v>
      </c>
      <c r="Q154" s="78" t="s">
        <v>3932</v>
      </c>
      <c r="R154" s="110" t="s">
        <v>2048</v>
      </c>
      <c r="S154" s="78" t="s">
        <v>2049</v>
      </c>
      <c r="T154" s="108"/>
      <c r="U154" s="78" t="s">
        <v>3933</v>
      </c>
      <c r="V154" s="111">
        <v>44375</v>
      </c>
      <c r="W154" s="78" t="s">
        <v>3934</v>
      </c>
      <c r="X154" s="111">
        <v>44417</v>
      </c>
      <c r="Y154" s="78" t="s">
        <v>3935</v>
      </c>
      <c r="Z154" s="111">
        <v>44301</v>
      </c>
      <c r="AA154" s="78" t="s">
        <v>3936</v>
      </c>
      <c r="AB154" s="111">
        <v>44331</v>
      </c>
      <c r="AC154" s="112"/>
      <c r="AD154" s="113"/>
      <c r="AE154" s="112"/>
      <c r="AF154" s="113"/>
      <c r="AG154" s="78" t="s">
        <v>3937</v>
      </c>
      <c r="AH154" s="111">
        <v>44301</v>
      </c>
      <c r="AI154" s="78" t="s">
        <v>3938</v>
      </c>
      <c r="AJ154" s="111">
        <v>44332</v>
      </c>
      <c r="AK154" s="78" t="s">
        <v>2057</v>
      </c>
      <c r="AL154" s="78" t="s">
        <v>3929</v>
      </c>
    </row>
    <row r="155" spans="1:38" x14ac:dyDescent="0.35">
      <c r="A155" s="107">
        <v>154</v>
      </c>
      <c r="B155" s="108" t="s">
        <v>3939</v>
      </c>
      <c r="C155" s="108" t="s">
        <v>3939</v>
      </c>
      <c r="D155" s="107" t="s">
        <v>1266</v>
      </c>
      <c r="E155" s="107" t="s">
        <v>1266</v>
      </c>
      <c r="F155" s="107"/>
      <c r="G155" s="107" t="s">
        <v>2043</v>
      </c>
      <c r="H155" s="107" t="s">
        <v>123</v>
      </c>
      <c r="I155" s="107"/>
      <c r="J155" s="107"/>
      <c r="K155" s="107" t="s">
        <v>2212</v>
      </c>
      <c r="L155" s="107" t="s">
        <v>2099</v>
      </c>
      <c r="M155" s="109">
        <v>44242</v>
      </c>
      <c r="N155" s="108" t="s">
        <v>3939</v>
      </c>
      <c r="O155" s="78" t="s">
        <v>3940</v>
      </c>
      <c r="P155" s="78" t="s">
        <v>3941</v>
      </c>
      <c r="Q155" s="78" t="s">
        <v>3942</v>
      </c>
      <c r="R155" s="110" t="s">
        <v>2048</v>
      </c>
      <c r="S155" s="78" t="s">
        <v>2049</v>
      </c>
      <c r="T155" s="108"/>
      <c r="U155" s="78" t="s">
        <v>3943</v>
      </c>
      <c r="V155" s="111">
        <v>44377</v>
      </c>
      <c r="W155" s="78" t="s">
        <v>3944</v>
      </c>
      <c r="X155" s="111">
        <v>44417</v>
      </c>
      <c r="Y155" s="78" t="s">
        <v>3945</v>
      </c>
      <c r="Z155" s="111">
        <v>44387</v>
      </c>
      <c r="AA155" s="78" t="s">
        <v>3946</v>
      </c>
      <c r="AB155" s="111">
        <v>44445</v>
      </c>
      <c r="AC155" s="112" t="s">
        <v>3947</v>
      </c>
      <c r="AD155" s="113">
        <v>44378</v>
      </c>
      <c r="AE155" s="112" t="s">
        <v>3948</v>
      </c>
      <c r="AF155" s="113">
        <v>44446</v>
      </c>
      <c r="AG155" s="78" t="s">
        <v>3949</v>
      </c>
      <c r="AH155" s="111">
        <v>44387</v>
      </c>
      <c r="AI155" s="78" t="s">
        <v>3950</v>
      </c>
      <c r="AJ155" s="111">
        <v>44448</v>
      </c>
      <c r="AK155" s="78">
        <v>0</v>
      </c>
      <c r="AL155" s="78" t="s">
        <v>3939</v>
      </c>
    </row>
    <row r="156" spans="1:38" x14ac:dyDescent="0.35">
      <c r="A156" s="107">
        <v>155</v>
      </c>
      <c r="B156" s="108" t="s">
        <v>3951</v>
      </c>
      <c r="C156" s="108" t="s">
        <v>3951</v>
      </c>
      <c r="D156" s="107" t="s">
        <v>182</v>
      </c>
      <c r="E156" s="107" t="s">
        <v>1266</v>
      </c>
      <c r="F156" s="107"/>
      <c r="G156" s="107" t="s">
        <v>2043</v>
      </c>
      <c r="H156" s="107" t="s">
        <v>164</v>
      </c>
      <c r="I156" s="107"/>
      <c r="J156" s="107"/>
      <c r="K156" s="107" t="s">
        <v>2212</v>
      </c>
      <c r="L156" s="107" t="s">
        <v>2099</v>
      </c>
      <c r="M156" s="109">
        <v>44245</v>
      </c>
      <c r="N156" s="108" t="s">
        <v>3951</v>
      </c>
      <c r="O156" s="78" t="s">
        <v>3952</v>
      </c>
      <c r="P156" s="78" t="s">
        <v>3953</v>
      </c>
      <c r="Q156" s="78" t="s">
        <v>3954</v>
      </c>
      <c r="R156" s="110" t="s">
        <v>2048</v>
      </c>
      <c r="S156" s="78" t="s">
        <v>2049</v>
      </c>
      <c r="T156" s="108"/>
      <c r="U156" s="78" t="s">
        <v>3955</v>
      </c>
      <c r="V156" s="111">
        <v>44581</v>
      </c>
      <c r="W156" s="78" t="s">
        <v>3956</v>
      </c>
      <c r="X156" s="111">
        <v>44592</v>
      </c>
      <c r="Y156" s="78" t="s">
        <v>3957</v>
      </c>
      <c r="Z156" s="111">
        <v>44581</v>
      </c>
      <c r="AA156" s="78" t="s">
        <v>3958</v>
      </c>
      <c r="AB156" s="111">
        <v>44592</v>
      </c>
      <c r="AC156" s="112"/>
      <c r="AD156" s="113"/>
      <c r="AE156" s="112"/>
      <c r="AF156" s="113"/>
      <c r="AG156" s="78" t="s">
        <v>3959</v>
      </c>
      <c r="AH156" s="111">
        <v>44581</v>
      </c>
      <c r="AI156" s="78" t="s">
        <v>3960</v>
      </c>
      <c r="AJ156" s="111">
        <v>44592</v>
      </c>
      <c r="AK156" s="78">
        <v>0</v>
      </c>
      <c r="AL156" s="78" t="s">
        <v>3951</v>
      </c>
    </row>
    <row r="157" spans="1:38" x14ac:dyDescent="0.35">
      <c r="A157" s="107">
        <v>156</v>
      </c>
      <c r="B157" s="108" t="s">
        <v>3961</v>
      </c>
      <c r="C157" s="108" t="s">
        <v>3961</v>
      </c>
      <c r="D157" s="107" t="s">
        <v>141</v>
      </c>
      <c r="E157" s="107" t="s">
        <v>1265</v>
      </c>
      <c r="F157" s="107"/>
      <c r="G157" s="107" t="s">
        <v>2043</v>
      </c>
      <c r="H157" s="107" t="s">
        <v>164</v>
      </c>
      <c r="I157" s="107"/>
      <c r="J157" s="107"/>
      <c r="K157" s="107" t="s">
        <v>2212</v>
      </c>
      <c r="L157" s="107" t="s">
        <v>2380</v>
      </c>
      <c r="M157" s="109">
        <v>44245</v>
      </c>
      <c r="N157" s="108" t="s">
        <v>3961</v>
      </c>
      <c r="O157" s="78" t="s">
        <v>3962</v>
      </c>
      <c r="P157" s="78" t="s">
        <v>3963</v>
      </c>
      <c r="Q157" s="78" t="s">
        <v>3964</v>
      </c>
      <c r="R157" s="110" t="s">
        <v>2048</v>
      </c>
      <c r="S157" s="78" t="s">
        <v>2049</v>
      </c>
      <c r="T157" s="108"/>
      <c r="U157" s="78" t="s">
        <v>3965</v>
      </c>
      <c r="V157" s="111">
        <v>44377</v>
      </c>
      <c r="W157" s="78" t="s">
        <v>3966</v>
      </c>
      <c r="X157" s="111">
        <v>44417</v>
      </c>
      <c r="Y157" s="78" t="s">
        <v>3967</v>
      </c>
      <c r="Z157" s="111">
        <v>44256</v>
      </c>
      <c r="AA157" s="78" t="s">
        <v>3968</v>
      </c>
      <c r="AB157" s="111">
        <v>44268</v>
      </c>
      <c r="AC157" s="112"/>
      <c r="AD157" s="113"/>
      <c r="AE157" s="112"/>
      <c r="AF157" s="113"/>
      <c r="AG157" s="78" t="s">
        <v>3969</v>
      </c>
      <c r="AH157" s="111">
        <v>44254</v>
      </c>
      <c r="AI157" s="78" t="s">
        <v>3970</v>
      </c>
      <c r="AJ157" s="111">
        <v>44268</v>
      </c>
      <c r="AK157" s="78">
        <v>0</v>
      </c>
      <c r="AL157" s="78" t="s">
        <v>3961</v>
      </c>
    </row>
    <row r="158" spans="1:38" x14ac:dyDescent="0.35">
      <c r="A158" s="107">
        <v>157</v>
      </c>
      <c r="B158" s="108" t="s">
        <v>3971</v>
      </c>
      <c r="C158" s="108" t="s">
        <v>3971</v>
      </c>
      <c r="D158" s="107" t="s">
        <v>300</v>
      </c>
      <c r="E158" s="107" t="s">
        <v>300</v>
      </c>
      <c r="F158" s="107"/>
      <c r="G158" s="107" t="s">
        <v>2043</v>
      </c>
      <c r="H158" s="107" t="s">
        <v>164</v>
      </c>
      <c r="I158" s="107"/>
      <c r="J158" s="107"/>
      <c r="K158" s="107" t="s">
        <v>2212</v>
      </c>
      <c r="L158" s="107" t="s">
        <v>2072</v>
      </c>
      <c r="M158" s="109">
        <v>44245</v>
      </c>
      <c r="N158" s="108" t="s">
        <v>3971</v>
      </c>
      <c r="O158" s="78" t="s">
        <v>3972</v>
      </c>
      <c r="P158" s="78" t="s">
        <v>3973</v>
      </c>
      <c r="Q158" s="78" t="s">
        <v>3974</v>
      </c>
      <c r="R158" s="110" t="s">
        <v>2048</v>
      </c>
      <c r="S158" s="78" t="s">
        <v>2049</v>
      </c>
      <c r="T158" s="108"/>
      <c r="U158" s="78" t="s">
        <v>3975</v>
      </c>
      <c r="V158" s="111">
        <v>44377</v>
      </c>
      <c r="W158" s="78" t="s">
        <v>3976</v>
      </c>
      <c r="X158" s="111">
        <v>44417</v>
      </c>
      <c r="Y158" s="78" t="s">
        <v>3977</v>
      </c>
      <c r="Z158" s="111">
        <v>44256</v>
      </c>
      <c r="AA158" s="78" t="s">
        <v>3978</v>
      </c>
      <c r="AB158" s="111">
        <v>44268</v>
      </c>
      <c r="AC158" s="112"/>
      <c r="AD158" s="113"/>
      <c r="AE158" s="112"/>
      <c r="AF158" s="113"/>
      <c r="AG158" s="78" t="s">
        <v>3979</v>
      </c>
      <c r="AH158" s="111">
        <v>44254</v>
      </c>
      <c r="AI158" s="78" t="s">
        <v>3980</v>
      </c>
      <c r="AJ158" s="111">
        <v>44268</v>
      </c>
      <c r="AK158" s="78">
        <v>0</v>
      </c>
      <c r="AL158" s="78" t="s">
        <v>3971</v>
      </c>
    </row>
    <row r="159" spans="1:38" x14ac:dyDescent="0.35">
      <c r="A159" s="107">
        <v>158</v>
      </c>
      <c r="B159" s="108" t="s">
        <v>3981</v>
      </c>
      <c r="C159" s="108" t="s">
        <v>3981</v>
      </c>
      <c r="D159" s="107" t="s">
        <v>312</v>
      </c>
      <c r="E159" s="107" t="s">
        <v>1266</v>
      </c>
      <c r="F159" s="107"/>
      <c r="G159" s="107" t="s">
        <v>2043</v>
      </c>
      <c r="H159" s="107" t="s">
        <v>164</v>
      </c>
      <c r="I159" s="107"/>
      <c r="J159" s="107"/>
      <c r="K159" s="107" t="s">
        <v>2212</v>
      </c>
      <c r="L159" s="107" t="s">
        <v>2099</v>
      </c>
      <c r="M159" s="109">
        <v>44245</v>
      </c>
      <c r="N159" s="108" t="s">
        <v>3981</v>
      </c>
      <c r="O159" s="78" t="s">
        <v>3982</v>
      </c>
      <c r="P159" s="78" t="s">
        <v>3983</v>
      </c>
      <c r="Q159" s="78" t="s">
        <v>3984</v>
      </c>
      <c r="R159" s="110" t="s">
        <v>2048</v>
      </c>
      <c r="S159" s="78" t="s">
        <v>2049</v>
      </c>
      <c r="T159" s="108"/>
      <c r="U159" s="78" t="s">
        <v>3985</v>
      </c>
      <c r="V159" s="111">
        <v>44496</v>
      </c>
      <c r="W159" s="78" t="s">
        <v>3986</v>
      </c>
      <c r="X159" s="111">
        <v>44516</v>
      </c>
      <c r="Y159" s="78" t="s">
        <v>3987</v>
      </c>
      <c r="Z159" s="111">
        <v>44497</v>
      </c>
      <c r="AA159" s="78" t="s">
        <v>3988</v>
      </c>
      <c r="AB159" s="111">
        <v>44516</v>
      </c>
      <c r="AC159" s="112" t="s">
        <v>3989</v>
      </c>
      <c r="AD159" s="113">
        <v>44845</v>
      </c>
      <c r="AE159" s="112" t="s">
        <v>3990</v>
      </c>
      <c r="AF159" s="113">
        <v>44855</v>
      </c>
      <c r="AG159" s="78" t="s">
        <v>3991</v>
      </c>
      <c r="AH159" s="111">
        <v>44496</v>
      </c>
      <c r="AI159" s="78" t="s">
        <v>3992</v>
      </c>
      <c r="AJ159" s="111">
        <v>44519</v>
      </c>
      <c r="AK159" s="78">
        <v>0</v>
      </c>
      <c r="AL159" s="78" t="s">
        <v>3981</v>
      </c>
    </row>
    <row r="160" spans="1:38" x14ac:dyDescent="0.35">
      <c r="A160" s="107">
        <v>159</v>
      </c>
      <c r="B160" s="108" t="s">
        <v>3993</v>
      </c>
      <c r="C160" s="108" t="s">
        <v>3993</v>
      </c>
      <c r="D160" s="107" t="s">
        <v>300</v>
      </c>
      <c r="E160" s="107" t="s">
        <v>300</v>
      </c>
      <c r="F160" s="107"/>
      <c r="G160" s="107" t="s">
        <v>2043</v>
      </c>
      <c r="H160" s="107" t="s">
        <v>164</v>
      </c>
      <c r="I160" s="107"/>
      <c r="J160" s="107"/>
      <c r="K160" s="107" t="s">
        <v>2212</v>
      </c>
      <c r="L160" s="107" t="s">
        <v>2072</v>
      </c>
      <c r="M160" s="109">
        <v>44245</v>
      </c>
      <c r="N160" s="108" t="s">
        <v>3993</v>
      </c>
      <c r="O160" s="78" t="s">
        <v>3994</v>
      </c>
      <c r="P160" s="78" t="s">
        <v>3995</v>
      </c>
      <c r="Q160" s="78" t="s">
        <v>3996</v>
      </c>
      <c r="R160" s="110" t="s">
        <v>2048</v>
      </c>
      <c r="S160" s="78" t="s">
        <v>2049</v>
      </c>
      <c r="T160" s="108"/>
      <c r="U160" s="78" t="s">
        <v>3997</v>
      </c>
      <c r="V160" s="111">
        <v>44377</v>
      </c>
      <c r="W160" s="78" t="s">
        <v>3998</v>
      </c>
      <c r="X160" s="111">
        <v>44417</v>
      </c>
      <c r="Y160" s="78" t="s">
        <v>3999</v>
      </c>
      <c r="Z160" s="111">
        <v>44256</v>
      </c>
      <c r="AA160" s="78" t="s">
        <v>4000</v>
      </c>
      <c r="AB160" s="111">
        <v>44268</v>
      </c>
      <c r="AC160" s="112"/>
      <c r="AD160" s="113"/>
      <c r="AE160" s="112"/>
      <c r="AF160" s="113"/>
      <c r="AG160" s="78" t="s">
        <v>4001</v>
      </c>
      <c r="AH160" s="111">
        <v>44254</v>
      </c>
      <c r="AI160" s="78" t="s">
        <v>4002</v>
      </c>
      <c r="AJ160" s="111">
        <v>44268</v>
      </c>
      <c r="AK160" s="78">
        <v>0</v>
      </c>
      <c r="AL160" s="78" t="s">
        <v>3993</v>
      </c>
    </row>
    <row r="161" spans="1:38" x14ac:dyDescent="0.35">
      <c r="A161" s="107">
        <v>160</v>
      </c>
      <c r="B161" s="108" t="s">
        <v>4003</v>
      </c>
      <c r="C161" s="108" t="s">
        <v>4003</v>
      </c>
      <c r="D161" s="107" t="s">
        <v>1266</v>
      </c>
      <c r="E161" s="107" t="s">
        <v>2511</v>
      </c>
      <c r="F161" s="107"/>
      <c r="G161" s="107" t="s">
        <v>2043</v>
      </c>
      <c r="H161" s="107" t="s">
        <v>164</v>
      </c>
      <c r="I161" s="107"/>
      <c r="J161" s="107"/>
      <c r="K161" s="107" t="s">
        <v>2212</v>
      </c>
      <c r="L161" s="107" t="s">
        <v>2072</v>
      </c>
      <c r="M161" s="109">
        <v>44245</v>
      </c>
      <c r="N161" s="108" t="s">
        <v>4003</v>
      </c>
      <c r="O161" s="78" t="s">
        <v>4004</v>
      </c>
      <c r="P161" s="78" t="s">
        <v>4005</v>
      </c>
      <c r="Q161" s="78" t="s">
        <v>4006</v>
      </c>
      <c r="R161" s="110" t="s">
        <v>2048</v>
      </c>
      <c r="S161" s="78" t="s">
        <v>2049</v>
      </c>
      <c r="T161" s="108"/>
      <c r="U161" s="78" t="s">
        <v>4007</v>
      </c>
      <c r="V161" s="111">
        <v>44375</v>
      </c>
      <c r="W161" s="78" t="s">
        <v>4008</v>
      </c>
      <c r="X161" s="111">
        <v>44417</v>
      </c>
      <c r="Y161" s="78" t="s">
        <v>4009</v>
      </c>
      <c r="Z161" s="111">
        <v>44256</v>
      </c>
      <c r="AA161" s="78" t="s">
        <v>4010</v>
      </c>
      <c r="AB161" s="111">
        <v>44268</v>
      </c>
      <c r="AC161" s="112"/>
      <c r="AD161" s="113"/>
      <c r="AE161" s="112"/>
      <c r="AF161" s="113"/>
      <c r="AG161" s="78" t="s">
        <v>4011</v>
      </c>
      <c r="AH161" s="111">
        <v>44254</v>
      </c>
      <c r="AI161" s="78" t="s">
        <v>4012</v>
      </c>
      <c r="AJ161" s="111">
        <v>44268</v>
      </c>
      <c r="AK161" s="78">
        <v>0</v>
      </c>
      <c r="AL161" s="78" t="s">
        <v>4003</v>
      </c>
    </row>
    <row r="162" spans="1:38" x14ac:dyDescent="0.35">
      <c r="A162" s="107">
        <v>161</v>
      </c>
      <c r="B162" s="108" t="s">
        <v>4013</v>
      </c>
      <c r="C162" s="108" t="s">
        <v>4013</v>
      </c>
      <c r="D162" s="107" t="s">
        <v>1971</v>
      </c>
      <c r="E162" s="107" t="s">
        <v>3258</v>
      </c>
      <c r="F162" s="107"/>
      <c r="G162" s="107" t="s">
        <v>2043</v>
      </c>
      <c r="H162" s="107" t="s">
        <v>155</v>
      </c>
      <c r="I162" s="107"/>
      <c r="J162" s="107"/>
      <c r="K162" s="107" t="s">
        <v>2212</v>
      </c>
      <c r="L162" s="107" t="s">
        <v>2072</v>
      </c>
      <c r="M162" s="109">
        <v>44238</v>
      </c>
      <c r="N162" s="108" t="s">
        <v>4013</v>
      </c>
      <c r="O162" s="78" t="s">
        <v>4014</v>
      </c>
      <c r="P162" s="78" t="s">
        <v>4015</v>
      </c>
      <c r="Q162" s="78" t="s">
        <v>4016</v>
      </c>
      <c r="R162" s="110" t="s">
        <v>2048</v>
      </c>
      <c r="S162" s="78" t="s">
        <v>2049</v>
      </c>
      <c r="T162" s="108"/>
      <c r="U162" s="78" t="s">
        <v>4017</v>
      </c>
      <c r="V162" s="111">
        <v>44375</v>
      </c>
      <c r="W162" s="78" t="s">
        <v>4018</v>
      </c>
      <c r="X162" s="111">
        <v>44417</v>
      </c>
      <c r="Y162" s="78" t="s">
        <v>4019</v>
      </c>
      <c r="Z162" s="111">
        <v>44256</v>
      </c>
      <c r="AA162" s="78" t="s">
        <v>4020</v>
      </c>
      <c r="AB162" s="111">
        <v>44268</v>
      </c>
      <c r="AC162" s="112"/>
      <c r="AD162" s="113"/>
      <c r="AE162" s="112"/>
      <c r="AF162" s="113"/>
      <c r="AG162" s="78" t="s">
        <v>4021</v>
      </c>
      <c r="AH162" s="111">
        <v>44254</v>
      </c>
      <c r="AI162" s="78" t="s">
        <v>4022</v>
      </c>
      <c r="AJ162" s="111">
        <v>44268</v>
      </c>
      <c r="AK162" s="78">
        <v>0</v>
      </c>
      <c r="AL162" s="78" t="s">
        <v>4013</v>
      </c>
    </row>
    <row r="163" spans="1:38" x14ac:dyDescent="0.35">
      <c r="A163" s="107">
        <v>162</v>
      </c>
      <c r="B163" s="108" t="s">
        <v>4023</v>
      </c>
      <c r="C163" s="108" t="s">
        <v>4023</v>
      </c>
      <c r="D163" s="107" t="s">
        <v>1267</v>
      </c>
      <c r="E163" s="107" t="s">
        <v>2511</v>
      </c>
      <c r="F163" s="107"/>
      <c r="G163" s="107" t="s">
        <v>2043</v>
      </c>
      <c r="H163" s="107" t="s">
        <v>155</v>
      </c>
      <c r="I163" s="107"/>
      <c r="J163" s="107"/>
      <c r="K163" s="107" t="s">
        <v>2212</v>
      </c>
      <c r="L163" s="107"/>
      <c r="M163" s="109">
        <v>44238</v>
      </c>
      <c r="N163" s="108" t="s">
        <v>4023</v>
      </c>
      <c r="O163" s="78" t="s">
        <v>4024</v>
      </c>
      <c r="P163" s="78" t="s">
        <v>4025</v>
      </c>
      <c r="Q163" s="78" t="s">
        <v>4026</v>
      </c>
      <c r="R163" s="110" t="s">
        <v>2048</v>
      </c>
      <c r="S163" s="78" t="s">
        <v>2049</v>
      </c>
      <c r="T163" s="108"/>
      <c r="U163" s="78" t="s">
        <v>4027</v>
      </c>
      <c r="V163" s="111">
        <v>44476</v>
      </c>
      <c r="W163" s="78" t="s">
        <v>4028</v>
      </c>
      <c r="X163" s="111">
        <v>44491</v>
      </c>
      <c r="Y163" s="78" t="s">
        <v>4029</v>
      </c>
      <c r="Z163" s="111">
        <v>44477</v>
      </c>
      <c r="AA163" s="78" t="s">
        <v>4030</v>
      </c>
      <c r="AB163" s="111">
        <v>44489</v>
      </c>
      <c r="AC163" s="112" t="s">
        <v>4031</v>
      </c>
      <c r="AD163" s="113">
        <v>44483</v>
      </c>
      <c r="AE163" s="112" t="s">
        <v>4032</v>
      </c>
      <c r="AF163" s="113">
        <v>44491</v>
      </c>
      <c r="AG163" s="78" t="s">
        <v>4033</v>
      </c>
      <c r="AH163" s="111">
        <v>44478</v>
      </c>
      <c r="AI163" s="78" t="s">
        <v>4034</v>
      </c>
      <c r="AJ163" s="111">
        <v>44489</v>
      </c>
      <c r="AK163" s="78"/>
      <c r="AL163" s="78" t="s">
        <v>4023</v>
      </c>
    </row>
    <row r="164" spans="1:38" x14ac:dyDescent="0.35">
      <c r="A164" s="107">
        <v>163</v>
      </c>
      <c r="B164" s="108" t="s">
        <v>4035</v>
      </c>
      <c r="C164" s="108" t="s">
        <v>4035</v>
      </c>
      <c r="D164" s="107" t="s">
        <v>388</v>
      </c>
      <c r="E164" s="107" t="s">
        <v>3258</v>
      </c>
      <c r="F164" s="107"/>
      <c r="G164" s="107" t="s">
        <v>2043</v>
      </c>
      <c r="H164" s="107" t="s">
        <v>155</v>
      </c>
      <c r="I164" s="107"/>
      <c r="J164" s="107"/>
      <c r="K164" s="107" t="s">
        <v>2212</v>
      </c>
      <c r="L164" s="107" t="s">
        <v>2099</v>
      </c>
      <c r="M164" s="109">
        <v>44238</v>
      </c>
      <c r="N164" s="108" t="s">
        <v>4035</v>
      </c>
      <c r="O164" s="78" t="s">
        <v>4036</v>
      </c>
      <c r="P164" s="78" t="s">
        <v>4037</v>
      </c>
      <c r="Q164" s="78" t="s">
        <v>4038</v>
      </c>
      <c r="R164" s="110" t="s">
        <v>2527</v>
      </c>
      <c r="S164" s="78" t="s">
        <v>2528</v>
      </c>
      <c r="T164" s="108"/>
      <c r="U164" s="78" t="s">
        <v>4039</v>
      </c>
      <c r="V164" s="111">
        <v>44564</v>
      </c>
      <c r="W164" s="78" t="s">
        <v>4040</v>
      </c>
      <c r="X164" s="111">
        <v>44571</v>
      </c>
      <c r="Y164" s="78" t="s">
        <v>4041</v>
      </c>
      <c r="Z164" s="111">
        <v>44567</v>
      </c>
      <c r="AA164" s="78" t="s">
        <v>4042</v>
      </c>
      <c r="AB164" s="111">
        <v>44571</v>
      </c>
      <c r="AC164" s="112"/>
      <c r="AD164" s="113"/>
      <c r="AE164" s="112"/>
      <c r="AF164" s="113"/>
      <c r="AG164" s="78" t="s">
        <v>4043</v>
      </c>
      <c r="AH164" s="111">
        <v>44564</v>
      </c>
      <c r="AI164" s="78" t="s">
        <v>4044</v>
      </c>
      <c r="AJ164" s="111">
        <v>44571</v>
      </c>
      <c r="AK164" s="78">
        <v>0</v>
      </c>
      <c r="AL164" s="78" t="s">
        <v>4035</v>
      </c>
    </row>
    <row r="165" spans="1:38" x14ac:dyDescent="0.35">
      <c r="A165" s="107">
        <v>164</v>
      </c>
      <c r="B165" s="108" t="s">
        <v>4045</v>
      </c>
      <c r="C165" s="108" t="s">
        <v>4045</v>
      </c>
      <c r="D165" s="107" t="s">
        <v>300</v>
      </c>
      <c r="E165" s="107" t="s">
        <v>300</v>
      </c>
      <c r="F165" s="107"/>
      <c r="G165" s="107" t="s">
        <v>2043</v>
      </c>
      <c r="H165" s="107" t="s">
        <v>123</v>
      </c>
      <c r="I165" s="107" t="s">
        <v>4046</v>
      </c>
      <c r="J165" s="107" t="s">
        <v>4047</v>
      </c>
      <c r="K165" s="107" t="s">
        <v>2044</v>
      </c>
      <c r="L165" s="107" t="s">
        <v>2652</v>
      </c>
      <c r="M165" s="109">
        <v>44242</v>
      </c>
      <c r="N165" s="108" t="s">
        <v>4045</v>
      </c>
      <c r="O165" s="78" t="s">
        <v>4048</v>
      </c>
      <c r="P165" s="78" t="s">
        <v>4049</v>
      </c>
      <c r="Q165" s="78" t="s">
        <v>4050</v>
      </c>
      <c r="R165" s="110" t="s">
        <v>2048</v>
      </c>
      <c r="S165" s="78" t="s">
        <v>2049</v>
      </c>
      <c r="T165" s="108"/>
      <c r="U165" s="78" t="s">
        <v>4051</v>
      </c>
      <c r="V165" s="111">
        <v>44372</v>
      </c>
      <c r="W165" s="78" t="s">
        <v>4052</v>
      </c>
      <c r="X165" s="111">
        <v>44417</v>
      </c>
      <c r="Y165" s="78" t="s">
        <v>4053</v>
      </c>
      <c r="Z165" s="111">
        <v>44237</v>
      </c>
      <c r="AA165" s="78" t="s">
        <v>4054</v>
      </c>
      <c r="AB165" s="111">
        <v>44264</v>
      </c>
      <c r="AC165" s="112" t="s">
        <v>4055</v>
      </c>
      <c r="AD165" s="113">
        <v>44897</v>
      </c>
      <c r="AE165" s="112" t="s">
        <v>4056</v>
      </c>
      <c r="AF165" s="113">
        <v>44902</v>
      </c>
      <c r="AG165" s="78" t="s">
        <v>4057</v>
      </c>
      <c r="AH165" s="111">
        <v>44242</v>
      </c>
      <c r="AI165" s="78" t="s">
        <v>4058</v>
      </c>
      <c r="AJ165" s="111">
        <v>44268</v>
      </c>
      <c r="AK165" s="78" t="s">
        <v>4059</v>
      </c>
      <c r="AL165" s="78" t="s">
        <v>4045</v>
      </c>
    </row>
    <row r="166" spans="1:38" x14ac:dyDescent="0.35">
      <c r="A166" s="107">
        <v>165</v>
      </c>
      <c r="B166" s="108" t="s">
        <v>4060</v>
      </c>
      <c r="C166" s="108" t="s">
        <v>4060</v>
      </c>
      <c r="D166" s="107" t="s">
        <v>2522</v>
      </c>
      <c r="E166" s="107" t="s">
        <v>2522</v>
      </c>
      <c r="F166" s="107"/>
      <c r="G166" s="107" t="s">
        <v>186</v>
      </c>
      <c r="H166" s="107" t="s">
        <v>123</v>
      </c>
      <c r="I166" s="107" t="s">
        <v>4061</v>
      </c>
      <c r="J166" s="107">
        <v>0</v>
      </c>
      <c r="K166" s="107" t="s">
        <v>2212</v>
      </c>
      <c r="L166" s="107"/>
      <c r="M166" s="109">
        <v>44240</v>
      </c>
      <c r="N166" s="108" t="s">
        <v>4060</v>
      </c>
      <c r="O166" s="78" t="s">
        <v>4062</v>
      </c>
      <c r="P166" s="78" t="s">
        <v>4063</v>
      </c>
      <c r="Q166" s="78" t="s">
        <v>4064</v>
      </c>
      <c r="R166" s="110" t="s">
        <v>2240</v>
      </c>
      <c r="S166" s="78" t="s">
        <v>2241</v>
      </c>
      <c r="T166" s="108"/>
      <c r="U166" s="78" t="s">
        <v>4065</v>
      </c>
      <c r="V166" s="111">
        <v>44414</v>
      </c>
      <c r="W166" s="78" t="s">
        <v>4066</v>
      </c>
      <c r="X166" s="111">
        <v>44428</v>
      </c>
      <c r="Y166" s="78" t="s">
        <v>4067</v>
      </c>
      <c r="Z166" s="111">
        <v>44243</v>
      </c>
      <c r="AA166" s="78" t="s">
        <v>4068</v>
      </c>
      <c r="AB166" s="111">
        <v>44264</v>
      </c>
      <c r="AC166" s="112" t="s">
        <v>4069</v>
      </c>
      <c r="AD166" s="113">
        <v>44243</v>
      </c>
      <c r="AE166" s="112" t="s">
        <v>4070</v>
      </c>
      <c r="AF166" s="113">
        <v>44264</v>
      </c>
      <c r="AG166" s="78" t="s">
        <v>4071</v>
      </c>
      <c r="AH166" s="111">
        <v>44243</v>
      </c>
      <c r="AI166" s="78" t="s">
        <v>4072</v>
      </c>
      <c r="AJ166" s="111">
        <v>44264</v>
      </c>
      <c r="AK166" s="78"/>
      <c r="AL166" s="78" t="s">
        <v>4060</v>
      </c>
    </row>
    <row r="167" spans="1:38" x14ac:dyDescent="0.35">
      <c r="A167" s="107">
        <v>166</v>
      </c>
      <c r="B167" s="108" t="s">
        <v>4073</v>
      </c>
      <c r="C167" s="108" t="s">
        <v>4073</v>
      </c>
      <c r="D167" s="107" t="s">
        <v>939</v>
      </c>
      <c r="E167" s="107" t="s">
        <v>626</v>
      </c>
      <c r="F167" s="107"/>
      <c r="G167" s="107" t="s">
        <v>2043</v>
      </c>
      <c r="H167" s="107" t="s">
        <v>123</v>
      </c>
      <c r="I167" s="107" t="s">
        <v>4074</v>
      </c>
      <c r="J167" s="107" t="s">
        <v>4075</v>
      </c>
      <c r="K167" s="107" t="s">
        <v>2044</v>
      </c>
      <c r="L167" s="107" t="s">
        <v>2236</v>
      </c>
      <c r="M167" s="109">
        <v>44215</v>
      </c>
      <c r="N167" s="108" t="s">
        <v>4073</v>
      </c>
      <c r="O167" s="78" t="s">
        <v>4076</v>
      </c>
      <c r="P167" s="78" t="s">
        <v>4077</v>
      </c>
      <c r="Q167" s="78" t="s">
        <v>4078</v>
      </c>
      <c r="R167" s="110" t="s">
        <v>2048</v>
      </c>
      <c r="S167" s="78" t="s">
        <v>2049</v>
      </c>
      <c r="T167" s="108"/>
      <c r="U167" s="78" t="s">
        <v>4079</v>
      </c>
      <c r="V167" s="111">
        <v>44372</v>
      </c>
      <c r="W167" s="78" t="s">
        <v>4080</v>
      </c>
      <c r="X167" s="111">
        <v>44417</v>
      </c>
      <c r="Y167" s="78" t="s">
        <v>4081</v>
      </c>
      <c r="Z167" s="111">
        <v>44228</v>
      </c>
      <c r="AA167" s="78" t="s">
        <v>4082</v>
      </c>
      <c r="AB167" s="111">
        <v>44260</v>
      </c>
      <c r="AC167" s="112"/>
      <c r="AD167" s="113"/>
      <c r="AE167" s="112"/>
      <c r="AF167" s="113"/>
      <c r="AG167" s="78" t="s">
        <v>4083</v>
      </c>
      <c r="AH167" s="111">
        <v>44225</v>
      </c>
      <c r="AI167" s="78" t="s">
        <v>4084</v>
      </c>
      <c r="AJ167" s="111">
        <v>44251</v>
      </c>
      <c r="AK167" s="78" t="s">
        <v>4085</v>
      </c>
      <c r="AL167" s="78" t="s">
        <v>4073</v>
      </c>
    </row>
    <row r="168" spans="1:38" x14ac:dyDescent="0.35">
      <c r="A168" s="107">
        <v>167</v>
      </c>
      <c r="B168" s="108" t="s">
        <v>4086</v>
      </c>
      <c r="C168" s="108" t="s">
        <v>4086</v>
      </c>
      <c r="D168" s="107" t="s">
        <v>347</v>
      </c>
      <c r="E168" s="107" t="s">
        <v>300</v>
      </c>
      <c r="F168" s="107"/>
      <c r="G168" s="107" t="s">
        <v>2043</v>
      </c>
      <c r="H168" s="107" t="s">
        <v>155</v>
      </c>
      <c r="I168" s="107" t="s">
        <v>4087</v>
      </c>
      <c r="J168" s="107" t="s">
        <v>4088</v>
      </c>
      <c r="K168" s="107" t="s">
        <v>2044</v>
      </c>
      <c r="L168" s="107" t="s">
        <v>2059</v>
      </c>
      <c r="M168" s="109">
        <v>44216</v>
      </c>
      <c r="N168" s="108" t="s">
        <v>4086</v>
      </c>
      <c r="O168" s="78" t="s">
        <v>4089</v>
      </c>
      <c r="P168" s="78" t="s">
        <v>4090</v>
      </c>
      <c r="Q168" s="78" t="s">
        <v>4091</v>
      </c>
      <c r="R168" s="110" t="s">
        <v>2048</v>
      </c>
      <c r="S168" s="78" t="s">
        <v>2049</v>
      </c>
      <c r="T168" s="108"/>
      <c r="U168" s="78" t="s">
        <v>4092</v>
      </c>
      <c r="V168" s="111">
        <v>44372</v>
      </c>
      <c r="W168" s="78" t="s">
        <v>4093</v>
      </c>
      <c r="X168" s="111">
        <v>44417</v>
      </c>
      <c r="Y168" s="78" t="s">
        <v>4094</v>
      </c>
      <c r="Z168" s="111">
        <v>44228</v>
      </c>
      <c r="AA168" s="78" t="s">
        <v>4095</v>
      </c>
      <c r="AB168" s="111">
        <v>44260</v>
      </c>
      <c r="AC168" s="112"/>
      <c r="AD168" s="113"/>
      <c r="AE168" s="112"/>
      <c r="AF168" s="113"/>
      <c r="AG168" s="78" t="s">
        <v>4096</v>
      </c>
      <c r="AH168" s="111">
        <v>44225</v>
      </c>
      <c r="AI168" s="78" t="s">
        <v>4097</v>
      </c>
      <c r="AJ168" s="111">
        <v>44252</v>
      </c>
      <c r="AK168" s="78">
        <v>0</v>
      </c>
      <c r="AL168" s="78" t="s">
        <v>4086</v>
      </c>
    </row>
    <row r="169" spans="1:38" x14ac:dyDescent="0.35">
      <c r="A169" s="107">
        <v>168</v>
      </c>
      <c r="B169" s="108" t="s">
        <v>4098</v>
      </c>
      <c r="C169" s="108" t="s">
        <v>4099</v>
      </c>
      <c r="D169" s="107" t="s">
        <v>1266</v>
      </c>
      <c r="E169" s="107" t="s">
        <v>1266</v>
      </c>
      <c r="F169" s="107"/>
      <c r="G169" s="107" t="s">
        <v>2043</v>
      </c>
      <c r="H169" s="107" t="s">
        <v>155</v>
      </c>
      <c r="I169" s="107" t="s">
        <v>4100</v>
      </c>
      <c r="J169" s="107" t="s">
        <v>4101</v>
      </c>
      <c r="K169" s="107" t="s">
        <v>2044</v>
      </c>
      <c r="L169" s="107" t="s">
        <v>2442</v>
      </c>
      <c r="M169" s="109">
        <v>44217</v>
      </c>
      <c r="N169" s="108" t="s">
        <v>4099</v>
      </c>
      <c r="O169" s="78" t="s">
        <v>4102</v>
      </c>
      <c r="P169" s="78" t="s">
        <v>4103</v>
      </c>
      <c r="Q169" s="78" t="s">
        <v>4104</v>
      </c>
      <c r="R169" s="110" t="s">
        <v>2048</v>
      </c>
      <c r="S169" s="78" t="s">
        <v>2049</v>
      </c>
      <c r="T169" s="108"/>
      <c r="U169" s="78" t="s">
        <v>4105</v>
      </c>
      <c r="V169" s="111">
        <v>44372</v>
      </c>
      <c r="W169" s="78" t="s">
        <v>4106</v>
      </c>
      <c r="X169" s="111">
        <v>44417</v>
      </c>
      <c r="Y169" s="78" t="s">
        <v>4107</v>
      </c>
      <c r="Z169" s="111">
        <v>44228</v>
      </c>
      <c r="AA169" s="78" t="s">
        <v>4108</v>
      </c>
      <c r="AB169" s="111">
        <v>44260</v>
      </c>
      <c r="AC169" s="112"/>
      <c r="AD169" s="113"/>
      <c r="AE169" s="112"/>
      <c r="AF169" s="113"/>
      <c r="AG169" s="78" t="s">
        <v>4109</v>
      </c>
      <c r="AH169" s="111">
        <v>44231</v>
      </c>
      <c r="AI169" s="78" t="s">
        <v>4110</v>
      </c>
      <c r="AJ169" s="111">
        <v>44250</v>
      </c>
      <c r="AK169" s="78">
        <v>0</v>
      </c>
      <c r="AL169" s="78" t="s">
        <v>4098</v>
      </c>
    </row>
    <row r="170" spans="1:38" x14ac:dyDescent="0.35">
      <c r="A170" s="107">
        <v>169</v>
      </c>
      <c r="B170" s="108" t="s">
        <v>4111</v>
      </c>
      <c r="C170" s="108" t="s">
        <v>4111</v>
      </c>
      <c r="D170" s="107" t="s">
        <v>388</v>
      </c>
      <c r="E170" s="107" t="s">
        <v>1265</v>
      </c>
      <c r="F170" s="107"/>
      <c r="G170" s="107" t="s">
        <v>2043</v>
      </c>
      <c r="H170" s="107" t="s">
        <v>123</v>
      </c>
      <c r="I170" s="107" t="s">
        <v>4112</v>
      </c>
      <c r="J170" s="107" t="s">
        <v>4113</v>
      </c>
      <c r="K170" s="107" t="s">
        <v>2044</v>
      </c>
      <c r="L170" s="107" t="s">
        <v>2099</v>
      </c>
      <c r="M170" s="109">
        <v>44215</v>
      </c>
      <c r="N170" s="108" t="s">
        <v>4111</v>
      </c>
      <c r="O170" s="78" t="s">
        <v>4114</v>
      </c>
      <c r="P170" s="78" t="s">
        <v>4115</v>
      </c>
      <c r="Q170" s="78" t="s">
        <v>4116</v>
      </c>
      <c r="R170" s="110" t="s">
        <v>2048</v>
      </c>
      <c r="S170" s="78" t="s">
        <v>2049</v>
      </c>
      <c r="T170" s="108"/>
      <c r="U170" s="78" t="s">
        <v>4117</v>
      </c>
      <c r="V170" s="111">
        <v>44455</v>
      </c>
      <c r="W170" s="78" t="s">
        <v>4118</v>
      </c>
      <c r="X170" s="111">
        <v>44462</v>
      </c>
      <c r="Y170" s="78" t="s">
        <v>4119</v>
      </c>
      <c r="Z170" s="111">
        <v>44455</v>
      </c>
      <c r="AA170" s="78" t="s">
        <v>4120</v>
      </c>
      <c r="AB170" s="111">
        <v>44462</v>
      </c>
      <c r="AC170" s="112" t="s">
        <v>4121</v>
      </c>
      <c r="AD170" s="113">
        <v>44463</v>
      </c>
      <c r="AE170" s="112" t="s">
        <v>4122</v>
      </c>
      <c r="AF170" s="113">
        <v>44470</v>
      </c>
      <c r="AG170" s="78" t="s">
        <v>4123</v>
      </c>
      <c r="AH170" s="111">
        <v>44455</v>
      </c>
      <c r="AI170" s="78" t="s">
        <v>4124</v>
      </c>
      <c r="AJ170" s="111">
        <v>44462</v>
      </c>
      <c r="AK170" s="78" t="s">
        <v>4125</v>
      </c>
      <c r="AL170" s="78" t="s">
        <v>4111</v>
      </c>
    </row>
    <row r="171" spans="1:38" x14ac:dyDescent="0.35">
      <c r="A171" s="107">
        <v>170</v>
      </c>
      <c r="B171" s="108" t="s">
        <v>4126</v>
      </c>
      <c r="C171" s="108" t="s">
        <v>4126</v>
      </c>
      <c r="D171" s="107" t="s">
        <v>162</v>
      </c>
      <c r="E171" s="107" t="s">
        <v>1265</v>
      </c>
      <c r="F171" s="107"/>
      <c r="G171" s="107" t="s">
        <v>2043</v>
      </c>
      <c r="H171" s="107" t="s">
        <v>123</v>
      </c>
      <c r="I171" s="107" t="s">
        <v>4127</v>
      </c>
      <c r="J171" s="107" t="s">
        <v>4128</v>
      </c>
      <c r="K171" s="107" t="s">
        <v>2044</v>
      </c>
      <c r="L171" s="107" t="s">
        <v>2099</v>
      </c>
      <c r="M171" s="109">
        <v>44238</v>
      </c>
      <c r="N171" s="108" t="s">
        <v>4126</v>
      </c>
      <c r="O171" s="78" t="s">
        <v>4129</v>
      </c>
      <c r="P171" s="78" t="s">
        <v>4130</v>
      </c>
      <c r="Q171" s="78" t="s">
        <v>4131</v>
      </c>
      <c r="R171" s="110" t="s">
        <v>2527</v>
      </c>
      <c r="S171" s="78" t="s">
        <v>2528</v>
      </c>
      <c r="T171" s="108"/>
      <c r="U171" s="78" t="s">
        <v>4132</v>
      </c>
      <c r="V171" s="111">
        <v>44564</v>
      </c>
      <c r="W171" s="78" t="s">
        <v>4133</v>
      </c>
      <c r="X171" s="111">
        <v>44571</v>
      </c>
      <c r="Y171" s="78" t="s">
        <v>4134</v>
      </c>
      <c r="Z171" s="111">
        <v>44567</v>
      </c>
      <c r="AA171" s="78" t="s">
        <v>4135</v>
      </c>
      <c r="AB171" s="111">
        <v>44571</v>
      </c>
      <c r="AC171" s="112"/>
      <c r="AD171" s="113"/>
      <c r="AE171" s="112"/>
      <c r="AF171" s="113"/>
      <c r="AG171" s="78" t="s">
        <v>4136</v>
      </c>
      <c r="AH171" s="111">
        <v>44564</v>
      </c>
      <c r="AI171" s="78" t="s">
        <v>4137</v>
      </c>
      <c r="AJ171" s="111">
        <v>44571</v>
      </c>
      <c r="AK171" s="78" t="s">
        <v>4138</v>
      </c>
      <c r="AL171" s="78" t="s">
        <v>4126</v>
      </c>
    </row>
    <row r="172" spans="1:38" x14ac:dyDescent="0.35">
      <c r="A172" s="107">
        <v>171</v>
      </c>
      <c r="B172" s="108" t="s">
        <v>4139</v>
      </c>
      <c r="C172" s="108" t="s">
        <v>4139</v>
      </c>
      <c r="D172" s="107" t="s">
        <v>1091</v>
      </c>
      <c r="E172" s="107" t="s">
        <v>1265</v>
      </c>
      <c r="F172" s="107"/>
      <c r="G172" s="107" t="s">
        <v>2043</v>
      </c>
      <c r="H172" s="107" t="s">
        <v>123</v>
      </c>
      <c r="I172" s="107" t="s">
        <v>4140</v>
      </c>
      <c r="J172" s="107" t="s">
        <v>4141</v>
      </c>
      <c r="K172" s="107" t="s">
        <v>2044</v>
      </c>
      <c r="L172" s="107" t="s">
        <v>2236</v>
      </c>
      <c r="M172" s="109">
        <v>44235</v>
      </c>
      <c r="N172" s="108" t="s">
        <v>4139</v>
      </c>
      <c r="O172" s="78" t="s">
        <v>4142</v>
      </c>
      <c r="P172" s="78" t="s">
        <v>4143</v>
      </c>
      <c r="Q172" s="78" t="s">
        <v>4144</v>
      </c>
      <c r="R172" s="110" t="s">
        <v>2048</v>
      </c>
      <c r="S172" s="78" t="s">
        <v>2049</v>
      </c>
      <c r="T172" s="108"/>
      <c r="U172" s="78" t="s">
        <v>4145</v>
      </c>
      <c r="V172" s="111">
        <v>44372</v>
      </c>
      <c r="W172" s="78" t="s">
        <v>4146</v>
      </c>
      <c r="X172" s="111">
        <v>44417</v>
      </c>
      <c r="Y172" s="78" t="s">
        <v>4147</v>
      </c>
      <c r="Z172" s="111">
        <v>44243</v>
      </c>
      <c r="AA172" s="78" t="s">
        <v>4148</v>
      </c>
      <c r="AB172" s="111">
        <v>44260</v>
      </c>
      <c r="AC172" s="112"/>
      <c r="AD172" s="113"/>
      <c r="AE172" s="112"/>
      <c r="AF172" s="113"/>
      <c r="AG172" s="78" t="s">
        <v>4149</v>
      </c>
      <c r="AH172" s="111">
        <v>44243</v>
      </c>
      <c r="AI172" s="78" t="s">
        <v>4150</v>
      </c>
      <c r="AJ172" s="111">
        <v>44264</v>
      </c>
      <c r="AK172" s="78" t="s">
        <v>4151</v>
      </c>
      <c r="AL172" s="78" t="s">
        <v>4139</v>
      </c>
    </row>
    <row r="173" spans="1:38" x14ac:dyDescent="0.35">
      <c r="A173" s="107">
        <v>172</v>
      </c>
      <c r="B173" s="108" t="s">
        <v>4152</v>
      </c>
      <c r="C173" s="108" t="s">
        <v>4152</v>
      </c>
      <c r="D173" s="107" t="s">
        <v>312</v>
      </c>
      <c r="E173" s="107" t="s">
        <v>1266</v>
      </c>
      <c r="F173" s="107"/>
      <c r="G173" s="107" t="s">
        <v>2043</v>
      </c>
      <c r="H173" s="107" t="s">
        <v>155</v>
      </c>
      <c r="I173" s="107" t="s">
        <v>4153</v>
      </c>
      <c r="J173" s="107" t="s">
        <v>4154</v>
      </c>
      <c r="K173" s="107" t="s">
        <v>2044</v>
      </c>
      <c r="L173" s="107" t="s">
        <v>2652</v>
      </c>
      <c r="M173" s="109">
        <v>44209</v>
      </c>
      <c r="N173" s="108" t="s">
        <v>4152</v>
      </c>
      <c r="O173" s="78" t="s">
        <v>4155</v>
      </c>
      <c r="P173" s="78" t="s">
        <v>4156</v>
      </c>
      <c r="Q173" s="78" t="s">
        <v>4157</v>
      </c>
      <c r="R173" s="110" t="s">
        <v>2048</v>
      </c>
      <c r="S173" s="78" t="s">
        <v>2049</v>
      </c>
      <c r="T173" s="108"/>
      <c r="U173" s="78" t="s">
        <v>4158</v>
      </c>
      <c r="V173" s="111">
        <v>44373</v>
      </c>
      <c r="W173" s="78" t="s">
        <v>4159</v>
      </c>
      <c r="X173" s="111">
        <v>44417</v>
      </c>
      <c r="Y173" s="78" t="s">
        <v>4160</v>
      </c>
      <c r="Z173" s="111">
        <v>44228</v>
      </c>
      <c r="AA173" s="78" t="s">
        <v>4161</v>
      </c>
      <c r="AB173" s="111">
        <v>44260</v>
      </c>
      <c r="AC173" s="112"/>
      <c r="AD173" s="113"/>
      <c r="AE173" s="112"/>
      <c r="AF173" s="113"/>
      <c r="AG173" s="78" t="s">
        <v>4162</v>
      </c>
      <c r="AH173" s="111">
        <v>44225</v>
      </c>
      <c r="AI173" s="78" t="s">
        <v>4163</v>
      </c>
      <c r="AJ173" s="111">
        <v>44252</v>
      </c>
      <c r="AK173" s="78">
        <v>0</v>
      </c>
      <c r="AL173" s="78" t="s">
        <v>4152</v>
      </c>
    </row>
    <row r="174" spans="1:38" x14ac:dyDescent="0.35">
      <c r="A174" s="107">
        <v>173</v>
      </c>
      <c r="B174" s="108" t="s">
        <v>4164</v>
      </c>
      <c r="C174" s="108" t="s">
        <v>4164</v>
      </c>
      <c r="D174" s="107" t="s">
        <v>1743</v>
      </c>
      <c r="E174" s="107" t="s">
        <v>1265</v>
      </c>
      <c r="F174" s="107"/>
      <c r="G174" s="107" t="s">
        <v>2043</v>
      </c>
      <c r="H174" s="107" t="s">
        <v>123</v>
      </c>
      <c r="I174" s="107" t="s">
        <v>4165</v>
      </c>
      <c r="J174" s="107" t="s">
        <v>4166</v>
      </c>
      <c r="K174" s="107" t="s">
        <v>2044</v>
      </c>
      <c r="L174" s="107" t="s">
        <v>2072</v>
      </c>
      <c r="M174" s="109">
        <v>44240</v>
      </c>
      <c r="N174" s="108" t="s">
        <v>4164</v>
      </c>
      <c r="O174" s="78" t="s">
        <v>4167</v>
      </c>
      <c r="P174" s="78" t="s">
        <v>4168</v>
      </c>
      <c r="Q174" s="78" t="s">
        <v>4169</v>
      </c>
      <c r="R174" s="110" t="s">
        <v>2048</v>
      </c>
      <c r="S174" s="78" t="s">
        <v>2049</v>
      </c>
      <c r="T174" s="108"/>
      <c r="U174" s="78" t="s">
        <v>4170</v>
      </c>
      <c r="V174" s="111">
        <v>44373</v>
      </c>
      <c r="W174" s="78" t="s">
        <v>4171</v>
      </c>
      <c r="X174" s="111">
        <v>44417</v>
      </c>
      <c r="Y174" s="78" t="s">
        <v>4172</v>
      </c>
      <c r="Z174" s="111">
        <v>44243</v>
      </c>
      <c r="AA174" s="78" t="s">
        <v>4173</v>
      </c>
      <c r="AB174" s="111">
        <v>44260</v>
      </c>
      <c r="AC174" s="112"/>
      <c r="AD174" s="113"/>
      <c r="AE174" s="112"/>
      <c r="AF174" s="113"/>
      <c r="AG174" s="78" t="s">
        <v>4174</v>
      </c>
      <c r="AH174" s="111">
        <v>44242</v>
      </c>
      <c r="AI174" s="78" t="s">
        <v>4175</v>
      </c>
      <c r="AJ174" s="111">
        <v>44268</v>
      </c>
      <c r="AK174" s="78">
        <v>0</v>
      </c>
      <c r="AL174" s="78" t="s">
        <v>4164</v>
      </c>
    </row>
    <row r="175" spans="1:38" x14ac:dyDescent="0.35">
      <c r="A175" s="107">
        <v>174</v>
      </c>
      <c r="B175" s="108" t="s">
        <v>4176</v>
      </c>
      <c r="C175" s="108" t="s">
        <v>4176</v>
      </c>
      <c r="D175" s="107" t="s">
        <v>312</v>
      </c>
      <c r="E175" s="107" t="s">
        <v>1266</v>
      </c>
      <c r="F175" s="107"/>
      <c r="G175" s="107" t="s">
        <v>2043</v>
      </c>
      <c r="H175" s="107" t="s">
        <v>123</v>
      </c>
      <c r="I175" s="107" t="s">
        <v>4177</v>
      </c>
      <c r="J175" s="107" t="s">
        <v>4178</v>
      </c>
      <c r="K175" s="107" t="s">
        <v>2044</v>
      </c>
      <c r="L175" s="107" t="s">
        <v>2072</v>
      </c>
      <c r="M175" s="109">
        <v>44230</v>
      </c>
      <c r="N175" s="108" t="s">
        <v>4176</v>
      </c>
      <c r="O175" s="78" t="s">
        <v>4179</v>
      </c>
      <c r="P175" s="78" t="s">
        <v>4180</v>
      </c>
      <c r="Q175" s="78" t="s">
        <v>4181</v>
      </c>
      <c r="R175" s="110" t="s">
        <v>2048</v>
      </c>
      <c r="S175" s="78" t="s">
        <v>2049</v>
      </c>
      <c r="T175" s="108"/>
      <c r="U175" s="78" t="s">
        <v>4182</v>
      </c>
      <c r="V175" s="111">
        <v>44373</v>
      </c>
      <c r="W175" s="78" t="s">
        <v>4183</v>
      </c>
      <c r="X175" s="111">
        <v>44417</v>
      </c>
      <c r="Y175" s="78" t="s">
        <v>4184</v>
      </c>
      <c r="Z175" s="111">
        <v>44237</v>
      </c>
      <c r="AA175" s="78" t="s">
        <v>4185</v>
      </c>
      <c r="AB175" s="111">
        <v>44260</v>
      </c>
      <c r="AC175" s="112"/>
      <c r="AD175" s="113"/>
      <c r="AE175" s="112"/>
      <c r="AF175" s="113"/>
      <c r="AG175" s="78" t="s">
        <v>4186</v>
      </c>
      <c r="AH175" s="111">
        <v>44237</v>
      </c>
      <c r="AI175" s="78" t="s">
        <v>4187</v>
      </c>
      <c r="AJ175" s="111">
        <v>44260</v>
      </c>
      <c r="AK175" s="78"/>
      <c r="AL175" s="78" t="s">
        <v>4176</v>
      </c>
    </row>
    <row r="176" spans="1:38" x14ac:dyDescent="0.35">
      <c r="A176" s="107">
        <v>175</v>
      </c>
      <c r="B176" s="108" t="s">
        <v>4188</v>
      </c>
      <c r="C176" s="108" t="s">
        <v>4188</v>
      </c>
      <c r="D176" s="107" t="s">
        <v>300</v>
      </c>
      <c r="E176" s="107" t="s">
        <v>300</v>
      </c>
      <c r="F176" s="107"/>
      <c r="G176" s="107" t="s">
        <v>2043</v>
      </c>
      <c r="H176" s="107" t="s">
        <v>224</v>
      </c>
      <c r="I176" s="107">
        <v>0</v>
      </c>
      <c r="J176" s="107" t="s">
        <v>214</v>
      </c>
      <c r="K176" s="107" t="s">
        <v>2044</v>
      </c>
      <c r="L176" s="107" t="s">
        <v>2072</v>
      </c>
      <c r="M176" s="109">
        <v>44208</v>
      </c>
      <c r="N176" s="108" t="s">
        <v>4188</v>
      </c>
      <c r="O176" s="78" t="s">
        <v>4189</v>
      </c>
      <c r="P176" s="78" t="s">
        <v>4190</v>
      </c>
      <c r="Q176" s="78" t="s">
        <v>4191</v>
      </c>
      <c r="R176" s="110" t="s">
        <v>2048</v>
      </c>
      <c r="S176" s="78" t="s">
        <v>2049</v>
      </c>
      <c r="T176" s="108"/>
      <c r="U176" s="78" t="s">
        <v>4192</v>
      </c>
      <c r="V176" s="111">
        <v>44373</v>
      </c>
      <c r="W176" s="78" t="s">
        <v>4193</v>
      </c>
      <c r="X176" s="111">
        <v>44417</v>
      </c>
      <c r="Y176" s="78" t="s">
        <v>4194</v>
      </c>
      <c r="Z176" s="111">
        <v>44228</v>
      </c>
      <c r="AA176" s="78" t="s">
        <v>4195</v>
      </c>
      <c r="AB176" s="111">
        <v>44260</v>
      </c>
      <c r="AC176" s="112"/>
      <c r="AD176" s="113"/>
      <c r="AE176" s="112"/>
      <c r="AF176" s="113"/>
      <c r="AG176" s="78" t="s">
        <v>4196</v>
      </c>
      <c r="AH176" s="111">
        <v>44225</v>
      </c>
      <c r="AI176" s="78" t="s">
        <v>4197</v>
      </c>
      <c r="AJ176" s="111">
        <v>44252</v>
      </c>
      <c r="AK176" s="78" t="s">
        <v>4198</v>
      </c>
      <c r="AL176" s="78" t="s">
        <v>4188</v>
      </c>
    </row>
    <row r="177" spans="1:38" x14ac:dyDescent="0.35">
      <c r="A177" s="107">
        <v>176</v>
      </c>
      <c r="B177" s="108" t="s">
        <v>4199</v>
      </c>
      <c r="C177" s="108" t="s">
        <v>4200</v>
      </c>
      <c r="D177" s="107" t="s">
        <v>162</v>
      </c>
      <c r="E177" s="107" t="s">
        <v>1265</v>
      </c>
      <c r="F177" s="107"/>
      <c r="G177" s="107" t="s">
        <v>2043</v>
      </c>
      <c r="H177" s="107" t="s">
        <v>123</v>
      </c>
      <c r="I177" s="107" t="s">
        <v>4201</v>
      </c>
      <c r="J177" s="107" t="s">
        <v>4202</v>
      </c>
      <c r="K177" s="107" t="s">
        <v>2044</v>
      </c>
      <c r="L177" s="107" t="s">
        <v>2099</v>
      </c>
      <c r="M177" s="109">
        <v>44240</v>
      </c>
      <c r="N177" s="108" t="s">
        <v>4200</v>
      </c>
      <c r="O177" s="78" t="s">
        <v>4203</v>
      </c>
      <c r="P177" s="78" t="s">
        <v>4204</v>
      </c>
      <c r="Q177" s="78" t="s">
        <v>4205</v>
      </c>
      <c r="R177" s="110" t="s">
        <v>2048</v>
      </c>
      <c r="S177" s="78" t="s">
        <v>2049</v>
      </c>
      <c r="T177" s="108"/>
      <c r="U177" s="78" t="s">
        <v>4206</v>
      </c>
      <c r="V177" s="111">
        <v>44373</v>
      </c>
      <c r="W177" s="78" t="s">
        <v>4207</v>
      </c>
      <c r="X177" s="111">
        <v>44417</v>
      </c>
      <c r="Y177" s="78" t="s">
        <v>4208</v>
      </c>
      <c r="Z177" s="111">
        <v>44243</v>
      </c>
      <c r="AA177" s="78" t="s">
        <v>4209</v>
      </c>
      <c r="AB177" s="111">
        <v>44260</v>
      </c>
      <c r="AC177" s="112"/>
      <c r="AD177" s="113"/>
      <c r="AE177" s="112"/>
      <c r="AF177" s="113"/>
      <c r="AG177" s="78" t="s">
        <v>4210</v>
      </c>
      <c r="AH177" s="111">
        <v>44242</v>
      </c>
      <c r="AI177" s="78" t="s">
        <v>4211</v>
      </c>
      <c r="AJ177" s="111">
        <v>44268</v>
      </c>
      <c r="AK177" s="78" t="s">
        <v>4212</v>
      </c>
      <c r="AL177" s="78" t="s">
        <v>4199</v>
      </c>
    </row>
    <row r="178" spans="1:38" x14ac:dyDescent="0.35">
      <c r="A178" s="107">
        <v>177</v>
      </c>
      <c r="B178" s="108" t="s">
        <v>4213</v>
      </c>
      <c r="C178" s="108" t="s">
        <v>4214</v>
      </c>
      <c r="D178" s="107" t="s">
        <v>97</v>
      </c>
      <c r="E178" s="107" t="s">
        <v>1265</v>
      </c>
      <c r="F178" s="107"/>
      <c r="G178" s="107" t="s">
        <v>2043</v>
      </c>
      <c r="H178" s="107" t="s">
        <v>224</v>
      </c>
      <c r="I178" s="107"/>
      <c r="J178" s="107" t="s">
        <v>1839</v>
      </c>
      <c r="K178" s="107" t="s">
        <v>2044</v>
      </c>
      <c r="L178" s="107" t="s">
        <v>2072</v>
      </c>
      <c r="M178" s="109">
        <v>44243</v>
      </c>
      <c r="N178" s="108" t="s">
        <v>4214</v>
      </c>
      <c r="O178" s="78" t="s">
        <v>4215</v>
      </c>
      <c r="P178" s="78" t="s">
        <v>4216</v>
      </c>
      <c r="Q178" s="78" t="s">
        <v>4217</v>
      </c>
      <c r="R178" s="110" t="s">
        <v>2048</v>
      </c>
      <c r="S178" s="78" t="s">
        <v>2049</v>
      </c>
      <c r="T178" s="108"/>
      <c r="U178" s="78" t="s">
        <v>4218</v>
      </c>
      <c r="V178" s="111">
        <v>44373</v>
      </c>
      <c r="W178" s="78" t="s">
        <v>4219</v>
      </c>
      <c r="X178" s="111">
        <v>44417</v>
      </c>
      <c r="Y178" s="78" t="s">
        <v>4220</v>
      </c>
      <c r="Z178" s="111">
        <v>44243</v>
      </c>
      <c r="AA178" s="78" t="s">
        <v>4221</v>
      </c>
      <c r="AB178" s="111">
        <v>44260</v>
      </c>
      <c r="AC178" s="112"/>
      <c r="AD178" s="113"/>
      <c r="AE178" s="112"/>
      <c r="AF178" s="113"/>
      <c r="AG178" s="78" t="s">
        <v>4222</v>
      </c>
      <c r="AH178" s="111">
        <v>44243</v>
      </c>
      <c r="AI178" s="78" t="s">
        <v>4223</v>
      </c>
      <c r="AJ178" s="111">
        <v>44264</v>
      </c>
      <c r="AK178" s="78">
        <v>0</v>
      </c>
      <c r="AL178" s="78" t="s">
        <v>4213</v>
      </c>
    </row>
    <row r="179" spans="1:38" x14ac:dyDescent="0.35">
      <c r="A179" s="107">
        <v>178</v>
      </c>
      <c r="B179" s="108" t="s">
        <v>4224</v>
      </c>
      <c r="C179" s="108" t="s">
        <v>4224</v>
      </c>
      <c r="D179" s="107" t="s">
        <v>97</v>
      </c>
      <c r="E179" s="107" t="s">
        <v>1265</v>
      </c>
      <c r="F179" s="107"/>
      <c r="G179" s="107" t="s">
        <v>2043</v>
      </c>
      <c r="H179" s="107" t="s">
        <v>123</v>
      </c>
      <c r="I179" s="107" t="s">
        <v>4225</v>
      </c>
      <c r="J179" s="107" t="s">
        <v>4226</v>
      </c>
      <c r="K179" s="107" t="s">
        <v>2044</v>
      </c>
      <c r="L179" s="107"/>
      <c r="M179" s="109">
        <v>44235</v>
      </c>
      <c r="N179" s="108" t="s">
        <v>4224</v>
      </c>
      <c r="O179" s="78" t="s">
        <v>4227</v>
      </c>
      <c r="P179" s="78" t="s">
        <v>4228</v>
      </c>
      <c r="Q179" s="78" t="s">
        <v>4229</v>
      </c>
      <c r="R179" s="110" t="s">
        <v>2048</v>
      </c>
      <c r="S179" s="78" t="s">
        <v>2049</v>
      </c>
      <c r="T179" s="108"/>
      <c r="U179" s="78" t="s">
        <v>4230</v>
      </c>
      <c r="V179" s="111">
        <v>44373</v>
      </c>
      <c r="W179" s="78" t="s">
        <v>4231</v>
      </c>
      <c r="X179" s="111">
        <v>44417</v>
      </c>
      <c r="Y179" s="78" t="s">
        <v>4232</v>
      </c>
      <c r="Z179" s="111">
        <v>44243</v>
      </c>
      <c r="AA179" s="78" t="s">
        <v>4233</v>
      </c>
      <c r="AB179" s="111">
        <v>44260</v>
      </c>
      <c r="AC179" s="112"/>
      <c r="AD179" s="113"/>
      <c r="AE179" s="112"/>
      <c r="AF179" s="113"/>
      <c r="AG179" s="78" t="s">
        <v>4234</v>
      </c>
      <c r="AH179" s="111">
        <v>44243</v>
      </c>
      <c r="AI179" s="78" t="s">
        <v>4235</v>
      </c>
      <c r="AJ179" s="111">
        <v>44264</v>
      </c>
      <c r="AK179" s="78" t="s">
        <v>4236</v>
      </c>
      <c r="AL179" s="78" t="s">
        <v>4224</v>
      </c>
    </row>
    <row r="180" spans="1:38" x14ac:dyDescent="0.35">
      <c r="A180" s="107">
        <v>179</v>
      </c>
      <c r="B180" s="108" t="s">
        <v>4237</v>
      </c>
      <c r="C180" s="108" t="s">
        <v>4237</v>
      </c>
      <c r="D180" s="107" t="s">
        <v>136</v>
      </c>
      <c r="E180" s="107" t="s">
        <v>1266</v>
      </c>
      <c r="F180" s="107"/>
      <c r="G180" s="107" t="s">
        <v>2043</v>
      </c>
      <c r="H180" s="107" t="s">
        <v>123</v>
      </c>
      <c r="I180" s="107" t="s">
        <v>4238</v>
      </c>
      <c r="J180" s="107" t="s">
        <v>4239</v>
      </c>
      <c r="K180" s="107" t="s">
        <v>2044</v>
      </c>
      <c r="L180" s="107" t="s">
        <v>2099</v>
      </c>
      <c r="M180" s="109">
        <v>44238</v>
      </c>
      <c r="N180" s="108" t="s">
        <v>4237</v>
      </c>
      <c r="O180" s="78" t="s">
        <v>4240</v>
      </c>
      <c r="P180" s="78" t="s">
        <v>4241</v>
      </c>
      <c r="Q180" s="78" t="s">
        <v>4242</v>
      </c>
      <c r="R180" s="110" t="s">
        <v>2076</v>
      </c>
      <c r="S180" s="78" t="s">
        <v>2077</v>
      </c>
      <c r="T180" s="108"/>
      <c r="U180" s="78" t="s">
        <v>4243</v>
      </c>
      <c r="V180" s="111">
        <v>44509</v>
      </c>
      <c r="W180" s="78" t="s">
        <v>4244</v>
      </c>
      <c r="X180" s="111">
        <v>44538</v>
      </c>
      <c r="Y180" s="78" t="s">
        <v>4245</v>
      </c>
      <c r="Z180" s="111">
        <v>44509</v>
      </c>
      <c r="AA180" s="78" t="s">
        <v>4246</v>
      </c>
      <c r="AB180" s="111">
        <v>44538</v>
      </c>
      <c r="AC180" s="112" t="s">
        <v>4247</v>
      </c>
      <c r="AD180" s="113">
        <v>44237</v>
      </c>
      <c r="AE180" s="112" t="s">
        <v>4248</v>
      </c>
      <c r="AF180" s="113">
        <v>44264</v>
      </c>
      <c r="AG180" s="78" t="s">
        <v>4249</v>
      </c>
      <c r="AH180" s="111">
        <v>44509</v>
      </c>
      <c r="AI180" s="78" t="s">
        <v>4250</v>
      </c>
      <c r="AJ180" s="111">
        <v>44538</v>
      </c>
      <c r="AK180" s="78">
        <v>0</v>
      </c>
      <c r="AL180" s="78" t="s">
        <v>4237</v>
      </c>
    </row>
    <row r="181" spans="1:38" x14ac:dyDescent="0.35">
      <c r="A181" s="107">
        <v>180</v>
      </c>
      <c r="B181" s="108" t="s">
        <v>4251</v>
      </c>
      <c r="C181" s="108" t="s">
        <v>4252</v>
      </c>
      <c r="D181" s="107" t="s">
        <v>300</v>
      </c>
      <c r="E181" s="107" t="s">
        <v>300</v>
      </c>
      <c r="F181" s="107"/>
      <c r="G181" s="107" t="s">
        <v>2043</v>
      </c>
      <c r="H181" s="107" t="s">
        <v>224</v>
      </c>
      <c r="I181" s="107">
        <v>0</v>
      </c>
      <c r="J181" s="107" t="s">
        <v>214</v>
      </c>
      <c r="K181" s="107" t="s">
        <v>2044</v>
      </c>
      <c r="L181" s="107" t="s">
        <v>2099</v>
      </c>
      <c r="M181" s="109">
        <v>44211</v>
      </c>
      <c r="N181" s="108" t="s">
        <v>4252</v>
      </c>
      <c r="O181" s="78" t="s">
        <v>4253</v>
      </c>
      <c r="P181" s="78" t="s">
        <v>4254</v>
      </c>
      <c r="Q181" s="78" t="s">
        <v>4255</v>
      </c>
      <c r="R181" s="110" t="s">
        <v>2048</v>
      </c>
      <c r="S181" s="78" t="s">
        <v>2049</v>
      </c>
      <c r="T181" s="108"/>
      <c r="U181" s="78" t="s">
        <v>4256</v>
      </c>
      <c r="V181" s="111">
        <v>44373</v>
      </c>
      <c r="W181" s="78" t="s">
        <v>4257</v>
      </c>
      <c r="X181" s="111">
        <v>44417</v>
      </c>
      <c r="Y181" s="78" t="s">
        <v>4258</v>
      </c>
      <c r="Z181" s="111">
        <v>44228</v>
      </c>
      <c r="AA181" s="78" t="s">
        <v>4259</v>
      </c>
      <c r="AB181" s="111">
        <v>44260</v>
      </c>
      <c r="AC181" s="112"/>
      <c r="AD181" s="113"/>
      <c r="AE181" s="112"/>
      <c r="AF181" s="113"/>
      <c r="AG181" s="78" t="s">
        <v>4260</v>
      </c>
      <c r="AH181" s="111">
        <v>44225</v>
      </c>
      <c r="AI181" s="78" t="s">
        <v>4261</v>
      </c>
      <c r="AJ181" s="111">
        <v>44251</v>
      </c>
      <c r="AK181" s="78">
        <v>0</v>
      </c>
      <c r="AL181" s="78" t="s">
        <v>4251</v>
      </c>
    </row>
    <row r="182" spans="1:38" x14ac:dyDescent="0.35">
      <c r="A182" s="107">
        <v>181</v>
      </c>
      <c r="B182" s="108" t="s">
        <v>4262</v>
      </c>
      <c r="C182" s="108" t="s">
        <v>4262</v>
      </c>
      <c r="D182" s="107" t="s">
        <v>1972</v>
      </c>
      <c r="E182" s="107" t="s">
        <v>1266</v>
      </c>
      <c r="F182" s="107"/>
      <c r="G182" s="107" t="s">
        <v>2043</v>
      </c>
      <c r="H182" s="107" t="s">
        <v>123</v>
      </c>
      <c r="I182" s="107" t="s">
        <v>4263</v>
      </c>
      <c r="J182" s="107" t="s">
        <v>4264</v>
      </c>
      <c r="K182" s="107" t="s">
        <v>2044</v>
      </c>
      <c r="L182" s="107" t="s">
        <v>2099</v>
      </c>
      <c r="M182" s="109">
        <v>44211</v>
      </c>
      <c r="N182" s="108" t="s">
        <v>4262</v>
      </c>
      <c r="O182" s="78" t="s">
        <v>4265</v>
      </c>
      <c r="P182" s="78" t="s">
        <v>4266</v>
      </c>
      <c r="Q182" s="78" t="s">
        <v>4267</v>
      </c>
      <c r="R182" s="110" t="s">
        <v>2048</v>
      </c>
      <c r="S182" s="78" t="s">
        <v>2049</v>
      </c>
      <c r="T182" s="108"/>
      <c r="U182" s="78" t="s">
        <v>4268</v>
      </c>
      <c r="V182" s="111">
        <v>44373</v>
      </c>
      <c r="W182" s="78" t="s">
        <v>4269</v>
      </c>
      <c r="X182" s="111">
        <v>44417</v>
      </c>
      <c r="Y182" s="78" t="s">
        <v>4270</v>
      </c>
      <c r="Z182" s="111">
        <v>44228</v>
      </c>
      <c r="AA182" s="78" t="s">
        <v>4271</v>
      </c>
      <c r="AB182" s="111">
        <v>44260</v>
      </c>
      <c r="AC182" s="112"/>
      <c r="AD182" s="113"/>
      <c r="AE182" s="112"/>
      <c r="AF182" s="113"/>
      <c r="AG182" s="78" t="s">
        <v>4272</v>
      </c>
      <c r="AH182" s="111">
        <v>44225</v>
      </c>
      <c r="AI182" s="78" t="s">
        <v>4273</v>
      </c>
      <c r="AJ182" s="111">
        <v>44251</v>
      </c>
      <c r="AK182" s="78">
        <v>0</v>
      </c>
      <c r="AL182" s="78" t="s">
        <v>4262</v>
      </c>
    </row>
    <row r="183" spans="1:38" x14ac:dyDescent="0.35">
      <c r="A183" s="107">
        <v>182</v>
      </c>
      <c r="B183" s="108" t="s">
        <v>4274</v>
      </c>
      <c r="C183" s="108" t="s">
        <v>4274</v>
      </c>
      <c r="D183" s="107" t="s">
        <v>1972</v>
      </c>
      <c r="E183" s="107" t="s">
        <v>1266</v>
      </c>
      <c r="F183" s="107"/>
      <c r="G183" s="107" t="s">
        <v>2043</v>
      </c>
      <c r="H183" s="107" t="s">
        <v>123</v>
      </c>
      <c r="I183" s="107" t="s">
        <v>4275</v>
      </c>
      <c r="J183" s="107" t="s">
        <v>4276</v>
      </c>
      <c r="K183" s="107" t="s">
        <v>2044</v>
      </c>
      <c r="L183" s="107" t="s">
        <v>2072</v>
      </c>
      <c r="M183" s="109">
        <v>44235</v>
      </c>
      <c r="N183" s="108" t="s">
        <v>4274</v>
      </c>
      <c r="O183" s="78" t="s">
        <v>4277</v>
      </c>
      <c r="P183" s="78" t="s">
        <v>4278</v>
      </c>
      <c r="Q183" s="78" t="s">
        <v>4279</v>
      </c>
      <c r="R183" s="110" t="s">
        <v>2048</v>
      </c>
      <c r="S183" s="78" t="s">
        <v>2049</v>
      </c>
      <c r="T183" s="108"/>
      <c r="U183" s="78" t="s">
        <v>4280</v>
      </c>
      <c r="V183" s="111">
        <v>44373</v>
      </c>
      <c r="W183" s="78" t="s">
        <v>4281</v>
      </c>
      <c r="X183" s="111">
        <v>44417</v>
      </c>
      <c r="Y183" s="78" t="s">
        <v>4282</v>
      </c>
      <c r="Z183" s="111">
        <v>44243</v>
      </c>
      <c r="AA183" s="78" t="s">
        <v>4283</v>
      </c>
      <c r="AB183" s="111">
        <v>44260</v>
      </c>
      <c r="AC183" s="112"/>
      <c r="AD183" s="113"/>
      <c r="AE183" s="112"/>
      <c r="AF183" s="113"/>
      <c r="AG183" s="78" t="s">
        <v>4284</v>
      </c>
      <c r="AH183" s="111">
        <v>44243</v>
      </c>
      <c r="AI183" s="78" t="s">
        <v>4285</v>
      </c>
      <c r="AJ183" s="111">
        <v>44264</v>
      </c>
      <c r="AK183" s="78" t="s">
        <v>4286</v>
      </c>
      <c r="AL183" s="78" t="s">
        <v>4274</v>
      </c>
    </row>
    <row r="184" spans="1:38" x14ac:dyDescent="0.35">
      <c r="A184" s="107">
        <v>183</v>
      </c>
      <c r="B184" s="108" t="s">
        <v>4287</v>
      </c>
      <c r="C184" s="108" t="s">
        <v>4287</v>
      </c>
      <c r="D184" s="107" t="s">
        <v>312</v>
      </c>
      <c r="E184" s="107" t="s">
        <v>1266</v>
      </c>
      <c r="F184" s="107"/>
      <c r="G184" s="107" t="s">
        <v>2043</v>
      </c>
      <c r="H184" s="107" t="s">
        <v>123</v>
      </c>
      <c r="I184" s="107" t="s">
        <v>4288</v>
      </c>
      <c r="J184" s="107" t="s">
        <v>4289</v>
      </c>
      <c r="K184" s="107" t="s">
        <v>2044</v>
      </c>
      <c r="L184" s="107" t="s">
        <v>2099</v>
      </c>
      <c r="M184" s="109">
        <v>44235</v>
      </c>
      <c r="N184" s="108" t="s">
        <v>4287</v>
      </c>
      <c r="O184" s="78" t="s">
        <v>4290</v>
      </c>
      <c r="P184" s="78" t="s">
        <v>4291</v>
      </c>
      <c r="Q184" s="78" t="s">
        <v>4292</v>
      </c>
      <c r="R184" s="110" t="s">
        <v>2048</v>
      </c>
      <c r="S184" s="78" t="s">
        <v>2049</v>
      </c>
      <c r="T184" s="108"/>
      <c r="U184" s="78" t="s">
        <v>4293</v>
      </c>
      <c r="V184" s="111">
        <v>44627</v>
      </c>
      <c r="W184" s="78" t="s">
        <v>4294</v>
      </c>
      <c r="X184" s="111">
        <v>44643</v>
      </c>
      <c r="Y184" s="78" t="s">
        <v>4295</v>
      </c>
      <c r="Z184" s="111">
        <v>44627</v>
      </c>
      <c r="AA184" s="78" t="s">
        <v>4296</v>
      </c>
      <c r="AB184" s="111">
        <v>44643</v>
      </c>
      <c r="AC184" s="112"/>
      <c r="AD184" s="113"/>
      <c r="AE184" s="112"/>
      <c r="AF184" s="113"/>
      <c r="AG184" s="78" t="s">
        <v>4297</v>
      </c>
      <c r="AH184" s="111">
        <v>44627</v>
      </c>
      <c r="AI184" s="78" t="s">
        <v>4298</v>
      </c>
      <c r="AJ184" s="111">
        <v>44643</v>
      </c>
      <c r="AK184" s="78">
        <v>0</v>
      </c>
      <c r="AL184" s="78" t="s">
        <v>4287</v>
      </c>
    </row>
    <row r="185" spans="1:38" x14ac:dyDescent="0.35">
      <c r="A185" s="107">
        <v>184</v>
      </c>
      <c r="B185" s="108" t="s">
        <v>4299</v>
      </c>
      <c r="C185" s="108" t="s">
        <v>4299</v>
      </c>
      <c r="D185" s="107" t="s">
        <v>162</v>
      </c>
      <c r="E185" s="107" t="s">
        <v>1265</v>
      </c>
      <c r="F185" s="107"/>
      <c r="G185" s="107" t="s">
        <v>2043</v>
      </c>
      <c r="H185" s="107" t="s">
        <v>155</v>
      </c>
      <c r="I185" s="107" t="s">
        <v>4300</v>
      </c>
      <c r="J185" s="107" t="s">
        <v>4301</v>
      </c>
      <c r="K185" s="107" t="s">
        <v>2044</v>
      </c>
      <c r="L185" s="107" t="s">
        <v>2072</v>
      </c>
      <c r="M185" s="109">
        <v>44208</v>
      </c>
      <c r="N185" s="108" t="s">
        <v>4299</v>
      </c>
      <c r="O185" s="78" t="s">
        <v>4302</v>
      </c>
      <c r="P185" s="78" t="s">
        <v>4303</v>
      </c>
      <c r="Q185" s="78" t="s">
        <v>4304</v>
      </c>
      <c r="R185" s="110" t="s">
        <v>2048</v>
      </c>
      <c r="S185" s="78" t="s">
        <v>2049</v>
      </c>
      <c r="T185" s="108"/>
      <c r="U185" s="78" t="s">
        <v>4305</v>
      </c>
      <c r="V185" s="111">
        <v>44373</v>
      </c>
      <c r="W185" s="78" t="s">
        <v>4306</v>
      </c>
      <c r="X185" s="111">
        <v>44417</v>
      </c>
      <c r="Y185" s="78" t="s">
        <v>4307</v>
      </c>
      <c r="Z185" s="111">
        <v>44228</v>
      </c>
      <c r="AA185" s="78" t="s">
        <v>4308</v>
      </c>
      <c r="AB185" s="111">
        <v>44260</v>
      </c>
      <c r="AC185" s="112"/>
      <c r="AD185" s="113"/>
      <c r="AE185" s="112"/>
      <c r="AF185" s="113"/>
      <c r="AG185" s="78" t="s">
        <v>4309</v>
      </c>
      <c r="AH185" s="111">
        <v>44225</v>
      </c>
      <c r="AI185" s="78" t="s">
        <v>4310</v>
      </c>
      <c r="AJ185" s="111">
        <v>44252</v>
      </c>
      <c r="AK185" s="78">
        <v>0</v>
      </c>
      <c r="AL185" s="78" t="s">
        <v>4299</v>
      </c>
    </row>
    <row r="186" spans="1:38" x14ac:dyDescent="0.35">
      <c r="A186" s="107">
        <v>185</v>
      </c>
      <c r="B186" s="108" t="s">
        <v>4311</v>
      </c>
      <c r="C186" s="108" t="s">
        <v>4311</v>
      </c>
      <c r="D186" s="107" t="s">
        <v>162</v>
      </c>
      <c r="E186" s="107" t="s">
        <v>1265</v>
      </c>
      <c r="F186" s="107"/>
      <c r="G186" s="107" t="s">
        <v>2043</v>
      </c>
      <c r="H186" s="107" t="s">
        <v>123</v>
      </c>
      <c r="I186" s="107" t="s">
        <v>4312</v>
      </c>
      <c r="J186" s="107" t="s">
        <v>4313</v>
      </c>
      <c r="K186" s="107" t="s">
        <v>2044</v>
      </c>
      <c r="L186" s="107"/>
      <c r="M186" s="109">
        <v>44211</v>
      </c>
      <c r="N186" s="108" t="s">
        <v>4311</v>
      </c>
      <c r="O186" s="78" t="s">
        <v>4314</v>
      </c>
      <c r="P186" s="78" t="s">
        <v>4315</v>
      </c>
      <c r="Q186" s="78" t="s">
        <v>4316</v>
      </c>
      <c r="R186" s="110" t="s">
        <v>2048</v>
      </c>
      <c r="S186" s="78" t="s">
        <v>2049</v>
      </c>
      <c r="T186" s="108"/>
      <c r="U186" s="78" t="s">
        <v>4317</v>
      </c>
      <c r="V186" s="111">
        <v>44373</v>
      </c>
      <c r="W186" s="78" t="s">
        <v>4318</v>
      </c>
      <c r="X186" s="111">
        <v>44417</v>
      </c>
      <c r="Y186" s="78" t="s">
        <v>4319</v>
      </c>
      <c r="Z186" s="111">
        <v>44228</v>
      </c>
      <c r="AA186" s="78" t="s">
        <v>4320</v>
      </c>
      <c r="AB186" s="111">
        <v>44260</v>
      </c>
      <c r="AC186" s="112"/>
      <c r="AD186" s="113"/>
      <c r="AE186" s="112"/>
      <c r="AF186" s="113"/>
      <c r="AG186" s="78" t="s">
        <v>4321</v>
      </c>
      <c r="AH186" s="111">
        <v>44225</v>
      </c>
      <c r="AI186" s="78" t="s">
        <v>4322</v>
      </c>
      <c r="AJ186" s="111">
        <v>44251</v>
      </c>
      <c r="AK186" s="78" t="s">
        <v>4323</v>
      </c>
      <c r="AL186" s="78" t="s">
        <v>4311</v>
      </c>
    </row>
    <row r="187" spans="1:38" x14ac:dyDescent="0.35">
      <c r="A187" s="107">
        <v>186</v>
      </c>
      <c r="B187" s="108" t="s">
        <v>4324</v>
      </c>
      <c r="C187" s="108" t="s">
        <v>4324</v>
      </c>
      <c r="D187" s="107" t="s">
        <v>141</v>
      </c>
      <c r="E187" s="107" t="s">
        <v>1265</v>
      </c>
      <c r="F187" s="107"/>
      <c r="G187" s="107" t="s">
        <v>2043</v>
      </c>
      <c r="H187" s="107" t="s">
        <v>123</v>
      </c>
      <c r="I187" s="107" t="s">
        <v>4325</v>
      </c>
      <c r="J187" s="107" t="s">
        <v>4326</v>
      </c>
      <c r="K187" s="107" t="s">
        <v>2044</v>
      </c>
      <c r="L187" s="107" t="s">
        <v>2059</v>
      </c>
      <c r="M187" s="109">
        <v>44232</v>
      </c>
      <c r="N187" s="108" t="s">
        <v>4324</v>
      </c>
      <c r="O187" s="78" t="s">
        <v>4327</v>
      </c>
      <c r="P187" s="78" t="s">
        <v>4328</v>
      </c>
      <c r="Q187" s="78" t="s">
        <v>4329</v>
      </c>
      <c r="R187" s="110" t="s">
        <v>2048</v>
      </c>
      <c r="S187" s="78" t="s">
        <v>2049</v>
      </c>
      <c r="T187" s="108"/>
      <c r="U187" s="78" t="s">
        <v>4330</v>
      </c>
      <c r="V187" s="111">
        <v>44373</v>
      </c>
      <c r="W187" s="78" t="s">
        <v>4331</v>
      </c>
      <c r="X187" s="111">
        <v>44417</v>
      </c>
      <c r="Y187" s="78" t="s">
        <v>4332</v>
      </c>
      <c r="Z187" s="111">
        <v>44237</v>
      </c>
      <c r="AA187" s="78" t="s">
        <v>4333</v>
      </c>
      <c r="AB187" s="111">
        <v>44260</v>
      </c>
      <c r="AC187" s="112"/>
      <c r="AD187" s="113"/>
      <c r="AE187" s="112"/>
      <c r="AF187" s="113"/>
      <c r="AG187" s="78" t="s">
        <v>4334</v>
      </c>
      <c r="AH187" s="111">
        <v>44237</v>
      </c>
      <c r="AI187" s="78" t="s">
        <v>4335</v>
      </c>
      <c r="AJ187" s="111">
        <v>44260</v>
      </c>
      <c r="AK187" s="78" t="s">
        <v>4336</v>
      </c>
      <c r="AL187" s="78" t="s">
        <v>4324</v>
      </c>
    </row>
    <row r="188" spans="1:38" x14ac:dyDescent="0.35">
      <c r="A188" s="107">
        <v>187</v>
      </c>
      <c r="B188" s="108" t="s">
        <v>4337</v>
      </c>
      <c r="C188" s="108" t="s">
        <v>4337</v>
      </c>
      <c r="D188" s="107" t="s">
        <v>561</v>
      </c>
      <c r="E188" s="107" t="s">
        <v>1266</v>
      </c>
      <c r="F188" s="107"/>
      <c r="G188" s="107" t="s">
        <v>2043</v>
      </c>
      <c r="H188" s="107" t="s">
        <v>123</v>
      </c>
      <c r="I188" s="107" t="s">
        <v>4338</v>
      </c>
      <c r="J188" s="107" t="s">
        <v>4339</v>
      </c>
      <c r="K188" s="107" t="s">
        <v>2044</v>
      </c>
      <c r="L188" s="107" t="s">
        <v>2652</v>
      </c>
      <c r="M188" s="109">
        <v>44238</v>
      </c>
      <c r="N188" s="108" t="s">
        <v>4337</v>
      </c>
      <c r="O188" s="78" t="s">
        <v>4340</v>
      </c>
      <c r="P188" s="78" t="s">
        <v>4341</v>
      </c>
      <c r="Q188" s="78" t="s">
        <v>4342</v>
      </c>
      <c r="R188" s="110" t="s">
        <v>2048</v>
      </c>
      <c r="S188" s="78" t="s">
        <v>2049</v>
      </c>
      <c r="T188" s="108"/>
      <c r="U188" s="78" t="s">
        <v>4343</v>
      </c>
      <c r="V188" s="111">
        <v>44373</v>
      </c>
      <c r="W188" s="78" t="s">
        <v>4344</v>
      </c>
      <c r="X188" s="111">
        <v>44417</v>
      </c>
      <c r="Y188" s="78" t="s">
        <v>4345</v>
      </c>
      <c r="Z188" s="111">
        <v>44243</v>
      </c>
      <c r="AA188" s="78" t="s">
        <v>4346</v>
      </c>
      <c r="AB188" s="111">
        <v>44260</v>
      </c>
      <c r="AC188" s="112"/>
      <c r="AD188" s="113"/>
      <c r="AE188" s="112"/>
      <c r="AF188" s="113"/>
      <c r="AG188" s="78" t="s">
        <v>4347</v>
      </c>
      <c r="AH188" s="111">
        <v>44243</v>
      </c>
      <c r="AI188" s="78" t="s">
        <v>4348</v>
      </c>
      <c r="AJ188" s="111">
        <v>44264</v>
      </c>
      <c r="AK188" s="78">
        <v>0</v>
      </c>
      <c r="AL188" s="78" t="s">
        <v>4337</v>
      </c>
    </row>
    <row r="189" spans="1:38" x14ac:dyDescent="0.35">
      <c r="A189" s="107">
        <v>188</v>
      </c>
      <c r="B189" s="108" t="s">
        <v>4349</v>
      </c>
      <c r="C189" s="108" t="s">
        <v>4349</v>
      </c>
      <c r="D189" s="107" t="s">
        <v>312</v>
      </c>
      <c r="E189" s="107" t="s">
        <v>1266</v>
      </c>
      <c r="F189" s="107"/>
      <c r="G189" s="107" t="s">
        <v>2043</v>
      </c>
      <c r="H189" s="107" t="s">
        <v>123</v>
      </c>
      <c r="I189" s="107" t="s">
        <v>4350</v>
      </c>
      <c r="J189" s="107" t="s">
        <v>4351</v>
      </c>
      <c r="K189" s="107" t="s">
        <v>2044</v>
      </c>
      <c r="L189" s="107" t="s">
        <v>2099</v>
      </c>
      <c r="M189" s="109">
        <v>44232</v>
      </c>
      <c r="N189" s="108" t="s">
        <v>4349</v>
      </c>
      <c r="O189" s="78" t="s">
        <v>4352</v>
      </c>
      <c r="P189" s="78" t="s">
        <v>4353</v>
      </c>
      <c r="Q189" s="78" t="s">
        <v>4354</v>
      </c>
      <c r="R189" s="110" t="s">
        <v>2076</v>
      </c>
      <c r="S189" s="78" t="s">
        <v>2077</v>
      </c>
      <c r="T189" s="108"/>
      <c r="U189" s="78" t="s">
        <v>4355</v>
      </c>
      <c r="V189" s="111">
        <v>44448</v>
      </c>
      <c r="W189" s="78" t="s">
        <v>4356</v>
      </c>
      <c r="X189" s="111">
        <v>44453</v>
      </c>
      <c r="Y189" s="78" t="s">
        <v>4357</v>
      </c>
      <c r="Z189" s="111">
        <v>44497</v>
      </c>
      <c r="AA189" s="78" t="s">
        <v>4358</v>
      </c>
      <c r="AB189" s="111">
        <v>44516</v>
      </c>
      <c r="AC189" s="112" t="s">
        <v>4359</v>
      </c>
      <c r="AD189" s="113">
        <v>44448</v>
      </c>
      <c r="AE189" s="112" t="s">
        <v>4360</v>
      </c>
      <c r="AF189" s="113">
        <v>44459</v>
      </c>
      <c r="AG189" s="78" t="s">
        <v>4361</v>
      </c>
      <c r="AH189" s="111">
        <v>44425</v>
      </c>
      <c r="AI189" s="78" t="s">
        <v>4362</v>
      </c>
      <c r="AJ189" s="111">
        <v>44446</v>
      </c>
      <c r="AK189" s="78">
        <v>0</v>
      </c>
      <c r="AL189" s="78" t="s">
        <v>4349</v>
      </c>
    </row>
    <row r="190" spans="1:38" x14ac:dyDescent="0.35">
      <c r="A190" s="107">
        <v>189</v>
      </c>
      <c r="B190" s="108" t="s">
        <v>4363</v>
      </c>
      <c r="C190" s="108" t="s">
        <v>4364</v>
      </c>
      <c r="D190" s="107" t="s">
        <v>347</v>
      </c>
      <c r="E190" s="107" t="s">
        <v>300</v>
      </c>
      <c r="F190" s="107"/>
      <c r="G190" s="107" t="s">
        <v>2043</v>
      </c>
      <c r="H190" s="107" t="s">
        <v>123</v>
      </c>
      <c r="I190" s="107" t="s">
        <v>4365</v>
      </c>
      <c r="J190" s="107" t="s">
        <v>4366</v>
      </c>
      <c r="K190" s="107" t="s">
        <v>2044</v>
      </c>
      <c r="L190" s="107" t="s">
        <v>2099</v>
      </c>
      <c r="M190" s="109">
        <v>44215</v>
      </c>
      <c r="N190" s="108" t="s">
        <v>4364</v>
      </c>
      <c r="O190" s="78" t="s">
        <v>4367</v>
      </c>
      <c r="P190" s="78" t="s">
        <v>4368</v>
      </c>
      <c r="Q190" s="78" t="s">
        <v>4369</v>
      </c>
      <c r="R190" s="110" t="s">
        <v>2048</v>
      </c>
      <c r="S190" s="78" t="s">
        <v>2049</v>
      </c>
      <c r="T190" s="108"/>
      <c r="U190" s="78" t="s">
        <v>4370</v>
      </c>
      <c r="V190" s="111">
        <v>44425</v>
      </c>
      <c r="W190" s="78" t="s">
        <v>4371</v>
      </c>
      <c r="X190" s="111">
        <v>44451</v>
      </c>
      <c r="Y190" s="78" t="s">
        <v>4372</v>
      </c>
      <c r="Z190" s="111">
        <v>44446</v>
      </c>
      <c r="AA190" s="78" t="s">
        <v>4373</v>
      </c>
      <c r="AB190" s="111">
        <v>44454</v>
      </c>
      <c r="AC190" s="112"/>
      <c r="AD190" s="113"/>
      <c r="AE190" s="112"/>
      <c r="AF190" s="113"/>
      <c r="AG190" s="78" t="s">
        <v>4374</v>
      </c>
      <c r="AH190" s="111">
        <v>44425</v>
      </c>
      <c r="AI190" s="78" t="s">
        <v>4375</v>
      </c>
      <c r="AJ190" s="111">
        <v>44446</v>
      </c>
      <c r="AK190" s="78" t="s">
        <v>4376</v>
      </c>
      <c r="AL190" s="78" t="s">
        <v>4363</v>
      </c>
    </row>
    <row r="191" spans="1:38" x14ac:dyDescent="0.35">
      <c r="A191" s="107">
        <v>190</v>
      </c>
      <c r="B191" s="108" t="s">
        <v>4377</v>
      </c>
      <c r="C191" s="108" t="s">
        <v>4377</v>
      </c>
      <c r="D191" s="107" t="s">
        <v>312</v>
      </c>
      <c r="E191" s="107" t="s">
        <v>1266</v>
      </c>
      <c r="F191" s="107"/>
      <c r="G191" s="107" t="s">
        <v>2043</v>
      </c>
      <c r="H191" s="107" t="s">
        <v>123</v>
      </c>
      <c r="I191" s="107" t="s">
        <v>4378</v>
      </c>
      <c r="J191" s="107" t="s">
        <v>4379</v>
      </c>
      <c r="K191" s="107" t="s">
        <v>2044</v>
      </c>
      <c r="L191" s="107" t="s">
        <v>2072</v>
      </c>
      <c r="M191" s="109">
        <v>44230</v>
      </c>
      <c r="N191" s="108" t="s">
        <v>4377</v>
      </c>
      <c r="O191" s="78" t="s">
        <v>4380</v>
      </c>
      <c r="P191" s="78" t="s">
        <v>4381</v>
      </c>
      <c r="Q191" s="78" t="s">
        <v>4382</v>
      </c>
      <c r="R191" s="110" t="s">
        <v>2048</v>
      </c>
      <c r="S191" s="78" t="s">
        <v>2049</v>
      </c>
      <c r="T191" s="108"/>
      <c r="U191" s="78" t="s">
        <v>4383</v>
      </c>
      <c r="V191" s="111">
        <v>44373</v>
      </c>
      <c r="W191" s="78" t="s">
        <v>4384</v>
      </c>
      <c r="X191" s="111">
        <v>44417</v>
      </c>
      <c r="Y191" s="78" t="s">
        <v>4385</v>
      </c>
      <c r="Z191" s="111">
        <v>44237</v>
      </c>
      <c r="AA191" s="78" t="s">
        <v>4386</v>
      </c>
      <c r="AB191" s="111">
        <v>44260</v>
      </c>
      <c r="AC191" s="112"/>
      <c r="AD191" s="113"/>
      <c r="AE191" s="112"/>
      <c r="AF191" s="113"/>
      <c r="AG191" s="78" t="s">
        <v>4387</v>
      </c>
      <c r="AH191" s="111">
        <v>44237</v>
      </c>
      <c r="AI191" s="78" t="s">
        <v>4388</v>
      </c>
      <c r="AJ191" s="111">
        <v>44260</v>
      </c>
      <c r="AK191" s="78">
        <v>0</v>
      </c>
      <c r="AL191" s="78" t="s">
        <v>4377</v>
      </c>
    </row>
    <row r="192" spans="1:38" x14ac:dyDescent="0.35">
      <c r="A192" s="107">
        <v>191</v>
      </c>
      <c r="B192" s="108" t="s">
        <v>4389</v>
      </c>
      <c r="C192" s="108" t="s">
        <v>4390</v>
      </c>
      <c r="D192" s="107" t="s">
        <v>560</v>
      </c>
      <c r="E192" s="107" t="s">
        <v>300</v>
      </c>
      <c r="F192" s="107"/>
      <c r="G192" s="107" t="s">
        <v>2043</v>
      </c>
      <c r="H192" s="107" t="s">
        <v>123</v>
      </c>
      <c r="I192" s="107" t="s">
        <v>4391</v>
      </c>
      <c r="J192" s="107" t="s">
        <v>4392</v>
      </c>
      <c r="K192" s="107" t="s">
        <v>2044</v>
      </c>
      <c r="L192" s="107" t="s">
        <v>2072</v>
      </c>
      <c r="M192" s="109">
        <v>44245</v>
      </c>
      <c r="N192" s="108" t="s">
        <v>4390</v>
      </c>
      <c r="O192" s="78" t="s">
        <v>4393</v>
      </c>
      <c r="P192" s="78" t="s">
        <v>4394</v>
      </c>
      <c r="Q192" s="78" t="s">
        <v>4395</v>
      </c>
      <c r="R192" s="110" t="s">
        <v>2048</v>
      </c>
      <c r="S192" s="78" t="s">
        <v>2049</v>
      </c>
      <c r="T192" s="108"/>
      <c r="U192" s="78" t="s">
        <v>4396</v>
      </c>
      <c r="V192" s="111">
        <v>44375</v>
      </c>
      <c r="W192" s="78" t="s">
        <v>4397</v>
      </c>
      <c r="X192" s="111">
        <v>44417</v>
      </c>
      <c r="Y192" s="78" t="s">
        <v>4398</v>
      </c>
      <c r="Z192" s="111">
        <v>44243</v>
      </c>
      <c r="AA192" s="78" t="s">
        <v>4399</v>
      </c>
      <c r="AB192" s="111">
        <v>44260</v>
      </c>
      <c r="AC192" s="112"/>
      <c r="AD192" s="113"/>
      <c r="AE192" s="112"/>
      <c r="AF192" s="113"/>
      <c r="AG192" s="78" t="s">
        <v>4400</v>
      </c>
      <c r="AH192" s="111">
        <v>44242</v>
      </c>
      <c r="AI192" s="78" t="s">
        <v>4401</v>
      </c>
      <c r="AJ192" s="111">
        <v>44268</v>
      </c>
      <c r="AK192" s="78">
        <v>0</v>
      </c>
      <c r="AL192" s="78" t="s">
        <v>4389</v>
      </c>
    </row>
    <row r="193" spans="1:38" x14ac:dyDescent="0.35">
      <c r="A193" s="107">
        <v>192</v>
      </c>
      <c r="B193" s="108" t="s">
        <v>4402</v>
      </c>
      <c r="C193" s="108" t="s">
        <v>4402</v>
      </c>
      <c r="D193" s="107" t="s">
        <v>561</v>
      </c>
      <c r="E193" s="107" t="s">
        <v>1266</v>
      </c>
      <c r="F193" s="107"/>
      <c r="G193" s="107" t="s">
        <v>2043</v>
      </c>
      <c r="H193" s="107" t="s">
        <v>164</v>
      </c>
      <c r="I193" s="107"/>
      <c r="J193" s="107"/>
      <c r="K193" s="107" t="s">
        <v>2212</v>
      </c>
      <c r="L193" s="107" t="s">
        <v>2652</v>
      </c>
      <c r="M193" s="109">
        <v>44242</v>
      </c>
      <c r="N193" s="108" t="s">
        <v>4402</v>
      </c>
      <c r="O193" s="78" t="s">
        <v>4403</v>
      </c>
      <c r="P193" s="78" t="s">
        <v>4404</v>
      </c>
      <c r="Q193" s="78" t="s">
        <v>4405</v>
      </c>
      <c r="R193" s="110" t="s">
        <v>2048</v>
      </c>
      <c r="S193" s="78" t="s">
        <v>2049</v>
      </c>
      <c r="T193" s="108"/>
      <c r="U193" s="78" t="s">
        <v>4406</v>
      </c>
      <c r="V193" s="111">
        <v>44375</v>
      </c>
      <c r="W193" s="78" t="s">
        <v>4407</v>
      </c>
      <c r="X193" s="111">
        <v>44417</v>
      </c>
      <c r="Y193" s="78" t="s">
        <v>4408</v>
      </c>
      <c r="Z193" s="111">
        <v>44237</v>
      </c>
      <c r="AA193" s="78" t="s">
        <v>4409</v>
      </c>
      <c r="AB193" s="111">
        <v>44260</v>
      </c>
      <c r="AC193" s="112" t="s">
        <v>4410</v>
      </c>
      <c r="AD193" s="113">
        <v>44237</v>
      </c>
      <c r="AE193" s="112" t="s">
        <v>4411</v>
      </c>
      <c r="AF193" s="113">
        <v>44258</v>
      </c>
      <c r="AG193" s="78" t="s">
        <v>4412</v>
      </c>
      <c r="AH193" s="111">
        <v>44237</v>
      </c>
      <c r="AI193" s="78" t="s">
        <v>4413</v>
      </c>
      <c r="AJ193" s="111">
        <v>44271</v>
      </c>
      <c r="AK193" s="78" t="s">
        <v>3199</v>
      </c>
      <c r="AL193" s="78" t="s">
        <v>4402</v>
      </c>
    </row>
    <row r="194" spans="1:38" x14ac:dyDescent="0.35">
      <c r="A194" s="107">
        <v>193</v>
      </c>
      <c r="B194" s="108" t="s">
        <v>4414</v>
      </c>
      <c r="C194" s="108" t="s">
        <v>4414</v>
      </c>
      <c r="D194" s="107" t="s">
        <v>1270</v>
      </c>
      <c r="E194" s="107" t="s">
        <v>1266</v>
      </c>
      <c r="F194" s="107"/>
      <c r="G194" s="107" t="s">
        <v>2043</v>
      </c>
      <c r="H194" s="107" t="s">
        <v>164</v>
      </c>
      <c r="I194" s="107"/>
      <c r="J194" s="107"/>
      <c r="K194" s="107" t="s">
        <v>2212</v>
      </c>
      <c r="L194" s="107" t="s">
        <v>2072</v>
      </c>
      <c r="M194" s="109"/>
      <c r="N194" s="108" t="s">
        <v>4414</v>
      </c>
      <c r="O194" s="78" t="s">
        <v>4415</v>
      </c>
      <c r="P194" s="78" t="s">
        <v>4416</v>
      </c>
      <c r="Q194" s="78" t="s">
        <v>4417</v>
      </c>
      <c r="R194" s="110" t="s">
        <v>2048</v>
      </c>
      <c r="S194" s="78" t="s">
        <v>2049</v>
      </c>
      <c r="T194" s="108"/>
      <c r="U194" s="78" t="s">
        <v>4418</v>
      </c>
      <c r="V194" s="111">
        <v>44375</v>
      </c>
      <c r="W194" s="78" t="s">
        <v>4419</v>
      </c>
      <c r="X194" s="111">
        <v>44417</v>
      </c>
      <c r="Y194" s="78" t="s">
        <v>4420</v>
      </c>
      <c r="Z194" s="111">
        <v>44499</v>
      </c>
      <c r="AA194" s="78" t="s">
        <v>4421</v>
      </c>
      <c r="AB194" s="111">
        <v>44516</v>
      </c>
      <c r="AC194" s="112" t="s">
        <v>4422</v>
      </c>
      <c r="AD194" s="113">
        <v>44396</v>
      </c>
      <c r="AE194" s="112" t="s">
        <v>4423</v>
      </c>
      <c r="AF194" s="113">
        <v>44447</v>
      </c>
      <c r="AG194" s="78" t="s">
        <v>4424</v>
      </c>
      <c r="AH194" s="111">
        <v>44397</v>
      </c>
      <c r="AI194" s="78" t="s">
        <v>4425</v>
      </c>
      <c r="AJ194" s="111">
        <v>44447</v>
      </c>
      <c r="AK194" s="78" t="s">
        <v>4426</v>
      </c>
      <c r="AL194" s="78" t="s">
        <v>4414</v>
      </c>
    </row>
    <row r="195" spans="1:38" x14ac:dyDescent="0.35">
      <c r="A195" s="107">
        <v>194</v>
      </c>
      <c r="B195" s="108" t="s">
        <v>4427</v>
      </c>
      <c r="C195" s="108" t="s">
        <v>4427</v>
      </c>
      <c r="D195" s="107" t="s">
        <v>1270</v>
      </c>
      <c r="E195" s="107" t="s">
        <v>1266</v>
      </c>
      <c r="F195" s="107"/>
      <c r="G195" s="107" t="s">
        <v>2043</v>
      </c>
      <c r="H195" s="107" t="s">
        <v>164</v>
      </c>
      <c r="I195" s="107"/>
      <c r="J195" s="107"/>
      <c r="K195" s="107" t="s">
        <v>2212</v>
      </c>
      <c r="L195" s="107" t="s">
        <v>2072</v>
      </c>
      <c r="M195" s="109">
        <v>44249</v>
      </c>
      <c r="N195" s="108" t="s">
        <v>4427</v>
      </c>
      <c r="O195" s="78" t="s">
        <v>4428</v>
      </c>
      <c r="P195" s="78" t="s">
        <v>4429</v>
      </c>
      <c r="Q195" s="78" t="s">
        <v>4430</v>
      </c>
      <c r="R195" s="110" t="s">
        <v>2048</v>
      </c>
      <c r="S195" s="78" t="s">
        <v>2049</v>
      </c>
      <c r="T195" s="108"/>
      <c r="U195" s="78" t="s">
        <v>4431</v>
      </c>
      <c r="V195" s="111">
        <v>44375</v>
      </c>
      <c r="W195" s="78" t="s">
        <v>4432</v>
      </c>
      <c r="X195" s="111">
        <v>44417</v>
      </c>
      <c r="Y195" s="78" t="s">
        <v>4433</v>
      </c>
      <c r="Z195" s="111">
        <v>44237</v>
      </c>
      <c r="AA195" s="78" t="s">
        <v>4434</v>
      </c>
      <c r="AB195" s="111">
        <v>44260</v>
      </c>
      <c r="AC195" s="112" t="s">
        <v>4435</v>
      </c>
      <c r="AD195" s="113">
        <v>44237</v>
      </c>
      <c r="AE195" s="112" t="s">
        <v>4436</v>
      </c>
      <c r="AF195" s="113">
        <v>44258</v>
      </c>
      <c r="AG195" s="78" t="s">
        <v>4437</v>
      </c>
      <c r="AH195" s="111">
        <v>44237</v>
      </c>
      <c r="AI195" s="78" t="s">
        <v>4438</v>
      </c>
      <c r="AJ195" s="111">
        <v>44271</v>
      </c>
      <c r="AK195" s="78" t="s">
        <v>2057</v>
      </c>
      <c r="AL195" s="78" t="s">
        <v>4427</v>
      </c>
    </row>
    <row r="196" spans="1:38" x14ac:dyDescent="0.35">
      <c r="A196" s="107">
        <v>195</v>
      </c>
      <c r="B196" s="108" t="s">
        <v>4439</v>
      </c>
      <c r="C196" s="108" t="s">
        <v>4439</v>
      </c>
      <c r="D196" s="107" t="s">
        <v>561</v>
      </c>
      <c r="E196" s="107" t="s">
        <v>1266</v>
      </c>
      <c r="F196" s="107"/>
      <c r="G196" s="107" t="s">
        <v>2043</v>
      </c>
      <c r="H196" s="107" t="s">
        <v>164</v>
      </c>
      <c r="I196" s="107"/>
      <c r="J196" s="107"/>
      <c r="K196" s="107" t="s">
        <v>2212</v>
      </c>
      <c r="L196" s="107" t="s">
        <v>2072</v>
      </c>
      <c r="M196" s="109">
        <v>44249</v>
      </c>
      <c r="N196" s="108" t="s">
        <v>4439</v>
      </c>
      <c r="O196" s="78" t="s">
        <v>4440</v>
      </c>
      <c r="P196" s="78" t="s">
        <v>4441</v>
      </c>
      <c r="Q196" s="78" t="s">
        <v>4442</v>
      </c>
      <c r="R196" s="110" t="s">
        <v>2048</v>
      </c>
      <c r="S196" s="78" t="s">
        <v>2049</v>
      </c>
      <c r="T196" s="108"/>
      <c r="U196" s="78" t="s">
        <v>4443</v>
      </c>
      <c r="V196" s="111">
        <v>44375</v>
      </c>
      <c r="W196" s="78" t="s">
        <v>4444</v>
      </c>
      <c r="X196" s="111">
        <v>44417</v>
      </c>
      <c r="Y196" s="78" t="s">
        <v>4445</v>
      </c>
      <c r="Z196" s="111">
        <v>44237</v>
      </c>
      <c r="AA196" s="78" t="s">
        <v>4446</v>
      </c>
      <c r="AB196" s="111">
        <v>44260</v>
      </c>
      <c r="AC196" s="112"/>
      <c r="AD196" s="113"/>
      <c r="AE196" s="112"/>
      <c r="AF196" s="113"/>
      <c r="AG196" s="78" t="s">
        <v>4447</v>
      </c>
      <c r="AH196" s="111">
        <v>44237</v>
      </c>
      <c r="AI196" s="78" t="s">
        <v>4448</v>
      </c>
      <c r="AJ196" s="111">
        <v>44271</v>
      </c>
      <c r="AK196" s="78">
        <v>0</v>
      </c>
      <c r="AL196" s="78" t="s">
        <v>4439</v>
      </c>
    </row>
    <row r="197" spans="1:38" x14ac:dyDescent="0.35">
      <c r="A197" s="107">
        <v>196</v>
      </c>
      <c r="B197" s="108" t="s">
        <v>4449</v>
      </c>
      <c r="C197" s="108" t="s">
        <v>4449</v>
      </c>
      <c r="D197" s="107" t="s">
        <v>1267</v>
      </c>
      <c r="E197" s="107" t="s">
        <v>1266</v>
      </c>
      <c r="F197" s="107"/>
      <c r="G197" s="107" t="s">
        <v>2043</v>
      </c>
      <c r="H197" s="107" t="s">
        <v>123</v>
      </c>
      <c r="I197" s="107"/>
      <c r="J197" s="107"/>
      <c r="K197" s="107" t="s">
        <v>2212</v>
      </c>
      <c r="L197" s="107" t="s">
        <v>2099</v>
      </c>
      <c r="M197" s="109">
        <v>44209</v>
      </c>
      <c r="N197" s="108" t="s">
        <v>4449</v>
      </c>
      <c r="O197" s="78" t="s">
        <v>4450</v>
      </c>
      <c r="P197" s="78" t="s">
        <v>4451</v>
      </c>
      <c r="Q197" s="78" t="s">
        <v>4452</v>
      </c>
      <c r="R197" s="110" t="s">
        <v>2048</v>
      </c>
      <c r="S197" s="78" t="s">
        <v>2049</v>
      </c>
      <c r="T197" s="108"/>
      <c r="U197" s="78" t="s">
        <v>4453</v>
      </c>
      <c r="V197" s="111">
        <v>44377</v>
      </c>
      <c r="W197" s="78" t="s">
        <v>4454</v>
      </c>
      <c r="X197" s="111">
        <v>44417</v>
      </c>
      <c r="Y197" s="78" t="s">
        <v>4455</v>
      </c>
      <c r="Z197" s="111">
        <v>44387</v>
      </c>
      <c r="AA197" s="78" t="s">
        <v>4456</v>
      </c>
      <c r="AB197" s="111">
        <v>44445</v>
      </c>
      <c r="AC197" s="112" t="s">
        <v>4457</v>
      </c>
      <c r="AD197" s="113">
        <v>44378</v>
      </c>
      <c r="AE197" s="112" t="s">
        <v>4458</v>
      </c>
      <c r="AF197" s="113">
        <v>44446</v>
      </c>
      <c r="AG197" s="78" t="s">
        <v>4459</v>
      </c>
      <c r="AH197" s="111">
        <v>44387</v>
      </c>
      <c r="AI197" s="78" t="s">
        <v>4460</v>
      </c>
      <c r="AJ197" s="111">
        <v>44448</v>
      </c>
      <c r="AK197" s="78" t="s">
        <v>4461</v>
      </c>
      <c r="AL197" s="78" t="s">
        <v>4449</v>
      </c>
    </row>
    <row r="198" spans="1:38" x14ac:dyDescent="0.35">
      <c r="A198" s="107">
        <v>197</v>
      </c>
      <c r="B198" s="108" t="s">
        <v>4462</v>
      </c>
      <c r="C198" s="108" t="s">
        <v>4462</v>
      </c>
      <c r="D198" s="107" t="s">
        <v>182</v>
      </c>
      <c r="E198" s="107" t="s">
        <v>1266</v>
      </c>
      <c r="F198" s="107"/>
      <c r="G198" s="107" t="s">
        <v>2043</v>
      </c>
      <c r="H198" s="107" t="s">
        <v>155</v>
      </c>
      <c r="I198" s="107"/>
      <c r="J198" s="107"/>
      <c r="K198" s="107" t="s">
        <v>2212</v>
      </c>
      <c r="L198" s="107" t="s">
        <v>2059</v>
      </c>
      <c r="M198" s="109">
        <v>44207</v>
      </c>
      <c r="N198" s="108" t="s">
        <v>4462</v>
      </c>
      <c r="O198" s="78" t="s">
        <v>4463</v>
      </c>
      <c r="P198" s="78" t="s">
        <v>4464</v>
      </c>
      <c r="Q198" s="78" t="s">
        <v>4465</v>
      </c>
      <c r="R198" s="110" t="s">
        <v>2048</v>
      </c>
      <c r="S198" s="78" t="s">
        <v>2049</v>
      </c>
      <c r="T198" s="108"/>
      <c r="U198" s="78" t="s">
        <v>4466</v>
      </c>
      <c r="V198" s="111">
        <v>44377</v>
      </c>
      <c r="W198" s="78" t="s">
        <v>4467</v>
      </c>
      <c r="X198" s="111">
        <v>44417</v>
      </c>
      <c r="Y198" s="78" t="s">
        <v>4468</v>
      </c>
      <c r="Z198" s="111">
        <v>44228</v>
      </c>
      <c r="AA198" s="78" t="s">
        <v>4469</v>
      </c>
      <c r="AB198" s="111">
        <v>44260</v>
      </c>
      <c r="AC198" s="112"/>
      <c r="AD198" s="113"/>
      <c r="AE198" s="112"/>
      <c r="AF198" s="113"/>
      <c r="AG198" s="78" t="s">
        <v>4470</v>
      </c>
      <c r="AH198" s="111">
        <v>44225</v>
      </c>
      <c r="AI198" s="78" t="s">
        <v>4471</v>
      </c>
      <c r="AJ198" s="111">
        <v>44252</v>
      </c>
      <c r="AK198" s="78">
        <v>0</v>
      </c>
      <c r="AL198" s="78" t="s">
        <v>4462</v>
      </c>
    </row>
    <row r="199" spans="1:38" x14ac:dyDescent="0.35">
      <c r="A199" s="107">
        <v>198</v>
      </c>
      <c r="B199" s="108" t="s">
        <v>4472</v>
      </c>
      <c r="C199" s="108" t="s">
        <v>4472</v>
      </c>
      <c r="D199" s="107" t="s">
        <v>1972</v>
      </c>
      <c r="E199" s="107" t="s">
        <v>1266</v>
      </c>
      <c r="F199" s="107"/>
      <c r="G199" s="107" t="s">
        <v>2043</v>
      </c>
      <c r="H199" s="107" t="s">
        <v>155</v>
      </c>
      <c r="I199" s="107"/>
      <c r="J199" s="107"/>
      <c r="K199" s="107" t="s">
        <v>2212</v>
      </c>
      <c r="L199" s="107" t="s">
        <v>2072</v>
      </c>
      <c r="M199" s="109">
        <v>44203</v>
      </c>
      <c r="N199" s="108" t="s">
        <v>4472</v>
      </c>
      <c r="O199" s="78" t="s">
        <v>4473</v>
      </c>
      <c r="P199" s="78" t="s">
        <v>4474</v>
      </c>
      <c r="Q199" s="78" t="s">
        <v>4475</v>
      </c>
      <c r="R199" s="110" t="s">
        <v>2048</v>
      </c>
      <c r="S199" s="78" t="s">
        <v>2049</v>
      </c>
      <c r="T199" s="108"/>
      <c r="U199" s="78" t="s">
        <v>4476</v>
      </c>
      <c r="V199" s="111">
        <v>44377</v>
      </c>
      <c r="W199" s="78" t="s">
        <v>4477</v>
      </c>
      <c r="X199" s="111">
        <v>44417</v>
      </c>
      <c r="Y199" s="78" t="s">
        <v>4478</v>
      </c>
      <c r="Z199" s="111">
        <v>44228</v>
      </c>
      <c r="AA199" s="78" t="s">
        <v>4479</v>
      </c>
      <c r="AB199" s="111">
        <v>44260</v>
      </c>
      <c r="AC199" s="112"/>
      <c r="AD199" s="113"/>
      <c r="AE199" s="112"/>
      <c r="AF199" s="113"/>
      <c r="AG199" s="78" t="s">
        <v>4480</v>
      </c>
      <c r="AH199" s="111">
        <v>44225</v>
      </c>
      <c r="AI199" s="78" t="s">
        <v>4481</v>
      </c>
      <c r="AJ199" s="111">
        <v>44252</v>
      </c>
      <c r="AK199" s="78">
        <v>0</v>
      </c>
      <c r="AL199" s="78" t="s">
        <v>4472</v>
      </c>
    </row>
    <row r="200" spans="1:38" x14ac:dyDescent="0.35">
      <c r="A200" s="107">
        <v>199</v>
      </c>
      <c r="B200" s="108" t="s">
        <v>4482</v>
      </c>
      <c r="C200" s="108" t="s">
        <v>4482</v>
      </c>
      <c r="D200" s="107" t="s">
        <v>1266</v>
      </c>
      <c r="E200" s="107" t="s">
        <v>2511</v>
      </c>
      <c r="F200" s="107"/>
      <c r="G200" s="107" t="s">
        <v>2043</v>
      </c>
      <c r="H200" s="107" t="s">
        <v>155</v>
      </c>
      <c r="I200" s="107"/>
      <c r="J200" s="107"/>
      <c r="K200" s="107" t="s">
        <v>2212</v>
      </c>
      <c r="L200" s="107" t="s">
        <v>2059</v>
      </c>
      <c r="M200" s="109">
        <v>44203</v>
      </c>
      <c r="N200" s="108" t="s">
        <v>4482</v>
      </c>
      <c r="O200" s="78" t="s">
        <v>4483</v>
      </c>
      <c r="P200" s="78" t="s">
        <v>4484</v>
      </c>
      <c r="Q200" s="78" t="s">
        <v>4485</v>
      </c>
      <c r="R200" s="110" t="s">
        <v>2048</v>
      </c>
      <c r="S200" s="78" t="s">
        <v>2049</v>
      </c>
      <c r="T200" s="108"/>
      <c r="U200" s="78" t="s">
        <v>4486</v>
      </c>
      <c r="V200" s="111">
        <v>44375</v>
      </c>
      <c r="W200" s="78" t="s">
        <v>4487</v>
      </c>
      <c r="X200" s="111">
        <v>44417</v>
      </c>
      <c r="Y200" s="78" t="s">
        <v>4488</v>
      </c>
      <c r="Z200" s="111">
        <v>44228</v>
      </c>
      <c r="AA200" s="78" t="s">
        <v>4489</v>
      </c>
      <c r="AB200" s="111">
        <v>44260</v>
      </c>
      <c r="AC200" s="112"/>
      <c r="AD200" s="113"/>
      <c r="AE200" s="112"/>
      <c r="AF200" s="113"/>
      <c r="AG200" s="78" t="s">
        <v>4490</v>
      </c>
      <c r="AH200" s="111">
        <v>44225</v>
      </c>
      <c r="AI200" s="78" t="s">
        <v>4491</v>
      </c>
      <c r="AJ200" s="111">
        <v>44252</v>
      </c>
      <c r="AK200" s="78"/>
      <c r="AL200" s="78" t="s">
        <v>4482</v>
      </c>
    </row>
    <row r="201" spans="1:38" x14ac:dyDescent="0.35">
      <c r="A201" s="107">
        <v>200</v>
      </c>
      <c r="B201" s="108" t="s">
        <v>4492</v>
      </c>
      <c r="C201" s="108" t="s">
        <v>4493</v>
      </c>
      <c r="D201" s="107" t="s">
        <v>1266</v>
      </c>
      <c r="E201" s="107" t="s">
        <v>2511</v>
      </c>
      <c r="F201" s="107"/>
      <c r="G201" s="107" t="s">
        <v>2043</v>
      </c>
      <c r="H201" s="107" t="s">
        <v>155</v>
      </c>
      <c r="I201" s="107"/>
      <c r="J201" s="107"/>
      <c r="K201" s="107" t="s">
        <v>2212</v>
      </c>
      <c r="L201" s="107"/>
      <c r="M201" s="109">
        <v>44214</v>
      </c>
      <c r="N201" s="108" t="s">
        <v>4493</v>
      </c>
      <c r="O201" s="78" t="s">
        <v>4494</v>
      </c>
      <c r="P201" s="78" t="s">
        <v>4495</v>
      </c>
      <c r="Q201" s="78" t="s">
        <v>4496</v>
      </c>
      <c r="R201" s="110" t="s">
        <v>2048</v>
      </c>
      <c r="S201" s="78" t="s">
        <v>2049</v>
      </c>
      <c r="T201" s="108"/>
      <c r="U201" s="78" t="s">
        <v>4497</v>
      </c>
      <c r="V201" s="111">
        <v>44375</v>
      </c>
      <c r="W201" s="78" t="s">
        <v>4498</v>
      </c>
      <c r="X201" s="111">
        <v>44417</v>
      </c>
      <c r="Y201" s="78" t="s">
        <v>4499</v>
      </c>
      <c r="Z201" s="111">
        <v>44228</v>
      </c>
      <c r="AA201" s="78" t="s">
        <v>4500</v>
      </c>
      <c r="AB201" s="111">
        <v>44260</v>
      </c>
      <c r="AC201" s="112"/>
      <c r="AD201" s="113"/>
      <c r="AE201" s="112"/>
      <c r="AF201" s="113"/>
      <c r="AG201" s="78" t="s">
        <v>4501</v>
      </c>
      <c r="AH201" s="111">
        <v>44225</v>
      </c>
      <c r="AI201" s="78" t="s">
        <v>4502</v>
      </c>
      <c r="AJ201" s="111">
        <v>44252</v>
      </c>
      <c r="AK201" s="78">
        <v>0</v>
      </c>
      <c r="AL201" s="78" t="s">
        <v>4492</v>
      </c>
    </row>
    <row r="202" spans="1:38" x14ac:dyDescent="0.35">
      <c r="A202" s="107">
        <v>201</v>
      </c>
      <c r="B202" s="108" t="s">
        <v>4503</v>
      </c>
      <c r="C202" s="108" t="s">
        <v>4503</v>
      </c>
      <c r="D202" s="107" t="s">
        <v>561</v>
      </c>
      <c r="E202" s="107" t="s">
        <v>1266</v>
      </c>
      <c r="F202" s="107"/>
      <c r="G202" s="107" t="s">
        <v>2043</v>
      </c>
      <c r="H202" s="107" t="s">
        <v>155</v>
      </c>
      <c r="I202" s="107"/>
      <c r="J202" s="107"/>
      <c r="K202" s="107" t="s">
        <v>2212</v>
      </c>
      <c r="L202" s="107" t="s">
        <v>2072</v>
      </c>
      <c r="M202" s="109">
        <v>44215</v>
      </c>
      <c r="N202" s="108" t="s">
        <v>4503</v>
      </c>
      <c r="O202" s="78" t="s">
        <v>4504</v>
      </c>
      <c r="P202" s="78" t="s">
        <v>4505</v>
      </c>
      <c r="Q202" s="78" t="s">
        <v>4506</v>
      </c>
      <c r="R202" s="110" t="s">
        <v>2048</v>
      </c>
      <c r="S202" s="78" t="s">
        <v>2049</v>
      </c>
      <c r="T202" s="108"/>
      <c r="U202" s="78" t="s">
        <v>4507</v>
      </c>
      <c r="V202" s="111">
        <v>44375</v>
      </c>
      <c r="W202" s="78" t="s">
        <v>4508</v>
      </c>
      <c r="X202" s="111">
        <v>44417</v>
      </c>
      <c r="Y202" s="78" t="s">
        <v>4509</v>
      </c>
      <c r="Z202" s="111">
        <v>44228</v>
      </c>
      <c r="AA202" s="78" t="s">
        <v>4510</v>
      </c>
      <c r="AB202" s="111">
        <v>44260</v>
      </c>
      <c r="AC202" s="112"/>
      <c r="AD202" s="113"/>
      <c r="AE202" s="112"/>
      <c r="AF202" s="113"/>
      <c r="AG202" s="78" t="s">
        <v>4511</v>
      </c>
      <c r="AH202" s="111">
        <v>44231</v>
      </c>
      <c r="AI202" s="78" t="s">
        <v>4512</v>
      </c>
      <c r="AJ202" s="111">
        <v>44250</v>
      </c>
      <c r="AK202" s="78">
        <v>0</v>
      </c>
      <c r="AL202" s="78" t="s">
        <v>4503</v>
      </c>
    </row>
    <row r="203" spans="1:38" x14ac:dyDescent="0.35">
      <c r="A203" s="107">
        <v>202</v>
      </c>
      <c r="B203" s="108" t="s">
        <v>4513</v>
      </c>
      <c r="C203" s="108" t="s">
        <v>4513</v>
      </c>
      <c r="D203" s="107" t="s">
        <v>2522</v>
      </c>
      <c r="E203" s="107" t="s">
        <v>2522</v>
      </c>
      <c r="F203" s="107"/>
      <c r="G203" s="107" t="s">
        <v>186</v>
      </c>
      <c r="H203" s="107" t="s">
        <v>123</v>
      </c>
      <c r="I203" s="107" t="s">
        <v>4514</v>
      </c>
      <c r="J203" s="107">
        <v>0</v>
      </c>
      <c r="K203" s="107" t="s">
        <v>2212</v>
      </c>
      <c r="L203" s="107"/>
      <c r="M203" s="109">
        <v>44215</v>
      </c>
      <c r="N203" s="108" t="s">
        <v>4513</v>
      </c>
      <c r="O203" s="78" t="s">
        <v>4515</v>
      </c>
      <c r="P203" s="78" t="s">
        <v>4516</v>
      </c>
      <c r="Q203" s="78" t="s">
        <v>4517</v>
      </c>
      <c r="R203" s="110" t="s">
        <v>2240</v>
      </c>
      <c r="S203" s="78" t="s">
        <v>2241</v>
      </c>
      <c r="T203" s="108"/>
      <c r="U203" s="78" t="s">
        <v>4518</v>
      </c>
      <c r="V203" s="111">
        <v>44464</v>
      </c>
      <c r="W203" s="78" t="s">
        <v>4519</v>
      </c>
      <c r="X203" s="111">
        <v>44470</v>
      </c>
      <c r="Y203" s="78" t="s">
        <v>4520</v>
      </c>
      <c r="Z203" s="111">
        <v>44463</v>
      </c>
      <c r="AA203" s="78" t="s">
        <v>4521</v>
      </c>
      <c r="AB203" s="111">
        <v>44470</v>
      </c>
      <c r="AC203" s="112" t="s">
        <v>4522</v>
      </c>
      <c r="AD203" s="113">
        <v>44463</v>
      </c>
      <c r="AE203" s="112" t="s">
        <v>4523</v>
      </c>
      <c r="AF203" s="113">
        <v>44470</v>
      </c>
      <c r="AG203" s="78" t="s">
        <v>4524</v>
      </c>
      <c r="AH203" s="111">
        <v>44464</v>
      </c>
      <c r="AI203" s="78" t="s">
        <v>4525</v>
      </c>
      <c r="AJ203" s="111">
        <v>44470</v>
      </c>
      <c r="AK203" s="78"/>
      <c r="AL203" s="78"/>
    </row>
    <row r="204" spans="1:38" x14ac:dyDescent="0.35">
      <c r="A204" s="107">
        <v>203</v>
      </c>
      <c r="B204" s="108" t="s">
        <v>4526</v>
      </c>
      <c r="C204" s="108" t="s">
        <v>4526</v>
      </c>
      <c r="D204" s="107"/>
      <c r="E204" s="107"/>
      <c r="F204" s="107"/>
      <c r="G204" s="107" t="s">
        <v>2043</v>
      </c>
      <c r="H204" s="107" t="s">
        <v>123</v>
      </c>
      <c r="I204" s="107" t="s">
        <v>4527</v>
      </c>
      <c r="J204" s="107"/>
      <c r="K204" s="107"/>
      <c r="L204" s="107"/>
      <c r="M204" s="109">
        <v>44242</v>
      </c>
      <c r="N204" s="108" t="s">
        <v>4526</v>
      </c>
      <c r="O204" s="78" t="s">
        <v>4528</v>
      </c>
      <c r="P204" s="78" t="s">
        <v>4529</v>
      </c>
      <c r="Q204" s="78" t="s">
        <v>4530</v>
      </c>
      <c r="R204" s="110" t="s">
        <v>2527</v>
      </c>
      <c r="S204" s="78" t="s">
        <v>2528</v>
      </c>
      <c r="T204" s="108"/>
      <c r="U204" s="78" t="s">
        <v>4531</v>
      </c>
      <c r="V204" s="111">
        <v>44439</v>
      </c>
      <c r="W204" s="78" t="s">
        <v>4532</v>
      </c>
      <c r="X204" s="111">
        <v>44452</v>
      </c>
      <c r="Y204" s="78" t="s">
        <v>4533</v>
      </c>
      <c r="Z204" s="111">
        <v>44243</v>
      </c>
      <c r="AA204" s="78" t="s">
        <v>4534</v>
      </c>
      <c r="AB204" s="111">
        <v>44260</v>
      </c>
      <c r="AC204" s="112" t="s">
        <v>4535</v>
      </c>
      <c r="AD204" s="113">
        <v>44237</v>
      </c>
      <c r="AE204" s="112" t="s">
        <v>4536</v>
      </c>
      <c r="AF204" s="113">
        <v>44264</v>
      </c>
      <c r="AG204" s="78" t="s">
        <v>4537</v>
      </c>
      <c r="AH204" s="111">
        <v>44242</v>
      </c>
      <c r="AI204" s="78" t="s">
        <v>4538</v>
      </c>
      <c r="AJ204" s="111">
        <v>44268</v>
      </c>
      <c r="AK204" s="78"/>
      <c r="AL204" s="78" t="s">
        <v>4526</v>
      </c>
    </row>
    <row r="205" spans="1:38" x14ac:dyDescent="0.35">
      <c r="A205" s="107">
        <v>204</v>
      </c>
      <c r="B205" s="108" t="s">
        <v>4539</v>
      </c>
      <c r="C205" s="108" t="s">
        <v>4539</v>
      </c>
      <c r="D205" s="107" t="s">
        <v>312</v>
      </c>
      <c r="E205" s="107" t="s">
        <v>1266</v>
      </c>
      <c r="F205" s="107"/>
      <c r="G205" s="107" t="s">
        <v>2043</v>
      </c>
      <c r="H205" s="107" t="s">
        <v>224</v>
      </c>
      <c r="I205" s="107"/>
      <c r="J205" s="107" t="s">
        <v>1839</v>
      </c>
      <c r="K205" s="107" t="s">
        <v>2044</v>
      </c>
      <c r="L205" s="107" t="s">
        <v>2099</v>
      </c>
      <c r="M205" s="109">
        <v>44223</v>
      </c>
      <c r="N205" s="108" t="s">
        <v>4539</v>
      </c>
      <c r="O205" s="78" t="s">
        <v>4540</v>
      </c>
      <c r="P205" s="78" t="s">
        <v>4541</v>
      </c>
      <c r="Q205" s="78" t="s">
        <v>4542</v>
      </c>
      <c r="R205" s="110" t="s">
        <v>2048</v>
      </c>
      <c r="S205" s="78" t="s">
        <v>2049</v>
      </c>
      <c r="T205" s="108"/>
      <c r="U205" s="78" t="s">
        <v>4543</v>
      </c>
      <c r="V205" s="111">
        <v>44373</v>
      </c>
      <c r="W205" s="78" t="s">
        <v>4544</v>
      </c>
      <c r="X205" s="111">
        <v>44411</v>
      </c>
      <c r="Y205" s="78" t="s">
        <v>4545</v>
      </c>
      <c r="Z205" s="111">
        <v>44235</v>
      </c>
      <c r="AA205" s="78" t="s">
        <v>4546</v>
      </c>
      <c r="AB205" s="111">
        <v>44251</v>
      </c>
      <c r="AC205" s="112"/>
      <c r="AD205" s="113"/>
      <c r="AE205" s="112"/>
      <c r="AF205" s="113"/>
      <c r="AG205" s="78" t="s">
        <v>4547</v>
      </c>
      <c r="AH205" s="111">
        <v>44231</v>
      </c>
      <c r="AI205" s="78" t="s">
        <v>4548</v>
      </c>
      <c r="AJ205" s="111">
        <v>44250</v>
      </c>
      <c r="AK205" s="78">
        <v>0</v>
      </c>
      <c r="AL205" s="78" t="s">
        <v>4539</v>
      </c>
    </row>
    <row r="206" spans="1:38" x14ac:dyDescent="0.35">
      <c r="A206" s="107">
        <v>205</v>
      </c>
      <c r="B206" s="108" t="s">
        <v>4549</v>
      </c>
      <c r="C206" s="108" t="s">
        <v>4549</v>
      </c>
      <c r="D206" s="107" t="s">
        <v>97</v>
      </c>
      <c r="E206" s="107" t="s">
        <v>1265</v>
      </c>
      <c r="F206" s="107"/>
      <c r="G206" s="107" t="s">
        <v>2043</v>
      </c>
      <c r="H206" s="107" t="s">
        <v>224</v>
      </c>
      <c r="I206" s="107"/>
      <c r="J206" s="107"/>
      <c r="K206" s="107" t="s">
        <v>2044</v>
      </c>
      <c r="L206" s="107" t="s">
        <v>2652</v>
      </c>
      <c r="M206" s="109">
        <v>44224</v>
      </c>
      <c r="N206" s="108" t="s">
        <v>4549</v>
      </c>
      <c r="O206" s="78" t="s">
        <v>4550</v>
      </c>
      <c r="P206" s="78" t="s">
        <v>4551</v>
      </c>
      <c r="Q206" s="78" t="s">
        <v>4552</v>
      </c>
      <c r="R206" s="110" t="s">
        <v>2048</v>
      </c>
      <c r="S206" s="78" t="s">
        <v>2049</v>
      </c>
      <c r="T206" s="108"/>
      <c r="U206" s="78" t="s">
        <v>4553</v>
      </c>
      <c r="V206" s="111">
        <v>44373</v>
      </c>
      <c r="W206" s="78" t="s">
        <v>4554</v>
      </c>
      <c r="X206" s="111">
        <v>44417</v>
      </c>
      <c r="Y206" s="78" t="s">
        <v>4555</v>
      </c>
      <c r="Z206" s="111">
        <v>44235</v>
      </c>
      <c r="AA206" s="78" t="s">
        <v>4556</v>
      </c>
      <c r="AB206" s="111">
        <v>44251</v>
      </c>
      <c r="AC206" s="112"/>
      <c r="AD206" s="113"/>
      <c r="AE206" s="112"/>
      <c r="AF206" s="113"/>
      <c r="AG206" s="78" t="s">
        <v>4557</v>
      </c>
      <c r="AH206" s="111">
        <v>44231</v>
      </c>
      <c r="AI206" s="78" t="s">
        <v>4558</v>
      </c>
      <c r="AJ206" s="111">
        <v>44250</v>
      </c>
      <c r="AK206" s="78">
        <v>0</v>
      </c>
      <c r="AL206" s="78" t="s">
        <v>4549</v>
      </c>
    </row>
    <row r="207" spans="1:38" x14ac:dyDescent="0.35">
      <c r="A207" s="107">
        <v>206</v>
      </c>
      <c r="B207" s="108" t="s">
        <v>4559</v>
      </c>
      <c r="C207" s="108" t="s">
        <v>4559</v>
      </c>
      <c r="D207" s="107" t="s">
        <v>388</v>
      </c>
      <c r="E207" s="107" t="s">
        <v>1265</v>
      </c>
      <c r="F207" s="107"/>
      <c r="G207" s="107" t="s">
        <v>2043</v>
      </c>
      <c r="H207" s="107" t="s">
        <v>123</v>
      </c>
      <c r="I207" s="107" t="s">
        <v>4560</v>
      </c>
      <c r="J207" s="107" t="s">
        <v>4561</v>
      </c>
      <c r="K207" s="107" t="s">
        <v>2044</v>
      </c>
      <c r="L207" s="107" t="s">
        <v>2099</v>
      </c>
      <c r="M207" s="109">
        <v>44225</v>
      </c>
      <c r="N207" s="108" t="s">
        <v>4559</v>
      </c>
      <c r="O207" s="78" t="s">
        <v>4562</v>
      </c>
      <c r="P207" s="78" t="s">
        <v>4563</v>
      </c>
      <c r="Q207" s="78" t="s">
        <v>4564</v>
      </c>
      <c r="R207" s="110" t="s">
        <v>2048</v>
      </c>
      <c r="S207" s="78" t="s">
        <v>2049</v>
      </c>
      <c r="T207" s="108"/>
      <c r="U207" s="78" t="s">
        <v>4565</v>
      </c>
      <c r="V207" s="111">
        <v>44540</v>
      </c>
      <c r="W207" s="78" t="s">
        <v>4566</v>
      </c>
      <c r="X207" s="111">
        <v>44547</v>
      </c>
      <c r="Y207" s="78" t="s">
        <v>4567</v>
      </c>
      <c r="Z207" s="111">
        <v>44537</v>
      </c>
      <c r="AA207" s="78" t="s">
        <v>4568</v>
      </c>
      <c r="AB207" s="111">
        <v>44545</v>
      </c>
      <c r="AC207" s="112"/>
      <c r="AD207" s="113"/>
      <c r="AE207" s="112"/>
      <c r="AF207" s="113"/>
      <c r="AG207" s="78" t="s">
        <v>4569</v>
      </c>
      <c r="AH207" s="111">
        <v>44539</v>
      </c>
      <c r="AI207" s="78" t="s">
        <v>4570</v>
      </c>
      <c r="AJ207" s="111">
        <v>44545</v>
      </c>
      <c r="AK207" s="78">
        <v>0</v>
      </c>
      <c r="AL207" s="78" t="s">
        <v>4559</v>
      </c>
    </row>
    <row r="208" spans="1:38" x14ac:dyDescent="0.35">
      <c r="A208" s="107">
        <v>207</v>
      </c>
      <c r="B208" s="108" t="s">
        <v>4571</v>
      </c>
      <c r="C208" s="108" t="s">
        <v>4571</v>
      </c>
      <c r="D208" s="107" t="s">
        <v>141</v>
      </c>
      <c r="E208" s="107" t="s">
        <v>3258</v>
      </c>
      <c r="F208" s="107"/>
      <c r="G208" s="107" t="s">
        <v>2043</v>
      </c>
      <c r="H208" s="107" t="s">
        <v>155</v>
      </c>
      <c r="I208" s="107"/>
      <c r="J208" s="107"/>
      <c r="K208" s="107" t="s">
        <v>2212</v>
      </c>
      <c r="L208" s="107"/>
      <c r="M208" s="109">
        <v>44219</v>
      </c>
      <c r="N208" s="108" t="s">
        <v>4571</v>
      </c>
      <c r="O208" s="78" t="s">
        <v>4572</v>
      </c>
      <c r="P208" s="78" t="s">
        <v>4573</v>
      </c>
      <c r="Q208" s="78" t="s">
        <v>4574</v>
      </c>
      <c r="R208" s="110" t="s">
        <v>2048</v>
      </c>
      <c r="S208" s="78" t="s">
        <v>2049</v>
      </c>
      <c r="T208" s="108"/>
      <c r="U208" s="78" t="s">
        <v>4575</v>
      </c>
      <c r="V208" s="111">
        <v>44461</v>
      </c>
      <c r="W208" s="78" t="s">
        <v>4576</v>
      </c>
      <c r="X208" s="111">
        <v>44466</v>
      </c>
      <c r="Y208" s="78" t="s">
        <v>4577</v>
      </c>
      <c r="Z208" s="111">
        <v>44455</v>
      </c>
      <c r="AA208" s="78" t="s">
        <v>4578</v>
      </c>
      <c r="AB208" s="111">
        <v>44462</v>
      </c>
      <c r="AC208" s="112" t="s">
        <v>4579</v>
      </c>
      <c r="AD208" s="113">
        <v>44463</v>
      </c>
      <c r="AE208" s="112" t="s">
        <v>4580</v>
      </c>
      <c r="AF208" s="113">
        <v>44470</v>
      </c>
      <c r="AG208" s="78" t="s">
        <v>4581</v>
      </c>
      <c r="AH208" s="111">
        <v>44455</v>
      </c>
      <c r="AI208" s="78" t="s">
        <v>4582</v>
      </c>
      <c r="AJ208" s="111">
        <v>44462</v>
      </c>
      <c r="AK208" s="78"/>
      <c r="AL208" s="78" t="s">
        <v>4571</v>
      </c>
    </row>
    <row r="209" spans="1:38" x14ac:dyDescent="0.35">
      <c r="A209" s="107">
        <v>208</v>
      </c>
      <c r="B209" s="108" t="s">
        <v>4583</v>
      </c>
      <c r="C209" s="108" t="s">
        <v>4584</v>
      </c>
      <c r="D209" s="107" t="s">
        <v>147</v>
      </c>
      <c r="E209" s="107" t="s">
        <v>300</v>
      </c>
      <c r="F209" s="107"/>
      <c r="G209" s="107" t="s">
        <v>2043</v>
      </c>
      <c r="H209" s="107" t="s">
        <v>155</v>
      </c>
      <c r="I209" s="107"/>
      <c r="J209" s="107"/>
      <c r="K209" s="107" t="s">
        <v>2212</v>
      </c>
      <c r="L209" s="107" t="s">
        <v>2099</v>
      </c>
      <c r="M209" s="109">
        <v>44219</v>
      </c>
      <c r="N209" s="108" t="s">
        <v>4584</v>
      </c>
      <c r="O209" s="78" t="s">
        <v>4585</v>
      </c>
      <c r="P209" s="78" t="s">
        <v>4586</v>
      </c>
      <c r="Q209" s="78" t="s">
        <v>4587</v>
      </c>
      <c r="R209" s="110" t="s">
        <v>2048</v>
      </c>
      <c r="S209" s="78" t="s">
        <v>2049</v>
      </c>
      <c r="T209" s="108"/>
      <c r="U209" s="78" t="s">
        <v>4588</v>
      </c>
      <c r="V209" s="111">
        <v>44375</v>
      </c>
      <c r="W209" s="78" t="s">
        <v>4589</v>
      </c>
      <c r="X209" s="111">
        <v>44417</v>
      </c>
      <c r="Y209" s="78" t="s">
        <v>4590</v>
      </c>
      <c r="Z209" s="111">
        <v>44235</v>
      </c>
      <c r="AA209" s="78" t="s">
        <v>4591</v>
      </c>
      <c r="AB209" s="111">
        <v>44251</v>
      </c>
      <c r="AC209" s="112" t="s">
        <v>4592</v>
      </c>
      <c r="AD209" s="113">
        <v>44229</v>
      </c>
      <c r="AE209" s="112" t="s">
        <v>4593</v>
      </c>
      <c r="AF209" s="113">
        <v>44256</v>
      </c>
      <c r="AG209" s="78" t="s">
        <v>4594</v>
      </c>
      <c r="AH209" s="111">
        <v>44231</v>
      </c>
      <c r="AI209" s="78" t="s">
        <v>4595</v>
      </c>
      <c r="AJ209" s="111">
        <v>44250</v>
      </c>
      <c r="AK209" s="78">
        <v>0</v>
      </c>
      <c r="AL209" s="78" t="s">
        <v>4583</v>
      </c>
    </row>
    <row r="210" spans="1:38" x14ac:dyDescent="0.35">
      <c r="A210" s="107">
        <v>209</v>
      </c>
      <c r="B210" s="108" t="s">
        <v>4596</v>
      </c>
      <c r="C210" s="108" t="s">
        <v>4596</v>
      </c>
      <c r="D210" s="107" t="s">
        <v>154</v>
      </c>
      <c r="E210" s="107" t="s">
        <v>300</v>
      </c>
      <c r="F210" s="107"/>
      <c r="G210" s="107" t="s">
        <v>2043</v>
      </c>
      <c r="H210" s="107" t="s">
        <v>155</v>
      </c>
      <c r="I210" s="107"/>
      <c r="J210" s="107"/>
      <c r="K210" s="107" t="s">
        <v>2212</v>
      </c>
      <c r="L210" s="107" t="s">
        <v>2072</v>
      </c>
      <c r="M210" s="109">
        <v>44219</v>
      </c>
      <c r="N210" s="108" t="s">
        <v>4596</v>
      </c>
      <c r="O210" s="78" t="s">
        <v>4597</v>
      </c>
      <c r="P210" s="78" t="s">
        <v>4598</v>
      </c>
      <c r="Q210" s="78" t="s">
        <v>4599</v>
      </c>
      <c r="R210" s="110" t="s">
        <v>2048</v>
      </c>
      <c r="S210" s="78" t="s">
        <v>2049</v>
      </c>
      <c r="T210" s="108"/>
      <c r="U210" s="78" t="s">
        <v>4600</v>
      </c>
      <c r="V210" s="111">
        <v>44375</v>
      </c>
      <c r="W210" s="78" t="s">
        <v>4601</v>
      </c>
      <c r="X210" s="111">
        <v>44417</v>
      </c>
      <c r="Y210" s="78" t="s">
        <v>4602</v>
      </c>
      <c r="Z210" s="111">
        <v>44235</v>
      </c>
      <c r="AA210" s="78" t="s">
        <v>4603</v>
      </c>
      <c r="AB210" s="111">
        <v>44251</v>
      </c>
      <c r="AC210" s="112"/>
      <c r="AD210" s="113"/>
      <c r="AE210" s="112"/>
      <c r="AF210" s="113"/>
      <c r="AG210" s="78" t="s">
        <v>4604</v>
      </c>
      <c r="AH210" s="111">
        <v>44231</v>
      </c>
      <c r="AI210" s="78" t="s">
        <v>4605</v>
      </c>
      <c r="AJ210" s="111">
        <v>44250</v>
      </c>
      <c r="AK210" s="78">
        <v>0</v>
      </c>
      <c r="AL210" s="78" t="s">
        <v>4596</v>
      </c>
    </row>
    <row r="211" spans="1:38" x14ac:dyDescent="0.35">
      <c r="A211" s="107">
        <v>210</v>
      </c>
      <c r="B211" s="108" t="s">
        <v>4606</v>
      </c>
      <c r="C211" s="108" t="s">
        <v>4606</v>
      </c>
      <c r="D211" s="107" t="s">
        <v>939</v>
      </c>
      <c r="E211" s="107" t="s">
        <v>626</v>
      </c>
      <c r="F211" s="107"/>
      <c r="G211" s="107" t="s">
        <v>2043</v>
      </c>
      <c r="H211" s="107" t="s">
        <v>72</v>
      </c>
      <c r="I211" s="107"/>
      <c r="J211" s="107"/>
      <c r="K211" s="107" t="s">
        <v>2212</v>
      </c>
      <c r="L211" s="107" t="s">
        <v>2072</v>
      </c>
      <c r="M211" s="109">
        <v>44298</v>
      </c>
      <c r="N211" s="108" t="s">
        <v>4606</v>
      </c>
      <c r="O211" s="78" t="s">
        <v>4607</v>
      </c>
      <c r="P211" s="78" t="s">
        <v>4608</v>
      </c>
      <c r="Q211" s="78" t="s">
        <v>4609</v>
      </c>
      <c r="R211" s="110" t="s">
        <v>2048</v>
      </c>
      <c r="S211" s="78" t="s">
        <v>2049</v>
      </c>
      <c r="T211" s="108"/>
      <c r="U211" s="78" t="s">
        <v>4610</v>
      </c>
      <c r="V211" s="111">
        <v>44375</v>
      </c>
      <c r="W211" s="78" t="s">
        <v>4611</v>
      </c>
      <c r="X211" s="111">
        <v>44417</v>
      </c>
      <c r="Y211" s="78" t="s">
        <v>4612</v>
      </c>
      <c r="Z211" s="111">
        <v>44341</v>
      </c>
      <c r="AA211" s="78" t="s">
        <v>4613</v>
      </c>
      <c r="AB211" s="111">
        <v>44370</v>
      </c>
      <c r="AC211" s="112"/>
      <c r="AD211" s="113"/>
      <c r="AE211" s="112"/>
      <c r="AF211" s="113"/>
      <c r="AG211" s="78" t="s">
        <v>4614</v>
      </c>
      <c r="AH211" s="111">
        <v>44320</v>
      </c>
      <c r="AI211" s="78" t="s">
        <v>4615</v>
      </c>
      <c r="AJ211" s="111">
        <v>44339</v>
      </c>
      <c r="AK211" s="78" t="s">
        <v>4616</v>
      </c>
      <c r="AL211" s="78" t="s">
        <v>4606</v>
      </c>
    </row>
    <row r="212" spans="1:38" x14ac:dyDescent="0.35">
      <c r="A212" s="107">
        <v>211</v>
      </c>
      <c r="B212" s="108" t="s">
        <v>4617</v>
      </c>
      <c r="C212" s="108" t="s">
        <v>4617</v>
      </c>
      <c r="D212" s="107"/>
      <c r="E212" s="107"/>
      <c r="F212" s="107"/>
      <c r="G212" s="107" t="s">
        <v>2043</v>
      </c>
      <c r="H212" s="107" t="s">
        <v>123</v>
      </c>
      <c r="I212" s="107" t="s">
        <v>4618</v>
      </c>
      <c r="J212" s="107"/>
      <c r="K212" s="107"/>
      <c r="L212" s="107"/>
      <c r="M212" s="109">
        <v>44225</v>
      </c>
      <c r="N212" s="108" t="s">
        <v>4617</v>
      </c>
      <c r="O212" s="78" t="s">
        <v>4619</v>
      </c>
      <c r="P212" s="78" t="s">
        <v>4620</v>
      </c>
      <c r="Q212" s="78" t="s">
        <v>4621</v>
      </c>
      <c r="R212" s="110" t="s">
        <v>2240</v>
      </c>
      <c r="S212" s="78" t="s">
        <v>2241</v>
      </c>
      <c r="T212" s="108"/>
      <c r="U212" s="78" t="s">
        <v>4622</v>
      </c>
      <c r="V212" s="111">
        <v>44414</v>
      </c>
      <c r="W212" s="78" t="s">
        <v>4623</v>
      </c>
      <c r="X212" s="111">
        <v>44428</v>
      </c>
      <c r="Y212" s="78" t="s">
        <v>4624</v>
      </c>
      <c r="Z212" s="111">
        <v>44235</v>
      </c>
      <c r="AA212" s="78" t="s">
        <v>4625</v>
      </c>
      <c r="AB212" s="111">
        <v>44251</v>
      </c>
      <c r="AC212" s="112" t="s">
        <v>4626</v>
      </c>
      <c r="AD212" s="113">
        <v>44229</v>
      </c>
      <c r="AE212" s="112" t="s">
        <v>4627</v>
      </c>
      <c r="AF212" s="113">
        <v>44256</v>
      </c>
      <c r="AG212" s="78" t="s">
        <v>4628</v>
      </c>
      <c r="AH212" s="111">
        <v>44231</v>
      </c>
      <c r="AI212" s="78" t="s">
        <v>4629</v>
      </c>
      <c r="AJ212" s="111">
        <v>44250</v>
      </c>
      <c r="AK212" s="78"/>
      <c r="AL212" s="78" t="s">
        <v>4617</v>
      </c>
    </row>
    <row r="213" spans="1:38" x14ac:dyDescent="0.35">
      <c r="A213" s="107">
        <v>212</v>
      </c>
      <c r="B213" s="108" t="s">
        <v>4630</v>
      </c>
      <c r="C213" s="108" t="s">
        <v>4630</v>
      </c>
      <c r="D213" s="107" t="s">
        <v>300</v>
      </c>
      <c r="E213" s="107" t="s">
        <v>300</v>
      </c>
      <c r="F213" s="107"/>
      <c r="G213" s="107" t="s">
        <v>2043</v>
      </c>
      <c r="H213" s="107" t="s">
        <v>224</v>
      </c>
      <c r="I213" s="107" t="s">
        <v>4631</v>
      </c>
      <c r="J213" s="107" t="s">
        <v>214</v>
      </c>
      <c r="K213" s="107" t="s">
        <v>2044</v>
      </c>
      <c r="L213" s="107" t="s">
        <v>2072</v>
      </c>
      <c r="M213" s="109">
        <v>44198</v>
      </c>
      <c r="N213" s="108" t="s">
        <v>4630</v>
      </c>
      <c r="O213" s="78" t="s">
        <v>4632</v>
      </c>
      <c r="P213" s="78" t="s">
        <v>4633</v>
      </c>
      <c r="Q213" s="78" t="s">
        <v>4634</v>
      </c>
      <c r="R213" s="110" t="s">
        <v>2048</v>
      </c>
      <c r="S213" s="78" t="s">
        <v>2049</v>
      </c>
      <c r="T213" s="108"/>
      <c r="U213" s="78" t="s">
        <v>4635</v>
      </c>
      <c r="V213" s="111">
        <v>44372</v>
      </c>
      <c r="W213" s="78" t="s">
        <v>4636</v>
      </c>
      <c r="X213" s="111">
        <v>44417</v>
      </c>
      <c r="Y213" s="78" t="s">
        <v>4637</v>
      </c>
      <c r="Z213" s="111">
        <v>44221</v>
      </c>
      <c r="AA213" s="78" t="s">
        <v>4638</v>
      </c>
      <c r="AB213" s="111">
        <v>44250</v>
      </c>
      <c r="AC213" s="112"/>
      <c r="AD213" s="113"/>
      <c r="AE213" s="112"/>
      <c r="AF213" s="113"/>
      <c r="AG213" s="78" t="s">
        <v>4639</v>
      </c>
      <c r="AH213" s="111">
        <v>44222</v>
      </c>
      <c r="AI213" s="78" t="s">
        <v>4640</v>
      </c>
      <c r="AJ213" s="111">
        <v>44251</v>
      </c>
      <c r="AK213" s="78">
        <v>0</v>
      </c>
      <c r="AL213" s="78" t="s">
        <v>4630</v>
      </c>
    </row>
    <row r="214" spans="1:38" x14ac:dyDescent="0.35">
      <c r="A214" s="107">
        <v>213</v>
      </c>
      <c r="B214" s="108" t="s">
        <v>4641</v>
      </c>
      <c r="C214" s="108" t="s">
        <v>4641</v>
      </c>
      <c r="D214" s="107" t="s">
        <v>388</v>
      </c>
      <c r="E214" s="107" t="s">
        <v>1265</v>
      </c>
      <c r="F214" s="107"/>
      <c r="G214" s="107" t="s">
        <v>2043</v>
      </c>
      <c r="H214" s="107" t="s">
        <v>123</v>
      </c>
      <c r="I214" s="107" t="s">
        <v>4642</v>
      </c>
      <c r="J214" s="107" t="s">
        <v>4643</v>
      </c>
      <c r="K214" s="107" t="s">
        <v>2044</v>
      </c>
      <c r="L214" s="107" t="s">
        <v>2652</v>
      </c>
      <c r="M214" s="109">
        <v>44235</v>
      </c>
      <c r="N214" s="108" t="s">
        <v>4641</v>
      </c>
      <c r="O214" s="78" t="s">
        <v>4644</v>
      </c>
      <c r="P214" s="78" t="s">
        <v>4645</v>
      </c>
      <c r="Q214" s="78" t="s">
        <v>4646</v>
      </c>
      <c r="R214" s="110" t="s">
        <v>2048</v>
      </c>
      <c r="S214" s="78" t="s">
        <v>2049</v>
      </c>
      <c r="T214" s="108"/>
      <c r="U214" s="78" t="s">
        <v>4647</v>
      </c>
      <c r="V214" s="111">
        <v>44372</v>
      </c>
      <c r="W214" s="78" t="s">
        <v>4648</v>
      </c>
      <c r="X214" s="111">
        <v>44417</v>
      </c>
      <c r="Y214" s="78" t="s">
        <v>4649</v>
      </c>
      <c r="Z214" s="111">
        <v>44221</v>
      </c>
      <c r="AA214" s="78" t="s">
        <v>4650</v>
      </c>
      <c r="AB214" s="111">
        <v>44250</v>
      </c>
      <c r="AC214" s="112"/>
      <c r="AD214" s="113"/>
      <c r="AE214" s="112"/>
      <c r="AF214" s="113"/>
      <c r="AG214" s="78" t="s">
        <v>4651</v>
      </c>
      <c r="AH214" s="111">
        <v>44222</v>
      </c>
      <c r="AI214" s="78" t="s">
        <v>4652</v>
      </c>
      <c r="AJ214" s="111">
        <v>44251</v>
      </c>
      <c r="AK214" s="78">
        <v>0</v>
      </c>
      <c r="AL214" s="78" t="s">
        <v>4641</v>
      </c>
    </row>
    <row r="215" spans="1:38" x14ac:dyDescent="0.35">
      <c r="A215" s="107">
        <v>214</v>
      </c>
      <c r="B215" s="108" t="s">
        <v>4653</v>
      </c>
      <c r="C215" s="108" t="s">
        <v>4654</v>
      </c>
      <c r="D215" s="107" t="s">
        <v>560</v>
      </c>
      <c r="E215" s="107" t="s">
        <v>300</v>
      </c>
      <c r="F215" s="107"/>
      <c r="G215" s="107" t="s">
        <v>2043</v>
      </c>
      <c r="H215" s="107" t="s">
        <v>224</v>
      </c>
      <c r="I215" s="107" t="s">
        <v>4655</v>
      </c>
      <c r="J215" s="107" t="s">
        <v>214</v>
      </c>
      <c r="K215" s="107" t="s">
        <v>2044</v>
      </c>
      <c r="L215" s="107"/>
      <c r="M215" s="109">
        <v>44202</v>
      </c>
      <c r="N215" s="108" t="s">
        <v>4654</v>
      </c>
      <c r="O215" s="78" t="s">
        <v>4656</v>
      </c>
      <c r="P215" s="78" t="s">
        <v>4657</v>
      </c>
      <c r="Q215" s="78" t="s">
        <v>4658</v>
      </c>
      <c r="R215" s="110" t="s">
        <v>2048</v>
      </c>
      <c r="S215" s="78" t="s">
        <v>2049</v>
      </c>
      <c r="T215" s="108"/>
      <c r="U215" s="78" t="s">
        <v>4659</v>
      </c>
      <c r="V215" s="111">
        <v>44372</v>
      </c>
      <c r="W215" s="78" t="s">
        <v>4660</v>
      </c>
      <c r="X215" s="111">
        <v>44417</v>
      </c>
      <c r="Y215" s="78" t="s">
        <v>4661</v>
      </c>
      <c r="Z215" s="111">
        <v>44221</v>
      </c>
      <c r="AA215" s="78" t="s">
        <v>4662</v>
      </c>
      <c r="AB215" s="111">
        <v>44250</v>
      </c>
      <c r="AC215" s="112"/>
      <c r="AD215" s="113"/>
      <c r="AE215" s="112"/>
      <c r="AF215" s="113"/>
      <c r="AG215" s="78" t="s">
        <v>4663</v>
      </c>
      <c r="AH215" s="111">
        <v>44222</v>
      </c>
      <c r="AI215" s="78" t="s">
        <v>4664</v>
      </c>
      <c r="AJ215" s="111">
        <v>44251</v>
      </c>
      <c r="AK215" s="78"/>
      <c r="AL215" s="78" t="s">
        <v>4653</v>
      </c>
    </row>
    <row r="216" spans="1:38" x14ac:dyDescent="0.35">
      <c r="A216" s="107">
        <v>215</v>
      </c>
      <c r="B216" s="108" t="s">
        <v>4665</v>
      </c>
      <c r="C216" s="108" t="s">
        <v>4665</v>
      </c>
      <c r="D216" s="107" t="s">
        <v>182</v>
      </c>
      <c r="E216" s="107" t="s">
        <v>1266</v>
      </c>
      <c r="F216" s="107"/>
      <c r="G216" s="107" t="s">
        <v>2043</v>
      </c>
      <c r="H216" s="107" t="s">
        <v>224</v>
      </c>
      <c r="I216" s="107">
        <v>0</v>
      </c>
      <c r="J216" s="107" t="s">
        <v>214</v>
      </c>
      <c r="K216" s="107" t="s">
        <v>2212</v>
      </c>
      <c r="L216" s="107" t="s">
        <v>2059</v>
      </c>
      <c r="M216" s="109">
        <v>44204</v>
      </c>
      <c r="N216" s="108" t="s">
        <v>4665</v>
      </c>
      <c r="O216" s="78" t="s">
        <v>4666</v>
      </c>
      <c r="P216" s="78" t="s">
        <v>4667</v>
      </c>
      <c r="Q216" s="78" t="s">
        <v>4668</v>
      </c>
      <c r="R216" s="110" t="s">
        <v>2048</v>
      </c>
      <c r="S216" s="78" t="s">
        <v>2049</v>
      </c>
      <c r="T216" s="108"/>
      <c r="U216" s="78" t="s">
        <v>4669</v>
      </c>
      <c r="V216" s="111">
        <v>44373</v>
      </c>
      <c r="W216" s="78" t="s">
        <v>4670</v>
      </c>
      <c r="X216" s="111">
        <v>44411</v>
      </c>
      <c r="Y216" s="78" t="s">
        <v>4671</v>
      </c>
      <c r="Z216" s="111">
        <v>44221</v>
      </c>
      <c r="AA216" s="78" t="s">
        <v>4672</v>
      </c>
      <c r="AB216" s="111">
        <v>44250</v>
      </c>
      <c r="AC216" s="112"/>
      <c r="AD216" s="113"/>
      <c r="AE216" s="112"/>
      <c r="AF216" s="113"/>
      <c r="AG216" s="78" t="s">
        <v>4673</v>
      </c>
      <c r="AH216" s="111">
        <v>44222</v>
      </c>
      <c r="AI216" s="78" t="s">
        <v>4674</v>
      </c>
      <c r="AJ216" s="111">
        <v>44251</v>
      </c>
      <c r="AK216" s="78" t="s">
        <v>4675</v>
      </c>
      <c r="AL216" s="78" t="s">
        <v>4665</v>
      </c>
    </row>
    <row r="217" spans="1:38" x14ac:dyDescent="0.35">
      <c r="A217" s="107">
        <v>216</v>
      </c>
      <c r="B217" s="108" t="s">
        <v>4676</v>
      </c>
      <c r="C217" s="108" t="s">
        <v>4676</v>
      </c>
      <c r="D217" s="107" t="s">
        <v>1267</v>
      </c>
      <c r="E217" s="107" t="s">
        <v>1266</v>
      </c>
      <c r="F217" s="107"/>
      <c r="G217" s="107" t="s">
        <v>2043</v>
      </c>
      <c r="H217" s="107" t="s">
        <v>224</v>
      </c>
      <c r="I217" s="107"/>
      <c r="J217" s="107"/>
      <c r="K217" s="107" t="s">
        <v>2212</v>
      </c>
      <c r="L217" s="107" t="s">
        <v>2099</v>
      </c>
      <c r="M217" s="109">
        <v>44289</v>
      </c>
      <c r="N217" s="108" t="s">
        <v>4676</v>
      </c>
      <c r="O217" s="78" t="s">
        <v>4677</v>
      </c>
      <c r="P217" s="78" t="s">
        <v>4678</v>
      </c>
      <c r="Q217" s="78" t="s">
        <v>4679</v>
      </c>
      <c r="R217" s="110" t="s">
        <v>2048</v>
      </c>
      <c r="S217" s="78" t="s">
        <v>2049</v>
      </c>
      <c r="T217" s="108"/>
      <c r="U217" s="78" t="s">
        <v>4680</v>
      </c>
      <c r="V217" s="111">
        <v>44564</v>
      </c>
      <c r="W217" s="78" t="s">
        <v>4681</v>
      </c>
      <c r="X217" s="111">
        <v>44571</v>
      </c>
      <c r="Y217" s="78" t="s">
        <v>4682</v>
      </c>
      <c r="Z217" s="111">
        <v>44567</v>
      </c>
      <c r="AA217" s="78" t="s">
        <v>4683</v>
      </c>
      <c r="AB217" s="111">
        <v>44571</v>
      </c>
      <c r="AC217" s="112"/>
      <c r="AD217" s="113"/>
      <c r="AE217" s="112"/>
      <c r="AF217" s="113"/>
      <c r="AG217" s="78" t="s">
        <v>4684</v>
      </c>
      <c r="AH217" s="111">
        <v>44564</v>
      </c>
      <c r="AI217" s="78" t="s">
        <v>4685</v>
      </c>
      <c r="AJ217" s="111">
        <v>44571</v>
      </c>
      <c r="AK217" s="78" t="s">
        <v>4686</v>
      </c>
      <c r="AL217" s="78" t="s">
        <v>4676</v>
      </c>
    </row>
    <row r="218" spans="1:38" x14ac:dyDescent="0.35">
      <c r="A218" s="107">
        <v>217</v>
      </c>
      <c r="B218" s="108" t="s">
        <v>4687</v>
      </c>
      <c r="C218" s="108" t="s">
        <v>4687</v>
      </c>
      <c r="D218" s="107" t="s">
        <v>300</v>
      </c>
      <c r="E218" s="107" t="s">
        <v>300</v>
      </c>
      <c r="F218" s="107"/>
      <c r="G218" s="107" t="s">
        <v>2043</v>
      </c>
      <c r="H218" s="107" t="s">
        <v>123</v>
      </c>
      <c r="I218" s="107"/>
      <c r="J218" s="107"/>
      <c r="K218" s="107"/>
      <c r="L218" s="107"/>
      <c r="M218" s="109">
        <v>44386</v>
      </c>
      <c r="N218" s="108" t="s">
        <v>4687</v>
      </c>
      <c r="O218" s="78" t="s">
        <v>4688</v>
      </c>
      <c r="P218" s="78" t="s">
        <v>4689</v>
      </c>
      <c r="Q218" s="78" t="s">
        <v>4690</v>
      </c>
      <c r="R218" s="110" t="s">
        <v>2527</v>
      </c>
      <c r="S218" s="78" t="s">
        <v>2528</v>
      </c>
      <c r="T218" s="108"/>
      <c r="U218" s="78" t="s">
        <v>4691</v>
      </c>
      <c r="V218" s="111">
        <v>44394</v>
      </c>
      <c r="W218" s="78" t="s">
        <v>4692</v>
      </c>
      <c r="X218" s="111">
        <v>44422</v>
      </c>
      <c r="Y218" s="78" t="s">
        <v>4693</v>
      </c>
      <c r="Z218" s="111">
        <v>44221</v>
      </c>
      <c r="AA218" s="78" t="s">
        <v>4694</v>
      </c>
      <c r="AB218" s="111">
        <v>44250</v>
      </c>
      <c r="AC218" s="112"/>
      <c r="AD218" s="113"/>
      <c r="AE218" s="112"/>
      <c r="AF218" s="113"/>
      <c r="AG218" s="78" t="s">
        <v>4695</v>
      </c>
      <c r="AH218" s="111">
        <v>44222</v>
      </c>
      <c r="AI218" s="78" t="s">
        <v>4696</v>
      </c>
      <c r="AJ218" s="111">
        <v>44251</v>
      </c>
      <c r="AK218" s="78" t="s">
        <v>4697</v>
      </c>
      <c r="AL218" s="78" t="s">
        <v>4687</v>
      </c>
    </row>
    <row r="219" spans="1:38" x14ac:dyDescent="0.35">
      <c r="A219" s="107">
        <v>218</v>
      </c>
      <c r="B219" s="108" t="s">
        <v>4698</v>
      </c>
      <c r="C219" s="108" t="s">
        <v>4698</v>
      </c>
      <c r="D219" s="107" t="s">
        <v>1010</v>
      </c>
      <c r="E219" s="107" t="s">
        <v>190</v>
      </c>
      <c r="F219" s="107"/>
      <c r="G219" s="107" t="s">
        <v>2043</v>
      </c>
      <c r="H219" s="107" t="s">
        <v>123</v>
      </c>
      <c r="I219" s="107" t="s">
        <v>4699</v>
      </c>
      <c r="J219" s="107" t="s">
        <v>4700</v>
      </c>
      <c r="K219" s="107" t="s">
        <v>2044</v>
      </c>
      <c r="L219" s="107" t="s">
        <v>2072</v>
      </c>
      <c r="M219" s="109">
        <v>44200</v>
      </c>
      <c r="N219" s="108" t="s">
        <v>4698</v>
      </c>
      <c r="O219" s="78" t="s">
        <v>4701</v>
      </c>
      <c r="P219" s="78" t="s">
        <v>4702</v>
      </c>
      <c r="Q219" s="78" t="s">
        <v>4703</v>
      </c>
      <c r="R219" s="110" t="s">
        <v>2048</v>
      </c>
      <c r="S219" s="78" t="s">
        <v>2049</v>
      </c>
      <c r="T219" s="108"/>
      <c r="U219" s="78" t="s">
        <v>4704</v>
      </c>
      <c r="V219" s="111">
        <v>44372</v>
      </c>
      <c r="W219" s="78" t="s">
        <v>4705</v>
      </c>
      <c r="X219" s="111">
        <v>44417</v>
      </c>
      <c r="Y219" s="78" t="s">
        <v>4706</v>
      </c>
      <c r="Z219" s="111">
        <v>44209</v>
      </c>
      <c r="AA219" s="78" t="s">
        <v>4707</v>
      </c>
      <c r="AB219" s="111">
        <v>44220</v>
      </c>
      <c r="AC219" s="112"/>
      <c r="AD219" s="113"/>
      <c r="AE219" s="112"/>
      <c r="AF219" s="113"/>
      <c r="AG219" s="78" t="s">
        <v>4708</v>
      </c>
      <c r="AH219" s="111">
        <v>44221</v>
      </c>
      <c r="AI219" s="78" t="s">
        <v>4709</v>
      </c>
      <c r="AJ219" s="111">
        <v>44251</v>
      </c>
      <c r="AK219" s="78" t="s">
        <v>4710</v>
      </c>
      <c r="AL219" s="78" t="s">
        <v>4698</v>
      </c>
    </row>
    <row r="220" spans="1:38" x14ac:dyDescent="0.35">
      <c r="A220" s="107">
        <v>219</v>
      </c>
      <c r="B220" s="108" t="s">
        <v>4711</v>
      </c>
      <c r="C220" s="108" t="s">
        <v>4712</v>
      </c>
      <c r="D220" s="107" t="s">
        <v>1972</v>
      </c>
      <c r="E220" s="107" t="s">
        <v>1266</v>
      </c>
      <c r="F220" s="107"/>
      <c r="G220" s="107" t="s">
        <v>2043</v>
      </c>
      <c r="H220" s="107" t="s">
        <v>123</v>
      </c>
      <c r="I220" s="107" t="s">
        <v>4713</v>
      </c>
      <c r="J220" s="107" t="s">
        <v>4714</v>
      </c>
      <c r="K220" s="107" t="s">
        <v>2044</v>
      </c>
      <c r="L220" s="107" t="s">
        <v>2072</v>
      </c>
      <c r="M220" s="109">
        <v>44186</v>
      </c>
      <c r="N220" s="108" t="s">
        <v>4712</v>
      </c>
      <c r="O220" s="78" t="s">
        <v>4715</v>
      </c>
      <c r="P220" s="78" t="s">
        <v>4716</v>
      </c>
      <c r="Q220" s="78" t="s">
        <v>4717</v>
      </c>
      <c r="R220" s="110" t="s">
        <v>2048</v>
      </c>
      <c r="S220" s="78" t="s">
        <v>2049</v>
      </c>
      <c r="T220" s="108"/>
      <c r="U220" s="78" t="s">
        <v>4718</v>
      </c>
      <c r="V220" s="111">
        <v>44372</v>
      </c>
      <c r="W220" s="78" t="s">
        <v>4719</v>
      </c>
      <c r="X220" s="111">
        <v>44417</v>
      </c>
      <c r="Y220" s="78" t="s">
        <v>4720</v>
      </c>
      <c r="Z220" s="111">
        <v>44209</v>
      </c>
      <c r="AA220" s="78" t="s">
        <v>4721</v>
      </c>
      <c r="AB220" s="111">
        <v>44220</v>
      </c>
      <c r="AC220" s="112"/>
      <c r="AD220" s="113"/>
      <c r="AE220" s="112"/>
      <c r="AF220" s="113"/>
      <c r="AG220" s="78" t="s">
        <v>4722</v>
      </c>
      <c r="AH220" s="111">
        <v>44209</v>
      </c>
      <c r="AI220" s="78" t="s">
        <v>4723</v>
      </c>
      <c r="AJ220" s="111">
        <v>44220</v>
      </c>
      <c r="AK220" s="78">
        <v>0</v>
      </c>
      <c r="AL220" s="78" t="s">
        <v>4711</v>
      </c>
    </row>
    <row r="221" spans="1:38" x14ac:dyDescent="0.35">
      <c r="A221" s="107">
        <v>220</v>
      </c>
      <c r="B221" s="108" t="s">
        <v>4724</v>
      </c>
      <c r="C221" s="108" t="s">
        <v>4724</v>
      </c>
      <c r="D221" s="107" t="s">
        <v>560</v>
      </c>
      <c r="E221" s="107" t="s">
        <v>300</v>
      </c>
      <c r="F221" s="107"/>
      <c r="G221" s="107" t="s">
        <v>2043</v>
      </c>
      <c r="H221" s="107" t="s">
        <v>123</v>
      </c>
      <c r="I221" s="107"/>
      <c r="J221" s="107"/>
      <c r="K221" s="107" t="s">
        <v>2212</v>
      </c>
      <c r="L221" s="107"/>
      <c r="M221" s="109">
        <v>44177</v>
      </c>
      <c r="N221" s="108" t="s">
        <v>4724</v>
      </c>
      <c r="O221" s="78" t="s">
        <v>4725</v>
      </c>
      <c r="P221" s="78" t="s">
        <v>4726</v>
      </c>
      <c r="Q221" s="78" t="s">
        <v>4727</v>
      </c>
      <c r="R221" s="110" t="s">
        <v>2048</v>
      </c>
      <c r="S221" s="78" t="s">
        <v>2049</v>
      </c>
      <c r="T221" s="108"/>
      <c r="U221" s="78" t="s">
        <v>4728</v>
      </c>
      <c r="V221" s="111">
        <v>44375</v>
      </c>
      <c r="W221" s="78" t="s">
        <v>4729</v>
      </c>
      <c r="X221" s="111">
        <v>44417</v>
      </c>
      <c r="Y221" s="78" t="s">
        <v>4730</v>
      </c>
      <c r="Z221" s="111">
        <v>44209</v>
      </c>
      <c r="AA221" s="78" t="s">
        <v>4731</v>
      </c>
      <c r="AB221" s="111">
        <v>44220</v>
      </c>
      <c r="AC221" s="112" t="s">
        <v>4732</v>
      </c>
      <c r="AD221" s="113">
        <v>44209</v>
      </c>
      <c r="AE221" s="112" t="s">
        <v>4733</v>
      </c>
      <c r="AF221" s="113">
        <v>44220</v>
      </c>
      <c r="AG221" s="78" t="s">
        <v>4734</v>
      </c>
      <c r="AH221" s="111">
        <v>44261</v>
      </c>
      <c r="AI221" s="78" t="s">
        <v>4735</v>
      </c>
      <c r="AJ221" s="111">
        <v>44272</v>
      </c>
      <c r="AK221" s="78"/>
      <c r="AL221" s="78" t="s">
        <v>4736</v>
      </c>
    </row>
    <row r="222" spans="1:38" x14ac:dyDescent="0.35">
      <c r="A222" s="107">
        <v>221</v>
      </c>
      <c r="B222" s="108" t="s">
        <v>4737</v>
      </c>
      <c r="C222" s="108" t="s">
        <v>4737</v>
      </c>
      <c r="D222" s="107" t="s">
        <v>312</v>
      </c>
      <c r="E222" s="107" t="s">
        <v>1266</v>
      </c>
      <c r="F222" s="107"/>
      <c r="G222" s="107" t="s">
        <v>2043</v>
      </c>
      <c r="H222" s="107" t="s">
        <v>155</v>
      </c>
      <c r="I222" s="107"/>
      <c r="J222" s="107"/>
      <c r="K222" s="107" t="s">
        <v>2212</v>
      </c>
      <c r="L222" s="107" t="s">
        <v>2072</v>
      </c>
      <c r="M222" s="109">
        <v>44193</v>
      </c>
      <c r="N222" s="108" t="s">
        <v>4737</v>
      </c>
      <c r="O222" s="78" t="s">
        <v>4738</v>
      </c>
      <c r="P222" s="78" t="s">
        <v>4739</v>
      </c>
      <c r="Q222" s="78" t="s">
        <v>4740</v>
      </c>
      <c r="R222" s="110" t="s">
        <v>2048</v>
      </c>
      <c r="S222" s="78" t="s">
        <v>2049</v>
      </c>
      <c r="T222" s="108"/>
      <c r="U222" s="78" t="s">
        <v>4741</v>
      </c>
      <c r="V222" s="111">
        <v>44377</v>
      </c>
      <c r="W222" s="78" t="s">
        <v>4742</v>
      </c>
      <c r="X222" s="111">
        <v>44417</v>
      </c>
      <c r="Y222" s="78" t="s">
        <v>4743</v>
      </c>
      <c r="Z222" s="111">
        <v>44209</v>
      </c>
      <c r="AA222" s="78" t="s">
        <v>4744</v>
      </c>
      <c r="AB222" s="111">
        <v>44220</v>
      </c>
      <c r="AC222" s="112"/>
      <c r="AD222" s="113"/>
      <c r="AE222" s="112"/>
      <c r="AF222" s="113"/>
      <c r="AG222" s="78" t="s">
        <v>4745</v>
      </c>
      <c r="AH222" s="111">
        <v>44209</v>
      </c>
      <c r="AI222" s="78" t="s">
        <v>4746</v>
      </c>
      <c r="AJ222" s="111">
        <v>44220</v>
      </c>
      <c r="AK222" s="78">
        <v>0</v>
      </c>
      <c r="AL222" s="78" t="s">
        <v>4737</v>
      </c>
    </row>
    <row r="223" spans="1:38" x14ac:dyDescent="0.35">
      <c r="A223" s="107">
        <v>222</v>
      </c>
      <c r="B223" s="108" t="s">
        <v>4747</v>
      </c>
      <c r="C223" s="108" t="s">
        <v>4747</v>
      </c>
      <c r="D223" s="107" t="s">
        <v>122</v>
      </c>
      <c r="E223" s="107" t="s">
        <v>1265</v>
      </c>
      <c r="F223" s="107"/>
      <c r="G223" s="107" t="s">
        <v>2043</v>
      </c>
      <c r="H223" s="107" t="s">
        <v>123</v>
      </c>
      <c r="I223" s="107" t="s">
        <v>4748</v>
      </c>
      <c r="J223" s="107" t="s">
        <v>4749</v>
      </c>
      <c r="K223" s="107" t="s">
        <v>2044</v>
      </c>
      <c r="L223" s="107" t="s">
        <v>2059</v>
      </c>
      <c r="M223" s="109">
        <v>44183</v>
      </c>
      <c r="N223" s="108" t="s">
        <v>4747</v>
      </c>
      <c r="O223" s="78" t="s">
        <v>4750</v>
      </c>
      <c r="P223" s="78" t="s">
        <v>4751</v>
      </c>
      <c r="Q223" s="78" t="s">
        <v>4752</v>
      </c>
      <c r="R223" s="110" t="s">
        <v>2048</v>
      </c>
      <c r="S223" s="78" t="s">
        <v>2049</v>
      </c>
      <c r="T223" s="108"/>
      <c r="U223" s="78" t="s">
        <v>4753</v>
      </c>
      <c r="V223" s="111">
        <v>44373</v>
      </c>
      <c r="W223" s="78" t="s">
        <v>4754</v>
      </c>
      <c r="X223" s="111">
        <v>44417</v>
      </c>
      <c r="Y223" s="78" t="s">
        <v>4755</v>
      </c>
      <c r="Z223" s="111">
        <v>44204</v>
      </c>
      <c r="AA223" s="78" t="s">
        <v>4756</v>
      </c>
      <c r="AB223" s="111">
        <v>44213</v>
      </c>
      <c r="AC223" s="112"/>
      <c r="AD223" s="113"/>
      <c r="AE223" s="112"/>
      <c r="AF223" s="113"/>
      <c r="AG223" s="78" t="s">
        <v>4757</v>
      </c>
      <c r="AH223" s="111">
        <v>44204</v>
      </c>
      <c r="AI223" s="78" t="s">
        <v>4758</v>
      </c>
      <c r="AJ223" s="111">
        <v>44220</v>
      </c>
      <c r="AK223" s="78" t="s">
        <v>4759</v>
      </c>
      <c r="AL223" s="78" t="s">
        <v>4747</v>
      </c>
    </row>
    <row r="224" spans="1:38" x14ac:dyDescent="0.35">
      <c r="A224" s="107">
        <v>223</v>
      </c>
      <c r="B224" s="108" t="s">
        <v>4760</v>
      </c>
      <c r="C224" s="108" t="s">
        <v>4760</v>
      </c>
      <c r="D224" s="107" t="s">
        <v>162</v>
      </c>
      <c r="E224" s="107" t="s">
        <v>1265</v>
      </c>
      <c r="F224" s="107"/>
      <c r="G224" s="107" t="s">
        <v>2043</v>
      </c>
      <c r="H224" s="107" t="s">
        <v>123</v>
      </c>
      <c r="I224" s="107" t="s">
        <v>4761</v>
      </c>
      <c r="J224" s="107" t="s">
        <v>4762</v>
      </c>
      <c r="K224" s="107" t="s">
        <v>2044</v>
      </c>
      <c r="L224" s="107" t="s">
        <v>2059</v>
      </c>
      <c r="M224" s="109">
        <v>44182</v>
      </c>
      <c r="N224" s="108" t="s">
        <v>4760</v>
      </c>
      <c r="O224" s="78" t="s">
        <v>4763</v>
      </c>
      <c r="P224" s="78" t="s">
        <v>4764</v>
      </c>
      <c r="Q224" s="78" t="s">
        <v>4765</v>
      </c>
      <c r="R224" s="110" t="s">
        <v>2048</v>
      </c>
      <c r="S224" s="78" t="s">
        <v>2049</v>
      </c>
      <c r="T224" s="108"/>
      <c r="U224" s="78" t="s">
        <v>4766</v>
      </c>
      <c r="V224" s="111">
        <v>44373</v>
      </c>
      <c r="W224" s="78" t="s">
        <v>4767</v>
      </c>
      <c r="X224" s="111">
        <v>44417</v>
      </c>
      <c r="Y224" s="78" t="s">
        <v>4768</v>
      </c>
      <c r="Z224" s="111">
        <v>44204</v>
      </c>
      <c r="AA224" s="78" t="s">
        <v>4769</v>
      </c>
      <c r="AB224" s="111">
        <v>44213</v>
      </c>
      <c r="AC224" s="112"/>
      <c r="AD224" s="113"/>
      <c r="AE224" s="112"/>
      <c r="AF224" s="113"/>
      <c r="AG224" s="78" t="s">
        <v>4770</v>
      </c>
      <c r="AH224" s="111">
        <v>44204</v>
      </c>
      <c r="AI224" s="78" t="s">
        <v>4771</v>
      </c>
      <c r="AJ224" s="111">
        <v>44220</v>
      </c>
      <c r="AK224" s="78">
        <v>0</v>
      </c>
      <c r="AL224" s="78" t="s">
        <v>4760</v>
      </c>
    </row>
    <row r="225" spans="1:38" x14ac:dyDescent="0.35">
      <c r="A225" s="107">
        <v>224</v>
      </c>
      <c r="B225" s="108" t="s">
        <v>4772</v>
      </c>
      <c r="C225" s="108" t="s">
        <v>4772</v>
      </c>
      <c r="D225" s="107" t="s">
        <v>1270</v>
      </c>
      <c r="E225" s="107" t="s">
        <v>1266</v>
      </c>
      <c r="F225" s="107"/>
      <c r="G225" s="107" t="s">
        <v>2043</v>
      </c>
      <c r="H225" s="107" t="s">
        <v>123</v>
      </c>
      <c r="I225" s="107" t="s">
        <v>4773</v>
      </c>
      <c r="J225" s="107" t="s">
        <v>4774</v>
      </c>
      <c r="K225" s="107" t="s">
        <v>2044</v>
      </c>
      <c r="L225" s="107" t="s">
        <v>2236</v>
      </c>
      <c r="M225" s="109">
        <v>44182</v>
      </c>
      <c r="N225" s="108" t="s">
        <v>4772</v>
      </c>
      <c r="O225" s="78" t="s">
        <v>4775</v>
      </c>
      <c r="P225" s="78" t="s">
        <v>4776</v>
      </c>
      <c r="Q225" s="78" t="s">
        <v>4777</v>
      </c>
      <c r="R225" s="110" t="s">
        <v>2076</v>
      </c>
      <c r="S225" s="78" t="s">
        <v>2077</v>
      </c>
      <c r="T225" s="108"/>
      <c r="U225" s="78" t="s">
        <v>4778</v>
      </c>
      <c r="V225" s="111">
        <v>44373</v>
      </c>
      <c r="W225" s="78" t="s">
        <v>4779</v>
      </c>
      <c r="X225" s="111">
        <v>44417</v>
      </c>
      <c r="Y225" s="78" t="s">
        <v>4780</v>
      </c>
      <c r="Z225" s="111">
        <v>44204</v>
      </c>
      <c r="AA225" s="78" t="s">
        <v>4781</v>
      </c>
      <c r="AB225" s="111">
        <v>44213</v>
      </c>
      <c r="AC225" s="112" t="s">
        <v>4782</v>
      </c>
      <c r="AD225" s="113">
        <v>44204</v>
      </c>
      <c r="AE225" s="112" t="s">
        <v>4783</v>
      </c>
      <c r="AF225" s="113">
        <v>44213</v>
      </c>
      <c r="AG225" s="78" t="s">
        <v>4784</v>
      </c>
      <c r="AH225" s="111">
        <v>44425</v>
      </c>
      <c r="AI225" s="78" t="s">
        <v>4785</v>
      </c>
      <c r="AJ225" s="111">
        <v>44446</v>
      </c>
      <c r="AK225" s="78">
        <v>0</v>
      </c>
      <c r="AL225" s="78" t="s">
        <v>4772</v>
      </c>
    </row>
    <row r="226" spans="1:38" x14ac:dyDescent="0.35">
      <c r="A226" s="107">
        <v>225</v>
      </c>
      <c r="B226" s="108" t="s">
        <v>4786</v>
      </c>
      <c r="C226" s="108" t="s">
        <v>4787</v>
      </c>
      <c r="D226" s="107" t="s">
        <v>300</v>
      </c>
      <c r="E226" s="107" t="s">
        <v>300</v>
      </c>
      <c r="F226" s="107"/>
      <c r="G226" s="107" t="s">
        <v>2043</v>
      </c>
      <c r="H226" s="107" t="s">
        <v>155</v>
      </c>
      <c r="I226" s="107"/>
      <c r="J226" s="107"/>
      <c r="K226" s="107" t="s">
        <v>2212</v>
      </c>
      <c r="L226" s="107" t="s">
        <v>2099</v>
      </c>
      <c r="M226" s="109">
        <v>44174</v>
      </c>
      <c r="N226" s="108" t="s">
        <v>4787</v>
      </c>
      <c r="O226" s="78" t="s">
        <v>4788</v>
      </c>
      <c r="P226" s="78" t="s">
        <v>4789</v>
      </c>
      <c r="Q226" s="78" t="s">
        <v>4790</v>
      </c>
      <c r="R226" s="110" t="s">
        <v>2048</v>
      </c>
      <c r="S226" s="78" t="s">
        <v>2049</v>
      </c>
      <c r="T226" s="108"/>
      <c r="U226" s="78" t="s">
        <v>4791</v>
      </c>
      <c r="V226" s="111">
        <v>44377</v>
      </c>
      <c r="W226" s="78" t="s">
        <v>4792</v>
      </c>
      <c r="X226" s="111">
        <v>44417</v>
      </c>
      <c r="Y226" s="78" t="s">
        <v>4793</v>
      </c>
      <c r="Z226" s="111">
        <v>44204</v>
      </c>
      <c r="AA226" s="78" t="s">
        <v>4794</v>
      </c>
      <c r="AB226" s="111">
        <v>44213</v>
      </c>
      <c r="AC226" s="112" t="s">
        <v>4795</v>
      </c>
      <c r="AD226" s="113">
        <v>44204</v>
      </c>
      <c r="AE226" s="112" t="s">
        <v>4796</v>
      </c>
      <c r="AF226" s="113">
        <v>44213</v>
      </c>
      <c r="AG226" s="78" t="s">
        <v>4797</v>
      </c>
      <c r="AH226" s="111">
        <v>44257</v>
      </c>
      <c r="AI226" s="78" t="s">
        <v>4798</v>
      </c>
      <c r="AJ226" s="111">
        <v>44268</v>
      </c>
      <c r="AK226" s="78" t="s">
        <v>4799</v>
      </c>
      <c r="AL226" s="78" t="s">
        <v>4786</v>
      </c>
    </row>
    <row r="227" spans="1:38" x14ac:dyDescent="0.35">
      <c r="A227" s="107">
        <v>226</v>
      </c>
      <c r="B227" s="108" t="s">
        <v>4800</v>
      </c>
      <c r="C227" s="108" t="s">
        <v>4800</v>
      </c>
      <c r="D227" s="107" t="s">
        <v>347</v>
      </c>
      <c r="E227" s="107" t="s">
        <v>300</v>
      </c>
      <c r="F227" s="107"/>
      <c r="G227" s="107" t="s">
        <v>2043</v>
      </c>
      <c r="H227" s="107" t="s">
        <v>155</v>
      </c>
      <c r="I227" s="107" t="s">
        <v>4801</v>
      </c>
      <c r="J227" s="107" t="s">
        <v>4802</v>
      </c>
      <c r="K227" s="107" t="s">
        <v>2044</v>
      </c>
      <c r="L227" s="107" t="s">
        <v>2072</v>
      </c>
      <c r="M227" s="109">
        <v>44189</v>
      </c>
      <c r="N227" s="108" t="s">
        <v>4800</v>
      </c>
      <c r="O227" s="78" t="s">
        <v>4803</v>
      </c>
      <c r="P227" s="78" t="s">
        <v>4804</v>
      </c>
      <c r="Q227" s="78" t="s">
        <v>4805</v>
      </c>
      <c r="R227" s="110" t="s">
        <v>2048</v>
      </c>
      <c r="S227" s="78" t="s">
        <v>2049</v>
      </c>
      <c r="T227" s="108"/>
      <c r="U227" s="78" t="s">
        <v>4806</v>
      </c>
      <c r="V227" s="111">
        <v>44372</v>
      </c>
      <c r="W227" s="78" t="s">
        <v>4807</v>
      </c>
      <c r="X227" s="111">
        <v>44417</v>
      </c>
      <c r="Y227" s="78" t="s">
        <v>4808</v>
      </c>
      <c r="Z227" s="111">
        <v>44200</v>
      </c>
      <c r="AA227" s="78" t="s">
        <v>4809</v>
      </c>
      <c r="AB227" s="111">
        <v>44212</v>
      </c>
      <c r="AC227" s="112"/>
      <c r="AD227" s="113"/>
      <c r="AE227" s="112"/>
      <c r="AF227" s="113"/>
      <c r="AG227" s="78" t="s">
        <v>4810</v>
      </c>
      <c r="AH227" s="111">
        <v>44200</v>
      </c>
      <c r="AI227" s="78" t="s">
        <v>4811</v>
      </c>
      <c r="AJ227" s="111">
        <v>44212</v>
      </c>
      <c r="AK227" s="78">
        <v>0</v>
      </c>
      <c r="AL227" s="78" t="s">
        <v>4800</v>
      </c>
    </row>
    <row r="228" spans="1:38" x14ac:dyDescent="0.35">
      <c r="A228" s="107">
        <v>227</v>
      </c>
      <c r="B228" s="108" t="s">
        <v>4812</v>
      </c>
      <c r="C228" s="108" t="s">
        <v>4812</v>
      </c>
      <c r="D228" s="107" t="s">
        <v>1972</v>
      </c>
      <c r="E228" s="107" t="s">
        <v>1266</v>
      </c>
      <c r="F228" s="107"/>
      <c r="G228" s="107" t="s">
        <v>2043</v>
      </c>
      <c r="H228" s="107" t="s">
        <v>224</v>
      </c>
      <c r="I228" s="107" t="s">
        <v>4813</v>
      </c>
      <c r="J228" s="107" t="s">
        <v>214</v>
      </c>
      <c r="K228" s="107" t="s">
        <v>2044</v>
      </c>
      <c r="L228" s="107" t="s">
        <v>2357</v>
      </c>
      <c r="M228" s="109">
        <v>44193</v>
      </c>
      <c r="N228" s="108" t="s">
        <v>4812</v>
      </c>
      <c r="O228" s="78" t="s">
        <v>4814</v>
      </c>
      <c r="P228" s="78" t="s">
        <v>4815</v>
      </c>
      <c r="Q228" s="78" t="s">
        <v>4816</v>
      </c>
      <c r="R228" s="110" t="s">
        <v>2048</v>
      </c>
      <c r="S228" s="78" t="s">
        <v>2049</v>
      </c>
      <c r="T228" s="108"/>
      <c r="U228" s="78" t="s">
        <v>4817</v>
      </c>
      <c r="V228" s="111">
        <v>44372</v>
      </c>
      <c r="W228" s="78" t="s">
        <v>4818</v>
      </c>
      <c r="X228" s="111">
        <v>44417</v>
      </c>
      <c r="Y228" s="78" t="s">
        <v>4819</v>
      </c>
      <c r="Z228" s="111">
        <v>44200</v>
      </c>
      <c r="AA228" s="78" t="s">
        <v>4820</v>
      </c>
      <c r="AB228" s="111">
        <v>44212</v>
      </c>
      <c r="AC228" s="112"/>
      <c r="AD228" s="113"/>
      <c r="AE228" s="112"/>
      <c r="AF228" s="113"/>
      <c r="AG228" s="78" t="s">
        <v>4821</v>
      </c>
      <c r="AH228" s="111">
        <v>44200</v>
      </c>
      <c r="AI228" s="78" t="s">
        <v>4822</v>
      </c>
      <c r="AJ228" s="111">
        <v>44212</v>
      </c>
      <c r="AK228" s="78">
        <v>0</v>
      </c>
      <c r="AL228" s="78" t="s">
        <v>4812</v>
      </c>
    </row>
    <row r="229" spans="1:38" x14ac:dyDescent="0.35">
      <c r="A229" s="107">
        <v>228</v>
      </c>
      <c r="B229" s="108" t="s">
        <v>4823</v>
      </c>
      <c r="C229" s="108" t="s">
        <v>4823</v>
      </c>
      <c r="D229" s="107" t="s">
        <v>147</v>
      </c>
      <c r="E229" s="107" t="s">
        <v>300</v>
      </c>
      <c r="F229" s="107"/>
      <c r="G229" s="107" t="s">
        <v>2043</v>
      </c>
      <c r="H229" s="107" t="s">
        <v>1746</v>
      </c>
      <c r="I229" s="107" t="s">
        <v>4823</v>
      </c>
      <c r="J229" s="107" t="s">
        <v>214</v>
      </c>
      <c r="K229" s="107" t="s">
        <v>2044</v>
      </c>
      <c r="L229" s="107" t="s">
        <v>2072</v>
      </c>
      <c r="M229" s="109">
        <v>44195</v>
      </c>
      <c r="N229" s="108" t="s">
        <v>4823</v>
      </c>
      <c r="O229" s="78" t="s">
        <v>4824</v>
      </c>
      <c r="P229" s="78" t="s">
        <v>4825</v>
      </c>
      <c r="Q229" s="78" t="s">
        <v>4826</v>
      </c>
      <c r="R229" s="110" t="s">
        <v>2048</v>
      </c>
      <c r="S229" s="78" t="s">
        <v>2049</v>
      </c>
      <c r="T229" s="108"/>
      <c r="U229" s="78" t="s">
        <v>4827</v>
      </c>
      <c r="V229" s="111">
        <v>44372</v>
      </c>
      <c r="W229" s="78" t="s">
        <v>4828</v>
      </c>
      <c r="X229" s="111">
        <v>44417</v>
      </c>
      <c r="Y229" s="78" t="s">
        <v>4829</v>
      </c>
      <c r="Z229" s="111">
        <v>44200</v>
      </c>
      <c r="AA229" s="78" t="s">
        <v>4830</v>
      </c>
      <c r="AB229" s="111">
        <v>44212</v>
      </c>
      <c r="AC229" s="112" t="s">
        <v>4831</v>
      </c>
      <c r="AD229" s="113">
        <v>44302</v>
      </c>
      <c r="AE229" s="112" t="s">
        <v>4832</v>
      </c>
      <c r="AF229" s="113">
        <v>44329</v>
      </c>
      <c r="AG229" s="78" t="s">
        <v>4833</v>
      </c>
      <c r="AH229" s="111">
        <v>44200</v>
      </c>
      <c r="AI229" s="78" t="s">
        <v>4834</v>
      </c>
      <c r="AJ229" s="111">
        <v>44212</v>
      </c>
      <c r="AK229" s="78" t="s">
        <v>4835</v>
      </c>
      <c r="AL229" s="78"/>
    </row>
    <row r="230" spans="1:38" x14ac:dyDescent="0.35">
      <c r="A230" s="107">
        <v>229</v>
      </c>
      <c r="B230" s="108" t="s">
        <v>4836</v>
      </c>
      <c r="C230" s="108" t="s">
        <v>4836</v>
      </c>
      <c r="D230" s="107" t="s">
        <v>97</v>
      </c>
      <c r="E230" s="107" t="s">
        <v>1265</v>
      </c>
      <c r="F230" s="107"/>
      <c r="G230" s="107" t="s">
        <v>2043</v>
      </c>
      <c r="H230" s="107" t="s">
        <v>123</v>
      </c>
      <c r="I230" s="107" t="s">
        <v>4837</v>
      </c>
      <c r="J230" s="107" t="s">
        <v>4838</v>
      </c>
      <c r="K230" s="107" t="s">
        <v>2044</v>
      </c>
      <c r="L230" s="107" t="s">
        <v>2236</v>
      </c>
      <c r="M230" s="109">
        <v>44186</v>
      </c>
      <c r="N230" s="108" t="s">
        <v>4836</v>
      </c>
      <c r="O230" s="78" t="s">
        <v>4839</v>
      </c>
      <c r="P230" s="78" t="s">
        <v>4840</v>
      </c>
      <c r="Q230" s="78" t="s">
        <v>4841</v>
      </c>
      <c r="R230" s="110" t="s">
        <v>2048</v>
      </c>
      <c r="S230" s="78" t="s">
        <v>2049</v>
      </c>
      <c r="T230" s="108"/>
      <c r="U230" s="78" t="s">
        <v>4842</v>
      </c>
      <c r="V230" s="111">
        <v>44373</v>
      </c>
      <c r="W230" s="78" t="s">
        <v>4843</v>
      </c>
      <c r="X230" s="111">
        <v>44417</v>
      </c>
      <c r="Y230" s="78" t="s">
        <v>4844</v>
      </c>
      <c r="Z230" s="111">
        <v>44200</v>
      </c>
      <c r="AA230" s="78" t="s">
        <v>4845</v>
      </c>
      <c r="AB230" s="111">
        <v>44212</v>
      </c>
      <c r="AC230" s="112"/>
      <c r="AD230" s="113"/>
      <c r="AE230" s="112"/>
      <c r="AF230" s="113"/>
      <c r="AG230" s="78" t="s">
        <v>4846</v>
      </c>
      <c r="AH230" s="111">
        <v>44209</v>
      </c>
      <c r="AI230" s="78" t="s">
        <v>4847</v>
      </c>
      <c r="AJ230" s="111">
        <v>44220</v>
      </c>
      <c r="AK230" s="78" t="s">
        <v>4848</v>
      </c>
      <c r="AL230" s="78" t="s">
        <v>4836</v>
      </c>
    </row>
    <row r="231" spans="1:38" x14ac:dyDescent="0.35">
      <c r="A231" s="107">
        <v>230</v>
      </c>
      <c r="B231" s="108" t="s">
        <v>4849</v>
      </c>
      <c r="C231" s="108" t="s">
        <v>4849</v>
      </c>
      <c r="D231" s="107" t="s">
        <v>97</v>
      </c>
      <c r="E231" s="107" t="s">
        <v>1265</v>
      </c>
      <c r="F231" s="107"/>
      <c r="G231" s="107" t="s">
        <v>2043</v>
      </c>
      <c r="H231" s="107" t="s">
        <v>123</v>
      </c>
      <c r="I231" s="107" t="s">
        <v>4850</v>
      </c>
      <c r="J231" s="107" t="s">
        <v>4851</v>
      </c>
      <c r="K231" s="107" t="s">
        <v>2044</v>
      </c>
      <c r="L231" s="107" t="s">
        <v>2099</v>
      </c>
      <c r="M231" s="109">
        <v>44187</v>
      </c>
      <c r="N231" s="108" t="s">
        <v>4849</v>
      </c>
      <c r="O231" s="78" t="s">
        <v>4852</v>
      </c>
      <c r="P231" s="78" t="s">
        <v>4853</v>
      </c>
      <c r="Q231" s="78" t="s">
        <v>4854</v>
      </c>
      <c r="R231" s="110" t="s">
        <v>2048</v>
      </c>
      <c r="S231" s="78" t="s">
        <v>2049</v>
      </c>
      <c r="T231" s="108"/>
      <c r="U231" s="78" t="s">
        <v>4855</v>
      </c>
      <c r="V231" s="111">
        <v>44373</v>
      </c>
      <c r="W231" s="78" t="s">
        <v>4856</v>
      </c>
      <c r="X231" s="111">
        <v>44417</v>
      </c>
      <c r="Y231" s="78" t="s">
        <v>4857</v>
      </c>
      <c r="Z231" s="111">
        <v>44200</v>
      </c>
      <c r="AA231" s="78" t="s">
        <v>4858</v>
      </c>
      <c r="AB231" s="111">
        <v>44212</v>
      </c>
      <c r="AC231" s="112"/>
      <c r="AD231" s="113"/>
      <c r="AE231" s="112"/>
      <c r="AF231" s="113"/>
      <c r="AG231" s="78" t="s">
        <v>4859</v>
      </c>
      <c r="AH231" s="111">
        <v>44209</v>
      </c>
      <c r="AI231" s="78" t="s">
        <v>4860</v>
      </c>
      <c r="AJ231" s="111">
        <v>44220</v>
      </c>
      <c r="AK231" s="78">
        <v>0</v>
      </c>
      <c r="AL231" s="78" t="s">
        <v>4849</v>
      </c>
    </row>
    <row r="232" spans="1:38" x14ac:dyDescent="0.35">
      <c r="A232" s="107">
        <v>231</v>
      </c>
      <c r="B232" s="108" t="s">
        <v>4861</v>
      </c>
      <c r="C232" s="108" t="s">
        <v>4861</v>
      </c>
      <c r="D232" s="107" t="s">
        <v>300</v>
      </c>
      <c r="E232" s="107" t="s">
        <v>3509</v>
      </c>
      <c r="F232" s="107"/>
      <c r="G232" s="107" t="s">
        <v>2043</v>
      </c>
      <c r="H232" s="107" t="s">
        <v>123</v>
      </c>
      <c r="I232" s="107"/>
      <c r="J232" s="107"/>
      <c r="K232" s="107" t="s">
        <v>2212</v>
      </c>
      <c r="L232" s="107" t="s">
        <v>2442</v>
      </c>
      <c r="M232" s="109">
        <v>44305</v>
      </c>
      <c r="N232" s="108" t="s">
        <v>4861</v>
      </c>
      <c r="O232" s="78" t="s">
        <v>4862</v>
      </c>
      <c r="P232" s="78" t="s">
        <v>4863</v>
      </c>
      <c r="Q232" s="78" t="s">
        <v>4864</v>
      </c>
      <c r="R232" s="110" t="s">
        <v>2048</v>
      </c>
      <c r="S232" s="78" t="s">
        <v>2049</v>
      </c>
      <c r="T232" s="108"/>
      <c r="U232" s="78" t="s">
        <v>4865</v>
      </c>
      <c r="V232" s="111">
        <v>44375</v>
      </c>
      <c r="W232" s="78" t="s">
        <v>4866</v>
      </c>
      <c r="X232" s="111">
        <v>44417</v>
      </c>
      <c r="Y232" s="78" t="s">
        <v>4867</v>
      </c>
      <c r="Z232" s="111">
        <v>44341</v>
      </c>
      <c r="AA232" s="78" t="s">
        <v>4868</v>
      </c>
      <c r="AB232" s="111">
        <v>44370</v>
      </c>
      <c r="AC232" s="112"/>
      <c r="AD232" s="113"/>
      <c r="AE232" s="112"/>
      <c r="AF232" s="113"/>
      <c r="AG232" s="78" t="s">
        <v>4869</v>
      </c>
      <c r="AH232" s="111">
        <v>44320</v>
      </c>
      <c r="AI232" s="78" t="s">
        <v>4870</v>
      </c>
      <c r="AJ232" s="111">
        <v>44339</v>
      </c>
      <c r="AK232" s="78" t="s">
        <v>4871</v>
      </c>
      <c r="AL232" s="78" t="s">
        <v>4861</v>
      </c>
    </row>
    <row r="233" spans="1:38" x14ac:dyDescent="0.35">
      <c r="A233" s="107">
        <v>232</v>
      </c>
      <c r="B233" s="108" t="s">
        <v>4872</v>
      </c>
      <c r="C233" s="108" t="s">
        <v>4872</v>
      </c>
      <c r="D233" s="107"/>
      <c r="E233" s="107"/>
      <c r="F233" s="107"/>
      <c r="G233" s="107" t="s">
        <v>2043</v>
      </c>
      <c r="H233" s="107" t="s">
        <v>123</v>
      </c>
      <c r="I233" s="107" t="s">
        <v>4873</v>
      </c>
      <c r="J233" s="107"/>
      <c r="K233" s="107"/>
      <c r="L233" s="107"/>
      <c r="M233" s="109">
        <v>44186</v>
      </c>
      <c r="N233" s="108" t="s">
        <v>4872</v>
      </c>
      <c r="O233" s="78" t="s">
        <v>4874</v>
      </c>
      <c r="P233" s="78" t="s">
        <v>4875</v>
      </c>
      <c r="Q233" s="78" t="s">
        <v>4876</v>
      </c>
      <c r="R233" s="110" t="s">
        <v>2240</v>
      </c>
      <c r="S233" s="78" t="s">
        <v>2241</v>
      </c>
      <c r="T233" s="108"/>
      <c r="U233" s="78" t="s">
        <v>4877</v>
      </c>
      <c r="V233" s="111">
        <v>44414</v>
      </c>
      <c r="W233" s="78" t="s">
        <v>4878</v>
      </c>
      <c r="X233" s="111">
        <v>44428</v>
      </c>
      <c r="Y233" s="78" t="s">
        <v>4879</v>
      </c>
      <c r="Z233" s="111">
        <v>44200</v>
      </c>
      <c r="AA233" s="78" t="s">
        <v>4880</v>
      </c>
      <c r="AB233" s="111">
        <v>44212</v>
      </c>
      <c r="AC233" s="112" t="s">
        <v>4881</v>
      </c>
      <c r="AD233" s="113">
        <v>44206</v>
      </c>
      <c r="AE233" s="112" t="s">
        <v>4882</v>
      </c>
      <c r="AF233" s="113">
        <v>44213</v>
      </c>
      <c r="AG233" s="78" t="s">
        <v>4883</v>
      </c>
      <c r="AH233" s="111">
        <v>44200</v>
      </c>
      <c r="AI233" s="78" t="s">
        <v>4884</v>
      </c>
      <c r="AJ233" s="111">
        <v>44212</v>
      </c>
      <c r="AK233" s="78"/>
      <c r="AL233" s="78" t="s">
        <v>4872</v>
      </c>
    </row>
    <row r="234" spans="1:38" x14ac:dyDescent="0.35">
      <c r="A234" s="107">
        <v>233</v>
      </c>
      <c r="B234" s="108" t="s">
        <v>4885</v>
      </c>
      <c r="C234" s="108" t="s">
        <v>4885</v>
      </c>
      <c r="D234" s="107" t="s">
        <v>626</v>
      </c>
      <c r="E234" s="107" t="s">
        <v>626</v>
      </c>
      <c r="F234" s="107"/>
      <c r="G234" s="107" t="s">
        <v>2043</v>
      </c>
      <c r="H234" s="107" t="s">
        <v>123</v>
      </c>
      <c r="I234" s="107" t="s">
        <v>4886</v>
      </c>
      <c r="J234" s="107" t="s">
        <v>4887</v>
      </c>
      <c r="K234" s="107" t="s">
        <v>2044</v>
      </c>
      <c r="L234" s="107" t="s">
        <v>2652</v>
      </c>
      <c r="M234" s="109">
        <v>44196</v>
      </c>
      <c r="N234" s="108" t="s">
        <v>4885</v>
      </c>
      <c r="O234" s="78" t="s">
        <v>4888</v>
      </c>
      <c r="P234" s="78" t="s">
        <v>4889</v>
      </c>
      <c r="Q234" s="78" t="s">
        <v>4890</v>
      </c>
      <c r="R234" s="110" t="s">
        <v>2048</v>
      </c>
      <c r="S234" s="78" t="s">
        <v>2049</v>
      </c>
      <c r="T234" s="108"/>
      <c r="U234" s="78" t="s">
        <v>4891</v>
      </c>
      <c r="V234" s="111">
        <v>44372</v>
      </c>
      <c r="W234" s="78" t="s">
        <v>4892</v>
      </c>
      <c r="X234" s="111">
        <v>44417</v>
      </c>
      <c r="Y234" s="78" t="s">
        <v>4893</v>
      </c>
      <c r="Z234" s="111">
        <v>44200</v>
      </c>
      <c r="AA234" s="78" t="s">
        <v>4894</v>
      </c>
      <c r="AB234" s="111">
        <v>44211</v>
      </c>
      <c r="AC234" s="112"/>
      <c r="AD234" s="113"/>
      <c r="AE234" s="112"/>
      <c r="AF234" s="113"/>
      <c r="AG234" s="78" t="s">
        <v>4895</v>
      </c>
      <c r="AH234" s="111">
        <v>44200</v>
      </c>
      <c r="AI234" s="78" t="s">
        <v>4896</v>
      </c>
      <c r="AJ234" s="111">
        <v>44212</v>
      </c>
      <c r="AK234" s="78">
        <v>0</v>
      </c>
      <c r="AL234" s="78" t="s">
        <v>4885</v>
      </c>
    </row>
    <row r="235" spans="1:38" x14ac:dyDescent="0.35">
      <c r="A235" s="107">
        <v>234</v>
      </c>
      <c r="B235" s="108" t="s">
        <v>4897</v>
      </c>
      <c r="C235" s="108" t="s">
        <v>4897</v>
      </c>
      <c r="D235" s="107" t="s">
        <v>190</v>
      </c>
      <c r="E235" s="107" t="s">
        <v>190</v>
      </c>
      <c r="F235" s="107"/>
      <c r="G235" s="107" t="s">
        <v>186</v>
      </c>
      <c r="H235" s="107" t="s">
        <v>1746</v>
      </c>
      <c r="I235" s="107" t="s">
        <v>4897</v>
      </c>
      <c r="J235" s="107" t="s">
        <v>214</v>
      </c>
      <c r="K235" s="107" t="s">
        <v>2044</v>
      </c>
      <c r="L235" s="107" t="s">
        <v>2652</v>
      </c>
      <c r="M235" s="109">
        <v>44166</v>
      </c>
      <c r="N235" s="108" t="s">
        <v>4897</v>
      </c>
      <c r="O235" s="78" t="s">
        <v>4898</v>
      </c>
      <c r="P235" s="78" t="s">
        <v>4899</v>
      </c>
      <c r="Q235" s="78" t="s">
        <v>4900</v>
      </c>
      <c r="R235" s="110" t="s">
        <v>2240</v>
      </c>
      <c r="S235" s="78" t="s">
        <v>2241</v>
      </c>
      <c r="T235" s="108"/>
      <c r="U235" s="78" t="s">
        <v>4901</v>
      </c>
      <c r="V235" s="111">
        <v>44198</v>
      </c>
      <c r="W235" s="78" t="s">
        <v>4902</v>
      </c>
      <c r="X235" s="111">
        <v>44211</v>
      </c>
      <c r="Y235" s="78" t="s">
        <v>4903</v>
      </c>
      <c r="Z235" s="111">
        <v>44198</v>
      </c>
      <c r="AA235" s="78" t="s">
        <v>4904</v>
      </c>
      <c r="AB235" s="111">
        <v>44211</v>
      </c>
      <c r="AC235" s="112" t="s">
        <v>4905</v>
      </c>
      <c r="AD235" s="113">
        <v>44370</v>
      </c>
      <c r="AE235" s="112" t="s">
        <v>4906</v>
      </c>
      <c r="AF235" s="113">
        <v>44443</v>
      </c>
      <c r="AG235" s="78" t="s">
        <v>4907</v>
      </c>
      <c r="AH235" s="111">
        <v>44200</v>
      </c>
      <c r="AI235" s="78" t="s">
        <v>4908</v>
      </c>
      <c r="AJ235" s="111">
        <v>44212</v>
      </c>
      <c r="AK235" s="78">
        <v>0</v>
      </c>
      <c r="AL235" s="78"/>
    </row>
    <row r="236" spans="1:38" x14ac:dyDescent="0.35">
      <c r="A236" s="107">
        <v>235</v>
      </c>
      <c r="B236" s="108" t="s">
        <v>4909</v>
      </c>
      <c r="C236" s="108" t="s">
        <v>4909</v>
      </c>
      <c r="D236" s="107" t="s">
        <v>1972</v>
      </c>
      <c r="E236" s="107" t="s">
        <v>1266</v>
      </c>
      <c r="F236" s="107"/>
      <c r="G236" s="107" t="s">
        <v>2043</v>
      </c>
      <c r="H236" s="107" t="s">
        <v>224</v>
      </c>
      <c r="I236" s="107" t="s">
        <v>4910</v>
      </c>
      <c r="J236" s="107" t="s">
        <v>214</v>
      </c>
      <c r="K236" s="107" t="s">
        <v>2044</v>
      </c>
      <c r="L236" s="107" t="s">
        <v>2099</v>
      </c>
      <c r="M236" s="109">
        <v>44200</v>
      </c>
      <c r="N236" s="108" t="s">
        <v>4909</v>
      </c>
      <c r="O236" s="78" t="s">
        <v>4911</v>
      </c>
      <c r="P236" s="78" t="s">
        <v>4912</v>
      </c>
      <c r="Q236" s="78" t="s">
        <v>4913</v>
      </c>
      <c r="R236" s="110" t="s">
        <v>2048</v>
      </c>
      <c r="S236" s="78" t="s">
        <v>2049</v>
      </c>
      <c r="T236" s="108"/>
      <c r="U236" s="78" t="s">
        <v>4914</v>
      </c>
      <c r="V236" s="111">
        <v>44636</v>
      </c>
      <c r="W236" s="78" t="s">
        <v>4915</v>
      </c>
      <c r="X236" s="111">
        <v>44650</v>
      </c>
      <c r="Y236" s="78" t="s">
        <v>4916</v>
      </c>
      <c r="Z236" s="111">
        <v>44636</v>
      </c>
      <c r="AA236" s="78" t="s">
        <v>4917</v>
      </c>
      <c r="AB236" s="111">
        <v>44650</v>
      </c>
      <c r="AC236" s="112"/>
      <c r="AD236" s="113"/>
      <c r="AE236" s="112"/>
      <c r="AF236" s="113"/>
      <c r="AG236" s="78" t="s">
        <v>4918</v>
      </c>
      <c r="AH236" s="111">
        <v>44635</v>
      </c>
      <c r="AI236" s="78" t="s">
        <v>4919</v>
      </c>
      <c r="AJ236" s="111">
        <v>44650</v>
      </c>
      <c r="AK236" s="78">
        <v>0</v>
      </c>
      <c r="AL236" s="78" t="s">
        <v>4909</v>
      </c>
    </row>
    <row r="237" spans="1:38" x14ac:dyDescent="0.35">
      <c r="A237" s="107">
        <v>236</v>
      </c>
      <c r="B237" s="108" t="s">
        <v>4920</v>
      </c>
      <c r="C237" s="108" t="s">
        <v>4921</v>
      </c>
      <c r="D237" s="107" t="s">
        <v>626</v>
      </c>
      <c r="E237" s="107" t="s">
        <v>626</v>
      </c>
      <c r="F237" s="107"/>
      <c r="G237" s="107" t="s">
        <v>2043</v>
      </c>
      <c r="H237" s="107" t="s">
        <v>218</v>
      </c>
      <c r="I237" s="107" t="s">
        <v>4922</v>
      </c>
      <c r="J237" s="107" t="s">
        <v>214</v>
      </c>
      <c r="K237" s="107" t="s">
        <v>2044</v>
      </c>
      <c r="L237" s="107" t="s">
        <v>2099</v>
      </c>
      <c r="M237" s="109">
        <v>44195</v>
      </c>
      <c r="N237" s="108" t="s">
        <v>4921</v>
      </c>
      <c r="O237" s="78" t="s">
        <v>4923</v>
      </c>
      <c r="P237" s="78" t="s">
        <v>4924</v>
      </c>
      <c r="Q237" s="78" t="s">
        <v>4925</v>
      </c>
      <c r="R237" s="110" t="s">
        <v>2048</v>
      </c>
      <c r="S237" s="78" t="s">
        <v>2049</v>
      </c>
      <c r="T237" s="108"/>
      <c r="U237" s="78" t="s">
        <v>4926</v>
      </c>
      <c r="V237" s="111">
        <v>44610</v>
      </c>
      <c r="W237" s="78" t="s">
        <v>4927</v>
      </c>
      <c r="X237" s="111">
        <v>44620</v>
      </c>
      <c r="Y237" s="78" t="s">
        <v>4928</v>
      </c>
      <c r="Z237" s="111">
        <v>44611</v>
      </c>
      <c r="AA237" s="78" t="s">
        <v>4929</v>
      </c>
      <c r="AB237" s="111">
        <v>44620</v>
      </c>
      <c r="AC237" s="112"/>
      <c r="AD237" s="113"/>
      <c r="AE237" s="112"/>
      <c r="AF237" s="113"/>
      <c r="AG237" s="78" t="s">
        <v>4930</v>
      </c>
      <c r="AH237" s="111">
        <v>44610</v>
      </c>
      <c r="AI237" s="78" t="s">
        <v>4931</v>
      </c>
      <c r="AJ237" s="111">
        <v>44620</v>
      </c>
      <c r="AK237" s="78">
        <v>0</v>
      </c>
      <c r="AL237" s="78" t="s">
        <v>4920</v>
      </c>
    </row>
    <row r="238" spans="1:38" x14ac:dyDescent="0.35">
      <c r="A238" s="107">
        <v>237</v>
      </c>
      <c r="B238" s="108" t="s">
        <v>4932</v>
      </c>
      <c r="C238" s="108" t="s">
        <v>4932</v>
      </c>
      <c r="D238" s="107" t="s">
        <v>190</v>
      </c>
      <c r="E238" s="107" t="s">
        <v>190</v>
      </c>
      <c r="F238" s="107"/>
      <c r="G238" s="107" t="s">
        <v>186</v>
      </c>
      <c r="H238" s="107" t="s">
        <v>224</v>
      </c>
      <c r="I238" s="107">
        <v>0</v>
      </c>
      <c r="J238" s="107" t="s">
        <v>214</v>
      </c>
      <c r="K238" s="107" t="s">
        <v>2044</v>
      </c>
      <c r="L238" s="107" t="s">
        <v>2059</v>
      </c>
      <c r="M238" s="109">
        <v>44196</v>
      </c>
      <c r="N238" s="108" t="s">
        <v>4932</v>
      </c>
      <c r="O238" s="78" t="s">
        <v>4933</v>
      </c>
      <c r="P238" s="78" t="s">
        <v>4934</v>
      </c>
      <c r="Q238" s="78" t="s">
        <v>4935</v>
      </c>
      <c r="R238" s="110" t="s">
        <v>2240</v>
      </c>
      <c r="S238" s="78" t="s">
        <v>2241</v>
      </c>
      <c r="T238" s="108"/>
      <c r="U238" s="78" t="s">
        <v>4936</v>
      </c>
      <c r="V238" s="111">
        <v>44198</v>
      </c>
      <c r="W238" s="78" t="s">
        <v>4937</v>
      </c>
      <c r="X238" s="111">
        <v>44211</v>
      </c>
      <c r="Y238" s="78" t="s">
        <v>4938</v>
      </c>
      <c r="Z238" s="111">
        <v>44198</v>
      </c>
      <c r="AA238" s="78" t="s">
        <v>4939</v>
      </c>
      <c r="AB238" s="111">
        <v>44211</v>
      </c>
      <c r="AC238" s="112" t="s">
        <v>4940</v>
      </c>
      <c r="AD238" s="113">
        <v>44370</v>
      </c>
      <c r="AE238" s="112" t="s">
        <v>4941</v>
      </c>
      <c r="AF238" s="113">
        <v>44443</v>
      </c>
      <c r="AG238" s="78" t="s">
        <v>4942</v>
      </c>
      <c r="AH238" s="111">
        <v>44200</v>
      </c>
      <c r="AI238" s="78" t="s">
        <v>4943</v>
      </c>
      <c r="AJ238" s="111">
        <v>44212</v>
      </c>
      <c r="AK238" s="78">
        <v>0</v>
      </c>
      <c r="AL238" s="78" t="s">
        <v>4932</v>
      </c>
    </row>
    <row r="239" spans="1:38" x14ac:dyDescent="0.35">
      <c r="A239" s="107">
        <v>238</v>
      </c>
      <c r="B239" s="108" t="s">
        <v>4944</v>
      </c>
      <c r="C239" s="108" t="s">
        <v>4945</v>
      </c>
      <c r="D239" s="107" t="s">
        <v>130</v>
      </c>
      <c r="E239" s="107" t="s">
        <v>626</v>
      </c>
      <c r="F239" s="107"/>
      <c r="G239" s="107" t="s">
        <v>2043</v>
      </c>
      <c r="H239" s="107" t="s">
        <v>123</v>
      </c>
      <c r="I239" s="107" t="s">
        <v>4946</v>
      </c>
      <c r="J239" s="107" t="s">
        <v>4947</v>
      </c>
      <c r="K239" s="107" t="s">
        <v>2044</v>
      </c>
      <c r="L239" s="107" t="s">
        <v>2072</v>
      </c>
      <c r="M239" s="109">
        <v>44221</v>
      </c>
      <c r="N239" s="108" t="s">
        <v>4945</v>
      </c>
      <c r="O239" s="78" t="s">
        <v>4948</v>
      </c>
      <c r="P239" s="78" t="s">
        <v>4949</v>
      </c>
      <c r="Q239" s="78" t="s">
        <v>4950</v>
      </c>
      <c r="R239" s="110" t="s">
        <v>2048</v>
      </c>
      <c r="S239" s="78" t="s">
        <v>2049</v>
      </c>
      <c r="T239" s="108"/>
      <c r="U239" s="78" t="s">
        <v>4951</v>
      </c>
      <c r="V239" s="111">
        <v>44373</v>
      </c>
      <c r="W239" s="78" t="s">
        <v>4952</v>
      </c>
      <c r="X239" s="111">
        <v>44417</v>
      </c>
      <c r="Y239" s="78" t="s">
        <v>4953</v>
      </c>
      <c r="Z239" s="111">
        <v>44200</v>
      </c>
      <c r="AA239" s="78" t="s">
        <v>4954</v>
      </c>
      <c r="AB239" s="111">
        <v>44211</v>
      </c>
      <c r="AC239" s="112"/>
      <c r="AD239" s="113"/>
      <c r="AE239" s="112"/>
      <c r="AF239" s="113"/>
      <c r="AG239" s="78" t="s">
        <v>4955</v>
      </c>
      <c r="AH239" s="111">
        <v>44200</v>
      </c>
      <c r="AI239" s="78" t="s">
        <v>4956</v>
      </c>
      <c r="AJ239" s="111">
        <v>44212</v>
      </c>
      <c r="AK239" s="78" t="s">
        <v>4957</v>
      </c>
      <c r="AL239" s="78" t="s">
        <v>4944</v>
      </c>
    </row>
    <row r="240" spans="1:38" x14ac:dyDescent="0.35">
      <c r="A240" s="107">
        <v>239</v>
      </c>
      <c r="B240" s="108" t="s">
        <v>4958</v>
      </c>
      <c r="C240" s="108" t="s">
        <v>4959</v>
      </c>
      <c r="D240" s="107" t="s">
        <v>388</v>
      </c>
      <c r="E240" s="107" t="s">
        <v>1265</v>
      </c>
      <c r="F240" s="107"/>
      <c r="G240" s="107" t="s">
        <v>2043</v>
      </c>
      <c r="H240" s="107" t="s">
        <v>123</v>
      </c>
      <c r="I240" s="107" t="s">
        <v>4960</v>
      </c>
      <c r="J240" s="107" t="s">
        <v>4961</v>
      </c>
      <c r="K240" s="107" t="s">
        <v>2044</v>
      </c>
      <c r="L240" s="107" t="s">
        <v>2099</v>
      </c>
      <c r="M240" s="109">
        <v>44196</v>
      </c>
      <c r="N240" s="108" t="s">
        <v>4959</v>
      </c>
      <c r="O240" s="78" t="s">
        <v>4962</v>
      </c>
      <c r="P240" s="78" t="s">
        <v>4963</v>
      </c>
      <c r="Q240" s="78" t="s">
        <v>4964</v>
      </c>
      <c r="R240" s="110" t="s">
        <v>2048</v>
      </c>
      <c r="S240" s="78" t="s">
        <v>2049</v>
      </c>
      <c r="T240" s="108"/>
      <c r="U240" s="78" t="s">
        <v>4965</v>
      </c>
      <c r="V240" s="111">
        <v>44373</v>
      </c>
      <c r="W240" s="78" t="s">
        <v>4966</v>
      </c>
      <c r="X240" s="111">
        <v>44417</v>
      </c>
      <c r="Y240" s="78" t="s">
        <v>4967</v>
      </c>
      <c r="Z240" s="111">
        <v>44200</v>
      </c>
      <c r="AA240" s="78" t="s">
        <v>4968</v>
      </c>
      <c r="AB240" s="111">
        <v>44211</v>
      </c>
      <c r="AC240" s="112" t="s">
        <v>4969</v>
      </c>
      <c r="AD240" s="113">
        <v>44845</v>
      </c>
      <c r="AE240" s="112" t="s">
        <v>4970</v>
      </c>
      <c r="AF240" s="113">
        <v>44855</v>
      </c>
      <c r="AG240" s="78" t="s">
        <v>4971</v>
      </c>
      <c r="AH240" s="111">
        <v>44200</v>
      </c>
      <c r="AI240" s="78" t="s">
        <v>4972</v>
      </c>
      <c r="AJ240" s="111">
        <v>44212</v>
      </c>
      <c r="AK240" s="78">
        <v>0</v>
      </c>
      <c r="AL240" s="78" t="s">
        <v>4958</v>
      </c>
    </row>
    <row r="241" spans="1:38" x14ac:dyDescent="0.35">
      <c r="A241" s="107">
        <v>240</v>
      </c>
      <c r="B241" s="108" t="s">
        <v>4973</v>
      </c>
      <c r="C241" s="108" t="s">
        <v>4973</v>
      </c>
      <c r="D241" s="107" t="s">
        <v>312</v>
      </c>
      <c r="E241" s="107" t="s">
        <v>1266</v>
      </c>
      <c r="F241" s="107"/>
      <c r="G241" s="107" t="s">
        <v>2043</v>
      </c>
      <c r="H241" s="107" t="s">
        <v>155</v>
      </c>
      <c r="I241" s="107" t="s">
        <v>4974</v>
      </c>
      <c r="J241" s="107" t="s">
        <v>4975</v>
      </c>
      <c r="K241" s="107" t="s">
        <v>2044</v>
      </c>
      <c r="L241" s="107" t="s">
        <v>2072</v>
      </c>
      <c r="M241" s="109">
        <v>44208</v>
      </c>
      <c r="N241" s="108" t="s">
        <v>4973</v>
      </c>
      <c r="O241" s="78" t="s">
        <v>4976</v>
      </c>
      <c r="P241" s="78" t="s">
        <v>4977</v>
      </c>
      <c r="Q241" s="78" t="s">
        <v>4978</v>
      </c>
      <c r="R241" s="110" t="s">
        <v>2048</v>
      </c>
      <c r="S241" s="78" t="s">
        <v>2049</v>
      </c>
      <c r="T241" s="108"/>
      <c r="U241" s="78" t="s">
        <v>4979</v>
      </c>
      <c r="V241" s="111">
        <v>44373</v>
      </c>
      <c r="W241" s="78" t="s">
        <v>4980</v>
      </c>
      <c r="X241" s="111">
        <v>44411</v>
      </c>
      <c r="Y241" s="78" t="s">
        <v>4981</v>
      </c>
      <c r="Z241" s="111">
        <v>44200</v>
      </c>
      <c r="AA241" s="78" t="s">
        <v>4982</v>
      </c>
      <c r="AB241" s="111">
        <v>44211</v>
      </c>
      <c r="AC241" s="112"/>
      <c r="AD241" s="113"/>
      <c r="AE241" s="112"/>
      <c r="AF241" s="113"/>
      <c r="AG241" s="78" t="s">
        <v>4983</v>
      </c>
      <c r="AH241" s="111">
        <v>44200</v>
      </c>
      <c r="AI241" s="78" t="s">
        <v>4984</v>
      </c>
      <c r="AJ241" s="111">
        <v>44212</v>
      </c>
      <c r="AK241" s="78">
        <v>0</v>
      </c>
      <c r="AL241" s="78" t="s">
        <v>4973</v>
      </c>
    </row>
    <row r="242" spans="1:38" x14ac:dyDescent="0.35">
      <c r="A242" s="107">
        <v>241</v>
      </c>
      <c r="B242" s="108" t="s">
        <v>4985</v>
      </c>
      <c r="C242" s="108" t="s">
        <v>4985</v>
      </c>
      <c r="D242" s="107" t="s">
        <v>300</v>
      </c>
      <c r="E242" s="107" t="s">
        <v>300</v>
      </c>
      <c r="F242" s="107"/>
      <c r="G242" s="107" t="s">
        <v>2043</v>
      </c>
      <c r="H242" s="107" t="s">
        <v>218</v>
      </c>
      <c r="I242" s="107"/>
      <c r="J242" s="107"/>
      <c r="K242" s="107" t="s">
        <v>2212</v>
      </c>
      <c r="L242" s="107" t="s">
        <v>2236</v>
      </c>
      <c r="M242" s="109">
        <v>44179</v>
      </c>
      <c r="N242" s="108" t="s">
        <v>4985</v>
      </c>
      <c r="O242" s="78" t="s">
        <v>4986</v>
      </c>
      <c r="P242" s="78" t="s">
        <v>4987</v>
      </c>
      <c r="Q242" s="78" t="s">
        <v>4988</v>
      </c>
      <c r="R242" s="110" t="s">
        <v>2048</v>
      </c>
      <c r="S242" s="78" t="s">
        <v>2049</v>
      </c>
      <c r="T242" s="108"/>
      <c r="U242" s="78" t="s">
        <v>4989</v>
      </c>
      <c r="V242" s="111">
        <v>44375</v>
      </c>
      <c r="W242" s="78" t="s">
        <v>4990</v>
      </c>
      <c r="X242" s="111">
        <v>44417</v>
      </c>
      <c r="Y242" s="78" t="s">
        <v>4991</v>
      </c>
      <c r="Z242" s="111">
        <v>44200</v>
      </c>
      <c r="AA242" s="78" t="s">
        <v>4992</v>
      </c>
      <c r="AB242" s="111">
        <v>44211</v>
      </c>
      <c r="AC242" s="112"/>
      <c r="AD242" s="113"/>
      <c r="AE242" s="112"/>
      <c r="AF242" s="113"/>
      <c r="AG242" s="78" t="s">
        <v>4993</v>
      </c>
      <c r="AH242" s="111">
        <v>44200</v>
      </c>
      <c r="AI242" s="78" t="s">
        <v>4994</v>
      </c>
      <c r="AJ242" s="111">
        <v>44212</v>
      </c>
      <c r="AK242" s="78" t="s">
        <v>4995</v>
      </c>
      <c r="AL242" s="78" t="s">
        <v>4985</v>
      </c>
    </row>
    <row r="243" spans="1:38" x14ac:dyDescent="0.35">
      <c r="A243" s="107">
        <v>242</v>
      </c>
      <c r="B243" s="108" t="s">
        <v>4996</v>
      </c>
      <c r="C243" s="108" t="s">
        <v>4996</v>
      </c>
      <c r="D243" s="107" t="s">
        <v>147</v>
      </c>
      <c r="E243" s="107" t="s">
        <v>300</v>
      </c>
      <c r="F243" s="107"/>
      <c r="G243" s="107" t="s">
        <v>2043</v>
      </c>
      <c r="H243" s="107" t="s">
        <v>224</v>
      </c>
      <c r="I243" s="107"/>
      <c r="J243" s="107"/>
      <c r="K243" s="107" t="s">
        <v>2212</v>
      </c>
      <c r="L243" s="107" t="s">
        <v>2099</v>
      </c>
      <c r="M243" s="109">
        <v>44193</v>
      </c>
      <c r="N243" s="108" t="s">
        <v>4996</v>
      </c>
      <c r="O243" s="78" t="s">
        <v>4997</v>
      </c>
      <c r="P243" s="78" t="s">
        <v>4998</v>
      </c>
      <c r="Q243" s="78" t="s">
        <v>4999</v>
      </c>
      <c r="R243" s="110" t="s">
        <v>2048</v>
      </c>
      <c r="S243" s="78" t="s">
        <v>2049</v>
      </c>
      <c r="T243" s="108"/>
      <c r="U243" s="78" t="s">
        <v>5000</v>
      </c>
      <c r="V243" s="111">
        <v>44377</v>
      </c>
      <c r="W243" s="78" t="s">
        <v>5001</v>
      </c>
      <c r="X243" s="111">
        <v>44417</v>
      </c>
      <c r="Y243" s="78" t="s">
        <v>5002</v>
      </c>
      <c r="Z243" s="111">
        <v>44200</v>
      </c>
      <c r="AA243" s="78" t="s">
        <v>5003</v>
      </c>
      <c r="AB243" s="111">
        <v>44211</v>
      </c>
      <c r="AC243" s="112"/>
      <c r="AD243" s="113"/>
      <c r="AE243" s="112"/>
      <c r="AF243" s="113"/>
      <c r="AG243" s="78" t="s">
        <v>5004</v>
      </c>
      <c r="AH243" s="111">
        <v>44200</v>
      </c>
      <c r="AI243" s="78" t="s">
        <v>5005</v>
      </c>
      <c r="AJ243" s="111">
        <v>44212</v>
      </c>
      <c r="AK243" s="78">
        <v>0</v>
      </c>
      <c r="AL243" s="78" t="s">
        <v>4996</v>
      </c>
    </row>
    <row r="244" spans="1:38" x14ac:dyDescent="0.35">
      <c r="A244" s="107">
        <v>243</v>
      </c>
      <c r="B244" s="108" t="s">
        <v>5006</v>
      </c>
      <c r="C244" s="108" t="s">
        <v>5006</v>
      </c>
      <c r="D244" s="107" t="s">
        <v>154</v>
      </c>
      <c r="E244" s="107" t="s">
        <v>300</v>
      </c>
      <c r="F244" s="107"/>
      <c r="G244" s="107" t="s">
        <v>2043</v>
      </c>
      <c r="H244" s="107" t="s">
        <v>155</v>
      </c>
      <c r="I244" s="107"/>
      <c r="J244" s="107"/>
      <c r="K244" s="107" t="s">
        <v>2212</v>
      </c>
      <c r="L244" s="107" t="s">
        <v>2072</v>
      </c>
      <c r="M244" s="109">
        <v>44193</v>
      </c>
      <c r="N244" s="108" t="s">
        <v>5006</v>
      </c>
      <c r="O244" s="78" t="s">
        <v>5007</v>
      </c>
      <c r="P244" s="78" t="s">
        <v>5008</v>
      </c>
      <c r="Q244" s="78" t="s">
        <v>5009</v>
      </c>
      <c r="R244" s="110" t="s">
        <v>2048</v>
      </c>
      <c r="S244" s="78" t="s">
        <v>2049</v>
      </c>
      <c r="T244" s="108"/>
      <c r="U244" s="78" t="s">
        <v>5010</v>
      </c>
      <c r="V244" s="111">
        <v>44377</v>
      </c>
      <c r="W244" s="78" t="s">
        <v>5011</v>
      </c>
      <c r="X244" s="111">
        <v>44417</v>
      </c>
      <c r="Y244" s="78" t="s">
        <v>5012</v>
      </c>
      <c r="Z244" s="111">
        <v>44200</v>
      </c>
      <c r="AA244" s="78" t="s">
        <v>5013</v>
      </c>
      <c r="AB244" s="111">
        <v>44211</v>
      </c>
      <c r="AC244" s="112"/>
      <c r="AD244" s="113"/>
      <c r="AE244" s="112"/>
      <c r="AF244" s="113"/>
      <c r="AG244" s="78" t="s">
        <v>5014</v>
      </c>
      <c r="AH244" s="111">
        <v>44200</v>
      </c>
      <c r="AI244" s="78" t="s">
        <v>5015</v>
      </c>
      <c r="AJ244" s="111">
        <v>44212</v>
      </c>
      <c r="AK244" s="78">
        <v>0</v>
      </c>
      <c r="AL244" s="78" t="s">
        <v>5006</v>
      </c>
    </row>
    <row r="245" spans="1:38" x14ac:dyDescent="0.35">
      <c r="A245" s="107">
        <v>244</v>
      </c>
      <c r="B245" s="108" t="s">
        <v>5016</v>
      </c>
      <c r="C245" s="108" t="s">
        <v>5016</v>
      </c>
      <c r="D245" s="107" t="s">
        <v>388</v>
      </c>
      <c r="E245" s="107" t="s">
        <v>1265</v>
      </c>
      <c r="F245" s="107"/>
      <c r="G245" s="107" t="s">
        <v>2043</v>
      </c>
      <c r="H245" s="107" t="s">
        <v>155</v>
      </c>
      <c r="I245" s="107"/>
      <c r="J245" s="107"/>
      <c r="K245" s="107" t="s">
        <v>2212</v>
      </c>
      <c r="L245" s="107" t="s">
        <v>2099</v>
      </c>
      <c r="M245" s="109">
        <v>44193</v>
      </c>
      <c r="N245" s="108" t="s">
        <v>5016</v>
      </c>
      <c r="O245" s="78" t="s">
        <v>5017</v>
      </c>
      <c r="P245" s="78" t="s">
        <v>5018</v>
      </c>
      <c r="Q245" s="78" t="s">
        <v>5019</v>
      </c>
      <c r="R245" s="110" t="s">
        <v>2048</v>
      </c>
      <c r="S245" s="78" t="s">
        <v>2049</v>
      </c>
      <c r="T245" s="108"/>
      <c r="U245" s="78" t="s">
        <v>5020</v>
      </c>
      <c r="V245" s="111">
        <v>44377</v>
      </c>
      <c r="W245" s="78" t="s">
        <v>5021</v>
      </c>
      <c r="X245" s="111">
        <v>44417</v>
      </c>
      <c r="Y245" s="78" t="s">
        <v>5022</v>
      </c>
      <c r="Z245" s="111">
        <v>44200</v>
      </c>
      <c r="AA245" s="78" t="s">
        <v>5023</v>
      </c>
      <c r="AB245" s="111">
        <v>44211</v>
      </c>
      <c r="AC245" s="112"/>
      <c r="AD245" s="113"/>
      <c r="AE245" s="112"/>
      <c r="AF245" s="113"/>
      <c r="AG245" s="78" t="s">
        <v>5024</v>
      </c>
      <c r="AH245" s="111">
        <v>44200</v>
      </c>
      <c r="AI245" s="78" t="s">
        <v>5025</v>
      </c>
      <c r="AJ245" s="111">
        <v>44212</v>
      </c>
      <c r="AK245" s="78">
        <v>0</v>
      </c>
      <c r="AL245" s="78" t="s">
        <v>5016</v>
      </c>
    </row>
    <row r="246" spans="1:38" x14ac:dyDescent="0.35">
      <c r="A246" s="107">
        <v>245</v>
      </c>
      <c r="B246" s="108" t="s">
        <v>5026</v>
      </c>
      <c r="C246" s="108" t="s">
        <v>5026</v>
      </c>
      <c r="D246" s="107" t="s">
        <v>2522</v>
      </c>
      <c r="E246" s="107" t="s">
        <v>2522</v>
      </c>
      <c r="F246" s="107"/>
      <c r="G246" s="107" t="s">
        <v>186</v>
      </c>
      <c r="H246" s="107" t="s">
        <v>123</v>
      </c>
      <c r="I246" s="107" t="s">
        <v>5027</v>
      </c>
      <c r="J246" s="107">
        <v>0</v>
      </c>
      <c r="K246" s="107" t="s">
        <v>2212</v>
      </c>
      <c r="L246" s="107"/>
      <c r="M246" s="109">
        <v>44184</v>
      </c>
      <c r="N246" s="108" t="s">
        <v>5026</v>
      </c>
      <c r="O246" s="78" t="s">
        <v>5028</v>
      </c>
      <c r="P246" s="78" t="s">
        <v>5029</v>
      </c>
      <c r="Q246" s="78" t="s">
        <v>5030</v>
      </c>
      <c r="R246" s="110" t="s">
        <v>2240</v>
      </c>
      <c r="S246" s="78" t="s">
        <v>2241</v>
      </c>
      <c r="T246" s="108"/>
      <c r="U246" s="78" t="s">
        <v>5031</v>
      </c>
      <c r="V246" s="111">
        <v>44198</v>
      </c>
      <c r="W246" s="78" t="s">
        <v>5032</v>
      </c>
      <c r="X246" s="111">
        <v>44211</v>
      </c>
      <c r="Y246" s="78" t="s">
        <v>5033</v>
      </c>
      <c r="Z246" s="111">
        <v>44198</v>
      </c>
      <c r="AA246" s="78" t="s">
        <v>5034</v>
      </c>
      <c r="AB246" s="111">
        <v>44211</v>
      </c>
      <c r="AC246" s="112" t="s">
        <v>5035</v>
      </c>
      <c r="AD246" s="113">
        <v>44198</v>
      </c>
      <c r="AE246" s="112" t="s">
        <v>5036</v>
      </c>
      <c r="AF246" s="113">
        <v>44212</v>
      </c>
      <c r="AG246" s="78" t="s">
        <v>5037</v>
      </c>
      <c r="AH246" s="111">
        <v>44200</v>
      </c>
      <c r="AI246" s="78" t="s">
        <v>5038</v>
      </c>
      <c r="AJ246" s="111">
        <v>44212</v>
      </c>
      <c r="AK246" s="78"/>
      <c r="AL246" s="78" t="s">
        <v>5026</v>
      </c>
    </row>
    <row r="247" spans="1:38" x14ac:dyDescent="0.35">
      <c r="A247" s="107">
        <v>246</v>
      </c>
      <c r="B247" s="108" t="s">
        <v>5039</v>
      </c>
      <c r="C247" s="108" t="s">
        <v>5039</v>
      </c>
      <c r="D247" s="107"/>
      <c r="E247" s="107"/>
      <c r="F247" s="107"/>
      <c r="G247" s="107" t="s">
        <v>2043</v>
      </c>
      <c r="H247" s="107" t="s">
        <v>123</v>
      </c>
      <c r="I247" s="107" t="s">
        <v>5040</v>
      </c>
      <c r="J247" s="107"/>
      <c r="K247" s="107"/>
      <c r="L247" s="107"/>
      <c r="M247" s="109">
        <v>44221</v>
      </c>
      <c r="N247" s="108" t="s">
        <v>5039</v>
      </c>
      <c r="O247" s="78" t="s">
        <v>5041</v>
      </c>
      <c r="P247" s="78" t="s">
        <v>5042</v>
      </c>
      <c r="Q247" s="78" t="s">
        <v>5043</v>
      </c>
      <c r="R247" s="110" t="s">
        <v>5044</v>
      </c>
      <c r="S247" s="78" t="s">
        <v>5045</v>
      </c>
      <c r="T247" s="108"/>
      <c r="U247" s="78" t="s">
        <v>5046</v>
      </c>
      <c r="V247" s="111">
        <v>44414</v>
      </c>
      <c r="W247" s="78" t="s">
        <v>5047</v>
      </c>
      <c r="X247" s="111">
        <v>44428</v>
      </c>
      <c r="Y247" s="78" t="s">
        <v>5048</v>
      </c>
      <c r="Z247" s="111">
        <v>44200</v>
      </c>
      <c r="AA247" s="78" t="s">
        <v>5049</v>
      </c>
      <c r="AB247" s="111">
        <v>44211</v>
      </c>
      <c r="AC247" s="112" t="s">
        <v>5050</v>
      </c>
      <c r="AD247" s="113">
        <v>44200</v>
      </c>
      <c r="AE247" s="112" t="s">
        <v>5051</v>
      </c>
      <c r="AF247" s="113">
        <v>44212</v>
      </c>
      <c r="AG247" s="78" t="s">
        <v>5052</v>
      </c>
      <c r="AH247" s="111">
        <v>44200</v>
      </c>
      <c r="AI247" s="78" t="s">
        <v>5053</v>
      </c>
      <c r="AJ247" s="111">
        <v>44212</v>
      </c>
      <c r="AK247" s="78"/>
      <c r="AL247" s="78" t="s">
        <v>5039</v>
      </c>
    </row>
    <row r="248" spans="1:38" x14ac:dyDescent="0.35">
      <c r="A248" s="107">
        <v>247</v>
      </c>
      <c r="B248" s="108" t="s">
        <v>5054</v>
      </c>
      <c r="C248" s="108" t="s">
        <v>5054</v>
      </c>
      <c r="D248" s="107" t="s">
        <v>2522</v>
      </c>
      <c r="E248" s="107" t="s">
        <v>2522</v>
      </c>
      <c r="F248" s="107"/>
      <c r="G248" s="107" t="s">
        <v>186</v>
      </c>
      <c r="H248" s="107" t="s">
        <v>1746</v>
      </c>
      <c r="I248" s="107"/>
      <c r="J248" s="107"/>
      <c r="K248" s="107"/>
      <c r="L248" s="107"/>
      <c r="M248" s="109"/>
      <c r="N248" s="108" t="s">
        <v>5054</v>
      </c>
      <c r="O248" s="78" t="s">
        <v>5055</v>
      </c>
      <c r="P248" s="78" t="s">
        <v>5056</v>
      </c>
      <c r="Q248" s="78" t="s">
        <v>5057</v>
      </c>
      <c r="R248" s="110" t="s">
        <v>2240</v>
      </c>
      <c r="S248" s="78" t="s">
        <v>2241</v>
      </c>
      <c r="T248" s="108"/>
      <c r="U248" s="78" t="s">
        <v>5058</v>
      </c>
      <c r="V248" s="111">
        <v>44198</v>
      </c>
      <c r="W248" s="78" t="s">
        <v>5059</v>
      </c>
      <c r="X248" s="111">
        <v>44211</v>
      </c>
      <c r="Y248" s="78" t="s">
        <v>5060</v>
      </c>
      <c r="Z248" s="111">
        <v>44198</v>
      </c>
      <c r="AA248" s="78" t="s">
        <v>5061</v>
      </c>
      <c r="AB248" s="111">
        <v>44211</v>
      </c>
      <c r="AC248" s="112" t="s">
        <v>5062</v>
      </c>
      <c r="AD248" s="113">
        <v>44204</v>
      </c>
      <c r="AE248" s="112" t="s">
        <v>5063</v>
      </c>
      <c r="AF248" s="113">
        <v>44213</v>
      </c>
      <c r="AG248" s="78" t="s">
        <v>5064</v>
      </c>
      <c r="AH248" s="111">
        <v>44200</v>
      </c>
      <c r="AI248" s="78" t="s">
        <v>5065</v>
      </c>
      <c r="AJ248" s="111">
        <v>44212</v>
      </c>
      <c r="AK248" s="78"/>
      <c r="AL248" s="78"/>
    </row>
    <row r="249" spans="1:38" x14ac:dyDescent="0.35">
      <c r="A249" s="107">
        <v>248</v>
      </c>
      <c r="B249" s="108" t="s">
        <v>5066</v>
      </c>
      <c r="C249" s="108" t="s">
        <v>5066</v>
      </c>
      <c r="D249" s="107" t="s">
        <v>162</v>
      </c>
      <c r="E249" s="107" t="s">
        <v>1265</v>
      </c>
      <c r="F249" s="107"/>
      <c r="G249" s="107" t="s">
        <v>2043</v>
      </c>
      <c r="H249" s="107" t="s">
        <v>123</v>
      </c>
      <c r="I249" s="107" t="s">
        <v>5067</v>
      </c>
      <c r="J249" s="107" t="s">
        <v>5068</v>
      </c>
      <c r="K249" s="107"/>
      <c r="L249" s="107" t="s">
        <v>2099</v>
      </c>
      <c r="M249" s="109">
        <v>44418</v>
      </c>
      <c r="N249" s="108" t="s">
        <v>5066</v>
      </c>
      <c r="O249" s="78" t="s">
        <v>5069</v>
      </c>
      <c r="P249" s="78" t="s">
        <v>5070</v>
      </c>
      <c r="Q249" s="78" t="s">
        <v>5071</v>
      </c>
      <c r="R249" s="110" t="s">
        <v>2527</v>
      </c>
      <c r="S249" s="78" t="s">
        <v>2528</v>
      </c>
      <c r="T249" s="108"/>
      <c r="U249" s="78" t="s">
        <v>5072</v>
      </c>
      <c r="V249" s="111">
        <v>44425</v>
      </c>
      <c r="W249" s="78" t="s">
        <v>5073</v>
      </c>
      <c r="X249" s="111">
        <v>44451</v>
      </c>
      <c r="Y249" s="78" t="s">
        <v>5074</v>
      </c>
      <c r="Z249" s="111">
        <v>44439</v>
      </c>
      <c r="AA249" s="78" t="s">
        <v>5075</v>
      </c>
      <c r="AB249" s="111">
        <v>44449</v>
      </c>
      <c r="AC249" s="112"/>
      <c r="AD249" s="113"/>
      <c r="AE249" s="112"/>
      <c r="AF249" s="113"/>
      <c r="AG249" s="78" t="s">
        <v>5076</v>
      </c>
      <c r="AH249" s="111">
        <v>44425</v>
      </c>
      <c r="AI249" s="78" t="s">
        <v>5077</v>
      </c>
      <c r="AJ249" s="111">
        <v>44446</v>
      </c>
      <c r="AK249" s="78"/>
      <c r="AL249" s="78"/>
    </row>
    <row r="250" spans="1:38" x14ac:dyDescent="0.35">
      <c r="A250" s="107">
        <v>249</v>
      </c>
      <c r="B250" s="108" t="s">
        <v>5078</v>
      </c>
      <c r="C250" s="108" t="s">
        <v>5078</v>
      </c>
      <c r="D250" s="107" t="s">
        <v>136</v>
      </c>
      <c r="E250" s="107" t="s">
        <v>1266</v>
      </c>
      <c r="F250" s="107"/>
      <c r="G250" s="107" t="s">
        <v>2043</v>
      </c>
      <c r="H250" s="107" t="s">
        <v>123</v>
      </c>
      <c r="I250" s="107" t="s">
        <v>5079</v>
      </c>
      <c r="J250" s="107" t="s">
        <v>5080</v>
      </c>
      <c r="K250" s="107" t="s">
        <v>2044</v>
      </c>
      <c r="L250" s="107" t="s">
        <v>2072</v>
      </c>
      <c r="M250" s="109">
        <v>44178</v>
      </c>
      <c r="N250" s="108" t="s">
        <v>5078</v>
      </c>
      <c r="O250" s="78" t="s">
        <v>5081</v>
      </c>
      <c r="P250" s="78" t="s">
        <v>5082</v>
      </c>
      <c r="Q250" s="78" t="s">
        <v>5083</v>
      </c>
      <c r="R250" s="110" t="s">
        <v>2048</v>
      </c>
      <c r="S250" s="78" t="s">
        <v>2049</v>
      </c>
      <c r="T250" s="108"/>
      <c r="U250" s="78" t="s">
        <v>5084</v>
      </c>
      <c r="V250" s="111">
        <v>44372</v>
      </c>
      <c r="W250" s="78" t="s">
        <v>5085</v>
      </c>
      <c r="X250" s="111">
        <v>44417</v>
      </c>
      <c r="Y250" s="78" t="s">
        <v>5086</v>
      </c>
      <c r="Z250" s="111">
        <v>44183</v>
      </c>
      <c r="AA250" s="78" t="s">
        <v>5087</v>
      </c>
      <c r="AB250" s="111">
        <v>44210</v>
      </c>
      <c r="AC250" s="112"/>
      <c r="AD250" s="113"/>
      <c r="AE250" s="112"/>
      <c r="AF250" s="113"/>
      <c r="AG250" s="78" t="s">
        <v>5088</v>
      </c>
      <c r="AH250" s="111">
        <v>44182</v>
      </c>
      <c r="AI250" s="78" t="s">
        <v>5089</v>
      </c>
      <c r="AJ250" s="111">
        <v>44194</v>
      </c>
      <c r="AK250" s="78" t="s">
        <v>5090</v>
      </c>
      <c r="AL250" s="78" t="s">
        <v>5078</v>
      </c>
    </row>
    <row r="251" spans="1:38" x14ac:dyDescent="0.35">
      <c r="A251" s="107">
        <v>250</v>
      </c>
      <c r="B251" s="108" t="s">
        <v>5091</v>
      </c>
      <c r="C251" s="108" t="s">
        <v>5091</v>
      </c>
      <c r="D251" s="107" t="s">
        <v>97</v>
      </c>
      <c r="E251" s="107" t="s">
        <v>1265</v>
      </c>
      <c r="F251" s="107"/>
      <c r="G251" s="107" t="s">
        <v>2043</v>
      </c>
      <c r="H251" s="107" t="s">
        <v>123</v>
      </c>
      <c r="I251" s="107" t="s">
        <v>5092</v>
      </c>
      <c r="J251" s="107" t="s">
        <v>5093</v>
      </c>
      <c r="K251" s="107" t="s">
        <v>2044</v>
      </c>
      <c r="L251" s="107" t="s">
        <v>2099</v>
      </c>
      <c r="M251" s="109">
        <v>44173</v>
      </c>
      <c r="N251" s="108" t="s">
        <v>5091</v>
      </c>
      <c r="O251" s="78" t="s">
        <v>5094</v>
      </c>
      <c r="P251" s="78" t="s">
        <v>5095</v>
      </c>
      <c r="Q251" s="78" t="s">
        <v>5096</v>
      </c>
      <c r="R251" s="110" t="s">
        <v>2048</v>
      </c>
      <c r="S251" s="78" t="s">
        <v>2049</v>
      </c>
      <c r="T251" s="108"/>
      <c r="U251" s="78" t="s">
        <v>5097</v>
      </c>
      <c r="V251" s="111">
        <v>44540</v>
      </c>
      <c r="W251" s="78" t="s">
        <v>5098</v>
      </c>
      <c r="X251" s="111">
        <v>44547</v>
      </c>
      <c r="Y251" s="78" t="s">
        <v>5099</v>
      </c>
      <c r="Z251" s="111">
        <v>44183</v>
      </c>
      <c r="AA251" s="78" t="s">
        <v>5100</v>
      </c>
      <c r="AB251" s="111">
        <v>44210</v>
      </c>
      <c r="AC251" s="112"/>
      <c r="AD251" s="113"/>
      <c r="AE251" s="112"/>
      <c r="AF251" s="113"/>
      <c r="AG251" s="78" t="s">
        <v>5101</v>
      </c>
      <c r="AH251" s="111">
        <v>44182</v>
      </c>
      <c r="AI251" s="78" t="s">
        <v>5102</v>
      </c>
      <c r="AJ251" s="111">
        <v>44194</v>
      </c>
      <c r="AK251" s="78">
        <v>0</v>
      </c>
      <c r="AL251" s="78" t="s">
        <v>5091</v>
      </c>
    </row>
    <row r="252" spans="1:38" x14ac:dyDescent="0.35">
      <c r="A252" s="107">
        <v>251</v>
      </c>
      <c r="B252" s="108" t="s">
        <v>5103</v>
      </c>
      <c r="C252" s="108" t="s">
        <v>5103</v>
      </c>
      <c r="D252" s="107" t="s">
        <v>347</v>
      </c>
      <c r="E252" s="107" t="s">
        <v>300</v>
      </c>
      <c r="F252" s="107"/>
      <c r="G252" s="107" t="s">
        <v>2043</v>
      </c>
      <c r="H252" s="107" t="s">
        <v>224</v>
      </c>
      <c r="I252" s="107">
        <v>0</v>
      </c>
      <c r="J252" s="107" t="s">
        <v>214</v>
      </c>
      <c r="K252" s="107" t="s">
        <v>2044</v>
      </c>
      <c r="L252" s="107" t="s">
        <v>2099</v>
      </c>
      <c r="M252" s="109">
        <v>44165</v>
      </c>
      <c r="N252" s="108" t="s">
        <v>5103</v>
      </c>
      <c r="O252" s="78" t="s">
        <v>5104</v>
      </c>
      <c r="P252" s="78" t="s">
        <v>5105</v>
      </c>
      <c r="Q252" s="78" t="s">
        <v>5106</v>
      </c>
      <c r="R252" s="110" t="s">
        <v>2048</v>
      </c>
      <c r="S252" s="78" t="s">
        <v>2049</v>
      </c>
      <c r="T252" s="108"/>
      <c r="U252" s="78" t="s">
        <v>5107</v>
      </c>
      <c r="V252" s="111">
        <v>44373</v>
      </c>
      <c r="W252" s="78" t="s">
        <v>5108</v>
      </c>
      <c r="X252" s="111">
        <v>44417</v>
      </c>
      <c r="Y252" s="78" t="s">
        <v>5109</v>
      </c>
      <c r="Z252" s="111">
        <v>44183</v>
      </c>
      <c r="AA252" s="78" t="s">
        <v>5110</v>
      </c>
      <c r="AB252" s="111">
        <v>44210</v>
      </c>
      <c r="AC252" s="112"/>
      <c r="AD252" s="113"/>
      <c r="AE252" s="112"/>
      <c r="AF252" s="113"/>
      <c r="AG252" s="78" t="s">
        <v>5111</v>
      </c>
      <c r="AH252" s="111">
        <v>44182</v>
      </c>
      <c r="AI252" s="78" t="s">
        <v>5112</v>
      </c>
      <c r="AJ252" s="111">
        <v>44194</v>
      </c>
      <c r="AK252" s="78">
        <v>0</v>
      </c>
      <c r="AL252" s="78" t="s">
        <v>5103</v>
      </c>
    </row>
    <row r="253" spans="1:38" x14ac:dyDescent="0.35">
      <c r="A253" s="107">
        <v>252</v>
      </c>
      <c r="B253" s="108" t="s">
        <v>5113</v>
      </c>
      <c r="C253" s="108" t="s">
        <v>5113</v>
      </c>
      <c r="D253" s="107" t="s">
        <v>1266</v>
      </c>
      <c r="E253" s="107" t="s">
        <v>1266</v>
      </c>
      <c r="F253" s="107"/>
      <c r="G253" s="107" t="s">
        <v>2043</v>
      </c>
      <c r="H253" s="107" t="s">
        <v>155</v>
      </c>
      <c r="I253" s="107"/>
      <c r="J253" s="107"/>
      <c r="K253" s="107" t="s">
        <v>2212</v>
      </c>
      <c r="L253" s="107" t="s">
        <v>2099</v>
      </c>
      <c r="M253" s="109">
        <v>44173</v>
      </c>
      <c r="N253" s="108" t="s">
        <v>5113</v>
      </c>
      <c r="O253" s="78" t="s">
        <v>5114</v>
      </c>
      <c r="P253" s="78" t="s">
        <v>5115</v>
      </c>
      <c r="Q253" s="78" t="s">
        <v>5116</v>
      </c>
      <c r="R253" s="110" t="s">
        <v>2048</v>
      </c>
      <c r="S253" s="78" t="s">
        <v>2049</v>
      </c>
      <c r="T253" s="108"/>
      <c r="U253" s="78" t="s">
        <v>5117</v>
      </c>
      <c r="V253" s="111">
        <v>44377</v>
      </c>
      <c r="W253" s="78" t="s">
        <v>5118</v>
      </c>
      <c r="X253" s="111">
        <v>44417</v>
      </c>
      <c r="Y253" s="78" t="s">
        <v>5119</v>
      </c>
      <c r="Z253" s="111">
        <v>44183</v>
      </c>
      <c r="AA253" s="78" t="s">
        <v>5120</v>
      </c>
      <c r="AB253" s="111">
        <v>44210</v>
      </c>
      <c r="AC253" s="112"/>
      <c r="AD253" s="113"/>
      <c r="AE253" s="112"/>
      <c r="AF253" s="113"/>
      <c r="AG253" s="78" t="s">
        <v>5121</v>
      </c>
      <c r="AH253" s="111">
        <v>44182</v>
      </c>
      <c r="AI253" s="78" t="s">
        <v>5122</v>
      </c>
      <c r="AJ253" s="111">
        <v>44194</v>
      </c>
      <c r="AK253" s="78">
        <v>0</v>
      </c>
      <c r="AL253" s="78" t="s">
        <v>5113</v>
      </c>
    </row>
    <row r="254" spans="1:38" x14ac:dyDescent="0.35">
      <c r="A254" s="107">
        <v>253</v>
      </c>
      <c r="B254" s="108" t="s">
        <v>5123</v>
      </c>
      <c r="C254" s="108" t="s">
        <v>5123</v>
      </c>
      <c r="D254" s="107" t="s">
        <v>190</v>
      </c>
      <c r="E254" s="107" t="s">
        <v>190</v>
      </c>
      <c r="F254" s="107"/>
      <c r="G254" s="107" t="s">
        <v>186</v>
      </c>
      <c r="H254" s="107" t="s">
        <v>224</v>
      </c>
      <c r="I254" s="107">
        <v>0</v>
      </c>
      <c r="J254" s="107" t="s">
        <v>214</v>
      </c>
      <c r="K254" s="107" t="s">
        <v>2044</v>
      </c>
      <c r="L254" s="107" t="s">
        <v>2072</v>
      </c>
      <c r="M254" s="109">
        <v>44198</v>
      </c>
      <c r="N254" s="108" t="s">
        <v>5123</v>
      </c>
      <c r="O254" s="78" t="s">
        <v>5124</v>
      </c>
      <c r="P254" s="78" t="s">
        <v>5125</v>
      </c>
      <c r="Q254" s="78" t="s">
        <v>5126</v>
      </c>
      <c r="R254" s="110" t="s">
        <v>2240</v>
      </c>
      <c r="S254" s="78" t="s">
        <v>2241</v>
      </c>
      <c r="T254" s="108"/>
      <c r="U254" s="78" t="s">
        <v>5127</v>
      </c>
      <c r="V254" s="111">
        <v>44182</v>
      </c>
      <c r="W254" s="78" t="s">
        <v>5128</v>
      </c>
      <c r="X254" s="111">
        <v>44193</v>
      </c>
      <c r="Y254" s="78" t="s">
        <v>5129</v>
      </c>
      <c r="Z254" s="111">
        <v>44182</v>
      </c>
      <c r="AA254" s="78" t="s">
        <v>5130</v>
      </c>
      <c r="AB254" s="111">
        <v>44193</v>
      </c>
      <c r="AC254" s="112" t="s">
        <v>5131</v>
      </c>
      <c r="AD254" s="113">
        <v>44370</v>
      </c>
      <c r="AE254" s="112" t="s">
        <v>5132</v>
      </c>
      <c r="AF254" s="113">
        <v>44443</v>
      </c>
      <c r="AG254" s="78" t="s">
        <v>5133</v>
      </c>
      <c r="AH254" s="111">
        <v>44182</v>
      </c>
      <c r="AI254" s="78" t="s">
        <v>5134</v>
      </c>
      <c r="AJ254" s="111">
        <v>44194</v>
      </c>
      <c r="AK254" s="78" t="s">
        <v>3153</v>
      </c>
      <c r="AL254" s="78" t="s">
        <v>5123</v>
      </c>
    </row>
    <row r="255" spans="1:38" x14ac:dyDescent="0.35">
      <c r="A255" s="107">
        <v>254</v>
      </c>
      <c r="B255" s="108" t="s">
        <v>5135</v>
      </c>
      <c r="C255" s="108" t="s">
        <v>5135</v>
      </c>
      <c r="D255" s="107" t="s">
        <v>2522</v>
      </c>
      <c r="E255" s="107" t="s">
        <v>2522</v>
      </c>
      <c r="F255" s="107"/>
      <c r="G255" s="107" t="s">
        <v>186</v>
      </c>
      <c r="H255" s="107" t="s">
        <v>1746</v>
      </c>
      <c r="I255" s="107"/>
      <c r="J255" s="107"/>
      <c r="K255" s="107" t="s">
        <v>2212</v>
      </c>
      <c r="L255" s="107" t="s">
        <v>2523</v>
      </c>
      <c r="M255" s="109"/>
      <c r="N255" s="108" t="s">
        <v>5135</v>
      </c>
      <c r="O255" s="78" t="s">
        <v>5136</v>
      </c>
      <c r="P255" s="78" t="s">
        <v>5137</v>
      </c>
      <c r="Q255" s="78" t="s">
        <v>5138</v>
      </c>
      <c r="R255" s="110" t="s">
        <v>2527</v>
      </c>
      <c r="S255" s="78" t="s">
        <v>2528</v>
      </c>
      <c r="T255" s="108"/>
      <c r="U255" s="78" t="s">
        <v>5139</v>
      </c>
      <c r="V255" s="111">
        <v>44182</v>
      </c>
      <c r="W255" s="78" t="s">
        <v>5140</v>
      </c>
      <c r="X255" s="111">
        <v>44193</v>
      </c>
      <c r="Y255" s="78" t="s">
        <v>5141</v>
      </c>
      <c r="Z255" s="111">
        <v>44182</v>
      </c>
      <c r="AA255" s="78" t="s">
        <v>5142</v>
      </c>
      <c r="AB255" s="111">
        <v>44193</v>
      </c>
      <c r="AC255" s="112"/>
      <c r="AD255" s="113"/>
      <c r="AE255" s="112"/>
      <c r="AF255" s="113"/>
      <c r="AG255" s="78" t="s">
        <v>5143</v>
      </c>
      <c r="AH255" s="111">
        <v>44182</v>
      </c>
      <c r="AI255" s="78" t="s">
        <v>5144</v>
      </c>
      <c r="AJ255" s="111">
        <v>44194</v>
      </c>
      <c r="AK255" s="78">
        <v>0</v>
      </c>
      <c r="AL255" s="78"/>
    </row>
    <row r="256" spans="1:38" x14ac:dyDescent="0.35">
      <c r="A256" s="107">
        <v>255</v>
      </c>
      <c r="B256" s="108" t="s">
        <v>5145</v>
      </c>
      <c r="C256" s="108" t="s">
        <v>5145</v>
      </c>
      <c r="D256" s="107"/>
      <c r="E256" s="107"/>
      <c r="F256" s="107"/>
      <c r="G256" s="107" t="s">
        <v>2043</v>
      </c>
      <c r="H256" s="107" t="s">
        <v>123</v>
      </c>
      <c r="I256" s="107" t="s">
        <v>5146</v>
      </c>
      <c r="J256" s="107"/>
      <c r="K256" s="107"/>
      <c r="L256" s="107"/>
      <c r="M256" s="109">
        <v>44151</v>
      </c>
      <c r="N256" s="108" t="s">
        <v>5145</v>
      </c>
      <c r="O256" s="78" t="s">
        <v>5147</v>
      </c>
      <c r="P256" s="78" t="s">
        <v>5148</v>
      </c>
      <c r="Q256" s="78" t="s">
        <v>5149</v>
      </c>
      <c r="R256" s="110" t="s">
        <v>2240</v>
      </c>
      <c r="S256" s="78" t="s">
        <v>2241</v>
      </c>
      <c r="T256" s="108"/>
      <c r="U256" s="78" t="s">
        <v>5150</v>
      </c>
      <c r="V256" s="111">
        <v>44573</v>
      </c>
      <c r="W256" s="78" t="s">
        <v>5151</v>
      </c>
      <c r="X256" s="111">
        <v>44581</v>
      </c>
      <c r="Y256" s="78" t="s">
        <v>5152</v>
      </c>
      <c r="Z256" s="111">
        <v>44573</v>
      </c>
      <c r="AA256" s="78" t="s">
        <v>5153</v>
      </c>
      <c r="AB256" s="111">
        <v>44581</v>
      </c>
      <c r="AC256" s="112" t="s">
        <v>5154</v>
      </c>
      <c r="AD256" s="113">
        <v>44574</v>
      </c>
      <c r="AE256" s="112" t="s">
        <v>5155</v>
      </c>
      <c r="AF256" s="113">
        <v>44581</v>
      </c>
      <c r="AG256" s="78" t="s">
        <v>5156</v>
      </c>
      <c r="AH256" s="111">
        <v>44573</v>
      </c>
      <c r="AI256" s="78" t="s">
        <v>5157</v>
      </c>
      <c r="AJ256" s="111">
        <v>44581</v>
      </c>
      <c r="AK256" s="78" t="s">
        <v>5158</v>
      </c>
      <c r="AL256" s="78" t="s">
        <v>5145</v>
      </c>
    </row>
    <row r="257" spans="1:38" x14ac:dyDescent="0.35">
      <c r="A257" s="107">
        <v>256</v>
      </c>
      <c r="B257" s="108" t="s">
        <v>5159</v>
      </c>
      <c r="C257" s="108" t="s">
        <v>5160</v>
      </c>
      <c r="D257" s="107"/>
      <c r="E257" s="107"/>
      <c r="F257" s="107"/>
      <c r="G257" s="107" t="s">
        <v>2043</v>
      </c>
      <c r="H257" s="107" t="s">
        <v>123</v>
      </c>
      <c r="I257" s="107" t="s">
        <v>5161</v>
      </c>
      <c r="J257" s="107" t="s">
        <v>5162</v>
      </c>
      <c r="K257" s="107"/>
      <c r="L257" s="107"/>
      <c r="M257" s="109">
        <v>44411</v>
      </c>
      <c r="N257" s="108" t="s">
        <v>5160</v>
      </c>
      <c r="O257" s="78" t="s">
        <v>5163</v>
      </c>
      <c r="P257" s="78" t="s">
        <v>5164</v>
      </c>
      <c r="Q257" s="78" t="s">
        <v>5165</v>
      </c>
      <c r="R257" s="110" t="s">
        <v>2240</v>
      </c>
      <c r="S257" s="78" t="s">
        <v>2241</v>
      </c>
      <c r="T257" s="108"/>
      <c r="U257" s="78" t="s">
        <v>5166</v>
      </c>
      <c r="V257" s="111">
        <v>44425</v>
      </c>
      <c r="W257" s="78" t="s">
        <v>5167</v>
      </c>
      <c r="X257" s="111">
        <v>44451</v>
      </c>
      <c r="Y257" s="78" t="s">
        <v>5168</v>
      </c>
      <c r="Z257" s="111">
        <v>44167</v>
      </c>
      <c r="AA257" s="78" t="s">
        <v>5169</v>
      </c>
      <c r="AB257" s="111">
        <v>44176</v>
      </c>
      <c r="AC257" s="112" t="s">
        <v>5170</v>
      </c>
      <c r="AD257" s="113">
        <v>44167</v>
      </c>
      <c r="AE257" s="112" t="s">
        <v>5171</v>
      </c>
      <c r="AF257" s="113">
        <v>44176</v>
      </c>
      <c r="AG257" s="78" t="s">
        <v>5172</v>
      </c>
      <c r="AH257" s="111">
        <v>44167</v>
      </c>
      <c r="AI257" s="78" t="s">
        <v>5173</v>
      </c>
      <c r="AJ257" s="111">
        <v>44176</v>
      </c>
      <c r="AK257" s="78"/>
      <c r="AL257" s="78"/>
    </row>
    <row r="258" spans="1:38" x14ac:dyDescent="0.35">
      <c r="A258" s="107">
        <v>257</v>
      </c>
      <c r="B258" s="108" t="s">
        <v>5174</v>
      </c>
      <c r="C258" s="108" t="s">
        <v>5174</v>
      </c>
      <c r="D258" s="107" t="s">
        <v>1011</v>
      </c>
      <c r="E258" s="107" t="s">
        <v>190</v>
      </c>
      <c r="F258" s="107"/>
      <c r="G258" s="107" t="s">
        <v>2043</v>
      </c>
      <c r="H258" s="107" t="s">
        <v>155</v>
      </c>
      <c r="I258" s="107" t="s">
        <v>5175</v>
      </c>
      <c r="J258" s="107" t="s">
        <v>214</v>
      </c>
      <c r="K258" s="107"/>
      <c r="L258" s="107" t="s">
        <v>2099</v>
      </c>
      <c r="M258" s="109">
        <v>44418</v>
      </c>
      <c r="N258" s="108" t="s">
        <v>5174</v>
      </c>
      <c r="O258" s="78" t="s">
        <v>5176</v>
      </c>
      <c r="P258" s="78" t="s">
        <v>5177</v>
      </c>
      <c r="Q258" s="78" t="s">
        <v>5178</v>
      </c>
      <c r="R258" s="110" t="s">
        <v>2527</v>
      </c>
      <c r="S258" s="78" t="s">
        <v>2528</v>
      </c>
      <c r="T258" s="108"/>
      <c r="U258" s="78" t="s">
        <v>5179</v>
      </c>
      <c r="V258" s="111">
        <v>44438</v>
      </c>
      <c r="W258" s="78" t="s">
        <v>5180</v>
      </c>
      <c r="X258" s="111">
        <v>44452</v>
      </c>
      <c r="Y258" s="78" t="s">
        <v>5181</v>
      </c>
      <c r="Z258" s="111">
        <v>44167</v>
      </c>
      <c r="AA258" s="78" t="s">
        <v>5182</v>
      </c>
      <c r="AB258" s="111">
        <v>44176</v>
      </c>
      <c r="AC258" s="112" t="s">
        <v>5183</v>
      </c>
      <c r="AD258" s="113">
        <v>44167</v>
      </c>
      <c r="AE258" s="112" t="s">
        <v>5184</v>
      </c>
      <c r="AF258" s="113">
        <v>44176</v>
      </c>
      <c r="AG258" s="78" t="s">
        <v>5185</v>
      </c>
      <c r="AH258" s="111">
        <v>44435</v>
      </c>
      <c r="AI258" s="78" t="s">
        <v>5186</v>
      </c>
      <c r="AJ258" s="111">
        <v>44452</v>
      </c>
      <c r="AK258" s="78">
        <v>0</v>
      </c>
      <c r="AL258" s="78"/>
    </row>
    <row r="259" spans="1:38" x14ac:dyDescent="0.35">
      <c r="A259" s="107">
        <v>258</v>
      </c>
      <c r="B259" s="108" t="s">
        <v>5187</v>
      </c>
      <c r="C259" s="108" t="s">
        <v>5187</v>
      </c>
      <c r="D259" s="107" t="s">
        <v>300</v>
      </c>
      <c r="E259" s="107" t="s">
        <v>300</v>
      </c>
      <c r="F259" s="107"/>
      <c r="G259" s="107" t="s">
        <v>2043</v>
      </c>
      <c r="H259" s="107" t="s">
        <v>123</v>
      </c>
      <c r="I259" s="107" t="s">
        <v>5188</v>
      </c>
      <c r="J259" s="107" t="s">
        <v>5189</v>
      </c>
      <c r="K259" s="107" t="s">
        <v>2044</v>
      </c>
      <c r="L259" s="107" t="s">
        <v>2072</v>
      </c>
      <c r="M259" s="109">
        <v>44151</v>
      </c>
      <c r="N259" s="108" t="s">
        <v>5187</v>
      </c>
      <c r="O259" s="78" t="s">
        <v>5190</v>
      </c>
      <c r="P259" s="78" t="s">
        <v>5191</v>
      </c>
      <c r="Q259" s="78" t="s">
        <v>5192</v>
      </c>
      <c r="R259" s="110" t="s">
        <v>2048</v>
      </c>
      <c r="S259" s="78" t="s">
        <v>2049</v>
      </c>
      <c r="T259" s="108"/>
      <c r="U259" s="78" t="s">
        <v>5193</v>
      </c>
      <c r="V259" s="111">
        <v>44372</v>
      </c>
      <c r="W259" s="78" t="s">
        <v>5194</v>
      </c>
      <c r="X259" s="111">
        <v>44417</v>
      </c>
      <c r="Y259" s="78" t="s">
        <v>5195</v>
      </c>
      <c r="Z259" s="111">
        <v>44166</v>
      </c>
      <c r="AA259" s="78" t="s">
        <v>5196</v>
      </c>
      <c r="AB259" s="111">
        <v>44171</v>
      </c>
      <c r="AC259" s="112"/>
      <c r="AD259" s="113"/>
      <c r="AE259" s="112"/>
      <c r="AF259" s="113"/>
      <c r="AG259" s="78" t="s">
        <v>5197</v>
      </c>
      <c r="AH259" s="111">
        <v>44167</v>
      </c>
      <c r="AI259" s="78" t="s">
        <v>5198</v>
      </c>
      <c r="AJ259" s="111">
        <v>44176</v>
      </c>
      <c r="AK259" s="78" t="s">
        <v>5199</v>
      </c>
      <c r="AL259" s="78" t="s">
        <v>5187</v>
      </c>
    </row>
    <row r="260" spans="1:38" x14ac:dyDescent="0.35">
      <c r="A260" s="107">
        <v>259</v>
      </c>
      <c r="B260" s="108" t="s">
        <v>5200</v>
      </c>
      <c r="C260" s="108" t="s">
        <v>5200</v>
      </c>
      <c r="D260" s="107" t="s">
        <v>388</v>
      </c>
      <c r="E260" s="107" t="s">
        <v>1265</v>
      </c>
      <c r="F260" s="107"/>
      <c r="G260" s="107" t="s">
        <v>2043</v>
      </c>
      <c r="H260" s="107" t="s">
        <v>123</v>
      </c>
      <c r="I260" s="107" t="s">
        <v>5201</v>
      </c>
      <c r="J260" s="107" t="s">
        <v>5202</v>
      </c>
      <c r="K260" s="107" t="s">
        <v>2044</v>
      </c>
      <c r="L260" s="107" t="s">
        <v>2357</v>
      </c>
      <c r="M260" s="109">
        <v>44142</v>
      </c>
      <c r="N260" s="108" t="s">
        <v>5200</v>
      </c>
      <c r="O260" s="78" t="s">
        <v>5203</v>
      </c>
      <c r="P260" s="78" t="s">
        <v>5204</v>
      </c>
      <c r="Q260" s="78" t="s">
        <v>5205</v>
      </c>
      <c r="R260" s="110" t="s">
        <v>2048</v>
      </c>
      <c r="S260" s="78" t="s">
        <v>2049</v>
      </c>
      <c r="T260" s="108"/>
      <c r="U260" s="78" t="s">
        <v>5206</v>
      </c>
      <c r="V260" s="111">
        <v>44372</v>
      </c>
      <c r="W260" s="78" t="s">
        <v>5207</v>
      </c>
      <c r="X260" s="111">
        <v>44417</v>
      </c>
      <c r="Y260" s="78" t="s">
        <v>5208</v>
      </c>
      <c r="Z260" s="111">
        <v>44158</v>
      </c>
      <c r="AA260" s="78" t="s">
        <v>5209</v>
      </c>
      <c r="AB260" s="111">
        <v>44171</v>
      </c>
      <c r="AC260" s="112"/>
      <c r="AD260" s="113"/>
      <c r="AE260" s="112"/>
      <c r="AF260" s="113"/>
      <c r="AG260" s="78" t="s">
        <v>5210</v>
      </c>
      <c r="AH260" s="111">
        <v>44159</v>
      </c>
      <c r="AI260" s="78" t="s">
        <v>5211</v>
      </c>
      <c r="AJ260" s="111">
        <v>44171</v>
      </c>
      <c r="AK260" s="78">
        <v>0</v>
      </c>
      <c r="AL260" s="78" t="s">
        <v>5200</v>
      </c>
    </row>
    <row r="261" spans="1:38" x14ac:dyDescent="0.35">
      <c r="A261" s="107">
        <v>260</v>
      </c>
      <c r="B261" s="108" t="s">
        <v>5212</v>
      </c>
      <c r="C261" s="108" t="s">
        <v>5212</v>
      </c>
      <c r="D261" s="107" t="s">
        <v>154</v>
      </c>
      <c r="E261" s="107" t="s">
        <v>300</v>
      </c>
      <c r="F261" s="107"/>
      <c r="G261" s="107" t="s">
        <v>2043</v>
      </c>
      <c r="H261" s="107" t="s">
        <v>123</v>
      </c>
      <c r="I261" s="107" t="s">
        <v>5213</v>
      </c>
      <c r="J261" s="107" t="s">
        <v>5214</v>
      </c>
      <c r="K261" s="107" t="s">
        <v>2044</v>
      </c>
      <c r="L261" s="107" t="s">
        <v>2652</v>
      </c>
      <c r="M261" s="109">
        <v>44160</v>
      </c>
      <c r="N261" s="108" t="s">
        <v>5212</v>
      </c>
      <c r="O261" s="78" t="s">
        <v>5215</v>
      </c>
      <c r="P261" s="78" t="s">
        <v>5216</v>
      </c>
      <c r="Q261" s="78" t="s">
        <v>5217</v>
      </c>
      <c r="R261" s="110" t="s">
        <v>2048</v>
      </c>
      <c r="S261" s="78" t="s">
        <v>2049</v>
      </c>
      <c r="T261" s="108"/>
      <c r="U261" s="78" t="s">
        <v>5218</v>
      </c>
      <c r="V261" s="111">
        <v>44372</v>
      </c>
      <c r="W261" s="78" t="s">
        <v>5219</v>
      </c>
      <c r="X261" s="111">
        <v>44417</v>
      </c>
      <c r="Y261" s="78" t="s">
        <v>5220</v>
      </c>
      <c r="Z261" s="111">
        <v>44166</v>
      </c>
      <c r="AA261" s="78" t="s">
        <v>5221</v>
      </c>
      <c r="AB261" s="111">
        <v>44171</v>
      </c>
      <c r="AC261" s="112"/>
      <c r="AD261" s="113"/>
      <c r="AE261" s="112"/>
      <c r="AF261" s="113"/>
      <c r="AG261" s="78" t="s">
        <v>5222</v>
      </c>
      <c r="AH261" s="111">
        <v>44166</v>
      </c>
      <c r="AI261" s="78" t="s">
        <v>5223</v>
      </c>
      <c r="AJ261" s="111">
        <v>44176</v>
      </c>
      <c r="AK261" s="78">
        <v>0</v>
      </c>
      <c r="AL261" s="78" t="s">
        <v>5212</v>
      </c>
    </row>
    <row r="262" spans="1:38" x14ac:dyDescent="0.35">
      <c r="A262" s="107">
        <v>261</v>
      </c>
      <c r="B262" s="108" t="s">
        <v>5224</v>
      </c>
      <c r="C262" s="108" t="s">
        <v>5224</v>
      </c>
      <c r="D262" s="107" t="s">
        <v>3235</v>
      </c>
      <c r="E262" s="107" t="s">
        <v>300</v>
      </c>
      <c r="F262" s="107"/>
      <c r="G262" s="107" t="s">
        <v>2043</v>
      </c>
      <c r="H262" s="107" t="s">
        <v>123</v>
      </c>
      <c r="I262" s="107" t="s">
        <v>5225</v>
      </c>
      <c r="J262" s="107" t="s">
        <v>5226</v>
      </c>
      <c r="K262" s="107" t="s">
        <v>2044</v>
      </c>
      <c r="L262" s="107"/>
      <c r="M262" s="109">
        <v>44158</v>
      </c>
      <c r="N262" s="108" t="s">
        <v>5224</v>
      </c>
      <c r="O262" s="78" t="s">
        <v>5227</v>
      </c>
      <c r="P262" s="78" t="s">
        <v>5228</v>
      </c>
      <c r="Q262" s="78" t="s">
        <v>5229</v>
      </c>
      <c r="R262" s="110" t="s">
        <v>2048</v>
      </c>
      <c r="S262" s="78" t="s">
        <v>2049</v>
      </c>
      <c r="T262" s="108"/>
      <c r="U262" s="78" t="s">
        <v>5230</v>
      </c>
      <c r="V262" s="111">
        <v>44372</v>
      </c>
      <c r="W262" s="78" t="s">
        <v>5231</v>
      </c>
      <c r="X262" s="111">
        <v>44417</v>
      </c>
      <c r="Y262" s="78" t="s">
        <v>5232</v>
      </c>
      <c r="Z262" s="111">
        <v>44166</v>
      </c>
      <c r="AA262" s="78" t="s">
        <v>5233</v>
      </c>
      <c r="AB262" s="111">
        <v>44171</v>
      </c>
      <c r="AC262" s="112" t="s">
        <v>5234</v>
      </c>
      <c r="AD262" s="113">
        <v>44182</v>
      </c>
      <c r="AE262" s="112" t="s">
        <v>5235</v>
      </c>
      <c r="AF262" s="113">
        <v>44194</v>
      </c>
      <c r="AG262" s="78" t="s">
        <v>5236</v>
      </c>
      <c r="AH262" s="111">
        <v>44167</v>
      </c>
      <c r="AI262" s="78" t="s">
        <v>5237</v>
      </c>
      <c r="AJ262" s="111">
        <v>44176</v>
      </c>
      <c r="AK262" s="78" t="s">
        <v>5238</v>
      </c>
      <c r="AL262" s="78" t="s">
        <v>5224</v>
      </c>
    </row>
    <row r="263" spans="1:38" x14ac:dyDescent="0.35">
      <c r="A263" s="107">
        <v>262</v>
      </c>
      <c r="B263" s="108" t="s">
        <v>5239</v>
      </c>
      <c r="C263" s="108" t="s">
        <v>5239</v>
      </c>
      <c r="D263" s="107" t="s">
        <v>300</v>
      </c>
      <c r="E263" s="107" t="s">
        <v>300</v>
      </c>
      <c r="F263" s="107"/>
      <c r="G263" s="107" t="s">
        <v>2043</v>
      </c>
      <c r="H263" s="107" t="s">
        <v>123</v>
      </c>
      <c r="I263" s="107" t="s">
        <v>5240</v>
      </c>
      <c r="J263" s="107" t="s">
        <v>5241</v>
      </c>
      <c r="K263" s="107" t="s">
        <v>2044</v>
      </c>
      <c r="L263" s="107" t="s">
        <v>2099</v>
      </c>
      <c r="M263" s="109">
        <v>44139</v>
      </c>
      <c r="N263" s="108" t="s">
        <v>5239</v>
      </c>
      <c r="O263" s="78" t="s">
        <v>5242</v>
      </c>
      <c r="P263" s="78" t="s">
        <v>5243</v>
      </c>
      <c r="Q263" s="78" t="s">
        <v>5244</v>
      </c>
      <c r="R263" s="110" t="s">
        <v>2048</v>
      </c>
      <c r="S263" s="78" t="s">
        <v>2049</v>
      </c>
      <c r="T263" s="108"/>
      <c r="U263" s="78" t="s">
        <v>5245</v>
      </c>
      <c r="V263" s="111">
        <v>44372</v>
      </c>
      <c r="W263" s="78" t="s">
        <v>5246</v>
      </c>
      <c r="X263" s="111">
        <v>44417</v>
      </c>
      <c r="Y263" s="78" t="s">
        <v>5247</v>
      </c>
      <c r="Z263" s="111">
        <v>44158</v>
      </c>
      <c r="AA263" s="78" t="s">
        <v>5248</v>
      </c>
      <c r="AB263" s="111">
        <v>44171</v>
      </c>
      <c r="AC263" s="112"/>
      <c r="AD263" s="113"/>
      <c r="AE263" s="112"/>
      <c r="AF263" s="113"/>
      <c r="AG263" s="78" t="s">
        <v>5249</v>
      </c>
      <c r="AH263" s="111">
        <v>44159</v>
      </c>
      <c r="AI263" s="78" t="s">
        <v>5250</v>
      </c>
      <c r="AJ263" s="111">
        <v>44171</v>
      </c>
      <c r="AK263" s="78" t="s">
        <v>5251</v>
      </c>
      <c r="AL263" s="78" t="s">
        <v>5239</v>
      </c>
    </row>
    <row r="264" spans="1:38" x14ac:dyDescent="0.35">
      <c r="A264" s="107">
        <v>263</v>
      </c>
      <c r="B264" s="108" t="s">
        <v>5252</v>
      </c>
      <c r="C264" s="108" t="s">
        <v>5252</v>
      </c>
      <c r="D264" s="107" t="s">
        <v>1743</v>
      </c>
      <c r="E264" s="107" t="s">
        <v>1265</v>
      </c>
      <c r="F264" s="107"/>
      <c r="G264" s="107" t="s">
        <v>2043</v>
      </c>
      <c r="H264" s="107" t="s">
        <v>123</v>
      </c>
      <c r="I264" s="107" t="s">
        <v>5253</v>
      </c>
      <c r="J264" s="107" t="s">
        <v>5254</v>
      </c>
      <c r="K264" s="107" t="s">
        <v>2044</v>
      </c>
      <c r="L264" s="107" t="s">
        <v>2072</v>
      </c>
      <c r="M264" s="109">
        <v>44151</v>
      </c>
      <c r="N264" s="108" t="s">
        <v>5252</v>
      </c>
      <c r="O264" s="78" t="s">
        <v>5255</v>
      </c>
      <c r="P264" s="78" t="s">
        <v>5256</v>
      </c>
      <c r="Q264" s="78" t="s">
        <v>5257</v>
      </c>
      <c r="R264" s="110" t="s">
        <v>2048</v>
      </c>
      <c r="S264" s="78" t="s">
        <v>2049</v>
      </c>
      <c r="T264" s="108"/>
      <c r="U264" s="78" t="s">
        <v>5258</v>
      </c>
      <c r="V264" s="111">
        <v>44373</v>
      </c>
      <c r="W264" s="78" t="s">
        <v>5259</v>
      </c>
      <c r="X264" s="111">
        <v>44417</v>
      </c>
      <c r="Y264" s="78" t="s">
        <v>5260</v>
      </c>
      <c r="Z264" s="111">
        <v>44166</v>
      </c>
      <c r="AA264" s="78" t="s">
        <v>5261</v>
      </c>
      <c r="AB264" s="111">
        <v>44171</v>
      </c>
      <c r="AC264" s="112"/>
      <c r="AD264" s="113"/>
      <c r="AE264" s="112"/>
      <c r="AF264" s="113"/>
      <c r="AG264" s="78" t="s">
        <v>5262</v>
      </c>
      <c r="AH264" s="111">
        <v>44167</v>
      </c>
      <c r="AI264" s="78" t="s">
        <v>5263</v>
      </c>
      <c r="AJ264" s="111">
        <v>44176</v>
      </c>
      <c r="AK264" s="78">
        <v>0</v>
      </c>
      <c r="AL264" s="78" t="s">
        <v>5252</v>
      </c>
    </row>
    <row r="265" spans="1:38" x14ac:dyDescent="0.35">
      <c r="A265" s="107">
        <v>264</v>
      </c>
      <c r="B265" s="108" t="s">
        <v>5264</v>
      </c>
      <c r="C265" s="108" t="s">
        <v>5264</v>
      </c>
      <c r="D265" s="107" t="s">
        <v>122</v>
      </c>
      <c r="E265" s="107" t="s">
        <v>1265</v>
      </c>
      <c r="F265" s="107"/>
      <c r="G265" s="107" t="s">
        <v>2043</v>
      </c>
      <c r="H265" s="107" t="s">
        <v>123</v>
      </c>
      <c r="I265" s="107" t="s">
        <v>5265</v>
      </c>
      <c r="J265" s="107" t="s">
        <v>5266</v>
      </c>
      <c r="K265" s="107" t="s">
        <v>2044</v>
      </c>
      <c r="L265" s="107" t="s">
        <v>2652</v>
      </c>
      <c r="M265" s="109">
        <v>44160</v>
      </c>
      <c r="N265" s="108" t="s">
        <v>5264</v>
      </c>
      <c r="O265" s="78" t="s">
        <v>5267</v>
      </c>
      <c r="P265" s="78" t="s">
        <v>5268</v>
      </c>
      <c r="Q265" s="78" t="s">
        <v>5269</v>
      </c>
      <c r="R265" s="110" t="s">
        <v>2048</v>
      </c>
      <c r="S265" s="78" t="s">
        <v>2049</v>
      </c>
      <c r="T265" s="108"/>
      <c r="U265" s="78" t="s">
        <v>5270</v>
      </c>
      <c r="V265" s="111">
        <v>44373</v>
      </c>
      <c r="W265" s="78" t="s">
        <v>5271</v>
      </c>
      <c r="X265" s="111">
        <v>44417</v>
      </c>
      <c r="Y265" s="78" t="s">
        <v>5272</v>
      </c>
      <c r="Z265" s="111">
        <v>44166</v>
      </c>
      <c r="AA265" s="78" t="s">
        <v>5273</v>
      </c>
      <c r="AB265" s="111">
        <v>44171</v>
      </c>
      <c r="AC265" s="112"/>
      <c r="AD265" s="113"/>
      <c r="AE265" s="112"/>
      <c r="AF265" s="113"/>
      <c r="AG265" s="78" t="s">
        <v>5274</v>
      </c>
      <c r="AH265" s="111">
        <v>44167</v>
      </c>
      <c r="AI265" s="78" t="s">
        <v>5275</v>
      </c>
      <c r="AJ265" s="111">
        <v>44176</v>
      </c>
      <c r="AK265" s="78" t="s">
        <v>5276</v>
      </c>
      <c r="AL265" s="78" t="s">
        <v>5264</v>
      </c>
    </row>
    <row r="266" spans="1:38" x14ac:dyDescent="0.35">
      <c r="A266" s="107">
        <v>265</v>
      </c>
      <c r="B266" s="108" t="s">
        <v>5277</v>
      </c>
      <c r="C266" s="108" t="s">
        <v>5277</v>
      </c>
      <c r="D266" s="107" t="s">
        <v>388</v>
      </c>
      <c r="E266" s="107" t="s">
        <v>1265</v>
      </c>
      <c r="F266" s="107"/>
      <c r="G266" s="107" t="s">
        <v>2043</v>
      </c>
      <c r="H266" s="107" t="s">
        <v>123</v>
      </c>
      <c r="I266" s="107" t="s">
        <v>5278</v>
      </c>
      <c r="J266" s="107" t="s">
        <v>5279</v>
      </c>
      <c r="K266" s="107" t="s">
        <v>2044</v>
      </c>
      <c r="L266" s="107" t="s">
        <v>2099</v>
      </c>
      <c r="M266" s="109">
        <v>44211</v>
      </c>
      <c r="N266" s="108" t="s">
        <v>5277</v>
      </c>
      <c r="O266" s="78" t="s">
        <v>5280</v>
      </c>
      <c r="P266" s="78" t="s">
        <v>5281</v>
      </c>
      <c r="Q266" s="78" t="s">
        <v>5282</v>
      </c>
      <c r="R266" s="110" t="s">
        <v>2048</v>
      </c>
      <c r="S266" s="78" t="s">
        <v>2049</v>
      </c>
      <c r="T266" s="108"/>
      <c r="U266" s="78" t="s">
        <v>5283</v>
      </c>
      <c r="V266" s="111">
        <v>44373</v>
      </c>
      <c r="W266" s="78" t="s">
        <v>5284</v>
      </c>
      <c r="X266" s="111">
        <v>44417</v>
      </c>
      <c r="Y266" s="78" t="s">
        <v>5285</v>
      </c>
      <c r="Z266" s="111">
        <v>44166</v>
      </c>
      <c r="AA266" s="78" t="s">
        <v>5286</v>
      </c>
      <c r="AB266" s="111">
        <v>44171</v>
      </c>
      <c r="AC266" s="112"/>
      <c r="AD266" s="113"/>
      <c r="AE266" s="112"/>
      <c r="AF266" s="113"/>
      <c r="AG266" s="78" t="s">
        <v>5287</v>
      </c>
      <c r="AH266" s="111">
        <v>44167</v>
      </c>
      <c r="AI266" s="78" t="s">
        <v>5288</v>
      </c>
      <c r="AJ266" s="111">
        <v>44176</v>
      </c>
      <c r="AK266" s="78" t="s">
        <v>5289</v>
      </c>
      <c r="AL266" s="78" t="s">
        <v>5277</v>
      </c>
    </row>
    <row r="267" spans="1:38" x14ac:dyDescent="0.35">
      <c r="A267" s="107">
        <v>266</v>
      </c>
      <c r="B267" s="108" t="s">
        <v>5290</v>
      </c>
      <c r="C267" s="108" t="s">
        <v>5290</v>
      </c>
      <c r="D267" s="107" t="s">
        <v>130</v>
      </c>
      <c r="E267" s="107" t="s">
        <v>626</v>
      </c>
      <c r="F267" s="107"/>
      <c r="G267" s="107" t="s">
        <v>2043</v>
      </c>
      <c r="H267" s="107" t="s">
        <v>155</v>
      </c>
      <c r="I267" s="107" t="s">
        <v>5291</v>
      </c>
      <c r="J267" s="107" t="s">
        <v>5292</v>
      </c>
      <c r="K267" s="107" t="s">
        <v>2044</v>
      </c>
      <c r="L267" s="107" t="s">
        <v>2072</v>
      </c>
      <c r="M267" s="109">
        <v>44158</v>
      </c>
      <c r="N267" s="108" t="s">
        <v>5290</v>
      </c>
      <c r="O267" s="78" t="s">
        <v>5293</v>
      </c>
      <c r="P267" s="78" t="s">
        <v>5294</v>
      </c>
      <c r="Q267" s="78" t="s">
        <v>5295</v>
      </c>
      <c r="R267" s="110" t="s">
        <v>2048</v>
      </c>
      <c r="S267" s="78" t="s">
        <v>2049</v>
      </c>
      <c r="T267" s="108"/>
      <c r="U267" s="78" t="s">
        <v>5296</v>
      </c>
      <c r="V267" s="111">
        <v>44373</v>
      </c>
      <c r="W267" s="78" t="s">
        <v>5297</v>
      </c>
      <c r="X267" s="111">
        <v>44417</v>
      </c>
      <c r="Y267" s="78" t="s">
        <v>5298</v>
      </c>
      <c r="Z267" s="111">
        <v>44166</v>
      </c>
      <c r="AA267" s="78" t="s">
        <v>5299</v>
      </c>
      <c r="AB267" s="111">
        <v>44171</v>
      </c>
      <c r="AC267" s="112" t="s">
        <v>5300</v>
      </c>
      <c r="AD267" s="113">
        <v>44167</v>
      </c>
      <c r="AE267" s="112" t="s">
        <v>5301</v>
      </c>
      <c r="AF267" s="113">
        <v>44176</v>
      </c>
      <c r="AG267" s="78" t="s">
        <v>5302</v>
      </c>
      <c r="AH267" s="111">
        <v>44231</v>
      </c>
      <c r="AI267" s="78" t="s">
        <v>5303</v>
      </c>
      <c r="AJ267" s="111">
        <v>44260</v>
      </c>
      <c r="AK267" s="78">
        <v>0</v>
      </c>
      <c r="AL267" s="78" t="s">
        <v>5290</v>
      </c>
    </row>
    <row r="268" spans="1:38" x14ac:dyDescent="0.35">
      <c r="A268" s="107">
        <v>267</v>
      </c>
      <c r="B268" s="108" t="s">
        <v>5304</v>
      </c>
      <c r="C268" s="108" t="s">
        <v>5304</v>
      </c>
      <c r="D268" s="107" t="s">
        <v>190</v>
      </c>
      <c r="E268" s="107" t="s">
        <v>190</v>
      </c>
      <c r="F268" s="107"/>
      <c r="G268" s="107" t="s">
        <v>186</v>
      </c>
      <c r="H268" s="107" t="s">
        <v>123</v>
      </c>
      <c r="I268" s="107" t="s">
        <v>5305</v>
      </c>
      <c r="J268" s="107" t="s">
        <v>5306</v>
      </c>
      <c r="K268" s="107" t="s">
        <v>2044</v>
      </c>
      <c r="L268" s="107" t="s">
        <v>2357</v>
      </c>
      <c r="M268" s="109">
        <v>44142</v>
      </c>
      <c r="N268" s="108" t="s">
        <v>5304</v>
      </c>
      <c r="O268" s="78" t="s">
        <v>5307</v>
      </c>
      <c r="P268" s="78" t="s">
        <v>5308</v>
      </c>
      <c r="Q268" s="78" t="s">
        <v>5309</v>
      </c>
      <c r="R268" s="110" t="s">
        <v>2240</v>
      </c>
      <c r="S268" s="78" t="s">
        <v>2241</v>
      </c>
      <c r="T268" s="108"/>
      <c r="U268" s="78" t="s">
        <v>5310</v>
      </c>
      <c r="V268" s="111">
        <v>44158</v>
      </c>
      <c r="W268" s="78" t="s">
        <v>5311</v>
      </c>
      <c r="X268" s="111">
        <v>44171</v>
      </c>
      <c r="Y268" s="78" t="s">
        <v>5312</v>
      </c>
      <c r="Z268" s="111">
        <v>44158</v>
      </c>
      <c r="AA268" s="78" t="s">
        <v>5313</v>
      </c>
      <c r="AB268" s="111">
        <v>44171</v>
      </c>
      <c r="AC268" s="112" t="s">
        <v>5314</v>
      </c>
      <c r="AD268" s="113">
        <v>44370</v>
      </c>
      <c r="AE268" s="112" t="s">
        <v>5315</v>
      </c>
      <c r="AF268" s="113">
        <v>44443</v>
      </c>
      <c r="AG268" s="78" t="s">
        <v>5316</v>
      </c>
      <c r="AH268" s="111">
        <v>44158</v>
      </c>
      <c r="AI268" s="78" t="s">
        <v>5317</v>
      </c>
      <c r="AJ268" s="111">
        <v>44171</v>
      </c>
      <c r="AK268" s="78">
        <v>0</v>
      </c>
      <c r="AL268" s="78" t="s">
        <v>5304</v>
      </c>
    </row>
    <row r="269" spans="1:38" x14ac:dyDescent="0.35">
      <c r="A269" s="107">
        <v>268</v>
      </c>
      <c r="B269" s="108" t="s">
        <v>5318</v>
      </c>
      <c r="C269" s="108" t="s">
        <v>5318</v>
      </c>
      <c r="D269" s="107" t="s">
        <v>1010</v>
      </c>
      <c r="E269" s="107" t="s">
        <v>190</v>
      </c>
      <c r="F269" s="107"/>
      <c r="G269" s="107" t="s">
        <v>2043</v>
      </c>
      <c r="H269" s="107" t="s">
        <v>224</v>
      </c>
      <c r="I269" s="107">
        <v>0</v>
      </c>
      <c r="J269" s="107" t="s">
        <v>214</v>
      </c>
      <c r="K269" s="107" t="s">
        <v>2044</v>
      </c>
      <c r="L269" s="107" t="s">
        <v>2099</v>
      </c>
      <c r="M269" s="109">
        <v>44146</v>
      </c>
      <c r="N269" s="108" t="s">
        <v>5318</v>
      </c>
      <c r="O269" s="78" t="s">
        <v>5319</v>
      </c>
      <c r="P269" s="78" t="s">
        <v>5320</v>
      </c>
      <c r="Q269" s="78" t="s">
        <v>5321</v>
      </c>
      <c r="R269" s="110" t="s">
        <v>2048</v>
      </c>
      <c r="S269" s="78" t="s">
        <v>2049</v>
      </c>
      <c r="T269" s="108"/>
      <c r="U269" s="78" t="s">
        <v>5322</v>
      </c>
      <c r="V269" s="111">
        <v>44373</v>
      </c>
      <c r="W269" s="78" t="s">
        <v>5323</v>
      </c>
      <c r="X269" s="111">
        <v>44417</v>
      </c>
      <c r="Y269" s="78" t="s">
        <v>5324</v>
      </c>
      <c r="Z269" s="111">
        <v>44158</v>
      </c>
      <c r="AA269" s="78" t="s">
        <v>5325</v>
      </c>
      <c r="AB269" s="111">
        <v>44171</v>
      </c>
      <c r="AC269" s="112"/>
      <c r="AD269" s="113"/>
      <c r="AE269" s="112"/>
      <c r="AF269" s="113"/>
      <c r="AG269" s="78" t="s">
        <v>5326</v>
      </c>
      <c r="AH269" s="111">
        <v>44158</v>
      </c>
      <c r="AI269" s="78" t="s">
        <v>5327</v>
      </c>
      <c r="AJ269" s="111">
        <v>44171</v>
      </c>
      <c r="AK269" s="78">
        <v>0</v>
      </c>
      <c r="AL269" s="78" t="s">
        <v>5318</v>
      </c>
    </row>
    <row r="270" spans="1:38" x14ac:dyDescent="0.35">
      <c r="A270" s="107">
        <v>269</v>
      </c>
      <c r="B270" s="108" t="s">
        <v>5328</v>
      </c>
      <c r="C270" s="108" t="s">
        <v>5328</v>
      </c>
      <c r="D270" s="107" t="s">
        <v>626</v>
      </c>
      <c r="E270" s="107" t="s">
        <v>626</v>
      </c>
      <c r="F270" s="107"/>
      <c r="G270" s="107" t="s">
        <v>2043</v>
      </c>
      <c r="H270" s="107" t="s">
        <v>123</v>
      </c>
      <c r="I270" s="107" t="s">
        <v>5329</v>
      </c>
      <c r="J270" s="107" t="s">
        <v>5330</v>
      </c>
      <c r="K270" s="107" t="s">
        <v>2044</v>
      </c>
      <c r="L270" s="107" t="s">
        <v>2099</v>
      </c>
      <c r="M270" s="109">
        <v>44215</v>
      </c>
      <c r="N270" s="108" t="s">
        <v>5328</v>
      </c>
      <c r="O270" s="78" t="s">
        <v>5331</v>
      </c>
      <c r="P270" s="78" t="s">
        <v>5332</v>
      </c>
      <c r="Q270" s="78" t="s">
        <v>5333</v>
      </c>
      <c r="R270" s="110" t="s">
        <v>2048</v>
      </c>
      <c r="S270" s="78" t="s">
        <v>2049</v>
      </c>
      <c r="T270" s="108"/>
      <c r="U270" s="78" t="s">
        <v>5334</v>
      </c>
      <c r="V270" s="111">
        <v>44373</v>
      </c>
      <c r="W270" s="78" t="s">
        <v>5335</v>
      </c>
      <c r="X270" s="111">
        <v>44417</v>
      </c>
      <c r="Y270" s="78" t="s">
        <v>5336</v>
      </c>
      <c r="Z270" s="111">
        <v>44166</v>
      </c>
      <c r="AA270" s="78" t="s">
        <v>5337</v>
      </c>
      <c r="AB270" s="111">
        <v>44171</v>
      </c>
      <c r="AC270" s="112" t="s">
        <v>5338</v>
      </c>
      <c r="AD270" s="113">
        <v>44167</v>
      </c>
      <c r="AE270" s="112" t="s">
        <v>5339</v>
      </c>
      <c r="AF270" s="113">
        <v>44176</v>
      </c>
      <c r="AG270" s="78" t="s">
        <v>5340</v>
      </c>
      <c r="AH270" s="111">
        <v>44237</v>
      </c>
      <c r="AI270" s="78" t="s">
        <v>5341</v>
      </c>
      <c r="AJ270" s="111">
        <v>44260</v>
      </c>
      <c r="AK270" s="78" t="s">
        <v>5342</v>
      </c>
      <c r="AL270" s="78" t="s">
        <v>5328</v>
      </c>
    </row>
    <row r="271" spans="1:38" x14ac:dyDescent="0.35">
      <c r="A271" s="107">
        <v>270</v>
      </c>
      <c r="B271" s="108" t="s">
        <v>5343</v>
      </c>
      <c r="C271" s="108" t="s">
        <v>5343</v>
      </c>
      <c r="D271" s="107" t="s">
        <v>561</v>
      </c>
      <c r="E271" s="107" t="s">
        <v>1266</v>
      </c>
      <c r="F271" s="107"/>
      <c r="G271" s="107" t="s">
        <v>2043</v>
      </c>
      <c r="H271" s="107" t="s">
        <v>155</v>
      </c>
      <c r="I271" s="107" t="s">
        <v>5344</v>
      </c>
      <c r="J271" s="107" t="s">
        <v>5345</v>
      </c>
      <c r="K271" s="107" t="s">
        <v>2044</v>
      </c>
      <c r="L271" s="107" t="s">
        <v>2652</v>
      </c>
      <c r="M271" s="109">
        <v>44147</v>
      </c>
      <c r="N271" s="108" t="s">
        <v>5343</v>
      </c>
      <c r="O271" s="78" t="s">
        <v>5346</v>
      </c>
      <c r="P271" s="78" t="s">
        <v>5347</v>
      </c>
      <c r="Q271" s="78" t="s">
        <v>5348</v>
      </c>
      <c r="R271" s="110" t="s">
        <v>2048</v>
      </c>
      <c r="S271" s="78" t="s">
        <v>2049</v>
      </c>
      <c r="T271" s="108"/>
      <c r="U271" s="78" t="s">
        <v>5349</v>
      </c>
      <c r="V271" s="111">
        <v>44373</v>
      </c>
      <c r="W271" s="78" t="s">
        <v>5350</v>
      </c>
      <c r="X271" s="111">
        <v>44417</v>
      </c>
      <c r="Y271" s="78" t="s">
        <v>5351</v>
      </c>
      <c r="Z271" s="111">
        <v>44159</v>
      </c>
      <c r="AA271" s="78" t="s">
        <v>5352</v>
      </c>
      <c r="AB271" s="111">
        <v>44171</v>
      </c>
      <c r="AC271" s="112" t="s">
        <v>5353</v>
      </c>
      <c r="AD271" s="113">
        <v>44922</v>
      </c>
      <c r="AE271" s="112">
        <v>0</v>
      </c>
      <c r="AF271" s="113"/>
      <c r="AG271" s="78" t="s">
        <v>5354</v>
      </c>
      <c r="AH271" s="111">
        <v>44159</v>
      </c>
      <c r="AI271" s="78" t="s">
        <v>5355</v>
      </c>
      <c r="AJ271" s="111">
        <v>44171</v>
      </c>
      <c r="AK271" s="78">
        <v>0</v>
      </c>
      <c r="AL271" s="78" t="s">
        <v>5343</v>
      </c>
    </row>
    <row r="272" spans="1:38" x14ac:dyDescent="0.35">
      <c r="A272" s="107">
        <v>271</v>
      </c>
      <c r="B272" s="108" t="s">
        <v>5356</v>
      </c>
      <c r="C272" s="108" t="s">
        <v>5356</v>
      </c>
      <c r="D272" s="107" t="s">
        <v>1270</v>
      </c>
      <c r="E272" s="107" t="s">
        <v>1266</v>
      </c>
      <c r="F272" s="107"/>
      <c r="G272" s="107" t="s">
        <v>2043</v>
      </c>
      <c r="H272" s="107" t="s">
        <v>123</v>
      </c>
      <c r="I272" s="107" t="s">
        <v>5357</v>
      </c>
      <c r="J272" s="107" t="s">
        <v>5358</v>
      </c>
      <c r="K272" s="107" t="s">
        <v>2044</v>
      </c>
      <c r="L272" s="107" t="s">
        <v>2099</v>
      </c>
      <c r="M272" s="109">
        <v>44151</v>
      </c>
      <c r="N272" s="108" t="s">
        <v>5356</v>
      </c>
      <c r="O272" s="78" t="s">
        <v>5359</v>
      </c>
      <c r="P272" s="78" t="s">
        <v>5360</v>
      </c>
      <c r="Q272" s="78" t="s">
        <v>5361</v>
      </c>
      <c r="R272" s="110" t="s">
        <v>2076</v>
      </c>
      <c r="S272" s="78" t="s">
        <v>2077</v>
      </c>
      <c r="T272" s="108"/>
      <c r="U272" s="78" t="s">
        <v>5362</v>
      </c>
      <c r="V272" s="111">
        <v>44373</v>
      </c>
      <c r="W272" s="78" t="s">
        <v>5363</v>
      </c>
      <c r="X272" s="111">
        <v>44417</v>
      </c>
      <c r="Y272" s="78" t="s">
        <v>5364</v>
      </c>
      <c r="Z272" s="111">
        <v>44166</v>
      </c>
      <c r="AA272" s="78" t="s">
        <v>5365</v>
      </c>
      <c r="AB272" s="111">
        <v>44171</v>
      </c>
      <c r="AC272" s="112" t="s">
        <v>5366</v>
      </c>
      <c r="AD272" s="113">
        <v>44060</v>
      </c>
      <c r="AE272" s="112" t="s">
        <v>5367</v>
      </c>
      <c r="AF272" s="113">
        <v>44065</v>
      </c>
      <c r="AG272" s="78" t="s">
        <v>5368</v>
      </c>
      <c r="AH272" s="111">
        <v>44677</v>
      </c>
      <c r="AI272" s="78" t="s">
        <v>5369</v>
      </c>
      <c r="AJ272" s="111">
        <v>44694</v>
      </c>
      <c r="AK272" s="78">
        <v>0</v>
      </c>
      <c r="AL272" s="78" t="s">
        <v>5356</v>
      </c>
    </row>
    <row r="273" spans="1:38" x14ac:dyDescent="0.35">
      <c r="A273" s="107">
        <v>272</v>
      </c>
      <c r="B273" s="108" t="s">
        <v>5370</v>
      </c>
      <c r="C273" s="108" t="s">
        <v>5370</v>
      </c>
      <c r="D273" s="107" t="s">
        <v>626</v>
      </c>
      <c r="E273" s="107" t="s">
        <v>626</v>
      </c>
      <c r="F273" s="107"/>
      <c r="G273" s="107" t="s">
        <v>2043</v>
      </c>
      <c r="H273" s="107" t="s">
        <v>123</v>
      </c>
      <c r="I273" s="107" t="s">
        <v>5371</v>
      </c>
      <c r="J273" s="107" t="s">
        <v>5372</v>
      </c>
      <c r="K273" s="107" t="s">
        <v>2044</v>
      </c>
      <c r="L273" s="107" t="s">
        <v>2099</v>
      </c>
      <c r="M273" s="109">
        <v>44160</v>
      </c>
      <c r="N273" s="108" t="s">
        <v>5370</v>
      </c>
      <c r="O273" s="78" t="s">
        <v>5373</v>
      </c>
      <c r="P273" s="78" t="s">
        <v>5374</v>
      </c>
      <c r="Q273" s="78" t="s">
        <v>5375</v>
      </c>
      <c r="R273" s="110" t="s">
        <v>2048</v>
      </c>
      <c r="S273" s="78" t="s">
        <v>2049</v>
      </c>
      <c r="T273" s="108"/>
      <c r="U273" s="78" t="s">
        <v>5376</v>
      </c>
      <c r="V273" s="111">
        <v>44373</v>
      </c>
      <c r="W273" s="78" t="s">
        <v>5377</v>
      </c>
      <c r="X273" s="111">
        <v>44417</v>
      </c>
      <c r="Y273" s="78" t="s">
        <v>5378</v>
      </c>
      <c r="Z273" s="111">
        <v>44166</v>
      </c>
      <c r="AA273" s="78" t="s">
        <v>5379</v>
      </c>
      <c r="AB273" s="111">
        <v>44171</v>
      </c>
      <c r="AC273" s="112"/>
      <c r="AD273" s="113"/>
      <c r="AE273" s="112"/>
      <c r="AF273" s="113"/>
      <c r="AG273" s="78" t="s">
        <v>5380</v>
      </c>
      <c r="AH273" s="111">
        <v>44167</v>
      </c>
      <c r="AI273" s="78" t="s">
        <v>5381</v>
      </c>
      <c r="AJ273" s="111">
        <v>44176</v>
      </c>
      <c r="AK273" s="78">
        <v>0</v>
      </c>
      <c r="AL273" s="78" t="s">
        <v>5370</v>
      </c>
    </row>
    <row r="274" spans="1:38" x14ac:dyDescent="0.35">
      <c r="A274" s="107">
        <v>273</v>
      </c>
      <c r="B274" s="108" t="s">
        <v>5382</v>
      </c>
      <c r="C274" s="108" t="s">
        <v>5382</v>
      </c>
      <c r="D274" s="107" t="s">
        <v>312</v>
      </c>
      <c r="E274" s="107" t="s">
        <v>1266</v>
      </c>
      <c r="F274" s="107"/>
      <c r="G274" s="107" t="s">
        <v>2043</v>
      </c>
      <c r="H274" s="107" t="s">
        <v>123</v>
      </c>
      <c r="I274" s="107" t="s">
        <v>5383</v>
      </c>
      <c r="J274" s="107" t="s">
        <v>5384</v>
      </c>
      <c r="K274" s="107" t="s">
        <v>2044</v>
      </c>
      <c r="L274" s="107" t="s">
        <v>2236</v>
      </c>
      <c r="M274" s="109">
        <v>44151</v>
      </c>
      <c r="N274" s="108" t="s">
        <v>5382</v>
      </c>
      <c r="O274" s="78" t="s">
        <v>5385</v>
      </c>
      <c r="P274" s="78" t="s">
        <v>5386</v>
      </c>
      <c r="Q274" s="78" t="s">
        <v>5387</v>
      </c>
      <c r="R274" s="110" t="s">
        <v>2048</v>
      </c>
      <c r="S274" s="78" t="s">
        <v>2049</v>
      </c>
      <c r="T274" s="108"/>
      <c r="U274" s="78" t="s">
        <v>5388</v>
      </c>
      <c r="V274" s="111">
        <v>44373</v>
      </c>
      <c r="W274" s="78" t="s">
        <v>5389</v>
      </c>
      <c r="X274" s="111">
        <v>44417</v>
      </c>
      <c r="Y274" s="78" t="s">
        <v>5390</v>
      </c>
      <c r="Z274" s="111">
        <v>44166</v>
      </c>
      <c r="AA274" s="78" t="s">
        <v>5391</v>
      </c>
      <c r="AB274" s="111">
        <v>44171</v>
      </c>
      <c r="AC274" s="112"/>
      <c r="AD274" s="113"/>
      <c r="AE274" s="112"/>
      <c r="AF274" s="113"/>
      <c r="AG274" s="78" t="s">
        <v>5392</v>
      </c>
      <c r="AH274" s="111">
        <v>44167</v>
      </c>
      <c r="AI274" s="78" t="s">
        <v>5393</v>
      </c>
      <c r="AJ274" s="111">
        <v>44176</v>
      </c>
      <c r="AK274" s="78">
        <v>0</v>
      </c>
      <c r="AL274" s="78" t="s">
        <v>5382</v>
      </c>
    </row>
    <row r="275" spans="1:38" x14ac:dyDescent="0.35">
      <c r="A275" s="107">
        <v>274</v>
      </c>
      <c r="B275" s="108" t="s">
        <v>5394</v>
      </c>
      <c r="C275" s="108" t="s">
        <v>5394</v>
      </c>
      <c r="D275" s="107" t="s">
        <v>388</v>
      </c>
      <c r="E275" s="107" t="s">
        <v>1265</v>
      </c>
      <c r="F275" s="107"/>
      <c r="G275" s="107" t="s">
        <v>2043</v>
      </c>
      <c r="H275" s="107" t="s">
        <v>123</v>
      </c>
      <c r="I275" s="107" t="s">
        <v>5395</v>
      </c>
      <c r="J275" s="107" t="s">
        <v>5396</v>
      </c>
      <c r="K275" s="107" t="s">
        <v>2044</v>
      </c>
      <c r="L275" s="107" t="s">
        <v>2072</v>
      </c>
      <c r="M275" s="109">
        <v>44183</v>
      </c>
      <c r="N275" s="108" t="s">
        <v>5394</v>
      </c>
      <c r="O275" s="78" t="s">
        <v>5397</v>
      </c>
      <c r="P275" s="78" t="s">
        <v>5398</v>
      </c>
      <c r="Q275" s="78" t="s">
        <v>5399</v>
      </c>
      <c r="R275" s="110" t="s">
        <v>2048</v>
      </c>
      <c r="S275" s="78" t="s">
        <v>2049</v>
      </c>
      <c r="T275" s="108"/>
      <c r="U275" s="78" t="s">
        <v>5400</v>
      </c>
      <c r="V275" s="111">
        <v>44373</v>
      </c>
      <c r="W275" s="78" t="s">
        <v>5401</v>
      </c>
      <c r="X275" s="111">
        <v>44411</v>
      </c>
      <c r="Y275" s="78" t="s">
        <v>5402</v>
      </c>
      <c r="Z275" s="111">
        <v>44159</v>
      </c>
      <c r="AA275" s="78" t="s">
        <v>5403</v>
      </c>
      <c r="AB275" s="111">
        <v>44171</v>
      </c>
      <c r="AC275" s="112"/>
      <c r="AD275" s="113"/>
      <c r="AE275" s="112"/>
      <c r="AF275" s="113"/>
      <c r="AG275" s="78" t="s">
        <v>5404</v>
      </c>
      <c r="AH275" s="111">
        <v>44159</v>
      </c>
      <c r="AI275" s="78" t="s">
        <v>5405</v>
      </c>
      <c r="AJ275" s="111">
        <v>44171</v>
      </c>
      <c r="AK275" s="78" t="s">
        <v>5406</v>
      </c>
      <c r="AL275" s="78" t="s">
        <v>5394</v>
      </c>
    </row>
    <row r="276" spans="1:38" x14ac:dyDescent="0.35">
      <c r="A276" s="107">
        <v>275</v>
      </c>
      <c r="B276" s="108" t="s">
        <v>5407</v>
      </c>
      <c r="C276" s="108" t="s">
        <v>5407</v>
      </c>
      <c r="D276" s="107" t="s">
        <v>561</v>
      </c>
      <c r="E276" s="107" t="s">
        <v>1266</v>
      </c>
      <c r="F276" s="107"/>
      <c r="G276" s="107" t="s">
        <v>2043</v>
      </c>
      <c r="H276" s="107" t="s">
        <v>123</v>
      </c>
      <c r="I276" s="107" t="s">
        <v>5408</v>
      </c>
      <c r="J276" s="107" t="s">
        <v>5409</v>
      </c>
      <c r="K276" s="107" t="s">
        <v>2044</v>
      </c>
      <c r="L276" s="107" t="s">
        <v>2099</v>
      </c>
      <c r="M276" s="109">
        <v>44147</v>
      </c>
      <c r="N276" s="108" t="s">
        <v>5407</v>
      </c>
      <c r="O276" s="78" t="s">
        <v>5410</v>
      </c>
      <c r="P276" s="78" t="s">
        <v>5411</v>
      </c>
      <c r="Q276" s="78" t="s">
        <v>5412</v>
      </c>
      <c r="R276" s="110" t="s">
        <v>2048</v>
      </c>
      <c r="S276" s="78" t="s">
        <v>2049</v>
      </c>
      <c r="T276" s="108"/>
      <c r="U276" s="78" t="s">
        <v>5413</v>
      </c>
      <c r="V276" s="111">
        <v>44540</v>
      </c>
      <c r="W276" s="78" t="s">
        <v>5414</v>
      </c>
      <c r="X276" s="111">
        <v>44547</v>
      </c>
      <c r="Y276" s="78" t="s">
        <v>5415</v>
      </c>
      <c r="Z276" s="111">
        <v>44159</v>
      </c>
      <c r="AA276" s="78" t="s">
        <v>5416</v>
      </c>
      <c r="AB276" s="111">
        <v>44171</v>
      </c>
      <c r="AC276" s="112" t="s">
        <v>5417</v>
      </c>
      <c r="AD276" s="113">
        <v>44229</v>
      </c>
      <c r="AE276" s="112" t="s">
        <v>5418</v>
      </c>
      <c r="AF276" s="113">
        <v>44256</v>
      </c>
      <c r="AG276" s="78" t="s">
        <v>5419</v>
      </c>
      <c r="AH276" s="111">
        <v>44159</v>
      </c>
      <c r="AI276" s="78" t="s">
        <v>5420</v>
      </c>
      <c r="AJ276" s="111">
        <v>44171</v>
      </c>
      <c r="AK276" s="78">
        <v>0</v>
      </c>
      <c r="AL276" s="78" t="s">
        <v>5407</v>
      </c>
    </row>
    <row r="277" spans="1:38" x14ac:dyDescent="0.35">
      <c r="A277" s="107">
        <v>276</v>
      </c>
      <c r="B277" s="108" t="s">
        <v>5421</v>
      </c>
      <c r="C277" s="108" t="s">
        <v>5421</v>
      </c>
      <c r="D277" s="107" t="s">
        <v>162</v>
      </c>
      <c r="E277" s="107" t="s">
        <v>1265</v>
      </c>
      <c r="F277" s="107"/>
      <c r="G277" s="107" t="s">
        <v>2043</v>
      </c>
      <c r="H277" s="107" t="s">
        <v>155</v>
      </c>
      <c r="I277" s="107"/>
      <c r="J277" s="107"/>
      <c r="K277" s="107" t="s">
        <v>2212</v>
      </c>
      <c r="L277" s="107" t="s">
        <v>2099</v>
      </c>
      <c r="M277" s="109">
        <v>43871</v>
      </c>
      <c r="N277" s="108" t="s">
        <v>5421</v>
      </c>
      <c r="O277" s="78" t="s">
        <v>5422</v>
      </c>
      <c r="P277" s="78" t="s">
        <v>5423</v>
      </c>
      <c r="Q277" s="78" t="s">
        <v>5424</v>
      </c>
      <c r="R277" s="110" t="s">
        <v>2048</v>
      </c>
      <c r="S277" s="78" t="s">
        <v>2049</v>
      </c>
      <c r="T277" s="108"/>
      <c r="U277" s="78" t="s">
        <v>5425</v>
      </c>
      <c r="V277" s="111">
        <v>44375</v>
      </c>
      <c r="W277" s="78" t="s">
        <v>5426</v>
      </c>
      <c r="X277" s="111">
        <v>44417</v>
      </c>
      <c r="Y277" s="78" t="s">
        <v>5427</v>
      </c>
      <c r="Z277" s="111">
        <v>44158</v>
      </c>
      <c r="AA277" s="78" t="s">
        <v>5428</v>
      </c>
      <c r="AB277" s="111">
        <v>44171</v>
      </c>
      <c r="AC277" s="112"/>
      <c r="AD277" s="113"/>
      <c r="AE277" s="112"/>
      <c r="AF277" s="113"/>
      <c r="AG277" s="78" t="s">
        <v>5429</v>
      </c>
      <c r="AH277" s="111">
        <v>44159</v>
      </c>
      <c r="AI277" s="78" t="s">
        <v>5430</v>
      </c>
      <c r="AJ277" s="111">
        <v>44171</v>
      </c>
      <c r="AK277" s="78" t="s">
        <v>5431</v>
      </c>
      <c r="AL277" s="78" t="s">
        <v>5421</v>
      </c>
    </row>
    <row r="278" spans="1:38" x14ac:dyDescent="0.35">
      <c r="A278" s="107">
        <v>277</v>
      </c>
      <c r="B278" s="108" t="s">
        <v>5432</v>
      </c>
      <c r="C278" s="108" t="s">
        <v>5433</v>
      </c>
      <c r="D278" s="107" t="s">
        <v>312</v>
      </c>
      <c r="E278" s="107" t="s">
        <v>1266</v>
      </c>
      <c r="F278" s="107"/>
      <c r="G278" s="107" t="s">
        <v>2043</v>
      </c>
      <c r="H278" s="107" t="s">
        <v>155</v>
      </c>
      <c r="I278" s="107"/>
      <c r="J278" s="107"/>
      <c r="K278" s="107" t="s">
        <v>2212</v>
      </c>
      <c r="L278" s="107" t="s">
        <v>2652</v>
      </c>
      <c r="M278" s="109">
        <v>44160</v>
      </c>
      <c r="N278" s="108" t="s">
        <v>5433</v>
      </c>
      <c r="O278" s="78" t="s">
        <v>5434</v>
      </c>
      <c r="P278" s="78" t="s">
        <v>5435</v>
      </c>
      <c r="Q278" s="78" t="s">
        <v>5436</v>
      </c>
      <c r="R278" s="110" t="s">
        <v>2048</v>
      </c>
      <c r="S278" s="78" t="s">
        <v>2049</v>
      </c>
      <c r="T278" s="108"/>
      <c r="U278" s="78" t="s">
        <v>5437</v>
      </c>
      <c r="V278" s="111">
        <v>44377</v>
      </c>
      <c r="W278" s="78" t="s">
        <v>5438</v>
      </c>
      <c r="X278" s="111">
        <v>44417</v>
      </c>
      <c r="Y278" s="78" t="s">
        <v>5439</v>
      </c>
      <c r="Z278" s="111">
        <v>44166</v>
      </c>
      <c r="AA278" s="78" t="s">
        <v>5440</v>
      </c>
      <c r="AB278" s="111">
        <v>44171</v>
      </c>
      <c r="AC278" s="112"/>
      <c r="AD278" s="113"/>
      <c r="AE278" s="112"/>
      <c r="AF278" s="113"/>
      <c r="AG278" s="78" t="s">
        <v>5441</v>
      </c>
      <c r="AH278" s="111">
        <v>44167</v>
      </c>
      <c r="AI278" s="78" t="s">
        <v>5442</v>
      </c>
      <c r="AJ278" s="111">
        <v>44176</v>
      </c>
      <c r="AK278" s="78">
        <v>0</v>
      </c>
      <c r="AL278" s="78" t="s">
        <v>5432</v>
      </c>
    </row>
    <row r="279" spans="1:38" x14ac:dyDescent="0.35">
      <c r="A279" s="107">
        <v>278</v>
      </c>
      <c r="B279" s="108" t="s">
        <v>5443</v>
      </c>
      <c r="C279" s="108" t="s">
        <v>5444</v>
      </c>
      <c r="D279" s="107" t="s">
        <v>300</v>
      </c>
      <c r="E279" s="107" t="s">
        <v>300</v>
      </c>
      <c r="F279" s="107"/>
      <c r="G279" s="107" t="s">
        <v>2043</v>
      </c>
      <c r="H279" s="107" t="s">
        <v>155</v>
      </c>
      <c r="I279" s="107"/>
      <c r="J279" s="107"/>
      <c r="K279" s="107" t="s">
        <v>2212</v>
      </c>
      <c r="L279" s="107" t="s">
        <v>2652</v>
      </c>
      <c r="M279" s="109">
        <v>44160</v>
      </c>
      <c r="N279" s="108" t="s">
        <v>5444</v>
      </c>
      <c r="O279" s="78" t="s">
        <v>5445</v>
      </c>
      <c r="P279" s="78" t="s">
        <v>5446</v>
      </c>
      <c r="Q279" s="78" t="s">
        <v>5447</v>
      </c>
      <c r="R279" s="110" t="s">
        <v>2048</v>
      </c>
      <c r="S279" s="78" t="s">
        <v>2049</v>
      </c>
      <c r="T279" s="108"/>
      <c r="U279" s="78" t="s">
        <v>5448</v>
      </c>
      <c r="V279" s="111">
        <v>44377</v>
      </c>
      <c r="W279" s="78" t="s">
        <v>5449</v>
      </c>
      <c r="X279" s="111">
        <v>44417</v>
      </c>
      <c r="Y279" s="78" t="s">
        <v>5450</v>
      </c>
      <c r="Z279" s="111">
        <v>44166</v>
      </c>
      <c r="AA279" s="78" t="s">
        <v>5451</v>
      </c>
      <c r="AB279" s="111">
        <v>44171</v>
      </c>
      <c r="AC279" s="112"/>
      <c r="AD279" s="113"/>
      <c r="AE279" s="112"/>
      <c r="AF279" s="113"/>
      <c r="AG279" s="78" t="s">
        <v>5452</v>
      </c>
      <c r="AH279" s="111">
        <v>44167</v>
      </c>
      <c r="AI279" s="78" t="s">
        <v>5453</v>
      </c>
      <c r="AJ279" s="111">
        <v>44176</v>
      </c>
      <c r="AK279" s="78">
        <v>0</v>
      </c>
      <c r="AL279" s="78" t="s">
        <v>5443</v>
      </c>
    </row>
    <row r="280" spans="1:38" x14ac:dyDescent="0.35">
      <c r="A280" s="107">
        <v>279</v>
      </c>
      <c r="B280" s="108" t="s">
        <v>5454</v>
      </c>
      <c r="C280" s="108" t="s">
        <v>5454</v>
      </c>
      <c r="D280" s="107"/>
      <c r="E280" s="107"/>
      <c r="F280" s="107"/>
      <c r="G280" s="107" t="s">
        <v>2043</v>
      </c>
      <c r="H280" s="107" t="s">
        <v>123</v>
      </c>
      <c r="I280" s="107" t="s">
        <v>5455</v>
      </c>
      <c r="J280" s="107"/>
      <c r="K280" s="107"/>
      <c r="L280" s="107"/>
      <c r="M280" s="109">
        <v>44139</v>
      </c>
      <c r="N280" s="108" t="s">
        <v>5454</v>
      </c>
      <c r="O280" s="78" t="s">
        <v>5456</v>
      </c>
      <c r="P280" s="78" t="s">
        <v>5457</v>
      </c>
      <c r="Q280" s="78" t="s">
        <v>5458</v>
      </c>
      <c r="R280" s="110" t="s">
        <v>2240</v>
      </c>
      <c r="S280" s="78" t="s">
        <v>2241</v>
      </c>
      <c r="T280" s="108"/>
      <c r="U280" s="78" t="s">
        <v>5459</v>
      </c>
      <c r="V280" s="111">
        <v>44439</v>
      </c>
      <c r="W280" s="78" t="s">
        <v>5460</v>
      </c>
      <c r="X280" s="111">
        <v>44452</v>
      </c>
      <c r="Y280" s="78" t="s">
        <v>5461</v>
      </c>
      <c r="Z280" s="111">
        <v>44159</v>
      </c>
      <c r="AA280" s="78" t="s">
        <v>5462</v>
      </c>
      <c r="AB280" s="111">
        <v>44171</v>
      </c>
      <c r="AC280" s="112" t="s">
        <v>5463</v>
      </c>
      <c r="AD280" s="113">
        <v>44159</v>
      </c>
      <c r="AE280" s="112" t="s">
        <v>5464</v>
      </c>
      <c r="AF280" s="113">
        <v>44171</v>
      </c>
      <c r="AG280" s="78" t="s">
        <v>5465</v>
      </c>
      <c r="AH280" s="111">
        <v>44159</v>
      </c>
      <c r="AI280" s="78" t="s">
        <v>5466</v>
      </c>
      <c r="AJ280" s="111">
        <v>44171</v>
      </c>
      <c r="AK280" s="78"/>
      <c r="AL280" s="78" t="s">
        <v>5454</v>
      </c>
    </row>
    <row r="281" spans="1:38" x14ac:dyDescent="0.35">
      <c r="A281" s="107">
        <v>280</v>
      </c>
      <c r="B281" s="108" t="s">
        <v>5467</v>
      </c>
      <c r="C281" s="108" t="s">
        <v>5467</v>
      </c>
      <c r="D281" s="107" t="s">
        <v>300</v>
      </c>
      <c r="E281" s="107" t="s">
        <v>300</v>
      </c>
      <c r="F281" s="107"/>
      <c r="G281" s="107" t="s">
        <v>2043</v>
      </c>
      <c r="H281" s="107" t="s">
        <v>155</v>
      </c>
      <c r="I281" s="107" t="s">
        <v>5468</v>
      </c>
      <c r="J281" s="107" t="s">
        <v>5469</v>
      </c>
      <c r="K281" s="107" t="s">
        <v>2044</v>
      </c>
      <c r="L281" s="107" t="s">
        <v>2072</v>
      </c>
      <c r="M281" s="109">
        <v>44116</v>
      </c>
      <c r="N281" s="108" t="s">
        <v>5467</v>
      </c>
      <c r="O281" s="78" t="s">
        <v>5470</v>
      </c>
      <c r="P281" s="78" t="s">
        <v>5471</v>
      </c>
      <c r="Q281" s="78" t="s">
        <v>5472</v>
      </c>
      <c r="R281" s="110" t="s">
        <v>2048</v>
      </c>
      <c r="S281" s="78" t="s">
        <v>2049</v>
      </c>
      <c r="T281" s="108"/>
      <c r="U281" s="78" t="s">
        <v>5473</v>
      </c>
      <c r="V281" s="111">
        <v>44372</v>
      </c>
      <c r="W281" s="78" t="s">
        <v>5474</v>
      </c>
      <c r="X281" s="111">
        <v>44417</v>
      </c>
      <c r="Y281" s="78" t="s">
        <v>5475</v>
      </c>
      <c r="Z281" s="111">
        <v>44139</v>
      </c>
      <c r="AA281" s="78" t="s">
        <v>5476</v>
      </c>
      <c r="AB281" s="111">
        <v>44163</v>
      </c>
      <c r="AC281" s="112"/>
      <c r="AD281" s="113"/>
      <c r="AE281" s="112"/>
      <c r="AF281" s="113"/>
      <c r="AG281" s="78" t="s">
        <v>5477</v>
      </c>
      <c r="AH281" s="111">
        <v>44143</v>
      </c>
      <c r="AI281" s="78" t="s">
        <v>5478</v>
      </c>
      <c r="AJ281" s="111">
        <v>44153</v>
      </c>
      <c r="AK281" s="78">
        <v>0</v>
      </c>
      <c r="AL281" s="78" t="s">
        <v>5467</v>
      </c>
    </row>
    <row r="282" spans="1:38" x14ac:dyDescent="0.35">
      <c r="A282" s="107">
        <v>281</v>
      </c>
      <c r="B282" s="108" t="s">
        <v>5479</v>
      </c>
      <c r="C282" s="108" t="s">
        <v>5479</v>
      </c>
      <c r="D282" s="107" t="s">
        <v>147</v>
      </c>
      <c r="E282" s="107" t="s">
        <v>300</v>
      </c>
      <c r="F282" s="107"/>
      <c r="G282" s="107" t="s">
        <v>2043</v>
      </c>
      <c r="H282" s="107" t="s">
        <v>123</v>
      </c>
      <c r="I282" s="107" t="s">
        <v>5480</v>
      </c>
      <c r="J282" s="107" t="s">
        <v>5481</v>
      </c>
      <c r="K282" s="107" t="s">
        <v>2044</v>
      </c>
      <c r="L282" s="107" t="s">
        <v>2099</v>
      </c>
      <c r="M282" s="109">
        <v>44116</v>
      </c>
      <c r="N282" s="108" t="s">
        <v>5479</v>
      </c>
      <c r="O282" s="78" t="s">
        <v>5482</v>
      </c>
      <c r="P282" s="78" t="s">
        <v>5483</v>
      </c>
      <c r="Q282" s="78" t="s">
        <v>5484</v>
      </c>
      <c r="R282" s="110" t="s">
        <v>2048</v>
      </c>
      <c r="S282" s="78" t="s">
        <v>2049</v>
      </c>
      <c r="T282" s="108"/>
      <c r="U282" s="78" t="s">
        <v>5485</v>
      </c>
      <c r="V282" s="111">
        <v>44438</v>
      </c>
      <c r="W282" s="78" t="s">
        <v>5486</v>
      </c>
      <c r="X282" s="111">
        <v>44452</v>
      </c>
      <c r="Y282" s="78" t="s">
        <v>5487</v>
      </c>
      <c r="Z282" s="111">
        <v>44139</v>
      </c>
      <c r="AA282" s="78" t="s">
        <v>5488</v>
      </c>
      <c r="AB282" s="111">
        <v>44163</v>
      </c>
      <c r="AC282" s="112" t="s">
        <v>5489</v>
      </c>
      <c r="AD282" s="113">
        <v>44435</v>
      </c>
      <c r="AE282" s="112" t="s">
        <v>5490</v>
      </c>
      <c r="AF282" s="113">
        <v>44452</v>
      </c>
      <c r="AG282" s="78" t="s">
        <v>5491</v>
      </c>
      <c r="AH282" s="111">
        <v>44143</v>
      </c>
      <c r="AI282" s="78" t="s">
        <v>5492</v>
      </c>
      <c r="AJ282" s="111">
        <v>44153</v>
      </c>
      <c r="AK282" s="78">
        <v>0</v>
      </c>
      <c r="AL282" s="78" t="s">
        <v>5479</v>
      </c>
    </row>
    <row r="283" spans="1:38" x14ac:dyDescent="0.35">
      <c r="A283" s="107">
        <v>282</v>
      </c>
      <c r="B283" s="108" t="s">
        <v>5493</v>
      </c>
      <c r="C283" s="108" t="s">
        <v>5493</v>
      </c>
      <c r="D283" s="107" t="s">
        <v>312</v>
      </c>
      <c r="E283" s="107" t="s">
        <v>1266</v>
      </c>
      <c r="F283" s="107"/>
      <c r="G283" s="107" t="s">
        <v>2043</v>
      </c>
      <c r="H283" s="107" t="s">
        <v>123</v>
      </c>
      <c r="I283" s="107" t="s">
        <v>5494</v>
      </c>
      <c r="J283" s="107" t="s">
        <v>5495</v>
      </c>
      <c r="K283" s="107" t="s">
        <v>2044</v>
      </c>
      <c r="L283" s="107" t="s">
        <v>2099</v>
      </c>
      <c r="M283" s="109">
        <v>44117</v>
      </c>
      <c r="N283" s="108" t="s">
        <v>5493</v>
      </c>
      <c r="O283" s="78" t="s">
        <v>5496</v>
      </c>
      <c r="P283" s="78" t="s">
        <v>5497</v>
      </c>
      <c r="Q283" s="78" t="s">
        <v>5498</v>
      </c>
      <c r="R283" s="110" t="s">
        <v>2048</v>
      </c>
      <c r="S283" s="78" t="s">
        <v>2049</v>
      </c>
      <c r="T283" s="108"/>
      <c r="U283" s="78" t="s">
        <v>5499</v>
      </c>
      <c r="V283" s="111">
        <v>44372</v>
      </c>
      <c r="W283" s="78" t="s">
        <v>5500</v>
      </c>
      <c r="X283" s="111">
        <v>44417</v>
      </c>
      <c r="Y283" s="78" t="s">
        <v>5501</v>
      </c>
      <c r="Z283" s="111">
        <v>44139</v>
      </c>
      <c r="AA283" s="78" t="s">
        <v>5502</v>
      </c>
      <c r="AB283" s="111">
        <v>44163</v>
      </c>
      <c r="AC283" s="112"/>
      <c r="AD283" s="113"/>
      <c r="AE283" s="112"/>
      <c r="AF283" s="113"/>
      <c r="AG283" s="78" t="s">
        <v>5503</v>
      </c>
      <c r="AH283" s="111">
        <v>44143</v>
      </c>
      <c r="AI283" s="78" t="s">
        <v>5504</v>
      </c>
      <c r="AJ283" s="111">
        <v>44153</v>
      </c>
      <c r="AK283" s="78">
        <v>0</v>
      </c>
      <c r="AL283" s="78" t="s">
        <v>5493</v>
      </c>
    </row>
    <row r="284" spans="1:38" x14ac:dyDescent="0.35">
      <c r="A284" s="107">
        <v>283</v>
      </c>
      <c r="B284" s="108" t="s">
        <v>5505</v>
      </c>
      <c r="C284" s="108" t="s">
        <v>5506</v>
      </c>
      <c r="D284" s="107" t="s">
        <v>275</v>
      </c>
      <c r="E284" s="107" t="s">
        <v>300</v>
      </c>
      <c r="F284" s="107"/>
      <c r="G284" s="107" t="s">
        <v>2043</v>
      </c>
      <c r="H284" s="107" t="s">
        <v>123</v>
      </c>
      <c r="I284" s="107" t="s">
        <v>5507</v>
      </c>
      <c r="J284" s="107" t="s">
        <v>5508</v>
      </c>
      <c r="K284" s="107" t="s">
        <v>2044</v>
      </c>
      <c r="L284" s="107" t="s">
        <v>2652</v>
      </c>
      <c r="M284" s="109">
        <v>44133</v>
      </c>
      <c r="N284" s="108" t="s">
        <v>5506</v>
      </c>
      <c r="O284" s="78" t="s">
        <v>5509</v>
      </c>
      <c r="P284" s="78" t="s">
        <v>5510</v>
      </c>
      <c r="Q284" s="78" t="s">
        <v>5511</v>
      </c>
      <c r="R284" s="110" t="s">
        <v>2048</v>
      </c>
      <c r="S284" s="78" t="s">
        <v>2049</v>
      </c>
      <c r="T284" s="108"/>
      <c r="U284" s="78" t="s">
        <v>5512</v>
      </c>
      <c r="V284" s="111">
        <v>44372</v>
      </c>
      <c r="W284" s="78" t="s">
        <v>5513</v>
      </c>
      <c r="X284" s="111">
        <v>44417</v>
      </c>
      <c r="Y284" s="78" t="s">
        <v>5514</v>
      </c>
      <c r="Z284" s="111">
        <v>44155</v>
      </c>
      <c r="AA284" s="78" t="s">
        <v>5515</v>
      </c>
      <c r="AB284" s="111">
        <v>44163</v>
      </c>
      <c r="AC284" s="112" t="s">
        <v>5516</v>
      </c>
      <c r="AD284" s="113">
        <v>44887</v>
      </c>
      <c r="AE284" s="112" t="s">
        <v>5517</v>
      </c>
      <c r="AF284" s="113">
        <v>44894</v>
      </c>
      <c r="AG284" s="78" t="s">
        <v>5518</v>
      </c>
      <c r="AH284" s="111">
        <v>44156</v>
      </c>
      <c r="AI284" s="78" t="s">
        <v>5519</v>
      </c>
      <c r="AJ284" s="111">
        <v>44163</v>
      </c>
      <c r="AK284" s="78" t="s">
        <v>5520</v>
      </c>
      <c r="AL284" s="78" t="s">
        <v>5505</v>
      </c>
    </row>
    <row r="285" spans="1:38" x14ac:dyDescent="0.35">
      <c r="A285" s="107">
        <v>284</v>
      </c>
      <c r="B285" s="108" t="s">
        <v>5521</v>
      </c>
      <c r="C285" s="108" t="s">
        <v>5522</v>
      </c>
      <c r="D285" s="107" t="s">
        <v>312</v>
      </c>
      <c r="E285" s="107" t="s">
        <v>1266</v>
      </c>
      <c r="F285" s="107"/>
      <c r="G285" s="107" t="s">
        <v>2043</v>
      </c>
      <c r="H285" s="107" t="s">
        <v>123</v>
      </c>
      <c r="I285" s="107" t="s">
        <v>5523</v>
      </c>
      <c r="J285" s="107" t="s">
        <v>5524</v>
      </c>
      <c r="K285" s="107" t="s">
        <v>2044</v>
      </c>
      <c r="L285" s="107" t="s">
        <v>2072</v>
      </c>
      <c r="M285" s="109">
        <v>44118</v>
      </c>
      <c r="N285" s="108" t="s">
        <v>5522</v>
      </c>
      <c r="O285" s="78" t="s">
        <v>5525</v>
      </c>
      <c r="P285" s="78" t="s">
        <v>5526</v>
      </c>
      <c r="Q285" s="78" t="s">
        <v>5527</v>
      </c>
      <c r="R285" s="110" t="s">
        <v>2048</v>
      </c>
      <c r="S285" s="78" t="s">
        <v>2049</v>
      </c>
      <c r="T285" s="108"/>
      <c r="U285" s="78" t="s">
        <v>5528</v>
      </c>
      <c r="V285" s="111">
        <v>44540</v>
      </c>
      <c r="W285" s="78" t="s">
        <v>5529</v>
      </c>
      <c r="X285" s="111">
        <v>44547</v>
      </c>
      <c r="Y285" s="78" t="s">
        <v>5530</v>
      </c>
      <c r="Z285" s="111">
        <v>44139</v>
      </c>
      <c r="AA285" s="78" t="s">
        <v>5531</v>
      </c>
      <c r="AB285" s="111">
        <v>44163</v>
      </c>
      <c r="AC285" s="112"/>
      <c r="AD285" s="113"/>
      <c r="AE285" s="112"/>
      <c r="AF285" s="113"/>
      <c r="AG285" s="78" t="s">
        <v>5532</v>
      </c>
      <c r="AH285" s="111">
        <v>44143</v>
      </c>
      <c r="AI285" s="78" t="s">
        <v>5533</v>
      </c>
      <c r="AJ285" s="111">
        <v>44153</v>
      </c>
      <c r="AK285" s="78">
        <v>0</v>
      </c>
      <c r="AL285" s="78" t="s">
        <v>5521</v>
      </c>
    </row>
    <row r="286" spans="1:38" x14ac:dyDescent="0.35">
      <c r="A286" s="107">
        <v>285</v>
      </c>
      <c r="B286" s="108" t="s">
        <v>5534</v>
      </c>
      <c r="C286" s="108" t="s">
        <v>5534</v>
      </c>
      <c r="D286" s="107" t="s">
        <v>141</v>
      </c>
      <c r="E286" s="107" t="s">
        <v>1265</v>
      </c>
      <c r="F286" s="107"/>
      <c r="G286" s="107" t="s">
        <v>2043</v>
      </c>
      <c r="H286" s="107" t="s">
        <v>123</v>
      </c>
      <c r="I286" s="107" t="s">
        <v>5535</v>
      </c>
      <c r="J286" s="107" t="s">
        <v>5536</v>
      </c>
      <c r="K286" s="107" t="s">
        <v>2044</v>
      </c>
      <c r="L286" s="107" t="s">
        <v>2072</v>
      </c>
      <c r="M286" s="109">
        <v>44133</v>
      </c>
      <c r="N286" s="108" t="s">
        <v>5534</v>
      </c>
      <c r="O286" s="78" t="s">
        <v>5537</v>
      </c>
      <c r="P286" s="78" t="s">
        <v>5538</v>
      </c>
      <c r="Q286" s="78" t="s">
        <v>5539</v>
      </c>
      <c r="R286" s="110" t="s">
        <v>2048</v>
      </c>
      <c r="S286" s="78" t="s">
        <v>2049</v>
      </c>
      <c r="T286" s="108"/>
      <c r="U286" s="78" t="s">
        <v>5540</v>
      </c>
      <c r="V286" s="111">
        <v>44373</v>
      </c>
      <c r="W286" s="78" t="s">
        <v>5541</v>
      </c>
      <c r="X286" s="111">
        <v>44417</v>
      </c>
      <c r="Y286" s="78" t="s">
        <v>5542</v>
      </c>
      <c r="Z286" s="111">
        <v>44155</v>
      </c>
      <c r="AA286" s="78" t="s">
        <v>5543</v>
      </c>
      <c r="AB286" s="111">
        <v>44163</v>
      </c>
      <c r="AC286" s="112"/>
      <c r="AD286" s="113"/>
      <c r="AE286" s="112"/>
      <c r="AF286" s="113"/>
      <c r="AG286" s="78" t="s">
        <v>5544</v>
      </c>
      <c r="AH286" s="111">
        <v>44156</v>
      </c>
      <c r="AI286" s="78" t="s">
        <v>5545</v>
      </c>
      <c r="AJ286" s="111">
        <v>44163</v>
      </c>
      <c r="AK286" s="78">
        <v>0</v>
      </c>
      <c r="AL286" s="78" t="s">
        <v>5534</v>
      </c>
    </row>
    <row r="287" spans="1:38" x14ac:dyDescent="0.35">
      <c r="A287" s="107">
        <v>286</v>
      </c>
      <c r="B287" s="108" t="s">
        <v>5546</v>
      </c>
      <c r="C287" s="108" t="s">
        <v>5546</v>
      </c>
      <c r="D287" s="107" t="s">
        <v>1971</v>
      </c>
      <c r="E287" s="107" t="s">
        <v>1265</v>
      </c>
      <c r="F287" s="107"/>
      <c r="G287" s="107" t="s">
        <v>2043</v>
      </c>
      <c r="H287" s="107" t="s">
        <v>123</v>
      </c>
      <c r="I287" s="107" t="s">
        <v>5547</v>
      </c>
      <c r="J287" s="107" t="s">
        <v>5548</v>
      </c>
      <c r="K287" s="107" t="s">
        <v>2044</v>
      </c>
      <c r="L287" s="107" t="s">
        <v>2059</v>
      </c>
      <c r="M287" s="109">
        <v>44118</v>
      </c>
      <c r="N287" s="108" t="s">
        <v>5546</v>
      </c>
      <c r="O287" s="78" t="s">
        <v>5549</v>
      </c>
      <c r="P287" s="78" t="s">
        <v>5550</v>
      </c>
      <c r="Q287" s="78" t="s">
        <v>5551</v>
      </c>
      <c r="R287" s="110" t="s">
        <v>2048</v>
      </c>
      <c r="S287" s="78" t="s">
        <v>2049</v>
      </c>
      <c r="T287" s="108"/>
      <c r="U287" s="78" t="s">
        <v>5552</v>
      </c>
      <c r="V287" s="111">
        <v>44373</v>
      </c>
      <c r="W287" s="78" t="s">
        <v>5553</v>
      </c>
      <c r="X287" s="111">
        <v>44417</v>
      </c>
      <c r="Y287" s="78" t="s">
        <v>5554</v>
      </c>
      <c r="Z287" s="111">
        <v>44139</v>
      </c>
      <c r="AA287" s="78" t="s">
        <v>5555</v>
      </c>
      <c r="AB287" s="111">
        <v>44163</v>
      </c>
      <c r="AC287" s="112"/>
      <c r="AD287" s="113"/>
      <c r="AE287" s="112"/>
      <c r="AF287" s="113"/>
      <c r="AG287" s="78" t="s">
        <v>5556</v>
      </c>
      <c r="AH287" s="111">
        <v>44143</v>
      </c>
      <c r="AI287" s="78" t="s">
        <v>5557</v>
      </c>
      <c r="AJ287" s="111">
        <v>44153</v>
      </c>
      <c r="AK287" s="78">
        <v>0</v>
      </c>
      <c r="AL287" s="78" t="s">
        <v>5546</v>
      </c>
    </row>
    <row r="288" spans="1:38" x14ac:dyDescent="0.35">
      <c r="A288" s="107">
        <v>287</v>
      </c>
      <c r="B288" s="108" t="s">
        <v>5558</v>
      </c>
      <c r="C288" s="108" t="s">
        <v>5558</v>
      </c>
      <c r="D288" s="107" t="s">
        <v>312</v>
      </c>
      <c r="E288" s="107" t="s">
        <v>1266</v>
      </c>
      <c r="F288" s="107"/>
      <c r="G288" s="107" t="s">
        <v>2043</v>
      </c>
      <c r="H288" s="107" t="s">
        <v>155</v>
      </c>
      <c r="I288" s="107"/>
      <c r="J288" s="107"/>
      <c r="K288" s="107" t="s">
        <v>2212</v>
      </c>
      <c r="L288" s="107" t="s">
        <v>2652</v>
      </c>
      <c r="M288" s="109"/>
      <c r="N288" s="108" t="s">
        <v>5558</v>
      </c>
      <c r="O288" s="78" t="s">
        <v>5559</v>
      </c>
      <c r="P288" s="78" t="s">
        <v>5560</v>
      </c>
      <c r="Q288" s="78" t="s">
        <v>5561</v>
      </c>
      <c r="R288" s="110" t="s">
        <v>2048</v>
      </c>
      <c r="S288" s="78" t="s">
        <v>2049</v>
      </c>
      <c r="T288" s="108"/>
      <c r="U288" s="78" t="s">
        <v>5562</v>
      </c>
      <c r="V288" s="111">
        <v>44425</v>
      </c>
      <c r="W288" s="78" t="s">
        <v>5563</v>
      </c>
      <c r="X288" s="111">
        <v>44451</v>
      </c>
      <c r="Y288" s="78" t="s">
        <v>5564</v>
      </c>
      <c r="Z288" s="111">
        <v>44139</v>
      </c>
      <c r="AA288" s="78" t="s">
        <v>5565</v>
      </c>
      <c r="AB288" s="111">
        <v>44163</v>
      </c>
      <c r="AC288" s="112"/>
      <c r="AD288" s="113"/>
      <c r="AE288" s="112"/>
      <c r="AF288" s="113"/>
      <c r="AG288" s="78" t="s">
        <v>5566</v>
      </c>
      <c r="AH288" s="111">
        <v>44143</v>
      </c>
      <c r="AI288" s="78" t="s">
        <v>5567</v>
      </c>
      <c r="AJ288" s="111">
        <v>44153</v>
      </c>
      <c r="AK288" s="78">
        <v>0</v>
      </c>
      <c r="AL288" s="78" t="s">
        <v>5558</v>
      </c>
    </row>
    <row r="289" spans="1:38" x14ac:dyDescent="0.35">
      <c r="A289" s="107">
        <v>288</v>
      </c>
      <c r="B289" s="108" t="s">
        <v>5568</v>
      </c>
      <c r="C289" s="108" t="s">
        <v>5568</v>
      </c>
      <c r="D289" s="107" t="s">
        <v>347</v>
      </c>
      <c r="E289" s="107" t="s">
        <v>300</v>
      </c>
      <c r="F289" s="107"/>
      <c r="G289" s="107" t="s">
        <v>2043</v>
      </c>
      <c r="H289" s="107" t="s">
        <v>155</v>
      </c>
      <c r="I289" s="107"/>
      <c r="J289" s="107"/>
      <c r="K289" s="107" t="s">
        <v>2212</v>
      </c>
      <c r="L289" s="107" t="s">
        <v>2059</v>
      </c>
      <c r="M289" s="109">
        <v>44119</v>
      </c>
      <c r="N289" s="108" t="s">
        <v>5568</v>
      </c>
      <c r="O289" s="78" t="s">
        <v>5569</v>
      </c>
      <c r="P289" s="78" t="s">
        <v>5570</v>
      </c>
      <c r="Q289" s="78" t="s">
        <v>5571</v>
      </c>
      <c r="R289" s="110" t="s">
        <v>2048</v>
      </c>
      <c r="S289" s="78" t="s">
        <v>2049</v>
      </c>
      <c r="T289" s="108"/>
      <c r="U289" s="78" t="s">
        <v>5572</v>
      </c>
      <c r="V289" s="111">
        <v>44377</v>
      </c>
      <c r="W289" s="78" t="s">
        <v>5573</v>
      </c>
      <c r="X289" s="111">
        <v>44417</v>
      </c>
      <c r="Y289" s="78" t="s">
        <v>5574</v>
      </c>
      <c r="Z289" s="111">
        <v>44139</v>
      </c>
      <c r="AA289" s="78" t="s">
        <v>5575</v>
      </c>
      <c r="AB289" s="111">
        <v>44163</v>
      </c>
      <c r="AC289" s="112"/>
      <c r="AD289" s="113"/>
      <c r="AE289" s="112"/>
      <c r="AF289" s="113"/>
      <c r="AG289" s="78" t="s">
        <v>5576</v>
      </c>
      <c r="AH289" s="111">
        <v>44143</v>
      </c>
      <c r="AI289" s="78" t="s">
        <v>5577</v>
      </c>
      <c r="AJ289" s="111">
        <v>44153</v>
      </c>
      <c r="AK289" s="78">
        <v>0</v>
      </c>
      <c r="AL289" s="78" t="s">
        <v>5568</v>
      </c>
    </row>
    <row r="290" spans="1:38" x14ac:dyDescent="0.35">
      <c r="A290" s="107">
        <v>289</v>
      </c>
      <c r="B290" s="108" t="s">
        <v>5578</v>
      </c>
      <c r="C290" s="108" t="s">
        <v>5578</v>
      </c>
      <c r="D290" s="107" t="s">
        <v>147</v>
      </c>
      <c r="E290" s="107" t="s">
        <v>300</v>
      </c>
      <c r="F290" s="107"/>
      <c r="G290" s="107" t="s">
        <v>2043</v>
      </c>
      <c r="H290" s="107" t="s">
        <v>164</v>
      </c>
      <c r="I290" s="107"/>
      <c r="J290" s="107"/>
      <c r="K290" s="107" t="s">
        <v>2212</v>
      </c>
      <c r="L290" s="107" t="s">
        <v>2072</v>
      </c>
      <c r="M290" s="109">
        <v>44116</v>
      </c>
      <c r="N290" s="108" t="s">
        <v>5578</v>
      </c>
      <c r="O290" s="78" t="s">
        <v>5579</v>
      </c>
      <c r="P290" s="78" t="s">
        <v>5580</v>
      </c>
      <c r="Q290" s="78" t="s">
        <v>5581</v>
      </c>
      <c r="R290" s="110" t="s">
        <v>2048</v>
      </c>
      <c r="S290" s="78" t="s">
        <v>2049</v>
      </c>
      <c r="T290" s="108"/>
      <c r="U290" s="78" t="s">
        <v>5582</v>
      </c>
      <c r="V290" s="111">
        <v>44377</v>
      </c>
      <c r="W290" s="78" t="s">
        <v>5583</v>
      </c>
      <c r="X290" s="111">
        <v>44417</v>
      </c>
      <c r="Y290" s="78" t="s">
        <v>5584</v>
      </c>
      <c r="Z290" s="111">
        <v>44139</v>
      </c>
      <c r="AA290" s="78" t="s">
        <v>5585</v>
      </c>
      <c r="AB290" s="111">
        <v>44163</v>
      </c>
      <c r="AC290" s="112"/>
      <c r="AD290" s="113"/>
      <c r="AE290" s="112"/>
      <c r="AF290" s="113"/>
      <c r="AG290" s="78" t="s">
        <v>5586</v>
      </c>
      <c r="AH290" s="111">
        <v>44143</v>
      </c>
      <c r="AI290" s="78" t="s">
        <v>5587</v>
      </c>
      <c r="AJ290" s="111">
        <v>44153</v>
      </c>
      <c r="AK290" s="78" t="s">
        <v>5588</v>
      </c>
      <c r="AL290" s="78" t="s">
        <v>5578</v>
      </c>
    </row>
    <row r="291" spans="1:38" x14ac:dyDescent="0.35">
      <c r="A291" s="107">
        <v>290</v>
      </c>
      <c r="B291" s="108" t="s">
        <v>5589</v>
      </c>
      <c r="C291" s="108" t="s">
        <v>5589</v>
      </c>
      <c r="D291" s="107" t="s">
        <v>626</v>
      </c>
      <c r="E291" s="107" t="s">
        <v>626</v>
      </c>
      <c r="F291" s="107"/>
      <c r="G291" s="107" t="s">
        <v>2043</v>
      </c>
      <c r="H291" s="107" t="s">
        <v>1746</v>
      </c>
      <c r="I291" s="107"/>
      <c r="J291" s="107"/>
      <c r="K291" s="107" t="s">
        <v>2212</v>
      </c>
      <c r="L291" s="107" t="s">
        <v>2072</v>
      </c>
      <c r="M291" s="109"/>
      <c r="N291" s="108" t="s">
        <v>5589</v>
      </c>
      <c r="O291" s="78" t="s">
        <v>5590</v>
      </c>
      <c r="P291" s="78" t="s">
        <v>5591</v>
      </c>
      <c r="Q291" s="78" t="s">
        <v>5592</v>
      </c>
      <c r="R291" s="110" t="s">
        <v>2048</v>
      </c>
      <c r="S291" s="78" t="s">
        <v>2049</v>
      </c>
      <c r="T291" s="108"/>
      <c r="U291" s="78" t="s">
        <v>5593</v>
      </c>
      <c r="V291" s="111">
        <v>44377</v>
      </c>
      <c r="W291" s="78" t="s">
        <v>5594</v>
      </c>
      <c r="X291" s="111">
        <v>44417</v>
      </c>
      <c r="Y291" s="78" t="s">
        <v>5595</v>
      </c>
      <c r="Z291" s="111">
        <v>44155</v>
      </c>
      <c r="AA291" s="78" t="s">
        <v>5596</v>
      </c>
      <c r="AB291" s="111">
        <v>44163</v>
      </c>
      <c r="AC291" s="112"/>
      <c r="AD291" s="113"/>
      <c r="AE291" s="112"/>
      <c r="AF291" s="113"/>
      <c r="AG291" s="78" t="s">
        <v>5597</v>
      </c>
      <c r="AH291" s="111">
        <v>44156</v>
      </c>
      <c r="AI291" s="78" t="s">
        <v>5598</v>
      </c>
      <c r="AJ291" s="111">
        <v>44163</v>
      </c>
      <c r="AK291" s="78">
        <v>0</v>
      </c>
      <c r="AL291" s="78"/>
    </row>
    <row r="292" spans="1:38" x14ac:dyDescent="0.35">
      <c r="A292" s="107">
        <v>291</v>
      </c>
      <c r="B292" s="108" t="s">
        <v>5599</v>
      </c>
      <c r="C292" s="108" t="s">
        <v>5600</v>
      </c>
      <c r="D292" s="107" t="s">
        <v>154</v>
      </c>
      <c r="E292" s="107" t="s">
        <v>300</v>
      </c>
      <c r="F292" s="107"/>
      <c r="G292" s="107" t="s">
        <v>2043</v>
      </c>
      <c r="H292" s="107" t="s">
        <v>164</v>
      </c>
      <c r="I292" s="107"/>
      <c r="J292" s="107"/>
      <c r="K292" s="107" t="s">
        <v>2212</v>
      </c>
      <c r="L292" s="107"/>
      <c r="M292" s="109">
        <v>44128</v>
      </c>
      <c r="N292" s="108" t="s">
        <v>5600</v>
      </c>
      <c r="O292" s="78" t="s">
        <v>5601</v>
      </c>
      <c r="P292" s="78" t="s">
        <v>5602</v>
      </c>
      <c r="Q292" s="78" t="s">
        <v>5603</v>
      </c>
      <c r="R292" s="110" t="s">
        <v>2048</v>
      </c>
      <c r="S292" s="78" t="s">
        <v>2049</v>
      </c>
      <c r="T292" s="108"/>
      <c r="U292" s="78" t="s">
        <v>5604</v>
      </c>
      <c r="V292" s="111">
        <v>44375</v>
      </c>
      <c r="W292" s="78" t="s">
        <v>5605</v>
      </c>
      <c r="X292" s="111">
        <v>44411</v>
      </c>
      <c r="Y292" s="78" t="s">
        <v>5606</v>
      </c>
      <c r="Z292" s="111">
        <v>44143</v>
      </c>
      <c r="AA292" s="78" t="s">
        <v>5607</v>
      </c>
      <c r="AB292" s="111">
        <v>44153</v>
      </c>
      <c r="AC292" s="112"/>
      <c r="AD292" s="113"/>
      <c r="AE292" s="112"/>
      <c r="AF292" s="113"/>
      <c r="AG292" s="78" t="s">
        <v>5608</v>
      </c>
      <c r="AH292" s="111">
        <v>44143</v>
      </c>
      <c r="AI292" s="78" t="s">
        <v>5609</v>
      </c>
      <c r="AJ292" s="111">
        <v>44153</v>
      </c>
      <c r="AK292" s="78" t="s">
        <v>5588</v>
      </c>
      <c r="AL292" s="78" t="s">
        <v>5599</v>
      </c>
    </row>
    <row r="293" spans="1:38" x14ac:dyDescent="0.35">
      <c r="A293" s="107">
        <v>292</v>
      </c>
      <c r="B293" s="108" t="s">
        <v>5610</v>
      </c>
      <c r="C293" s="108" t="s">
        <v>5610</v>
      </c>
      <c r="D293" s="107" t="s">
        <v>147</v>
      </c>
      <c r="E293" s="107" t="s">
        <v>300</v>
      </c>
      <c r="F293" s="107"/>
      <c r="G293" s="107" t="s">
        <v>2043</v>
      </c>
      <c r="H293" s="107" t="s">
        <v>155</v>
      </c>
      <c r="I293" s="107"/>
      <c r="J293" s="107"/>
      <c r="K293" s="107" t="s">
        <v>2212</v>
      </c>
      <c r="L293" s="107" t="s">
        <v>2072</v>
      </c>
      <c r="M293" s="109">
        <v>44128</v>
      </c>
      <c r="N293" s="108" t="s">
        <v>5610</v>
      </c>
      <c r="O293" s="78" t="s">
        <v>5611</v>
      </c>
      <c r="P293" s="78" t="s">
        <v>5612</v>
      </c>
      <c r="Q293" s="78" t="s">
        <v>5613</v>
      </c>
      <c r="R293" s="110" t="s">
        <v>2076</v>
      </c>
      <c r="S293" s="78" t="s">
        <v>2077</v>
      </c>
      <c r="T293" s="108"/>
      <c r="U293" s="78" t="s">
        <v>5614</v>
      </c>
      <c r="V293" s="111">
        <v>44377</v>
      </c>
      <c r="W293" s="78" t="s">
        <v>5615</v>
      </c>
      <c r="X293" s="111">
        <v>44411</v>
      </c>
      <c r="Y293" s="78" t="s">
        <v>5616</v>
      </c>
      <c r="Z293" s="111">
        <v>44143</v>
      </c>
      <c r="AA293" s="78" t="s">
        <v>5617</v>
      </c>
      <c r="AB293" s="111">
        <v>44153</v>
      </c>
      <c r="AC293" s="112" t="s">
        <v>5618</v>
      </c>
      <c r="AD293" s="113">
        <v>44143</v>
      </c>
      <c r="AE293" s="112" t="s">
        <v>5619</v>
      </c>
      <c r="AF293" s="113">
        <v>44153</v>
      </c>
      <c r="AG293" s="78"/>
      <c r="AH293" s="111"/>
      <c r="AI293" s="78"/>
      <c r="AJ293" s="111"/>
      <c r="AK293" s="78">
        <v>0</v>
      </c>
      <c r="AL293" s="78" t="s">
        <v>5610</v>
      </c>
    </row>
    <row r="294" spans="1:38" x14ac:dyDescent="0.35">
      <c r="A294" s="107">
        <v>293</v>
      </c>
      <c r="B294" s="108" t="s">
        <v>5620</v>
      </c>
      <c r="C294" s="108" t="s">
        <v>5620</v>
      </c>
      <c r="D294" s="107" t="s">
        <v>1266</v>
      </c>
      <c r="E294" s="107" t="s">
        <v>1266</v>
      </c>
      <c r="F294" s="107"/>
      <c r="G294" s="107" t="s">
        <v>2043</v>
      </c>
      <c r="H294" s="107" t="s">
        <v>164</v>
      </c>
      <c r="I294" s="107"/>
      <c r="J294" s="107"/>
      <c r="K294" s="107" t="s">
        <v>2212</v>
      </c>
      <c r="L294" s="107" t="s">
        <v>2072</v>
      </c>
      <c r="M294" s="109">
        <v>44119</v>
      </c>
      <c r="N294" s="108" t="s">
        <v>5620</v>
      </c>
      <c r="O294" s="78" t="s">
        <v>5621</v>
      </c>
      <c r="P294" s="78" t="s">
        <v>5622</v>
      </c>
      <c r="Q294" s="78" t="s">
        <v>5623</v>
      </c>
      <c r="R294" s="110" t="s">
        <v>2076</v>
      </c>
      <c r="S294" s="78" t="s">
        <v>2077</v>
      </c>
      <c r="T294" s="108"/>
      <c r="U294" s="78" t="s">
        <v>5624</v>
      </c>
      <c r="V294" s="111">
        <v>44377</v>
      </c>
      <c r="W294" s="78" t="s">
        <v>5625</v>
      </c>
      <c r="X294" s="111">
        <v>44417</v>
      </c>
      <c r="Y294" s="78" t="s">
        <v>5626</v>
      </c>
      <c r="Z294" s="111">
        <v>44140</v>
      </c>
      <c r="AA294" s="78" t="s">
        <v>5627</v>
      </c>
      <c r="AB294" s="111">
        <v>44153</v>
      </c>
      <c r="AC294" s="112" t="s">
        <v>5628</v>
      </c>
      <c r="AD294" s="113">
        <v>44141</v>
      </c>
      <c r="AE294" s="112" t="s">
        <v>5629</v>
      </c>
      <c r="AF294" s="113">
        <v>44153</v>
      </c>
      <c r="AG294" s="78"/>
      <c r="AH294" s="111"/>
      <c r="AI294" s="78"/>
      <c r="AJ294" s="111"/>
      <c r="AK294" s="78" t="s">
        <v>5588</v>
      </c>
      <c r="AL294" s="78" t="s">
        <v>5620</v>
      </c>
    </row>
    <row r="295" spans="1:38" x14ac:dyDescent="0.35">
      <c r="A295" s="107">
        <v>294</v>
      </c>
      <c r="B295" s="108" t="s">
        <v>5630</v>
      </c>
      <c r="C295" s="108" t="s">
        <v>5630</v>
      </c>
      <c r="D295" s="107" t="s">
        <v>2522</v>
      </c>
      <c r="E295" s="107" t="s">
        <v>2522</v>
      </c>
      <c r="F295" s="107"/>
      <c r="G295" s="107" t="s">
        <v>186</v>
      </c>
      <c r="H295" s="107" t="s">
        <v>2538</v>
      </c>
      <c r="I295" s="107" t="s">
        <v>5631</v>
      </c>
      <c r="J295" s="107">
        <v>0</v>
      </c>
      <c r="K295" s="107" t="s">
        <v>2212</v>
      </c>
      <c r="L295" s="107"/>
      <c r="M295" s="109">
        <v>44110</v>
      </c>
      <c r="N295" s="108" t="s">
        <v>5630</v>
      </c>
      <c r="O295" s="78" t="s">
        <v>5632</v>
      </c>
      <c r="P295" s="78" t="s">
        <v>5633</v>
      </c>
      <c r="Q295" s="78" t="s">
        <v>5634</v>
      </c>
      <c r="R295" s="110" t="s">
        <v>5635</v>
      </c>
      <c r="S295" s="78" t="s">
        <v>5636</v>
      </c>
      <c r="T295" s="108"/>
      <c r="U295" s="78" t="s">
        <v>5637</v>
      </c>
      <c r="V295" s="111">
        <v>44116</v>
      </c>
      <c r="W295" s="78" t="s">
        <v>5638</v>
      </c>
      <c r="X295" s="111">
        <v>44122</v>
      </c>
      <c r="Y295" s="78" t="s">
        <v>5639</v>
      </c>
      <c r="Z295" s="111">
        <v>44116</v>
      </c>
      <c r="AA295" s="78" t="s">
        <v>5640</v>
      </c>
      <c r="AB295" s="111">
        <v>44144</v>
      </c>
      <c r="AC295" s="112" t="s">
        <v>5641</v>
      </c>
      <c r="AD295" s="113">
        <v>44119</v>
      </c>
      <c r="AE295" s="112" t="s">
        <v>5642</v>
      </c>
      <c r="AF295" s="113">
        <v>44135</v>
      </c>
      <c r="AG295" s="78" t="s">
        <v>5643</v>
      </c>
      <c r="AH295" s="111">
        <v>44116</v>
      </c>
      <c r="AI295" s="78" t="s">
        <v>5644</v>
      </c>
      <c r="AJ295" s="111">
        <v>44131</v>
      </c>
      <c r="AK295" s="78"/>
      <c r="AL295" s="78" t="s">
        <v>5630</v>
      </c>
    </row>
    <row r="296" spans="1:38" x14ac:dyDescent="0.35">
      <c r="A296" s="107">
        <v>295</v>
      </c>
      <c r="B296" s="108" t="s">
        <v>5645</v>
      </c>
      <c r="C296" s="108" t="s">
        <v>5645</v>
      </c>
      <c r="D296" s="107" t="s">
        <v>162</v>
      </c>
      <c r="E296" s="107" t="s">
        <v>1265</v>
      </c>
      <c r="F296" s="107"/>
      <c r="G296" s="107" t="s">
        <v>2043</v>
      </c>
      <c r="H296" s="107" t="s">
        <v>155</v>
      </c>
      <c r="I296" s="107" t="s">
        <v>5646</v>
      </c>
      <c r="J296" s="107" t="s">
        <v>5647</v>
      </c>
      <c r="K296" s="107" t="s">
        <v>2044</v>
      </c>
      <c r="L296" s="107" t="s">
        <v>2099</v>
      </c>
      <c r="M296" s="109">
        <v>44102</v>
      </c>
      <c r="N296" s="108" t="s">
        <v>5645</v>
      </c>
      <c r="O296" s="78" t="s">
        <v>5648</v>
      </c>
      <c r="P296" s="78" t="s">
        <v>5649</v>
      </c>
      <c r="Q296" s="78" t="s">
        <v>5650</v>
      </c>
      <c r="R296" s="110" t="s">
        <v>2076</v>
      </c>
      <c r="S296" s="78" t="s">
        <v>2077</v>
      </c>
      <c r="T296" s="108"/>
      <c r="U296" s="78" t="s">
        <v>5651</v>
      </c>
      <c r="V296" s="111">
        <v>44438</v>
      </c>
      <c r="W296" s="78" t="s">
        <v>5652</v>
      </c>
      <c r="X296" s="111">
        <v>44452</v>
      </c>
      <c r="Y296" s="78" t="s">
        <v>5653</v>
      </c>
      <c r="Z296" s="111">
        <v>44125</v>
      </c>
      <c r="AA296" s="78" t="s">
        <v>5654</v>
      </c>
      <c r="AB296" s="111">
        <v>44143</v>
      </c>
      <c r="AC296" s="112" t="s">
        <v>5655</v>
      </c>
      <c r="AD296" s="113">
        <v>44127</v>
      </c>
      <c r="AE296" s="112" t="s">
        <v>5656</v>
      </c>
      <c r="AF296" s="113">
        <v>44144</v>
      </c>
      <c r="AG296" s="78" t="s">
        <v>5657</v>
      </c>
      <c r="AH296" s="111">
        <v>44435</v>
      </c>
      <c r="AI296" s="78" t="s">
        <v>5658</v>
      </c>
      <c r="AJ296" s="111">
        <v>44452</v>
      </c>
      <c r="AK296" s="78" t="s">
        <v>5659</v>
      </c>
      <c r="AL296" s="78" t="s">
        <v>5645</v>
      </c>
    </row>
    <row r="297" spans="1:38" x14ac:dyDescent="0.35">
      <c r="A297" s="107">
        <v>296</v>
      </c>
      <c r="B297" s="108" t="s">
        <v>5660</v>
      </c>
      <c r="C297" s="108" t="s">
        <v>5660</v>
      </c>
      <c r="D297" s="107" t="s">
        <v>1743</v>
      </c>
      <c r="E297" s="107" t="s">
        <v>1265</v>
      </c>
      <c r="F297" s="107"/>
      <c r="G297" s="107" t="s">
        <v>2043</v>
      </c>
      <c r="H297" s="107" t="s">
        <v>155</v>
      </c>
      <c r="I297" s="107" t="s">
        <v>5661</v>
      </c>
      <c r="J297" s="107" t="s">
        <v>5662</v>
      </c>
      <c r="K297" s="107" t="s">
        <v>2044</v>
      </c>
      <c r="L297" s="107" t="s">
        <v>2099</v>
      </c>
      <c r="M297" s="109">
        <v>44110</v>
      </c>
      <c r="N297" s="108" t="s">
        <v>5660</v>
      </c>
      <c r="O297" s="78" t="s">
        <v>5663</v>
      </c>
      <c r="P297" s="78" t="s">
        <v>5664</v>
      </c>
      <c r="Q297" s="78" t="s">
        <v>5665</v>
      </c>
      <c r="R297" s="110" t="s">
        <v>2048</v>
      </c>
      <c r="S297" s="78" t="s">
        <v>2049</v>
      </c>
      <c r="T297" s="108"/>
      <c r="U297" s="78" t="s">
        <v>5666</v>
      </c>
      <c r="V297" s="111">
        <v>44372</v>
      </c>
      <c r="W297" s="78" t="s">
        <v>5667</v>
      </c>
      <c r="X297" s="111">
        <v>44417</v>
      </c>
      <c r="Y297" s="78" t="s">
        <v>5668</v>
      </c>
      <c r="Z297" s="111">
        <v>44125</v>
      </c>
      <c r="AA297" s="78" t="s">
        <v>5669</v>
      </c>
      <c r="AB297" s="111">
        <v>44143</v>
      </c>
      <c r="AC297" s="112"/>
      <c r="AD297" s="113"/>
      <c r="AE297" s="112"/>
      <c r="AF297" s="113"/>
      <c r="AG297" s="78" t="s">
        <v>5670</v>
      </c>
      <c r="AH297" s="111">
        <v>44126</v>
      </c>
      <c r="AI297" s="78" t="s">
        <v>5671</v>
      </c>
      <c r="AJ297" s="111">
        <v>44144</v>
      </c>
      <c r="AK297" s="78" t="s">
        <v>2747</v>
      </c>
      <c r="AL297" s="78" t="s">
        <v>5660</v>
      </c>
    </row>
    <row r="298" spans="1:38" x14ac:dyDescent="0.35">
      <c r="A298" s="107">
        <v>297</v>
      </c>
      <c r="B298" s="108" t="s">
        <v>5672</v>
      </c>
      <c r="C298" s="108" t="s">
        <v>5672</v>
      </c>
      <c r="D298" s="107" t="s">
        <v>1266</v>
      </c>
      <c r="E298" s="107" t="s">
        <v>1266</v>
      </c>
      <c r="F298" s="107"/>
      <c r="G298" s="107" t="s">
        <v>2043</v>
      </c>
      <c r="H298" s="107" t="s">
        <v>123</v>
      </c>
      <c r="I298" s="107" t="s">
        <v>5673</v>
      </c>
      <c r="J298" s="107" t="s">
        <v>5674</v>
      </c>
      <c r="K298" s="107" t="s">
        <v>2044</v>
      </c>
      <c r="L298" s="107" t="s">
        <v>2099</v>
      </c>
      <c r="M298" s="109">
        <v>44107</v>
      </c>
      <c r="N298" s="108" t="s">
        <v>5672</v>
      </c>
      <c r="O298" s="78" t="s">
        <v>5675</v>
      </c>
      <c r="P298" s="78" t="s">
        <v>5676</v>
      </c>
      <c r="Q298" s="78" t="s">
        <v>5677</v>
      </c>
      <c r="R298" s="110" t="s">
        <v>2048</v>
      </c>
      <c r="S298" s="78" t="s">
        <v>2049</v>
      </c>
      <c r="T298" s="108"/>
      <c r="U298" s="78" t="s">
        <v>5678</v>
      </c>
      <c r="V298" s="111">
        <v>44372</v>
      </c>
      <c r="W298" s="78" t="s">
        <v>5679</v>
      </c>
      <c r="X298" s="111">
        <v>44417</v>
      </c>
      <c r="Y298" s="78" t="s">
        <v>5680</v>
      </c>
      <c r="Z298" s="111">
        <v>44125</v>
      </c>
      <c r="AA298" s="78" t="s">
        <v>5681</v>
      </c>
      <c r="AB298" s="111">
        <v>44143</v>
      </c>
      <c r="AC298" s="112"/>
      <c r="AD298" s="113"/>
      <c r="AE298" s="112"/>
      <c r="AF298" s="113"/>
      <c r="AG298" s="78" t="s">
        <v>5682</v>
      </c>
      <c r="AH298" s="111">
        <v>44126</v>
      </c>
      <c r="AI298" s="78" t="s">
        <v>5683</v>
      </c>
      <c r="AJ298" s="111">
        <v>44144</v>
      </c>
      <c r="AK298" s="78">
        <v>0</v>
      </c>
      <c r="AL298" s="78" t="s">
        <v>5672</v>
      </c>
    </row>
    <row r="299" spans="1:38" x14ac:dyDescent="0.35">
      <c r="A299" s="107">
        <v>298</v>
      </c>
      <c r="B299" s="108" t="s">
        <v>5684</v>
      </c>
      <c r="C299" s="108" t="s">
        <v>5684</v>
      </c>
      <c r="D299" s="107" t="s">
        <v>561</v>
      </c>
      <c r="E299" s="107" t="s">
        <v>1266</v>
      </c>
      <c r="F299" s="107"/>
      <c r="G299" s="107" t="s">
        <v>2043</v>
      </c>
      <c r="H299" s="107" t="s">
        <v>123</v>
      </c>
      <c r="I299" s="107" t="s">
        <v>5685</v>
      </c>
      <c r="J299" s="107" t="s">
        <v>5686</v>
      </c>
      <c r="K299" s="107" t="s">
        <v>2044</v>
      </c>
      <c r="L299" s="107" t="s">
        <v>2072</v>
      </c>
      <c r="M299" s="109">
        <v>44104</v>
      </c>
      <c r="N299" s="108" t="s">
        <v>5684</v>
      </c>
      <c r="O299" s="78" t="s">
        <v>5687</v>
      </c>
      <c r="P299" s="78" t="s">
        <v>5688</v>
      </c>
      <c r="Q299" s="78" t="s">
        <v>5689</v>
      </c>
      <c r="R299" s="110" t="s">
        <v>2048</v>
      </c>
      <c r="S299" s="78" t="s">
        <v>2049</v>
      </c>
      <c r="T299" s="108"/>
      <c r="U299" s="78" t="s">
        <v>5690</v>
      </c>
      <c r="V299" s="111">
        <v>44373</v>
      </c>
      <c r="W299" s="78" t="s">
        <v>5691</v>
      </c>
      <c r="X299" s="111">
        <v>44417</v>
      </c>
      <c r="Y299" s="78" t="s">
        <v>5692</v>
      </c>
      <c r="Z299" s="111">
        <v>44125</v>
      </c>
      <c r="AA299" s="78" t="s">
        <v>5693</v>
      </c>
      <c r="AB299" s="111">
        <v>44143</v>
      </c>
      <c r="AC299" s="112"/>
      <c r="AD299" s="113"/>
      <c r="AE299" s="112"/>
      <c r="AF299" s="113"/>
      <c r="AG299" s="78" t="s">
        <v>5694</v>
      </c>
      <c r="AH299" s="111">
        <v>44126</v>
      </c>
      <c r="AI299" s="78" t="s">
        <v>5695</v>
      </c>
      <c r="AJ299" s="111">
        <v>44144</v>
      </c>
      <c r="AK299" s="78">
        <v>0</v>
      </c>
      <c r="AL299" s="78" t="s">
        <v>5684</v>
      </c>
    </row>
    <row r="300" spans="1:38" x14ac:dyDescent="0.35">
      <c r="A300" s="107">
        <v>299</v>
      </c>
      <c r="B300" s="108" t="s">
        <v>5696</v>
      </c>
      <c r="C300" s="108" t="s">
        <v>5696</v>
      </c>
      <c r="D300" s="107" t="s">
        <v>347</v>
      </c>
      <c r="E300" s="107" t="s">
        <v>300</v>
      </c>
      <c r="F300" s="107"/>
      <c r="G300" s="107" t="s">
        <v>2043</v>
      </c>
      <c r="H300" s="107" t="s">
        <v>123</v>
      </c>
      <c r="I300" s="107" t="s">
        <v>5697</v>
      </c>
      <c r="J300" s="107" t="s">
        <v>5698</v>
      </c>
      <c r="K300" s="107" t="s">
        <v>2044</v>
      </c>
      <c r="L300" s="107" t="s">
        <v>2072</v>
      </c>
      <c r="M300" s="109">
        <v>44095</v>
      </c>
      <c r="N300" s="108" t="s">
        <v>5696</v>
      </c>
      <c r="O300" s="78" t="s">
        <v>5699</v>
      </c>
      <c r="P300" s="78" t="s">
        <v>5700</v>
      </c>
      <c r="Q300" s="78" t="s">
        <v>5701</v>
      </c>
      <c r="R300" s="110" t="s">
        <v>2048</v>
      </c>
      <c r="S300" s="78" t="s">
        <v>2049</v>
      </c>
      <c r="T300" s="108"/>
      <c r="U300" s="78" t="s">
        <v>5702</v>
      </c>
      <c r="V300" s="111">
        <v>44373</v>
      </c>
      <c r="W300" s="78" t="s">
        <v>5703</v>
      </c>
      <c r="X300" s="111">
        <v>44417</v>
      </c>
      <c r="Y300" s="78" t="s">
        <v>5704</v>
      </c>
      <c r="Z300" s="111">
        <v>44116</v>
      </c>
      <c r="AA300" s="78" t="s">
        <v>5705</v>
      </c>
      <c r="AB300" s="111">
        <v>44123</v>
      </c>
      <c r="AC300" s="112"/>
      <c r="AD300" s="113"/>
      <c r="AE300" s="112"/>
      <c r="AF300" s="113"/>
      <c r="AG300" s="78" t="s">
        <v>5706</v>
      </c>
      <c r="AH300" s="111">
        <v>44116</v>
      </c>
      <c r="AI300" s="78" t="s">
        <v>5707</v>
      </c>
      <c r="AJ300" s="111">
        <v>44131</v>
      </c>
      <c r="AK300" s="78" t="s">
        <v>5708</v>
      </c>
      <c r="AL300" s="78" t="s">
        <v>5696</v>
      </c>
    </row>
    <row r="301" spans="1:38" x14ac:dyDescent="0.35">
      <c r="A301" s="107">
        <v>300</v>
      </c>
      <c r="B301" s="108" t="s">
        <v>5709</v>
      </c>
      <c r="C301" s="108" t="s">
        <v>5709</v>
      </c>
      <c r="D301" s="107" t="s">
        <v>300</v>
      </c>
      <c r="E301" s="107" t="s">
        <v>300</v>
      </c>
      <c r="F301" s="107"/>
      <c r="G301" s="107" t="s">
        <v>2043</v>
      </c>
      <c r="H301" s="107" t="s">
        <v>224</v>
      </c>
      <c r="I301" s="107" t="s">
        <v>5710</v>
      </c>
      <c r="J301" s="107" t="s">
        <v>214</v>
      </c>
      <c r="K301" s="107" t="s">
        <v>2044</v>
      </c>
      <c r="L301" s="107" t="s">
        <v>2652</v>
      </c>
      <c r="M301" s="109">
        <v>44109</v>
      </c>
      <c r="N301" s="108" t="s">
        <v>5709</v>
      </c>
      <c r="O301" s="78" t="s">
        <v>5711</v>
      </c>
      <c r="P301" s="78" t="s">
        <v>5712</v>
      </c>
      <c r="Q301" s="78" t="s">
        <v>5713</v>
      </c>
      <c r="R301" s="110" t="s">
        <v>2048</v>
      </c>
      <c r="S301" s="78" t="s">
        <v>2049</v>
      </c>
      <c r="T301" s="108"/>
      <c r="U301" s="78" t="s">
        <v>5714</v>
      </c>
      <c r="V301" s="111">
        <v>44372</v>
      </c>
      <c r="W301" s="78" t="s">
        <v>5715</v>
      </c>
      <c r="X301" s="111">
        <v>44417</v>
      </c>
      <c r="Y301" s="78" t="s">
        <v>5716</v>
      </c>
      <c r="Z301" s="111">
        <v>44111</v>
      </c>
      <c r="AA301" s="78" t="s">
        <v>5717</v>
      </c>
      <c r="AB301" s="111">
        <v>44122</v>
      </c>
      <c r="AC301" s="112"/>
      <c r="AD301" s="113"/>
      <c r="AE301" s="112"/>
      <c r="AF301" s="113"/>
      <c r="AG301" s="78" t="s">
        <v>5718</v>
      </c>
      <c r="AH301" s="111">
        <v>44111</v>
      </c>
      <c r="AI301" s="78" t="s">
        <v>5719</v>
      </c>
      <c r="AJ301" s="111">
        <v>44122</v>
      </c>
      <c r="AK301" s="78">
        <v>0</v>
      </c>
      <c r="AL301" s="78" t="s">
        <v>5709</v>
      </c>
    </row>
    <row r="302" spans="1:38" x14ac:dyDescent="0.35">
      <c r="A302" s="107">
        <v>301</v>
      </c>
      <c r="B302" s="108" t="s">
        <v>5720</v>
      </c>
      <c r="C302" s="108" t="s">
        <v>5720</v>
      </c>
      <c r="D302" s="107" t="s">
        <v>300</v>
      </c>
      <c r="E302" s="107" t="s">
        <v>300</v>
      </c>
      <c r="F302" s="107"/>
      <c r="G302" s="107" t="s">
        <v>2043</v>
      </c>
      <c r="H302" s="107" t="s">
        <v>123</v>
      </c>
      <c r="I302" s="107" t="s">
        <v>5721</v>
      </c>
      <c r="J302" s="107" t="s">
        <v>5722</v>
      </c>
      <c r="K302" s="107" t="s">
        <v>2044</v>
      </c>
      <c r="L302" s="107" t="s">
        <v>2072</v>
      </c>
      <c r="M302" s="109">
        <v>44089</v>
      </c>
      <c r="N302" s="108" t="s">
        <v>5720</v>
      </c>
      <c r="O302" s="78" t="s">
        <v>5723</v>
      </c>
      <c r="P302" s="78" t="s">
        <v>5724</v>
      </c>
      <c r="Q302" s="78" t="s">
        <v>5725</v>
      </c>
      <c r="R302" s="110" t="s">
        <v>2048</v>
      </c>
      <c r="S302" s="78" t="s">
        <v>2049</v>
      </c>
      <c r="T302" s="108"/>
      <c r="U302" s="78" t="s">
        <v>5726</v>
      </c>
      <c r="V302" s="111">
        <v>44372</v>
      </c>
      <c r="W302" s="78" t="s">
        <v>5727</v>
      </c>
      <c r="X302" s="111">
        <v>44417</v>
      </c>
      <c r="Y302" s="78" t="s">
        <v>5728</v>
      </c>
      <c r="Z302" s="111">
        <v>44112</v>
      </c>
      <c r="AA302" s="78" t="s">
        <v>5729</v>
      </c>
      <c r="AB302" s="111">
        <v>44122</v>
      </c>
      <c r="AC302" s="112"/>
      <c r="AD302" s="113"/>
      <c r="AE302" s="112"/>
      <c r="AF302" s="113"/>
      <c r="AG302" s="78" t="s">
        <v>5730</v>
      </c>
      <c r="AH302" s="111">
        <v>44111</v>
      </c>
      <c r="AI302" s="78" t="s">
        <v>5731</v>
      </c>
      <c r="AJ302" s="111">
        <v>44122</v>
      </c>
      <c r="AK302" s="78">
        <v>0</v>
      </c>
      <c r="AL302" s="78" t="s">
        <v>5720</v>
      </c>
    </row>
    <row r="303" spans="1:38" x14ac:dyDescent="0.35">
      <c r="A303" s="107">
        <v>302</v>
      </c>
      <c r="B303" s="108" t="s">
        <v>5732</v>
      </c>
      <c r="C303" s="108" t="s">
        <v>5732</v>
      </c>
      <c r="D303" s="107" t="s">
        <v>388</v>
      </c>
      <c r="E303" s="107" t="s">
        <v>1265</v>
      </c>
      <c r="F303" s="107"/>
      <c r="G303" s="107" t="s">
        <v>2043</v>
      </c>
      <c r="H303" s="107" t="s">
        <v>123</v>
      </c>
      <c r="I303" s="107" t="s">
        <v>5733</v>
      </c>
      <c r="J303" s="107" t="s">
        <v>5734</v>
      </c>
      <c r="K303" s="107" t="s">
        <v>2044</v>
      </c>
      <c r="L303" s="107" t="s">
        <v>2072</v>
      </c>
      <c r="M303" s="109">
        <v>44086</v>
      </c>
      <c r="N303" s="108" t="s">
        <v>5732</v>
      </c>
      <c r="O303" s="78" t="s">
        <v>5735</v>
      </c>
      <c r="P303" s="78" t="s">
        <v>5736</v>
      </c>
      <c r="Q303" s="78" t="s">
        <v>5737</v>
      </c>
      <c r="R303" s="110" t="s">
        <v>2048</v>
      </c>
      <c r="S303" s="78" t="s">
        <v>2049</v>
      </c>
      <c r="T303" s="108"/>
      <c r="U303" s="78" t="s">
        <v>5738</v>
      </c>
      <c r="V303" s="111">
        <v>44372</v>
      </c>
      <c r="W303" s="78" t="s">
        <v>5739</v>
      </c>
      <c r="X303" s="111">
        <v>44411</v>
      </c>
      <c r="Y303" s="78" t="s">
        <v>5740</v>
      </c>
      <c r="Z303" s="111">
        <v>44112</v>
      </c>
      <c r="AA303" s="78" t="s">
        <v>5741</v>
      </c>
      <c r="AB303" s="111">
        <v>44122</v>
      </c>
      <c r="AC303" s="112"/>
      <c r="AD303" s="113"/>
      <c r="AE303" s="112"/>
      <c r="AF303" s="113"/>
      <c r="AG303" s="78" t="s">
        <v>5742</v>
      </c>
      <c r="AH303" s="111">
        <v>44111</v>
      </c>
      <c r="AI303" s="78" t="s">
        <v>5743</v>
      </c>
      <c r="AJ303" s="111">
        <v>44122</v>
      </c>
      <c r="AK303" s="78" t="s">
        <v>5744</v>
      </c>
      <c r="AL303" s="78" t="s">
        <v>5732</v>
      </c>
    </row>
    <row r="304" spans="1:38" x14ac:dyDescent="0.35">
      <c r="A304" s="107">
        <v>303</v>
      </c>
      <c r="B304" s="108" t="s">
        <v>5745</v>
      </c>
      <c r="C304" s="108" t="s">
        <v>5746</v>
      </c>
      <c r="D304" s="107" t="s">
        <v>275</v>
      </c>
      <c r="E304" s="107" t="s">
        <v>300</v>
      </c>
      <c r="F304" s="107"/>
      <c r="G304" s="107" t="s">
        <v>2043</v>
      </c>
      <c r="H304" s="107" t="s">
        <v>123</v>
      </c>
      <c r="I304" s="107" t="s">
        <v>5747</v>
      </c>
      <c r="J304" s="107" t="s">
        <v>5748</v>
      </c>
      <c r="K304" s="107" t="s">
        <v>2044</v>
      </c>
      <c r="L304" s="107" t="s">
        <v>2072</v>
      </c>
      <c r="M304" s="109">
        <v>44092</v>
      </c>
      <c r="N304" s="108" t="s">
        <v>5746</v>
      </c>
      <c r="O304" s="78" t="s">
        <v>5749</v>
      </c>
      <c r="P304" s="78" t="s">
        <v>5750</v>
      </c>
      <c r="Q304" s="78" t="s">
        <v>5751</v>
      </c>
      <c r="R304" s="110" t="s">
        <v>2048</v>
      </c>
      <c r="S304" s="78" t="s">
        <v>2049</v>
      </c>
      <c r="T304" s="108"/>
      <c r="U304" s="78" t="s">
        <v>5752</v>
      </c>
      <c r="V304" s="111">
        <v>44372</v>
      </c>
      <c r="W304" s="78" t="s">
        <v>5753</v>
      </c>
      <c r="X304" s="111">
        <v>44417</v>
      </c>
      <c r="Y304" s="78" t="s">
        <v>5754</v>
      </c>
      <c r="Z304" s="111">
        <v>44112</v>
      </c>
      <c r="AA304" s="78" t="s">
        <v>5755</v>
      </c>
      <c r="AB304" s="111">
        <v>44122</v>
      </c>
      <c r="AC304" s="112"/>
      <c r="AD304" s="113"/>
      <c r="AE304" s="112"/>
      <c r="AF304" s="113"/>
      <c r="AG304" s="78" t="s">
        <v>5756</v>
      </c>
      <c r="AH304" s="111">
        <v>44111</v>
      </c>
      <c r="AI304" s="78" t="s">
        <v>5757</v>
      </c>
      <c r="AJ304" s="111">
        <v>44122</v>
      </c>
      <c r="AK304" s="78" t="s">
        <v>5758</v>
      </c>
      <c r="AL304" s="78" t="s">
        <v>5745</v>
      </c>
    </row>
    <row r="305" spans="1:38" x14ac:dyDescent="0.35">
      <c r="A305" s="107">
        <v>304</v>
      </c>
      <c r="B305" s="108" t="s">
        <v>5759</v>
      </c>
      <c r="C305" s="108" t="s">
        <v>5759</v>
      </c>
      <c r="D305" s="107" t="s">
        <v>1743</v>
      </c>
      <c r="E305" s="107" t="s">
        <v>1265</v>
      </c>
      <c r="F305" s="107"/>
      <c r="G305" s="107" t="s">
        <v>2043</v>
      </c>
      <c r="H305" s="107" t="s">
        <v>123</v>
      </c>
      <c r="I305" s="107" t="s">
        <v>5760</v>
      </c>
      <c r="J305" s="107" t="s">
        <v>5761</v>
      </c>
      <c r="K305" s="107" t="s">
        <v>2044</v>
      </c>
      <c r="L305" s="107" t="s">
        <v>2099</v>
      </c>
      <c r="M305" s="109">
        <v>44089</v>
      </c>
      <c r="N305" s="108" t="s">
        <v>5759</v>
      </c>
      <c r="O305" s="78" t="s">
        <v>5762</v>
      </c>
      <c r="P305" s="78" t="s">
        <v>5763</v>
      </c>
      <c r="Q305" s="78" t="s">
        <v>5764</v>
      </c>
      <c r="R305" s="110" t="s">
        <v>2048</v>
      </c>
      <c r="S305" s="78" t="s">
        <v>2049</v>
      </c>
      <c r="T305" s="108"/>
      <c r="U305" s="78" t="s">
        <v>5765</v>
      </c>
      <c r="V305" s="111">
        <v>44373</v>
      </c>
      <c r="W305" s="78" t="s">
        <v>5766</v>
      </c>
      <c r="X305" s="111">
        <v>44417</v>
      </c>
      <c r="Y305" s="78" t="s">
        <v>5767</v>
      </c>
      <c r="Z305" s="111">
        <v>44112</v>
      </c>
      <c r="AA305" s="78" t="s">
        <v>5768</v>
      </c>
      <c r="AB305" s="111">
        <v>44122</v>
      </c>
      <c r="AC305" s="112"/>
      <c r="AD305" s="113"/>
      <c r="AE305" s="112"/>
      <c r="AF305" s="113"/>
      <c r="AG305" s="78" t="s">
        <v>5769</v>
      </c>
      <c r="AH305" s="111">
        <v>44111</v>
      </c>
      <c r="AI305" s="78" t="s">
        <v>5770</v>
      </c>
      <c r="AJ305" s="111">
        <v>44122</v>
      </c>
      <c r="AK305" s="78" t="s">
        <v>5771</v>
      </c>
      <c r="AL305" s="78" t="s">
        <v>5759</v>
      </c>
    </row>
    <row r="306" spans="1:38" x14ac:dyDescent="0.35">
      <c r="A306" s="107">
        <v>305</v>
      </c>
      <c r="B306" s="108" t="s">
        <v>5772</v>
      </c>
      <c r="C306" s="108" t="s">
        <v>5772</v>
      </c>
      <c r="D306" s="107" t="s">
        <v>312</v>
      </c>
      <c r="E306" s="107" t="s">
        <v>1266</v>
      </c>
      <c r="F306" s="107"/>
      <c r="G306" s="107" t="s">
        <v>2043</v>
      </c>
      <c r="H306" s="107" t="s">
        <v>123</v>
      </c>
      <c r="I306" s="107" t="s">
        <v>5773</v>
      </c>
      <c r="J306" s="107" t="s">
        <v>5774</v>
      </c>
      <c r="K306" s="107" t="s">
        <v>2044</v>
      </c>
      <c r="L306" s="107"/>
      <c r="M306" s="109">
        <v>44089</v>
      </c>
      <c r="N306" s="108" t="s">
        <v>5772</v>
      </c>
      <c r="O306" s="78" t="s">
        <v>5775</v>
      </c>
      <c r="P306" s="78" t="s">
        <v>5776</v>
      </c>
      <c r="Q306" s="78" t="s">
        <v>5777</v>
      </c>
      <c r="R306" s="110" t="s">
        <v>2048</v>
      </c>
      <c r="S306" s="78" t="s">
        <v>2049</v>
      </c>
      <c r="T306" s="108"/>
      <c r="U306" s="78" t="s">
        <v>5778</v>
      </c>
      <c r="V306" s="111">
        <v>44373</v>
      </c>
      <c r="W306" s="78" t="s">
        <v>5779</v>
      </c>
      <c r="X306" s="111">
        <v>44417</v>
      </c>
      <c r="Y306" s="78" t="s">
        <v>5780</v>
      </c>
      <c r="Z306" s="111">
        <v>44112</v>
      </c>
      <c r="AA306" s="78" t="s">
        <v>5781</v>
      </c>
      <c r="AB306" s="111">
        <v>44122</v>
      </c>
      <c r="AC306" s="112"/>
      <c r="AD306" s="113"/>
      <c r="AE306" s="112"/>
      <c r="AF306" s="113"/>
      <c r="AG306" s="78" t="s">
        <v>5782</v>
      </c>
      <c r="AH306" s="111">
        <v>44111</v>
      </c>
      <c r="AI306" s="78" t="s">
        <v>5783</v>
      </c>
      <c r="AJ306" s="111">
        <v>44122</v>
      </c>
      <c r="AK306" s="78" t="s">
        <v>5784</v>
      </c>
      <c r="AL306" s="78" t="s">
        <v>5772</v>
      </c>
    </row>
    <row r="307" spans="1:38" x14ac:dyDescent="0.35">
      <c r="A307" s="107">
        <v>306</v>
      </c>
      <c r="B307" s="108" t="s">
        <v>5785</v>
      </c>
      <c r="C307" s="108" t="s">
        <v>5785</v>
      </c>
      <c r="D307" s="107" t="s">
        <v>190</v>
      </c>
      <c r="E307" s="107" t="s">
        <v>190</v>
      </c>
      <c r="F307" s="107"/>
      <c r="G307" s="107" t="s">
        <v>186</v>
      </c>
      <c r="H307" s="107" t="s">
        <v>155</v>
      </c>
      <c r="I307" s="107"/>
      <c r="J307" s="107"/>
      <c r="K307" s="107" t="s">
        <v>2212</v>
      </c>
      <c r="L307" s="107" t="s">
        <v>2072</v>
      </c>
      <c r="M307" s="109">
        <v>44091</v>
      </c>
      <c r="N307" s="108" t="s">
        <v>5785</v>
      </c>
      <c r="O307" s="78" t="s">
        <v>5786</v>
      </c>
      <c r="P307" s="78" t="s">
        <v>5787</v>
      </c>
      <c r="Q307" s="78" t="s">
        <v>5788</v>
      </c>
      <c r="R307" s="110" t="s">
        <v>2240</v>
      </c>
      <c r="S307" s="78" t="s">
        <v>2241</v>
      </c>
      <c r="T307" s="108"/>
      <c r="U307" s="78" t="s">
        <v>5789</v>
      </c>
      <c r="V307" s="111">
        <v>44110</v>
      </c>
      <c r="W307" s="78" t="s">
        <v>5790</v>
      </c>
      <c r="X307" s="111">
        <v>44121</v>
      </c>
      <c r="Y307" s="78" t="s">
        <v>5791</v>
      </c>
      <c r="Z307" s="111">
        <v>44112</v>
      </c>
      <c r="AA307" s="78" t="s">
        <v>5792</v>
      </c>
      <c r="AB307" s="111">
        <v>44122</v>
      </c>
      <c r="AC307" s="112" t="s">
        <v>5793</v>
      </c>
      <c r="AD307" s="113">
        <v>44370</v>
      </c>
      <c r="AE307" s="112" t="s">
        <v>5794</v>
      </c>
      <c r="AF307" s="113">
        <v>44443</v>
      </c>
      <c r="AG307" s="78" t="s">
        <v>5795</v>
      </c>
      <c r="AH307" s="111">
        <v>44111</v>
      </c>
      <c r="AI307" s="78" t="s">
        <v>5796</v>
      </c>
      <c r="AJ307" s="111">
        <v>44121</v>
      </c>
      <c r="AK307" s="78" t="s">
        <v>5797</v>
      </c>
      <c r="AL307" s="78" t="s">
        <v>5785</v>
      </c>
    </row>
    <row r="308" spans="1:38" x14ac:dyDescent="0.35">
      <c r="A308" s="107">
        <v>307</v>
      </c>
      <c r="B308" s="108" t="s">
        <v>5798</v>
      </c>
      <c r="C308" s="108" t="s">
        <v>5799</v>
      </c>
      <c r="D308" s="107" t="s">
        <v>312</v>
      </c>
      <c r="E308" s="107" t="s">
        <v>1266</v>
      </c>
      <c r="F308" s="107"/>
      <c r="G308" s="107" t="s">
        <v>2043</v>
      </c>
      <c r="H308" s="107" t="s">
        <v>155</v>
      </c>
      <c r="I308" s="107"/>
      <c r="J308" s="107"/>
      <c r="K308" s="107" t="s">
        <v>2212</v>
      </c>
      <c r="L308" s="107" t="s">
        <v>2072</v>
      </c>
      <c r="M308" s="109">
        <v>44128</v>
      </c>
      <c r="N308" s="108" t="s">
        <v>5799</v>
      </c>
      <c r="O308" s="78" t="s">
        <v>5800</v>
      </c>
      <c r="P308" s="78" t="s">
        <v>5801</v>
      </c>
      <c r="Q308" s="78" t="s">
        <v>5802</v>
      </c>
      <c r="R308" s="110" t="s">
        <v>2048</v>
      </c>
      <c r="S308" s="78" t="s">
        <v>2049</v>
      </c>
      <c r="T308" s="108"/>
      <c r="U308" s="78" t="s">
        <v>5803</v>
      </c>
      <c r="V308" s="111">
        <v>44375</v>
      </c>
      <c r="W308" s="78" t="s">
        <v>5804</v>
      </c>
      <c r="X308" s="111">
        <v>44417</v>
      </c>
      <c r="Y308" s="78" t="s">
        <v>5805</v>
      </c>
      <c r="Z308" s="111">
        <v>44112</v>
      </c>
      <c r="AA308" s="78" t="s">
        <v>5806</v>
      </c>
      <c r="AB308" s="111">
        <v>44122</v>
      </c>
      <c r="AC308" s="112"/>
      <c r="AD308" s="113"/>
      <c r="AE308" s="112"/>
      <c r="AF308" s="113"/>
      <c r="AG308" s="78" t="s">
        <v>5807</v>
      </c>
      <c r="AH308" s="111">
        <v>44111</v>
      </c>
      <c r="AI308" s="78" t="s">
        <v>5808</v>
      </c>
      <c r="AJ308" s="111">
        <v>44122</v>
      </c>
      <c r="AK308" s="78">
        <v>0</v>
      </c>
      <c r="AL308" s="78" t="s">
        <v>5798</v>
      </c>
    </row>
    <row r="309" spans="1:38" x14ac:dyDescent="0.35">
      <c r="A309" s="107">
        <v>308</v>
      </c>
      <c r="B309" s="108" t="s">
        <v>5809</v>
      </c>
      <c r="C309" s="108" t="s">
        <v>5809</v>
      </c>
      <c r="D309" s="107" t="s">
        <v>1091</v>
      </c>
      <c r="E309" s="107" t="s">
        <v>1265</v>
      </c>
      <c r="F309" s="107"/>
      <c r="G309" s="107" t="s">
        <v>2043</v>
      </c>
      <c r="H309" s="107" t="s">
        <v>155</v>
      </c>
      <c r="I309" s="107"/>
      <c r="J309" s="107"/>
      <c r="K309" s="107" t="s">
        <v>2212</v>
      </c>
      <c r="L309" s="107" t="s">
        <v>2072</v>
      </c>
      <c r="M309" s="109">
        <v>44091</v>
      </c>
      <c r="N309" s="108" t="s">
        <v>5809</v>
      </c>
      <c r="O309" s="78" t="s">
        <v>5810</v>
      </c>
      <c r="P309" s="78" t="s">
        <v>5811</v>
      </c>
      <c r="Q309" s="78" t="s">
        <v>5812</v>
      </c>
      <c r="R309" s="110" t="s">
        <v>2048</v>
      </c>
      <c r="S309" s="78" t="s">
        <v>2049</v>
      </c>
      <c r="T309" s="108"/>
      <c r="U309" s="78" t="s">
        <v>5813</v>
      </c>
      <c r="V309" s="111">
        <v>44375</v>
      </c>
      <c r="W309" s="78" t="s">
        <v>5814</v>
      </c>
      <c r="X309" s="111">
        <v>44417</v>
      </c>
      <c r="Y309" s="78" t="s">
        <v>5815</v>
      </c>
      <c r="Z309" s="111">
        <v>44112</v>
      </c>
      <c r="AA309" s="78" t="s">
        <v>5816</v>
      </c>
      <c r="AB309" s="111">
        <v>44122</v>
      </c>
      <c r="AC309" s="112"/>
      <c r="AD309" s="113"/>
      <c r="AE309" s="112"/>
      <c r="AF309" s="113"/>
      <c r="AG309" s="78" t="s">
        <v>5817</v>
      </c>
      <c r="AH309" s="111">
        <v>44111</v>
      </c>
      <c r="AI309" s="78" t="s">
        <v>5818</v>
      </c>
      <c r="AJ309" s="111">
        <v>44122</v>
      </c>
      <c r="AK309" s="78">
        <v>0</v>
      </c>
      <c r="AL309" s="78" t="s">
        <v>5809</v>
      </c>
    </row>
    <row r="310" spans="1:38" x14ac:dyDescent="0.35">
      <c r="A310" s="107">
        <v>309</v>
      </c>
      <c r="B310" s="108" t="s">
        <v>5819</v>
      </c>
      <c r="C310" s="108" t="s">
        <v>5819</v>
      </c>
      <c r="D310" s="107" t="s">
        <v>300</v>
      </c>
      <c r="E310" s="107" t="s">
        <v>300</v>
      </c>
      <c r="F310" s="107"/>
      <c r="G310" s="107" t="s">
        <v>2043</v>
      </c>
      <c r="H310" s="107" t="s">
        <v>123</v>
      </c>
      <c r="I310" s="107" t="s">
        <v>5820</v>
      </c>
      <c r="J310" s="107" t="s">
        <v>5821</v>
      </c>
      <c r="K310" s="107" t="s">
        <v>2044</v>
      </c>
      <c r="L310" s="107"/>
      <c r="M310" s="109">
        <v>44074</v>
      </c>
      <c r="N310" s="108" t="s">
        <v>5819</v>
      </c>
      <c r="O310" s="78" t="s">
        <v>5822</v>
      </c>
      <c r="P310" s="78" t="s">
        <v>5823</v>
      </c>
      <c r="Q310" s="78" t="s">
        <v>5824</v>
      </c>
      <c r="R310" s="110" t="s">
        <v>2048</v>
      </c>
      <c r="S310" s="78" t="s">
        <v>2049</v>
      </c>
      <c r="T310" s="108"/>
      <c r="U310" s="78" t="s">
        <v>5825</v>
      </c>
      <c r="V310" s="111">
        <v>44372</v>
      </c>
      <c r="W310" s="78" t="s">
        <v>5826</v>
      </c>
      <c r="X310" s="111">
        <v>44417</v>
      </c>
      <c r="Y310" s="78" t="s">
        <v>5827</v>
      </c>
      <c r="Z310" s="111">
        <v>44103</v>
      </c>
      <c r="AA310" s="78" t="s">
        <v>5828</v>
      </c>
      <c r="AB310" s="111">
        <v>44116</v>
      </c>
      <c r="AC310" s="112"/>
      <c r="AD310" s="113"/>
      <c r="AE310" s="112"/>
      <c r="AF310" s="113"/>
      <c r="AG310" s="78" t="s">
        <v>5829</v>
      </c>
      <c r="AH310" s="111">
        <v>44110</v>
      </c>
      <c r="AI310" s="78" t="s">
        <v>5830</v>
      </c>
      <c r="AJ310" s="111">
        <v>44121</v>
      </c>
      <c r="AK310" s="78">
        <v>0</v>
      </c>
      <c r="AL310" s="78" t="s">
        <v>5819</v>
      </c>
    </row>
    <row r="311" spans="1:38" x14ac:dyDescent="0.35">
      <c r="A311" s="107">
        <v>310</v>
      </c>
      <c r="B311" s="108" t="s">
        <v>5831</v>
      </c>
      <c r="C311" s="108" t="s">
        <v>5831</v>
      </c>
      <c r="D311" s="107" t="s">
        <v>347</v>
      </c>
      <c r="E311" s="107" t="s">
        <v>300</v>
      </c>
      <c r="F311" s="107"/>
      <c r="G311" s="107" t="s">
        <v>2043</v>
      </c>
      <c r="H311" s="107" t="s">
        <v>123</v>
      </c>
      <c r="I311" s="107" t="s">
        <v>5832</v>
      </c>
      <c r="J311" s="107" t="s">
        <v>5833</v>
      </c>
      <c r="K311" s="107" t="s">
        <v>2044</v>
      </c>
      <c r="L311" s="107" t="s">
        <v>2072</v>
      </c>
      <c r="M311" s="109">
        <v>44082</v>
      </c>
      <c r="N311" s="108" t="s">
        <v>5831</v>
      </c>
      <c r="O311" s="78" t="s">
        <v>5834</v>
      </c>
      <c r="P311" s="78" t="s">
        <v>5835</v>
      </c>
      <c r="Q311" s="78" t="s">
        <v>5836</v>
      </c>
      <c r="R311" s="110" t="s">
        <v>2048</v>
      </c>
      <c r="S311" s="78" t="s">
        <v>2049</v>
      </c>
      <c r="T311" s="108"/>
      <c r="U311" s="78" t="s">
        <v>5837</v>
      </c>
      <c r="V311" s="111">
        <v>44372</v>
      </c>
      <c r="W311" s="78" t="s">
        <v>5838</v>
      </c>
      <c r="X311" s="111">
        <v>44417</v>
      </c>
      <c r="Y311" s="78" t="s">
        <v>5839</v>
      </c>
      <c r="Z311" s="111">
        <v>44103</v>
      </c>
      <c r="AA311" s="78" t="s">
        <v>5840</v>
      </c>
      <c r="AB311" s="111">
        <v>44116</v>
      </c>
      <c r="AC311" s="112"/>
      <c r="AD311" s="113"/>
      <c r="AE311" s="112"/>
      <c r="AF311" s="113"/>
      <c r="AG311" s="78" t="s">
        <v>5841</v>
      </c>
      <c r="AH311" s="111">
        <v>44110</v>
      </c>
      <c r="AI311" s="78" t="s">
        <v>5842</v>
      </c>
      <c r="AJ311" s="111">
        <v>44121</v>
      </c>
      <c r="AK311" s="78" t="s">
        <v>5843</v>
      </c>
      <c r="AL311" s="78" t="s">
        <v>5831</v>
      </c>
    </row>
    <row r="312" spans="1:38" x14ac:dyDescent="0.35">
      <c r="A312" s="107">
        <v>311</v>
      </c>
      <c r="B312" s="108" t="s">
        <v>5844</v>
      </c>
      <c r="C312" s="108" t="s">
        <v>5844</v>
      </c>
      <c r="D312" s="107" t="s">
        <v>560</v>
      </c>
      <c r="E312" s="107" t="s">
        <v>300</v>
      </c>
      <c r="F312" s="107"/>
      <c r="G312" s="107" t="s">
        <v>2043</v>
      </c>
      <c r="H312" s="107" t="s">
        <v>123</v>
      </c>
      <c r="I312" s="107" t="s">
        <v>5845</v>
      </c>
      <c r="J312" s="107" t="s">
        <v>5846</v>
      </c>
      <c r="K312" s="107" t="s">
        <v>2044</v>
      </c>
      <c r="L312" s="107" t="s">
        <v>2059</v>
      </c>
      <c r="M312" s="109">
        <v>44075</v>
      </c>
      <c r="N312" s="108" t="s">
        <v>5844</v>
      </c>
      <c r="O312" s="78" t="s">
        <v>5847</v>
      </c>
      <c r="P312" s="78" t="s">
        <v>5848</v>
      </c>
      <c r="Q312" s="78" t="s">
        <v>5849</v>
      </c>
      <c r="R312" s="110" t="s">
        <v>2527</v>
      </c>
      <c r="S312" s="78" t="s">
        <v>2528</v>
      </c>
      <c r="T312" s="108"/>
      <c r="U312" s="78" t="s">
        <v>5850</v>
      </c>
      <c r="V312" s="111">
        <v>44581</v>
      </c>
      <c r="W312" s="78" t="s">
        <v>5851</v>
      </c>
      <c r="X312" s="111">
        <v>44592</v>
      </c>
      <c r="Y312" s="78" t="s">
        <v>5852</v>
      </c>
      <c r="Z312" s="111">
        <v>44581</v>
      </c>
      <c r="AA312" s="78" t="s">
        <v>5853</v>
      </c>
      <c r="AB312" s="111">
        <v>44592</v>
      </c>
      <c r="AC312" s="112"/>
      <c r="AD312" s="113"/>
      <c r="AE312" s="112"/>
      <c r="AF312" s="113"/>
      <c r="AG312" s="78" t="s">
        <v>5854</v>
      </c>
      <c r="AH312" s="111">
        <v>44581</v>
      </c>
      <c r="AI312" s="78" t="s">
        <v>5855</v>
      </c>
      <c r="AJ312" s="111">
        <v>44592</v>
      </c>
      <c r="AK312" s="78" t="s">
        <v>5856</v>
      </c>
      <c r="AL312" s="78" t="s">
        <v>5844</v>
      </c>
    </row>
    <row r="313" spans="1:38" x14ac:dyDescent="0.35">
      <c r="A313" s="107">
        <v>312</v>
      </c>
      <c r="B313" s="108" t="s">
        <v>5857</v>
      </c>
      <c r="C313" s="108" t="s">
        <v>5857</v>
      </c>
      <c r="D313" s="107" t="s">
        <v>1091</v>
      </c>
      <c r="E313" s="107" t="s">
        <v>1265</v>
      </c>
      <c r="F313" s="107"/>
      <c r="G313" s="107" t="s">
        <v>2043</v>
      </c>
      <c r="H313" s="107" t="s">
        <v>123</v>
      </c>
      <c r="I313" s="107" t="s">
        <v>5858</v>
      </c>
      <c r="J313" s="107" t="s">
        <v>5859</v>
      </c>
      <c r="K313" s="107" t="s">
        <v>2044</v>
      </c>
      <c r="L313" s="107" t="s">
        <v>2072</v>
      </c>
      <c r="M313" s="109">
        <v>44082</v>
      </c>
      <c r="N313" s="108" t="s">
        <v>5857</v>
      </c>
      <c r="O313" s="78" t="s">
        <v>5860</v>
      </c>
      <c r="P313" s="78" t="s">
        <v>5861</v>
      </c>
      <c r="Q313" s="78" t="s">
        <v>5862</v>
      </c>
      <c r="R313" s="110" t="s">
        <v>2048</v>
      </c>
      <c r="S313" s="78" t="s">
        <v>2049</v>
      </c>
      <c r="T313" s="108"/>
      <c r="U313" s="78" t="s">
        <v>5863</v>
      </c>
      <c r="V313" s="111">
        <v>44372</v>
      </c>
      <c r="W313" s="78" t="s">
        <v>5864</v>
      </c>
      <c r="X313" s="111">
        <v>44417</v>
      </c>
      <c r="Y313" s="78" t="s">
        <v>5865</v>
      </c>
      <c r="Z313" s="111">
        <v>44103</v>
      </c>
      <c r="AA313" s="78" t="s">
        <v>5866</v>
      </c>
      <c r="AB313" s="111">
        <v>44116</v>
      </c>
      <c r="AC313" s="112"/>
      <c r="AD313" s="113"/>
      <c r="AE313" s="112"/>
      <c r="AF313" s="113"/>
      <c r="AG313" s="78" t="s">
        <v>5867</v>
      </c>
      <c r="AH313" s="111">
        <v>44110</v>
      </c>
      <c r="AI313" s="78" t="s">
        <v>5868</v>
      </c>
      <c r="AJ313" s="111">
        <v>44121</v>
      </c>
      <c r="AK313" s="78" t="s">
        <v>5869</v>
      </c>
      <c r="AL313" s="78" t="s">
        <v>5857</v>
      </c>
    </row>
    <row r="314" spans="1:38" x14ac:dyDescent="0.35">
      <c r="A314" s="107">
        <v>313</v>
      </c>
      <c r="B314" s="108" t="s">
        <v>5870</v>
      </c>
      <c r="C314" s="108" t="s">
        <v>5870</v>
      </c>
      <c r="D314" s="107" t="s">
        <v>130</v>
      </c>
      <c r="E314" s="107" t="s">
        <v>626</v>
      </c>
      <c r="F314" s="107"/>
      <c r="G314" s="107" t="s">
        <v>2043</v>
      </c>
      <c r="H314" s="107" t="s">
        <v>1746</v>
      </c>
      <c r="I314" s="107" t="s">
        <v>5870</v>
      </c>
      <c r="J314" s="107" t="s">
        <v>214</v>
      </c>
      <c r="K314" s="107" t="s">
        <v>2044</v>
      </c>
      <c r="L314" s="107" t="s">
        <v>2652</v>
      </c>
      <c r="M314" s="109">
        <v>43616</v>
      </c>
      <c r="N314" s="108" t="s">
        <v>5870</v>
      </c>
      <c r="O314" s="78" t="s">
        <v>5871</v>
      </c>
      <c r="P314" s="78" t="s">
        <v>5872</v>
      </c>
      <c r="Q314" s="78" t="s">
        <v>5873</v>
      </c>
      <c r="R314" s="110" t="s">
        <v>2048</v>
      </c>
      <c r="S314" s="78" t="s">
        <v>2049</v>
      </c>
      <c r="T314" s="108"/>
      <c r="U314" s="78" t="s">
        <v>5874</v>
      </c>
      <c r="V314" s="111">
        <v>44373</v>
      </c>
      <c r="W314" s="78" t="s">
        <v>5875</v>
      </c>
      <c r="X314" s="111">
        <v>44417</v>
      </c>
      <c r="Y314" s="78" t="s">
        <v>5876</v>
      </c>
      <c r="Z314" s="111">
        <v>44103</v>
      </c>
      <c r="AA314" s="78" t="s">
        <v>5877</v>
      </c>
      <c r="AB314" s="111">
        <v>44116</v>
      </c>
      <c r="AC314" s="112"/>
      <c r="AD314" s="113"/>
      <c r="AE314" s="112"/>
      <c r="AF314" s="113"/>
      <c r="AG314" s="78" t="s">
        <v>5878</v>
      </c>
      <c r="AH314" s="111">
        <v>44110</v>
      </c>
      <c r="AI314" s="78" t="s">
        <v>5879</v>
      </c>
      <c r="AJ314" s="111">
        <v>44121</v>
      </c>
      <c r="AK314" s="78" t="s">
        <v>5880</v>
      </c>
      <c r="AL314" s="78" t="s">
        <v>5870</v>
      </c>
    </row>
    <row r="315" spans="1:38" x14ac:dyDescent="0.35">
      <c r="A315" s="107">
        <v>314</v>
      </c>
      <c r="B315" s="108" t="s">
        <v>5881</v>
      </c>
      <c r="C315" s="108" t="s">
        <v>5881</v>
      </c>
      <c r="D315" s="107" t="s">
        <v>130</v>
      </c>
      <c r="E315" s="107" t="s">
        <v>626</v>
      </c>
      <c r="F315" s="107"/>
      <c r="G315" s="107" t="s">
        <v>2043</v>
      </c>
      <c r="H315" s="107" t="s">
        <v>123</v>
      </c>
      <c r="I315" s="107" t="s">
        <v>5882</v>
      </c>
      <c r="J315" s="107" t="s">
        <v>5883</v>
      </c>
      <c r="K315" s="107" t="s">
        <v>2044</v>
      </c>
      <c r="L315" s="107" t="s">
        <v>2072</v>
      </c>
      <c r="M315" s="109">
        <v>44081</v>
      </c>
      <c r="N315" s="108" t="s">
        <v>5881</v>
      </c>
      <c r="O315" s="78" t="s">
        <v>5884</v>
      </c>
      <c r="P315" s="78" t="s">
        <v>5885</v>
      </c>
      <c r="Q315" s="78" t="s">
        <v>5886</v>
      </c>
      <c r="R315" s="110" t="s">
        <v>2048</v>
      </c>
      <c r="S315" s="78" t="s">
        <v>2049</v>
      </c>
      <c r="T315" s="108"/>
      <c r="U315" s="78" t="s">
        <v>5887</v>
      </c>
      <c r="V315" s="111">
        <v>44373</v>
      </c>
      <c r="W315" s="78" t="s">
        <v>5888</v>
      </c>
      <c r="X315" s="111">
        <v>44417</v>
      </c>
      <c r="Y315" s="78" t="s">
        <v>5889</v>
      </c>
      <c r="Z315" s="111">
        <v>44103</v>
      </c>
      <c r="AA315" s="78" t="s">
        <v>5890</v>
      </c>
      <c r="AB315" s="111">
        <v>44116</v>
      </c>
      <c r="AC315" s="112"/>
      <c r="AD315" s="113"/>
      <c r="AE315" s="112"/>
      <c r="AF315" s="113"/>
      <c r="AG315" s="78" t="s">
        <v>5891</v>
      </c>
      <c r="AH315" s="111">
        <v>44110</v>
      </c>
      <c r="AI315" s="78" t="s">
        <v>5892</v>
      </c>
      <c r="AJ315" s="111">
        <v>44121</v>
      </c>
      <c r="AK315" s="78" t="s">
        <v>5893</v>
      </c>
      <c r="AL315" s="78" t="s">
        <v>5881</v>
      </c>
    </row>
    <row r="316" spans="1:38" x14ac:dyDescent="0.35">
      <c r="A316" s="107">
        <v>315</v>
      </c>
      <c r="B316" s="108" t="s">
        <v>5894</v>
      </c>
      <c r="C316" s="108" t="s">
        <v>5894</v>
      </c>
      <c r="D316" s="107" t="s">
        <v>130</v>
      </c>
      <c r="E316" s="107" t="s">
        <v>626</v>
      </c>
      <c r="F316" s="107"/>
      <c r="G316" s="107" t="s">
        <v>2043</v>
      </c>
      <c r="H316" s="107" t="s">
        <v>155</v>
      </c>
      <c r="I316" s="107" t="s">
        <v>5895</v>
      </c>
      <c r="J316" s="107" t="s">
        <v>5896</v>
      </c>
      <c r="K316" s="107" t="s">
        <v>2044</v>
      </c>
      <c r="L316" s="107" t="s">
        <v>2072</v>
      </c>
      <c r="M316" s="109">
        <v>44069</v>
      </c>
      <c r="N316" s="108" t="s">
        <v>5894</v>
      </c>
      <c r="O316" s="78" t="s">
        <v>5897</v>
      </c>
      <c r="P316" s="78" t="s">
        <v>5898</v>
      </c>
      <c r="Q316" s="78" t="s">
        <v>5899</v>
      </c>
      <c r="R316" s="110" t="s">
        <v>2048</v>
      </c>
      <c r="S316" s="78" t="s">
        <v>2049</v>
      </c>
      <c r="T316" s="108"/>
      <c r="U316" s="78" t="s">
        <v>5900</v>
      </c>
      <c r="V316" s="111">
        <v>44373</v>
      </c>
      <c r="W316" s="78" t="s">
        <v>5901</v>
      </c>
      <c r="X316" s="111">
        <v>44417</v>
      </c>
      <c r="Y316" s="78" t="s">
        <v>5902</v>
      </c>
      <c r="Z316" s="111">
        <v>44103</v>
      </c>
      <c r="AA316" s="78" t="s">
        <v>5903</v>
      </c>
      <c r="AB316" s="111">
        <v>44116</v>
      </c>
      <c r="AC316" s="112"/>
      <c r="AD316" s="113"/>
      <c r="AE316" s="112"/>
      <c r="AF316" s="113"/>
      <c r="AG316" s="78" t="s">
        <v>5904</v>
      </c>
      <c r="AH316" s="111">
        <v>44110</v>
      </c>
      <c r="AI316" s="78" t="s">
        <v>5905</v>
      </c>
      <c r="AJ316" s="111">
        <v>44121</v>
      </c>
      <c r="AK316" s="78">
        <v>0</v>
      </c>
      <c r="AL316" s="78" t="s">
        <v>5894</v>
      </c>
    </row>
    <row r="317" spans="1:38" x14ac:dyDescent="0.35">
      <c r="A317" s="107">
        <v>316</v>
      </c>
      <c r="B317" s="108" t="s">
        <v>5906</v>
      </c>
      <c r="C317" s="108" t="s">
        <v>5907</v>
      </c>
      <c r="D317" s="107"/>
      <c r="E317" s="107"/>
      <c r="F317" s="107"/>
      <c r="G317" s="107" t="s">
        <v>2043</v>
      </c>
      <c r="H317" s="107" t="s">
        <v>123</v>
      </c>
      <c r="I317" s="107" t="s">
        <v>5908</v>
      </c>
      <c r="J317" s="107"/>
      <c r="K317" s="107"/>
      <c r="L317" s="107"/>
      <c r="M317" s="109">
        <v>44069</v>
      </c>
      <c r="N317" s="108" t="s">
        <v>5907</v>
      </c>
      <c r="O317" s="78" t="s">
        <v>5909</v>
      </c>
      <c r="P317" s="78" t="s">
        <v>5910</v>
      </c>
      <c r="Q317" s="78" t="s">
        <v>5911</v>
      </c>
      <c r="R317" s="110" t="s">
        <v>2240</v>
      </c>
      <c r="S317" s="78" t="s">
        <v>2241</v>
      </c>
      <c r="T317" s="108"/>
      <c r="U317" s="78" t="s">
        <v>5912</v>
      </c>
      <c r="V317" s="111">
        <v>44439</v>
      </c>
      <c r="W317" s="78" t="s">
        <v>5913</v>
      </c>
      <c r="X317" s="111">
        <v>44452</v>
      </c>
      <c r="Y317" s="78" t="s">
        <v>5914</v>
      </c>
      <c r="Z317" s="111">
        <v>44103</v>
      </c>
      <c r="AA317" s="78" t="s">
        <v>5915</v>
      </c>
      <c r="AB317" s="111">
        <v>44116</v>
      </c>
      <c r="AC317" s="112" t="s">
        <v>5916</v>
      </c>
      <c r="AD317" s="113">
        <v>44109</v>
      </c>
      <c r="AE317" s="112" t="s">
        <v>5917</v>
      </c>
      <c r="AF317" s="113">
        <v>44121</v>
      </c>
      <c r="AG317" s="78" t="s">
        <v>5918</v>
      </c>
      <c r="AH317" s="111">
        <v>44110</v>
      </c>
      <c r="AI317" s="78" t="s">
        <v>5919</v>
      </c>
      <c r="AJ317" s="111">
        <v>44121</v>
      </c>
      <c r="AK317" s="78"/>
      <c r="AL317" s="78" t="s">
        <v>5906</v>
      </c>
    </row>
    <row r="318" spans="1:38" x14ac:dyDescent="0.35">
      <c r="A318" s="107">
        <v>317</v>
      </c>
      <c r="B318" s="108" t="s">
        <v>5920</v>
      </c>
      <c r="C318" s="108" t="s">
        <v>5921</v>
      </c>
      <c r="D318" s="107" t="s">
        <v>312</v>
      </c>
      <c r="E318" s="107" t="s">
        <v>1266</v>
      </c>
      <c r="F318" s="107"/>
      <c r="G318" s="107" t="s">
        <v>2043</v>
      </c>
      <c r="H318" s="107" t="s">
        <v>123</v>
      </c>
      <c r="I318" s="107" t="s">
        <v>5922</v>
      </c>
      <c r="J318" s="107" t="s">
        <v>5923</v>
      </c>
      <c r="K318" s="107" t="s">
        <v>2044</v>
      </c>
      <c r="L318" s="107" t="s">
        <v>2652</v>
      </c>
      <c r="M318" s="109">
        <v>44053</v>
      </c>
      <c r="N318" s="108" t="s">
        <v>5921</v>
      </c>
      <c r="O318" s="78" t="s">
        <v>5924</v>
      </c>
      <c r="P318" s="78" t="s">
        <v>5925</v>
      </c>
      <c r="Q318" s="78" t="s">
        <v>5926</v>
      </c>
      <c r="R318" s="110" t="s">
        <v>2048</v>
      </c>
      <c r="S318" s="78" t="s">
        <v>2049</v>
      </c>
      <c r="T318" s="108"/>
      <c r="U318" s="78" t="s">
        <v>5927</v>
      </c>
      <c r="V318" s="111">
        <v>44373</v>
      </c>
      <c r="W318" s="78" t="s">
        <v>5928</v>
      </c>
      <c r="X318" s="111">
        <v>44417</v>
      </c>
      <c r="Y318" s="78" t="s">
        <v>5929</v>
      </c>
      <c r="Z318" s="111">
        <v>44088</v>
      </c>
      <c r="AA318" s="78" t="s">
        <v>5930</v>
      </c>
      <c r="AB318" s="111">
        <v>44093</v>
      </c>
      <c r="AC318" s="112"/>
      <c r="AD318" s="113"/>
      <c r="AE318" s="112"/>
      <c r="AF318" s="113"/>
      <c r="AG318" s="78" t="s">
        <v>5931</v>
      </c>
      <c r="AH318" s="111">
        <v>44088</v>
      </c>
      <c r="AI318" s="78" t="s">
        <v>5932</v>
      </c>
      <c r="AJ318" s="111">
        <v>44093</v>
      </c>
      <c r="AK318" s="78" t="s">
        <v>5933</v>
      </c>
      <c r="AL318" s="78" t="s">
        <v>5920</v>
      </c>
    </row>
    <row r="319" spans="1:38" x14ac:dyDescent="0.35">
      <c r="A319" s="107">
        <v>318</v>
      </c>
      <c r="B319" s="108" t="s">
        <v>5934</v>
      </c>
      <c r="C319" s="108" t="s">
        <v>5934</v>
      </c>
      <c r="D319" s="107" t="s">
        <v>190</v>
      </c>
      <c r="E319" s="107" t="s">
        <v>190</v>
      </c>
      <c r="F319" s="107"/>
      <c r="G319" s="107" t="s">
        <v>186</v>
      </c>
      <c r="H319" s="107" t="s">
        <v>123</v>
      </c>
      <c r="I319" s="107" t="s">
        <v>5935</v>
      </c>
      <c r="J319" s="107" t="s">
        <v>5936</v>
      </c>
      <c r="K319" s="107" t="s">
        <v>2044</v>
      </c>
      <c r="L319" s="107" t="s">
        <v>2072</v>
      </c>
      <c r="M319" s="109">
        <v>44057</v>
      </c>
      <c r="N319" s="108" t="s">
        <v>5934</v>
      </c>
      <c r="O319" s="78" t="s">
        <v>5937</v>
      </c>
      <c r="P319" s="78" t="s">
        <v>5938</v>
      </c>
      <c r="Q319" s="78" t="s">
        <v>5939</v>
      </c>
      <c r="R319" s="110" t="s">
        <v>2240</v>
      </c>
      <c r="S319" s="78" t="s">
        <v>2241</v>
      </c>
      <c r="T319" s="108"/>
      <c r="U319" s="78" t="s">
        <v>5940</v>
      </c>
      <c r="V319" s="111">
        <v>44088</v>
      </c>
      <c r="W319" s="78" t="s">
        <v>5941</v>
      </c>
      <c r="X319" s="111">
        <v>44093</v>
      </c>
      <c r="Y319" s="78" t="s">
        <v>5942</v>
      </c>
      <c r="Z319" s="111">
        <v>44088</v>
      </c>
      <c r="AA319" s="78" t="s">
        <v>5943</v>
      </c>
      <c r="AB319" s="111">
        <v>44093</v>
      </c>
      <c r="AC319" s="112" t="s">
        <v>5944</v>
      </c>
      <c r="AD319" s="113">
        <v>44370</v>
      </c>
      <c r="AE319" s="112" t="s">
        <v>5945</v>
      </c>
      <c r="AF319" s="113">
        <v>44443</v>
      </c>
      <c r="AG319" s="78" t="s">
        <v>5946</v>
      </c>
      <c r="AH319" s="111">
        <v>44088</v>
      </c>
      <c r="AI319" s="78" t="s">
        <v>5947</v>
      </c>
      <c r="AJ319" s="111">
        <v>44093</v>
      </c>
      <c r="AK319" s="78" t="s">
        <v>5948</v>
      </c>
      <c r="AL319" s="78" t="s">
        <v>5934</v>
      </c>
    </row>
    <row r="320" spans="1:38" x14ac:dyDescent="0.35">
      <c r="A320" s="107">
        <v>319</v>
      </c>
      <c r="B320" s="108" t="s">
        <v>5949</v>
      </c>
      <c r="C320" s="108" t="s">
        <v>5949</v>
      </c>
      <c r="D320" s="107" t="s">
        <v>1971</v>
      </c>
      <c r="E320" s="107" t="s">
        <v>1265</v>
      </c>
      <c r="F320" s="107"/>
      <c r="G320" s="107" t="s">
        <v>2043</v>
      </c>
      <c r="H320" s="107" t="s">
        <v>123</v>
      </c>
      <c r="I320" s="107" t="s">
        <v>5950</v>
      </c>
      <c r="J320" s="107" t="s">
        <v>5951</v>
      </c>
      <c r="K320" s="107" t="s">
        <v>2044</v>
      </c>
      <c r="L320" s="107" t="s">
        <v>2099</v>
      </c>
      <c r="M320" s="109">
        <v>44056</v>
      </c>
      <c r="N320" s="108" t="s">
        <v>5949</v>
      </c>
      <c r="O320" s="78" t="s">
        <v>5952</v>
      </c>
      <c r="P320" s="78" t="s">
        <v>5953</v>
      </c>
      <c r="Q320" s="78" t="s">
        <v>5954</v>
      </c>
      <c r="R320" s="110" t="s">
        <v>2048</v>
      </c>
      <c r="S320" s="78" t="s">
        <v>2049</v>
      </c>
      <c r="T320" s="108"/>
      <c r="U320" s="78" t="s">
        <v>5955</v>
      </c>
      <c r="V320" s="111">
        <v>44373</v>
      </c>
      <c r="W320" s="78" t="s">
        <v>5956</v>
      </c>
      <c r="X320" s="111">
        <v>44417</v>
      </c>
      <c r="Y320" s="78" t="s">
        <v>5957</v>
      </c>
      <c r="Z320" s="111">
        <v>44088</v>
      </c>
      <c r="AA320" s="78" t="s">
        <v>5958</v>
      </c>
      <c r="AB320" s="111">
        <v>44093</v>
      </c>
      <c r="AC320" s="112"/>
      <c r="AD320" s="113"/>
      <c r="AE320" s="112"/>
      <c r="AF320" s="113"/>
      <c r="AG320" s="78" t="s">
        <v>5959</v>
      </c>
      <c r="AH320" s="111">
        <v>44088</v>
      </c>
      <c r="AI320" s="78" t="s">
        <v>5960</v>
      </c>
      <c r="AJ320" s="111">
        <v>44093</v>
      </c>
      <c r="AK320" s="78" t="s">
        <v>5961</v>
      </c>
      <c r="AL320" s="78" t="s">
        <v>5949</v>
      </c>
    </row>
    <row r="321" spans="1:38" x14ac:dyDescent="0.35">
      <c r="A321" s="107">
        <v>320</v>
      </c>
      <c r="B321" s="108" t="s">
        <v>5962</v>
      </c>
      <c r="C321" s="108" t="s">
        <v>5962</v>
      </c>
      <c r="D321" s="107" t="s">
        <v>1266</v>
      </c>
      <c r="E321" s="107" t="s">
        <v>1266</v>
      </c>
      <c r="F321" s="107"/>
      <c r="G321" s="107" t="s">
        <v>2043</v>
      </c>
      <c r="H321" s="107" t="s">
        <v>123</v>
      </c>
      <c r="I321" s="107" t="s">
        <v>5963</v>
      </c>
      <c r="J321" s="107" t="s">
        <v>5964</v>
      </c>
      <c r="K321" s="107" t="s">
        <v>2044</v>
      </c>
      <c r="L321" s="107"/>
      <c r="M321" s="109">
        <v>44056</v>
      </c>
      <c r="N321" s="108" t="s">
        <v>5962</v>
      </c>
      <c r="O321" s="78" t="s">
        <v>5965</v>
      </c>
      <c r="P321" s="78" t="s">
        <v>5966</v>
      </c>
      <c r="Q321" s="78" t="s">
        <v>5967</v>
      </c>
      <c r="R321" s="110" t="s">
        <v>2048</v>
      </c>
      <c r="S321" s="78" t="s">
        <v>2049</v>
      </c>
      <c r="T321" s="108"/>
      <c r="U321" s="78" t="s">
        <v>5968</v>
      </c>
      <c r="V321" s="111">
        <v>44372</v>
      </c>
      <c r="W321" s="78" t="s">
        <v>5969</v>
      </c>
      <c r="X321" s="111">
        <v>44417</v>
      </c>
      <c r="Y321" s="78" t="s">
        <v>5970</v>
      </c>
      <c r="Z321" s="111">
        <v>44081</v>
      </c>
      <c r="AA321" s="78" t="s">
        <v>5971</v>
      </c>
      <c r="AB321" s="111">
        <v>44089</v>
      </c>
      <c r="AC321" s="112"/>
      <c r="AD321" s="113"/>
      <c r="AE321" s="112"/>
      <c r="AF321" s="113"/>
      <c r="AG321" s="78" t="s">
        <v>5972</v>
      </c>
      <c r="AH321" s="111">
        <v>44080</v>
      </c>
      <c r="AI321" s="78" t="s">
        <v>5973</v>
      </c>
      <c r="AJ321" s="111">
        <v>44089</v>
      </c>
      <c r="AK321" s="78">
        <v>0</v>
      </c>
      <c r="AL321" s="78" t="s">
        <v>5962</v>
      </c>
    </row>
    <row r="322" spans="1:38" x14ac:dyDescent="0.35">
      <c r="A322" s="107">
        <v>321</v>
      </c>
      <c r="B322" s="108" t="s">
        <v>5974</v>
      </c>
      <c r="C322" s="108" t="s">
        <v>5974</v>
      </c>
      <c r="D322" s="107" t="s">
        <v>190</v>
      </c>
      <c r="E322" s="107" t="s">
        <v>190</v>
      </c>
      <c r="F322" s="107"/>
      <c r="G322" s="107" t="s">
        <v>186</v>
      </c>
      <c r="H322" s="107" t="s">
        <v>123</v>
      </c>
      <c r="I322" s="107"/>
      <c r="J322" s="107"/>
      <c r="K322" s="107" t="s">
        <v>2212</v>
      </c>
      <c r="L322" s="107" t="s">
        <v>887</v>
      </c>
      <c r="M322" s="109">
        <v>43719</v>
      </c>
      <c r="N322" s="108" t="s">
        <v>5974</v>
      </c>
      <c r="O322" s="78" t="s">
        <v>5975</v>
      </c>
      <c r="P322" s="78" t="s">
        <v>5976</v>
      </c>
      <c r="Q322" s="78" t="s">
        <v>5977</v>
      </c>
      <c r="R322" s="110" t="s">
        <v>2240</v>
      </c>
      <c r="S322" s="78" t="s">
        <v>2241</v>
      </c>
      <c r="T322" s="108"/>
      <c r="U322" s="78" t="s">
        <v>5978</v>
      </c>
      <c r="V322" s="111">
        <v>44021</v>
      </c>
      <c r="W322" s="78" t="s">
        <v>5979</v>
      </c>
      <c r="X322" s="111">
        <v>44030</v>
      </c>
      <c r="Y322" s="78" t="s">
        <v>5980</v>
      </c>
      <c r="Z322" s="111">
        <v>44081</v>
      </c>
      <c r="AA322" s="78" t="s">
        <v>5981</v>
      </c>
      <c r="AB322" s="111">
        <v>44089</v>
      </c>
      <c r="AC322" s="112" t="s">
        <v>5982</v>
      </c>
      <c r="AD322" s="113">
        <v>44370</v>
      </c>
      <c r="AE322" s="112" t="s">
        <v>5983</v>
      </c>
      <c r="AF322" s="113">
        <v>44443</v>
      </c>
      <c r="AG322" s="78" t="s">
        <v>5984</v>
      </c>
      <c r="AH322" s="111">
        <v>44025</v>
      </c>
      <c r="AI322" s="78" t="s">
        <v>5985</v>
      </c>
      <c r="AJ322" s="111">
        <v>44030</v>
      </c>
      <c r="AK322" s="78" t="s">
        <v>5986</v>
      </c>
      <c r="AL322" s="78" t="s">
        <v>5974</v>
      </c>
    </row>
    <row r="323" spans="1:38" x14ac:dyDescent="0.35">
      <c r="A323" s="107">
        <v>322</v>
      </c>
      <c r="B323" s="108" t="s">
        <v>5987</v>
      </c>
      <c r="C323" s="108" t="s">
        <v>5988</v>
      </c>
      <c r="D323" s="107" t="s">
        <v>939</v>
      </c>
      <c r="E323" s="107" t="s">
        <v>626</v>
      </c>
      <c r="F323" s="107"/>
      <c r="G323" s="107" t="s">
        <v>2043</v>
      </c>
      <c r="H323" s="107" t="s">
        <v>123</v>
      </c>
      <c r="I323" s="107"/>
      <c r="J323" s="107"/>
      <c r="K323" s="107" t="s">
        <v>2212</v>
      </c>
      <c r="L323" s="107" t="s">
        <v>5989</v>
      </c>
      <c r="M323" s="109">
        <v>44056</v>
      </c>
      <c r="N323" s="108" t="s">
        <v>5988</v>
      </c>
      <c r="O323" s="78" t="s">
        <v>5990</v>
      </c>
      <c r="P323" s="78" t="s">
        <v>5991</v>
      </c>
      <c r="Q323" s="78" t="s">
        <v>5992</v>
      </c>
      <c r="R323" s="110" t="s">
        <v>2048</v>
      </c>
      <c r="S323" s="78" t="s">
        <v>2049</v>
      </c>
      <c r="T323" s="108"/>
      <c r="U323" s="78" t="s">
        <v>5993</v>
      </c>
      <c r="V323" s="111">
        <v>44375</v>
      </c>
      <c r="W323" s="78" t="s">
        <v>5994</v>
      </c>
      <c r="X323" s="111">
        <v>44417</v>
      </c>
      <c r="Y323" s="78" t="s">
        <v>5995</v>
      </c>
      <c r="Z323" s="111">
        <v>44081</v>
      </c>
      <c r="AA323" s="78" t="s">
        <v>5996</v>
      </c>
      <c r="AB323" s="111">
        <v>44089</v>
      </c>
      <c r="AC323" s="112"/>
      <c r="AD323" s="113"/>
      <c r="AE323" s="112"/>
      <c r="AF323" s="113"/>
      <c r="AG323" s="78" t="s">
        <v>5997</v>
      </c>
      <c r="AH323" s="111">
        <v>44080</v>
      </c>
      <c r="AI323" s="78" t="s">
        <v>5998</v>
      </c>
      <c r="AJ323" s="111">
        <v>44089</v>
      </c>
      <c r="AK323" s="78" t="s">
        <v>5999</v>
      </c>
      <c r="AL323" s="78" t="s">
        <v>5987</v>
      </c>
    </row>
    <row r="324" spans="1:38" x14ac:dyDescent="0.35">
      <c r="A324" s="107">
        <v>323</v>
      </c>
      <c r="B324" s="108" t="s">
        <v>6000</v>
      </c>
      <c r="C324" s="108" t="s">
        <v>6000</v>
      </c>
      <c r="D324" s="107" t="s">
        <v>312</v>
      </c>
      <c r="E324" s="107" t="s">
        <v>1266</v>
      </c>
      <c r="F324" s="107"/>
      <c r="G324" s="107" t="s">
        <v>2043</v>
      </c>
      <c r="H324" s="107" t="s">
        <v>123</v>
      </c>
      <c r="I324" s="107" t="s">
        <v>6001</v>
      </c>
      <c r="J324" s="107" t="s">
        <v>6002</v>
      </c>
      <c r="K324" s="107" t="s">
        <v>2044</v>
      </c>
      <c r="L324" s="107" t="s">
        <v>2072</v>
      </c>
      <c r="M324" s="109">
        <v>43885</v>
      </c>
      <c r="N324" s="108" t="s">
        <v>6000</v>
      </c>
      <c r="O324" s="78" t="s">
        <v>6003</v>
      </c>
      <c r="P324" s="78" t="s">
        <v>6004</v>
      </c>
      <c r="Q324" s="78" t="s">
        <v>6005</v>
      </c>
      <c r="R324" s="110" t="s">
        <v>2048</v>
      </c>
      <c r="S324" s="78" t="s">
        <v>2049</v>
      </c>
      <c r="T324" s="108"/>
      <c r="U324" s="78" t="s">
        <v>6006</v>
      </c>
      <c r="V324" s="111">
        <v>44373</v>
      </c>
      <c r="W324" s="78" t="s">
        <v>6007</v>
      </c>
      <c r="X324" s="111">
        <v>44417</v>
      </c>
      <c r="Y324" s="78" t="s">
        <v>6008</v>
      </c>
      <c r="Z324" s="111">
        <v>44078</v>
      </c>
      <c r="AA324" s="78" t="s">
        <v>6009</v>
      </c>
      <c r="AB324" s="111">
        <v>44088</v>
      </c>
      <c r="AC324" s="112"/>
      <c r="AD324" s="113"/>
      <c r="AE324" s="112"/>
      <c r="AF324" s="113"/>
      <c r="AG324" s="78" t="s">
        <v>6010</v>
      </c>
      <c r="AH324" s="111">
        <v>44077</v>
      </c>
      <c r="AI324" s="78" t="s">
        <v>6011</v>
      </c>
      <c r="AJ324" s="111">
        <v>44088</v>
      </c>
      <c r="AK324" s="78">
        <v>0</v>
      </c>
      <c r="AL324" s="78" t="s">
        <v>6000</v>
      </c>
    </row>
    <row r="325" spans="1:38" x14ac:dyDescent="0.35">
      <c r="A325" s="107">
        <v>324</v>
      </c>
      <c r="B325" s="108" t="s">
        <v>6012</v>
      </c>
      <c r="C325" s="108" t="s">
        <v>6012</v>
      </c>
      <c r="D325" s="107" t="s">
        <v>190</v>
      </c>
      <c r="E325" s="107" t="s">
        <v>190</v>
      </c>
      <c r="F325" s="107"/>
      <c r="G325" s="107" t="s">
        <v>186</v>
      </c>
      <c r="H325" s="107" t="s">
        <v>155</v>
      </c>
      <c r="I325" s="107"/>
      <c r="J325" s="107"/>
      <c r="K325" s="107" t="s">
        <v>2212</v>
      </c>
      <c r="L325" s="107" t="s">
        <v>2072</v>
      </c>
      <c r="M325" s="109">
        <v>44065</v>
      </c>
      <c r="N325" s="108" t="s">
        <v>6012</v>
      </c>
      <c r="O325" s="78" t="s">
        <v>6013</v>
      </c>
      <c r="P325" s="78" t="s">
        <v>6014</v>
      </c>
      <c r="Q325" s="78" t="s">
        <v>6015</v>
      </c>
      <c r="R325" s="110" t="s">
        <v>2240</v>
      </c>
      <c r="S325" s="78" t="s">
        <v>2241</v>
      </c>
      <c r="T325" s="108"/>
      <c r="U325" s="78" t="s">
        <v>6016</v>
      </c>
      <c r="V325" s="111">
        <v>44077</v>
      </c>
      <c r="W325" s="78" t="s">
        <v>6017</v>
      </c>
      <c r="X325" s="111">
        <v>44088</v>
      </c>
      <c r="Y325" s="78" t="s">
        <v>6018</v>
      </c>
      <c r="Z325" s="111">
        <v>44078</v>
      </c>
      <c r="AA325" s="78" t="s">
        <v>6019</v>
      </c>
      <c r="AB325" s="111">
        <v>44088</v>
      </c>
      <c r="AC325" s="112" t="s">
        <v>6020</v>
      </c>
      <c r="AD325" s="113">
        <v>44378</v>
      </c>
      <c r="AE325" s="112" t="s">
        <v>6021</v>
      </c>
      <c r="AF325" s="113">
        <v>44442</v>
      </c>
      <c r="AG325" s="78" t="s">
        <v>6022</v>
      </c>
      <c r="AH325" s="111">
        <v>44077</v>
      </c>
      <c r="AI325" s="78" t="s">
        <v>6023</v>
      </c>
      <c r="AJ325" s="111">
        <v>44088</v>
      </c>
      <c r="AK325" s="78">
        <v>0</v>
      </c>
      <c r="AL325" s="78" t="s">
        <v>6012</v>
      </c>
    </row>
    <row r="326" spans="1:38" x14ac:dyDescent="0.35">
      <c r="A326" s="107">
        <v>325</v>
      </c>
      <c r="B326" s="108" t="s">
        <v>6024</v>
      </c>
      <c r="C326" s="108" t="s">
        <v>6024</v>
      </c>
      <c r="D326" s="107" t="s">
        <v>97</v>
      </c>
      <c r="E326" s="107" t="s">
        <v>1265</v>
      </c>
      <c r="F326" s="107"/>
      <c r="G326" s="107" t="s">
        <v>2043</v>
      </c>
      <c r="H326" s="107" t="s">
        <v>123</v>
      </c>
      <c r="I326" s="107"/>
      <c r="J326" s="107"/>
      <c r="K326" s="107" t="s">
        <v>2212</v>
      </c>
      <c r="L326" s="107" t="s">
        <v>5989</v>
      </c>
      <c r="M326" s="109">
        <v>43634</v>
      </c>
      <c r="N326" s="108" t="s">
        <v>6024</v>
      </c>
      <c r="O326" s="78" t="s">
        <v>6025</v>
      </c>
      <c r="P326" s="78" t="s">
        <v>6026</v>
      </c>
      <c r="Q326" s="78" t="s">
        <v>6027</v>
      </c>
      <c r="R326" s="110" t="s">
        <v>2048</v>
      </c>
      <c r="S326" s="78" t="s">
        <v>2049</v>
      </c>
      <c r="T326" s="108"/>
      <c r="U326" s="78" t="s">
        <v>6028</v>
      </c>
      <c r="V326" s="111">
        <v>44375</v>
      </c>
      <c r="W326" s="78" t="s">
        <v>6029</v>
      </c>
      <c r="X326" s="111">
        <v>44417</v>
      </c>
      <c r="Y326" s="78" t="s">
        <v>6030</v>
      </c>
      <c r="Z326" s="111">
        <v>44078</v>
      </c>
      <c r="AA326" s="78" t="s">
        <v>6031</v>
      </c>
      <c r="AB326" s="111">
        <v>44088</v>
      </c>
      <c r="AC326" s="112"/>
      <c r="AD326" s="113"/>
      <c r="AE326" s="112"/>
      <c r="AF326" s="113"/>
      <c r="AG326" s="78" t="s">
        <v>6032</v>
      </c>
      <c r="AH326" s="111">
        <v>44025</v>
      </c>
      <c r="AI326" s="78" t="s">
        <v>6033</v>
      </c>
      <c r="AJ326" s="111">
        <v>44030</v>
      </c>
      <c r="AK326" s="78" t="s">
        <v>2057</v>
      </c>
      <c r="AL326" s="78" t="s">
        <v>6024</v>
      </c>
    </row>
    <row r="327" spans="1:38" x14ac:dyDescent="0.35">
      <c r="A327" s="107">
        <v>326</v>
      </c>
      <c r="B327" s="108" t="s">
        <v>6034</v>
      </c>
      <c r="C327" s="108" t="s">
        <v>6034</v>
      </c>
      <c r="D327" s="107" t="s">
        <v>388</v>
      </c>
      <c r="E327" s="107" t="s">
        <v>1265</v>
      </c>
      <c r="F327" s="107"/>
      <c r="G327" s="107" t="s">
        <v>2043</v>
      </c>
      <c r="H327" s="107" t="s">
        <v>123</v>
      </c>
      <c r="I327" s="107" t="s">
        <v>6035</v>
      </c>
      <c r="J327" s="107" t="s">
        <v>6036</v>
      </c>
      <c r="K327" s="107" t="s">
        <v>2044</v>
      </c>
      <c r="L327" s="107" t="s">
        <v>2059</v>
      </c>
      <c r="M327" s="109">
        <v>44047</v>
      </c>
      <c r="N327" s="108" t="s">
        <v>6034</v>
      </c>
      <c r="O327" s="78" t="s">
        <v>6037</v>
      </c>
      <c r="P327" s="78" t="s">
        <v>6038</v>
      </c>
      <c r="Q327" s="78" t="s">
        <v>6039</v>
      </c>
      <c r="R327" s="110" t="s">
        <v>2048</v>
      </c>
      <c r="S327" s="78" t="s">
        <v>2049</v>
      </c>
      <c r="T327" s="108"/>
      <c r="U327" s="78" t="s">
        <v>6040</v>
      </c>
      <c r="V327" s="111">
        <v>44564</v>
      </c>
      <c r="W327" s="78" t="s">
        <v>6041</v>
      </c>
      <c r="X327" s="111">
        <v>44571</v>
      </c>
      <c r="Y327" s="78" t="s">
        <v>6042</v>
      </c>
      <c r="Z327" s="111">
        <v>44567</v>
      </c>
      <c r="AA327" s="78" t="s">
        <v>6043</v>
      </c>
      <c r="AB327" s="111">
        <v>44571</v>
      </c>
      <c r="AC327" s="112"/>
      <c r="AD327" s="113"/>
      <c r="AE327" s="112"/>
      <c r="AF327" s="113"/>
      <c r="AG327" s="78" t="s">
        <v>6044</v>
      </c>
      <c r="AH327" s="111">
        <v>44564</v>
      </c>
      <c r="AI327" s="78" t="s">
        <v>6045</v>
      </c>
      <c r="AJ327" s="111">
        <v>44571</v>
      </c>
      <c r="AK327" s="78" t="s">
        <v>6046</v>
      </c>
      <c r="AL327" s="78" t="s">
        <v>6034</v>
      </c>
    </row>
    <row r="328" spans="1:38" x14ac:dyDescent="0.35">
      <c r="A328" s="107">
        <v>327</v>
      </c>
      <c r="B328" s="108" t="s">
        <v>6047</v>
      </c>
      <c r="C328" s="108" t="s">
        <v>6047</v>
      </c>
      <c r="D328" s="107" t="s">
        <v>190</v>
      </c>
      <c r="E328" s="107" t="s">
        <v>190</v>
      </c>
      <c r="F328" s="107"/>
      <c r="G328" s="107" t="s">
        <v>186</v>
      </c>
      <c r="H328" s="107" t="s">
        <v>71</v>
      </c>
      <c r="I328" s="107"/>
      <c r="J328" s="107"/>
      <c r="K328" s="107" t="s">
        <v>2212</v>
      </c>
      <c r="L328" s="107" t="s">
        <v>2072</v>
      </c>
      <c r="M328" s="109">
        <v>44042</v>
      </c>
      <c r="N328" s="108" t="s">
        <v>6047</v>
      </c>
      <c r="O328" s="78" t="s">
        <v>6048</v>
      </c>
      <c r="P328" s="78" t="s">
        <v>6049</v>
      </c>
      <c r="Q328" s="78" t="s">
        <v>6050</v>
      </c>
      <c r="R328" s="110" t="s">
        <v>2240</v>
      </c>
      <c r="S328" s="78" t="s">
        <v>2241</v>
      </c>
      <c r="T328" s="108"/>
      <c r="U328" s="78" t="s">
        <v>6051</v>
      </c>
      <c r="V328" s="111">
        <v>44060</v>
      </c>
      <c r="W328" s="78" t="s">
        <v>6052</v>
      </c>
      <c r="X328" s="111">
        <v>44065</v>
      </c>
      <c r="Y328" s="78" t="s">
        <v>6053</v>
      </c>
      <c r="Z328" s="111">
        <v>44060</v>
      </c>
      <c r="AA328" s="78" t="s">
        <v>6054</v>
      </c>
      <c r="AB328" s="111">
        <v>44065</v>
      </c>
      <c r="AC328" s="112" t="s">
        <v>6055</v>
      </c>
      <c r="AD328" s="113">
        <v>44370</v>
      </c>
      <c r="AE328" s="112" t="s">
        <v>6056</v>
      </c>
      <c r="AF328" s="113">
        <v>44443</v>
      </c>
      <c r="AG328" s="78" t="s">
        <v>6057</v>
      </c>
      <c r="AH328" s="111">
        <v>44060</v>
      </c>
      <c r="AI328" s="78" t="s">
        <v>6058</v>
      </c>
      <c r="AJ328" s="111">
        <v>44067</v>
      </c>
      <c r="AK328" s="78" t="s">
        <v>5986</v>
      </c>
      <c r="AL328" s="78"/>
    </row>
    <row r="329" spans="1:38" x14ac:dyDescent="0.35">
      <c r="A329" s="107">
        <v>328</v>
      </c>
      <c r="B329" s="108" t="s">
        <v>6059</v>
      </c>
      <c r="C329" s="108" t="s">
        <v>6059</v>
      </c>
      <c r="D329" s="107" t="s">
        <v>122</v>
      </c>
      <c r="E329" s="107" t="s">
        <v>1265</v>
      </c>
      <c r="F329" s="107"/>
      <c r="G329" s="107" t="s">
        <v>2043</v>
      </c>
      <c r="H329" s="107" t="s">
        <v>155</v>
      </c>
      <c r="I329" s="107"/>
      <c r="J329" s="107"/>
      <c r="K329" s="107" t="s">
        <v>2212</v>
      </c>
      <c r="L329" s="107" t="s">
        <v>2099</v>
      </c>
      <c r="M329" s="109"/>
      <c r="N329" s="108" t="s">
        <v>6059</v>
      </c>
      <c r="O329" s="78" t="s">
        <v>6060</v>
      </c>
      <c r="P329" s="78" t="s">
        <v>6061</v>
      </c>
      <c r="Q329" s="78" t="s">
        <v>6062</v>
      </c>
      <c r="R329" s="110" t="s">
        <v>2048</v>
      </c>
      <c r="S329" s="78" t="s">
        <v>2049</v>
      </c>
      <c r="T329" s="108"/>
      <c r="U329" s="78" t="s">
        <v>6063</v>
      </c>
      <c r="V329" s="111">
        <v>44375</v>
      </c>
      <c r="W329" s="78" t="s">
        <v>6064</v>
      </c>
      <c r="X329" s="111">
        <v>44417</v>
      </c>
      <c r="Y329" s="78" t="s">
        <v>6065</v>
      </c>
      <c r="Z329" s="111">
        <v>44052</v>
      </c>
      <c r="AA329" s="78" t="s">
        <v>6066</v>
      </c>
      <c r="AB329" s="111">
        <v>44057</v>
      </c>
      <c r="AC329" s="112" t="s">
        <v>6067</v>
      </c>
      <c r="AD329" s="113">
        <v>44749</v>
      </c>
      <c r="AE329" s="112" t="s">
        <v>6068</v>
      </c>
      <c r="AF329" s="113">
        <v>44760</v>
      </c>
      <c r="AG329" s="78" t="s">
        <v>6069</v>
      </c>
      <c r="AH329" s="111">
        <v>44052</v>
      </c>
      <c r="AI329" s="78" t="s">
        <v>6070</v>
      </c>
      <c r="AJ329" s="111">
        <v>44057</v>
      </c>
      <c r="AK329" s="78" t="s">
        <v>6071</v>
      </c>
      <c r="AL329" s="78" t="s">
        <v>6059</v>
      </c>
    </row>
    <row r="330" spans="1:38" x14ac:dyDescent="0.35">
      <c r="A330" s="107">
        <v>329</v>
      </c>
      <c r="B330" s="108" t="s">
        <v>6072</v>
      </c>
      <c r="C330" s="108" t="s">
        <v>6072</v>
      </c>
      <c r="D330" s="107" t="s">
        <v>412</v>
      </c>
      <c r="E330" s="107" t="s">
        <v>626</v>
      </c>
      <c r="F330" s="107"/>
      <c r="G330" s="107" t="s">
        <v>2043</v>
      </c>
      <c r="H330" s="107" t="s">
        <v>155</v>
      </c>
      <c r="I330" s="107" t="s">
        <v>6073</v>
      </c>
      <c r="J330" s="107" t="s">
        <v>6074</v>
      </c>
      <c r="K330" s="107" t="s">
        <v>2044</v>
      </c>
      <c r="L330" s="107" t="s">
        <v>2072</v>
      </c>
      <c r="M330" s="109">
        <v>44028</v>
      </c>
      <c r="N330" s="108" t="s">
        <v>6072</v>
      </c>
      <c r="O330" s="78" t="s">
        <v>6075</v>
      </c>
      <c r="P330" s="78" t="s">
        <v>6076</v>
      </c>
      <c r="Q330" s="78" t="s">
        <v>6077</v>
      </c>
      <c r="R330" s="110" t="s">
        <v>2048</v>
      </c>
      <c r="S330" s="78" t="s">
        <v>2049</v>
      </c>
      <c r="T330" s="108"/>
      <c r="U330" s="78" t="s">
        <v>6078</v>
      </c>
      <c r="V330" s="111">
        <v>44372</v>
      </c>
      <c r="W330" s="78" t="s">
        <v>6079</v>
      </c>
      <c r="X330" s="111">
        <v>44417</v>
      </c>
      <c r="Y330" s="78" t="s">
        <v>6080</v>
      </c>
      <c r="Z330" s="111">
        <v>44049</v>
      </c>
      <c r="AA330" s="78" t="s">
        <v>6081</v>
      </c>
      <c r="AB330" s="111">
        <v>44055</v>
      </c>
      <c r="AC330" s="112"/>
      <c r="AD330" s="113"/>
      <c r="AE330" s="112"/>
      <c r="AF330" s="113"/>
      <c r="AG330" s="78" t="s">
        <v>6082</v>
      </c>
      <c r="AH330" s="111">
        <v>44043</v>
      </c>
      <c r="AI330" s="78" t="s">
        <v>6083</v>
      </c>
      <c r="AJ330" s="111">
        <v>44050</v>
      </c>
      <c r="AK330" s="78" t="s">
        <v>6084</v>
      </c>
      <c r="AL330" s="78" t="s">
        <v>6072</v>
      </c>
    </row>
    <row r="331" spans="1:38" x14ac:dyDescent="0.35">
      <c r="A331" s="107">
        <v>330</v>
      </c>
      <c r="B331" s="108" t="s">
        <v>6085</v>
      </c>
      <c r="C331" s="108" t="s">
        <v>6085</v>
      </c>
      <c r="D331" s="107" t="s">
        <v>312</v>
      </c>
      <c r="E331" s="107" t="s">
        <v>1266</v>
      </c>
      <c r="F331" s="107"/>
      <c r="G331" s="107" t="s">
        <v>2043</v>
      </c>
      <c r="H331" s="107" t="s">
        <v>123</v>
      </c>
      <c r="I331" s="107" t="s">
        <v>6086</v>
      </c>
      <c r="J331" s="107" t="s">
        <v>6087</v>
      </c>
      <c r="K331" s="107" t="s">
        <v>2044</v>
      </c>
      <c r="L331" s="107" t="s">
        <v>2072</v>
      </c>
      <c r="M331" s="109">
        <v>44016</v>
      </c>
      <c r="N331" s="108" t="s">
        <v>6085</v>
      </c>
      <c r="O331" s="78" t="s">
        <v>6088</v>
      </c>
      <c r="P331" s="78" t="s">
        <v>6089</v>
      </c>
      <c r="Q331" s="78" t="s">
        <v>6090</v>
      </c>
      <c r="R331" s="110" t="s">
        <v>2048</v>
      </c>
      <c r="S331" s="78" t="s">
        <v>2049</v>
      </c>
      <c r="T331" s="108"/>
      <c r="U331" s="78" t="s">
        <v>6091</v>
      </c>
      <c r="V331" s="111">
        <v>44373</v>
      </c>
      <c r="W331" s="78" t="s">
        <v>6092</v>
      </c>
      <c r="X331" s="111">
        <v>44417</v>
      </c>
      <c r="Y331" s="78" t="s">
        <v>6093</v>
      </c>
      <c r="Z331" s="111">
        <v>44049</v>
      </c>
      <c r="AA331" s="78" t="s">
        <v>6094</v>
      </c>
      <c r="AB331" s="111">
        <v>44055</v>
      </c>
      <c r="AC331" s="112"/>
      <c r="AD331" s="113"/>
      <c r="AE331" s="112"/>
      <c r="AF331" s="113"/>
      <c r="AG331" s="78" t="s">
        <v>6095</v>
      </c>
      <c r="AH331" s="111">
        <v>44043</v>
      </c>
      <c r="AI331" s="78" t="s">
        <v>6096</v>
      </c>
      <c r="AJ331" s="111">
        <v>44050</v>
      </c>
      <c r="AK331" s="78" t="s">
        <v>6097</v>
      </c>
      <c r="AL331" s="78" t="s">
        <v>6085</v>
      </c>
    </row>
    <row r="332" spans="1:38" x14ac:dyDescent="0.35">
      <c r="A332" s="107">
        <v>331</v>
      </c>
      <c r="B332" s="108" t="s">
        <v>6098</v>
      </c>
      <c r="C332" s="108" t="s">
        <v>6099</v>
      </c>
      <c r="D332" s="107" t="s">
        <v>130</v>
      </c>
      <c r="E332" s="107" t="s">
        <v>626</v>
      </c>
      <c r="F332" s="107"/>
      <c r="G332" s="107" t="s">
        <v>2043</v>
      </c>
      <c r="H332" s="107" t="s">
        <v>123</v>
      </c>
      <c r="I332" s="107"/>
      <c r="J332" s="107"/>
      <c r="K332" s="107" t="s">
        <v>2212</v>
      </c>
      <c r="L332" s="107" t="s">
        <v>2099</v>
      </c>
      <c r="M332" s="109">
        <v>44012</v>
      </c>
      <c r="N332" s="108" t="s">
        <v>6099</v>
      </c>
      <c r="O332" s="78" t="s">
        <v>6100</v>
      </c>
      <c r="P332" s="78" t="s">
        <v>6101</v>
      </c>
      <c r="Q332" s="78" t="s">
        <v>6102</v>
      </c>
      <c r="R332" s="110" t="s">
        <v>2048</v>
      </c>
      <c r="S332" s="78" t="s">
        <v>2049</v>
      </c>
      <c r="T332" s="108"/>
      <c r="U332" s="78" t="s">
        <v>6103</v>
      </c>
      <c r="V332" s="111">
        <v>44375</v>
      </c>
      <c r="W332" s="78" t="s">
        <v>6104</v>
      </c>
      <c r="X332" s="111">
        <v>44417</v>
      </c>
      <c r="Y332" s="78" t="s">
        <v>6105</v>
      </c>
      <c r="Z332" s="111">
        <v>44049</v>
      </c>
      <c r="AA332" s="78" t="s">
        <v>6106</v>
      </c>
      <c r="AB332" s="111">
        <v>44055</v>
      </c>
      <c r="AC332" s="112"/>
      <c r="AD332" s="113"/>
      <c r="AE332" s="112"/>
      <c r="AF332" s="113"/>
      <c r="AG332" s="78" t="s">
        <v>6107</v>
      </c>
      <c r="AH332" s="111">
        <v>44043</v>
      </c>
      <c r="AI332" s="78" t="s">
        <v>6108</v>
      </c>
      <c r="AJ332" s="111">
        <v>44050</v>
      </c>
      <c r="AK332" s="78" t="s">
        <v>6109</v>
      </c>
      <c r="AL332" s="78" t="s">
        <v>6098</v>
      </c>
    </row>
    <row r="333" spans="1:38" x14ac:dyDescent="0.35">
      <c r="A333" s="107">
        <v>332</v>
      </c>
      <c r="B333" s="108" t="s">
        <v>6110</v>
      </c>
      <c r="C333" s="108" t="s">
        <v>6110</v>
      </c>
      <c r="D333" s="107" t="s">
        <v>6111</v>
      </c>
      <c r="E333" s="107" t="s">
        <v>1265</v>
      </c>
      <c r="F333" s="107"/>
      <c r="G333" s="107" t="s">
        <v>2043</v>
      </c>
      <c r="H333" s="107" t="s">
        <v>72</v>
      </c>
      <c r="I333" s="107"/>
      <c r="J333" s="107"/>
      <c r="K333" s="107" t="s">
        <v>2212</v>
      </c>
      <c r="L333" s="107" t="s">
        <v>2652</v>
      </c>
      <c r="M333" s="109">
        <v>44242</v>
      </c>
      <c r="N333" s="108" t="s">
        <v>6110</v>
      </c>
      <c r="O333" s="78" t="s">
        <v>6112</v>
      </c>
      <c r="P333" s="78" t="s">
        <v>6113</v>
      </c>
      <c r="Q333" s="78" t="s">
        <v>6114</v>
      </c>
      <c r="R333" s="110" t="s">
        <v>2076</v>
      </c>
      <c r="S333" s="78" t="s">
        <v>2077</v>
      </c>
      <c r="T333" s="108"/>
      <c r="U333" s="78" t="s">
        <v>6115</v>
      </c>
      <c r="V333" s="111">
        <v>44375</v>
      </c>
      <c r="W333" s="78" t="s">
        <v>6116</v>
      </c>
      <c r="X333" s="111">
        <v>44417</v>
      </c>
      <c r="Y333" s="78" t="s">
        <v>6117</v>
      </c>
      <c r="Z333" s="111">
        <v>44049</v>
      </c>
      <c r="AA333" s="78" t="s">
        <v>6118</v>
      </c>
      <c r="AB333" s="111">
        <v>44055</v>
      </c>
      <c r="AC333" s="112" t="s">
        <v>6119</v>
      </c>
      <c r="AD333" s="113">
        <v>44050</v>
      </c>
      <c r="AE333" s="112" t="s">
        <v>6120</v>
      </c>
      <c r="AF333" s="113">
        <v>44056</v>
      </c>
      <c r="AG333" s="78" t="s">
        <v>6121</v>
      </c>
      <c r="AH333" s="111">
        <v>44397</v>
      </c>
      <c r="AI333" s="78" t="s">
        <v>6122</v>
      </c>
      <c r="AJ333" s="111">
        <v>44447</v>
      </c>
      <c r="AK333" s="78" t="s">
        <v>6123</v>
      </c>
      <c r="AL333" s="78" t="s">
        <v>6110</v>
      </c>
    </row>
    <row r="334" spans="1:38" x14ac:dyDescent="0.35">
      <c r="A334" s="107">
        <v>333</v>
      </c>
      <c r="B334" s="108" t="s">
        <v>6124</v>
      </c>
      <c r="C334" s="108" t="s">
        <v>6124</v>
      </c>
      <c r="D334" s="107"/>
      <c r="E334" s="107"/>
      <c r="F334" s="107"/>
      <c r="G334" s="107" t="s">
        <v>2043</v>
      </c>
      <c r="H334" s="107" t="s">
        <v>123</v>
      </c>
      <c r="I334" s="107" t="s">
        <v>6125</v>
      </c>
      <c r="J334" s="107"/>
      <c r="K334" s="107"/>
      <c r="L334" s="107"/>
      <c r="M334" s="109">
        <v>44018</v>
      </c>
      <c r="N334" s="108" t="s">
        <v>6124</v>
      </c>
      <c r="O334" s="78" t="s">
        <v>6126</v>
      </c>
      <c r="P334" s="78" t="s">
        <v>6127</v>
      </c>
      <c r="Q334" s="78" t="s">
        <v>6128</v>
      </c>
      <c r="R334" s="110" t="s">
        <v>2240</v>
      </c>
      <c r="S334" s="78" t="s">
        <v>2241</v>
      </c>
      <c r="T334" s="108"/>
      <c r="U334" s="78" t="s">
        <v>6129</v>
      </c>
      <c r="V334" s="111">
        <v>44439</v>
      </c>
      <c r="W334" s="78" t="s">
        <v>6130</v>
      </c>
      <c r="X334" s="111">
        <v>44452</v>
      </c>
      <c r="Y334" s="78" t="s">
        <v>6131</v>
      </c>
      <c r="Z334" s="111">
        <v>44049</v>
      </c>
      <c r="AA334" s="78" t="s">
        <v>6132</v>
      </c>
      <c r="AB334" s="111">
        <v>44055</v>
      </c>
      <c r="AC334" s="112" t="s">
        <v>6133</v>
      </c>
      <c r="AD334" s="113">
        <v>44050</v>
      </c>
      <c r="AE334" s="112" t="s">
        <v>6134</v>
      </c>
      <c r="AF334" s="113">
        <v>44056</v>
      </c>
      <c r="AG334" s="78" t="s">
        <v>6135</v>
      </c>
      <c r="AH334" s="111">
        <v>44043</v>
      </c>
      <c r="AI334" s="78" t="s">
        <v>6136</v>
      </c>
      <c r="AJ334" s="111">
        <v>44050</v>
      </c>
      <c r="AK334" s="78"/>
      <c r="AL334" s="78" t="s">
        <v>6124</v>
      </c>
    </row>
    <row r="335" spans="1:38" x14ac:dyDescent="0.35">
      <c r="A335" s="107">
        <v>334</v>
      </c>
      <c r="B335" s="108" t="s">
        <v>6137</v>
      </c>
      <c r="C335" s="108" t="s">
        <v>6137</v>
      </c>
      <c r="D335" s="107" t="s">
        <v>1267</v>
      </c>
      <c r="E335" s="107" t="s">
        <v>1266</v>
      </c>
      <c r="F335" s="107"/>
      <c r="G335" s="107" t="s">
        <v>2043</v>
      </c>
      <c r="H335" s="107" t="s">
        <v>155</v>
      </c>
      <c r="I335" s="107" t="s">
        <v>6138</v>
      </c>
      <c r="J335" s="107" t="s">
        <v>6139</v>
      </c>
      <c r="K335" s="107" t="s">
        <v>2044</v>
      </c>
      <c r="L335" s="107" t="s">
        <v>2099</v>
      </c>
      <c r="M335" s="109">
        <v>43886</v>
      </c>
      <c r="N335" s="108" t="s">
        <v>6137</v>
      </c>
      <c r="O335" s="78" t="s">
        <v>6140</v>
      </c>
      <c r="P335" s="78" t="s">
        <v>6141</v>
      </c>
      <c r="Q335" s="78" t="s">
        <v>6142</v>
      </c>
      <c r="R335" s="110" t="s">
        <v>2048</v>
      </c>
      <c r="S335" s="78" t="s">
        <v>2049</v>
      </c>
      <c r="T335" s="108"/>
      <c r="U335" s="78" t="s">
        <v>6143</v>
      </c>
      <c r="V335" s="111">
        <v>44372</v>
      </c>
      <c r="W335" s="78" t="s">
        <v>6144</v>
      </c>
      <c r="X335" s="111">
        <v>44417</v>
      </c>
      <c r="Y335" s="78" t="s">
        <v>6145</v>
      </c>
      <c r="Z335" s="111">
        <v>44021</v>
      </c>
      <c r="AA335" s="78" t="s">
        <v>6146</v>
      </c>
      <c r="AB335" s="111">
        <v>44030</v>
      </c>
      <c r="AC335" s="112"/>
      <c r="AD335" s="113"/>
      <c r="AE335" s="112"/>
      <c r="AF335" s="113"/>
      <c r="AG335" s="78" t="s">
        <v>6147</v>
      </c>
      <c r="AH335" s="111">
        <v>44025</v>
      </c>
      <c r="AI335" s="78" t="s">
        <v>6148</v>
      </c>
      <c r="AJ335" s="111">
        <v>44030</v>
      </c>
      <c r="AK335" s="78" t="s">
        <v>2924</v>
      </c>
      <c r="AL335" s="78" t="s">
        <v>6137</v>
      </c>
    </row>
    <row r="336" spans="1:38" x14ac:dyDescent="0.35">
      <c r="A336" s="107">
        <v>335</v>
      </c>
      <c r="B336" s="108" t="s">
        <v>6149</v>
      </c>
      <c r="C336" s="108" t="s">
        <v>6149</v>
      </c>
      <c r="D336" s="107" t="s">
        <v>1266</v>
      </c>
      <c r="E336" s="107" t="s">
        <v>1266</v>
      </c>
      <c r="F336" s="107"/>
      <c r="G336" s="107" t="s">
        <v>2043</v>
      </c>
      <c r="H336" s="107" t="s">
        <v>123</v>
      </c>
      <c r="I336" s="107" t="s">
        <v>6150</v>
      </c>
      <c r="J336" s="107" t="s">
        <v>6151</v>
      </c>
      <c r="K336" s="107" t="s">
        <v>2044</v>
      </c>
      <c r="L336" s="107" t="s">
        <v>2072</v>
      </c>
      <c r="M336" s="109">
        <v>44002</v>
      </c>
      <c r="N336" s="108" t="s">
        <v>6149</v>
      </c>
      <c r="O336" s="78" t="s">
        <v>6152</v>
      </c>
      <c r="P336" s="78" t="s">
        <v>6153</v>
      </c>
      <c r="Q336" s="78" t="s">
        <v>6154</v>
      </c>
      <c r="R336" s="110" t="s">
        <v>2048</v>
      </c>
      <c r="S336" s="78" t="s">
        <v>2049</v>
      </c>
      <c r="T336" s="108"/>
      <c r="U336" s="78" t="s">
        <v>6155</v>
      </c>
      <c r="V336" s="111">
        <v>44373</v>
      </c>
      <c r="W336" s="78" t="s">
        <v>6156</v>
      </c>
      <c r="X336" s="111">
        <v>44417</v>
      </c>
      <c r="Y336" s="78" t="s">
        <v>6157</v>
      </c>
      <c r="Z336" s="111">
        <v>44021</v>
      </c>
      <c r="AA336" s="78" t="s">
        <v>6158</v>
      </c>
      <c r="AB336" s="111">
        <v>44030</v>
      </c>
      <c r="AC336" s="112"/>
      <c r="AD336" s="113"/>
      <c r="AE336" s="112"/>
      <c r="AF336" s="113"/>
      <c r="AG336" s="78" t="s">
        <v>6159</v>
      </c>
      <c r="AH336" s="111">
        <v>44025</v>
      </c>
      <c r="AI336" s="78" t="s">
        <v>6160</v>
      </c>
      <c r="AJ336" s="111">
        <v>44030</v>
      </c>
      <c r="AK336" s="78" t="s">
        <v>6161</v>
      </c>
      <c r="AL336" s="78" t="s">
        <v>6149</v>
      </c>
    </row>
    <row r="337" spans="1:38" x14ac:dyDescent="0.35">
      <c r="A337" s="107">
        <v>336</v>
      </c>
      <c r="B337" s="108" t="s">
        <v>6162</v>
      </c>
      <c r="C337" s="108" t="s">
        <v>6162</v>
      </c>
      <c r="D337" s="107" t="s">
        <v>626</v>
      </c>
      <c r="E337" s="107" t="s">
        <v>626</v>
      </c>
      <c r="F337" s="107"/>
      <c r="G337" s="107" t="s">
        <v>2043</v>
      </c>
      <c r="H337" s="107" t="s">
        <v>224</v>
      </c>
      <c r="I337" s="107">
        <v>10474</v>
      </c>
      <c r="J337" s="107" t="s">
        <v>214</v>
      </c>
      <c r="K337" s="107" t="s">
        <v>2044</v>
      </c>
      <c r="L337" s="107" t="s">
        <v>2072</v>
      </c>
      <c r="M337" s="109">
        <v>43992</v>
      </c>
      <c r="N337" s="108" t="s">
        <v>6162</v>
      </c>
      <c r="O337" s="78" t="s">
        <v>6163</v>
      </c>
      <c r="P337" s="78" t="s">
        <v>6164</v>
      </c>
      <c r="Q337" s="78" t="s">
        <v>6165</v>
      </c>
      <c r="R337" s="110" t="s">
        <v>2048</v>
      </c>
      <c r="S337" s="78" t="s">
        <v>2049</v>
      </c>
      <c r="T337" s="108"/>
      <c r="U337" s="78" t="s">
        <v>6166</v>
      </c>
      <c r="V337" s="111">
        <v>44372</v>
      </c>
      <c r="W337" s="78" t="s">
        <v>6167</v>
      </c>
      <c r="X337" s="111">
        <v>44417</v>
      </c>
      <c r="Y337" s="78" t="s">
        <v>6168</v>
      </c>
      <c r="Z337" s="111">
        <v>44012</v>
      </c>
      <c r="AA337" s="78" t="s">
        <v>6169</v>
      </c>
      <c r="AB337" s="111">
        <v>44017</v>
      </c>
      <c r="AC337" s="112"/>
      <c r="AD337" s="113"/>
      <c r="AE337" s="112"/>
      <c r="AF337" s="113"/>
      <c r="AG337" s="78" t="s">
        <v>6170</v>
      </c>
      <c r="AH337" s="111">
        <v>44014</v>
      </c>
      <c r="AI337" s="78" t="s">
        <v>6171</v>
      </c>
      <c r="AJ337" s="111">
        <v>44021</v>
      </c>
      <c r="AK337" s="78" t="s">
        <v>6172</v>
      </c>
      <c r="AL337" s="78" t="s">
        <v>6162</v>
      </c>
    </row>
    <row r="338" spans="1:38" x14ac:dyDescent="0.35">
      <c r="A338" s="107">
        <v>337</v>
      </c>
      <c r="B338" s="108" t="s">
        <v>6173</v>
      </c>
      <c r="C338" s="108" t="s">
        <v>6173</v>
      </c>
      <c r="D338" s="107" t="s">
        <v>1010</v>
      </c>
      <c r="E338" s="107" t="s">
        <v>190</v>
      </c>
      <c r="F338" s="107"/>
      <c r="G338" s="107" t="s">
        <v>2043</v>
      </c>
      <c r="H338" s="107" t="s">
        <v>123</v>
      </c>
      <c r="I338" s="107" t="s">
        <v>6174</v>
      </c>
      <c r="J338" s="107" t="s">
        <v>6175</v>
      </c>
      <c r="K338" s="107" t="s">
        <v>2044</v>
      </c>
      <c r="L338" s="107" t="s">
        <v>2099</v>
      </c>
      <c r="M338" s="109">
        <v>44018</v>
      </c>
      <c r="N338" s="108" t="s">
        <v>6173</v>
      </c>
      <c r="O338" s="78" t="s">
        <v>6176</v>
      </c>
      <c r="P338" s="78" t="s">
        <v>6177</v>
      </c>
      <c r="Q338" s="78" t="s">
        <v>6178</v>
      </c>
      <c r="R338" s="110" t="s">
        <v>2076</v>
      </c>
      <c r="S338" s="78" t="s">
        <v>2077</v>
      </c>
      <c r="T338" s="108"/>
      <c r="U338" s="78" t="s">
        <v>6179</v>
      </c>
      <c r="V338" s="111">
        <v>44375</v>
      </c>
      <c r="W338" s="78" t="s">
        <v>6180</v>
      </c>
      <c r="X338" s="111">
        <v>44417</v>
      </c>
      <c r="Y338" s="78" t="s">
        <v>6181</v>
      </c>
      <c r="Z338" s="111">
        <v>44012</v>
      </c>
      <c r="AA338" s="78" t="s">
        <v>6182</v>
      </c>
      <c r="AB338" s="111">
        <v>44017</v>
      </c>
      <c r="AC338" s="112" t="s">
        <v>6183</v>
      </c>
      <c r="AD338" s="113">
        <v>44013</v>
      </c>
      <c r="AE338" s="112" t="s">
        <v>6184</v>
      </c>
      <c r="AF338" s="113">
        <v>44020</v>
      </c>
      <c r="AG338" s="78" t="s">
        <v>6185</v>
      </c>
      <c r="AH338" s="111">
        <v>44425</v>
      </c>
      <c r="AI338" s="78" t="s">
        <v>6186</v>
      </c>
      <c r="AJ338" s="111">
        <v>44446</v>
      </c>
      <c r="AK338" s="78">
        <v>0</v>
      </c>
      <c r="AL338" s="78" t="s">
        <v>6173</v>
      </c>
    </row>
    <row r="339" spans="1:38" x14ac:dyDescent="0.35">
      <c r="A339" s="107">
        <v>338</v>
      </c>
      <c r="B339" s="108" t="s">
        <v>6187</v>
      </c>
      <c r="C339" s="108" t="s">
        <v>6187</v>
      </c>
      <c r="D339" s="107" t="s">
        <v>190</v>
      </c>
      <c r="E339" s="107" t="s">
        <v>190</v>
      </c>
      <c r="F339" s="107"/>
      <c r="G339" s="107" t="s">
        <v>186</v>
      </c>
      <c r="H339" s="107" t="s">
        <v>218</v>
      </c>
      <c r="I339" s="107" t="s">
        <v>6188</v>
      </c>
      <c r="J339" s="107" t="s">
        <v>214</v>
      </c>
      <c r="K339" s="107" t="s">
        <v>2044</v>
      </c>
      <c r="L339" s="107" t="s">
        <v>2523</v>
      </c>
      <c r="M339" s="109">
        <v>44004</v>
      </c>
      <c r="N339" s="108" t="s">
        <v>6187</v>
      </c>
      <c r="O339" s="78" t="s">
        <v>6189</v>
      </c>
      <c r="P339" s="78" t="s">
        <v>6190</v>
      </c>
      <c r="Q339" s="78" t="s">
        <v>6191</v>
      </c>
      <c r="R339" s="110" t="s">
        <v>2240</v>
      </c>
      <c r="S339" s="78" t="s">
        <v>2241</v>
      </c>
      <c r="T339" s="108"/>
      <c r="U339" s="78" t="s">
        <v>6192</v>
      </c>
      <c r="V339" s="111">
        <v>44010</v>
      </c>
      <c r="W339" s="78" t="s">
        <v>6193</v>
      </c>
      <c r="X339" s="111">
        <v>44016</v>
      </c>
      <c r="Y339" s="78" t="s">
        <v>6194</v>
      </c>
      <c r="Z339" s="111">
        <v>44012</v>
      </c>
      <c r="AA339" s="78" t="s">
        <v>6195</v>
      </c>
      <c r="AB339" s="111">
        <v>44017</v>
      </c>
      <c r="AC339" s="112" t="s">
        <v>6196</v>
      </c>
      <c r="AD339" s="113">
        <v>44370</v>
      </c>
      <c r="AE339" s="112" t="s">
        <v>6197</v>
      </c>
      <c r="AF339" s="113">
        <v>44443</v>
      </c>
      <c r="AG339" s="78" t="s">
        <v>6198</v>
      </c>
      <c r="AH339" s="111">
        <v>44014</v>
      </c>
      <c r="AI339" s="78" t="s">
        <v>6199</v>
      </c>
      <c r="AJ339" s="111">
        <v>44021</v>
      </c>
      <c r="AK339" s="78">
        <v>0</v>
      </c>
      <c r="AL339" s="78" t="s">
        <v>6187</v>
      </c>
    </row>
    <row r="340" spans="1:38" x14ac:dyDescent="0.35">
      <c r="A340" s="107">
        <v>339</v>
      </c>
      <c r="B340" s="108" t="s">
        <v>6200</v>
      </c>
      <c r="C340" s="108" t="s">
        <v>6200</v>
      </c>
      <c r="D340" s="107" t="s">
        <v>190</v>
      </c>
      <c r="E340" s="107" t="s">
        <v>190</v>
      </c>
      <c r="F340" s="107"/>
      <c r="G340" s="107" t="s">
        <v>186</v>
      </c>
      <c r="H340" s="107" t="s">
        <v>123</v>
      </c>
      <c r="I340" s="107" t="s">
        <v>6201</v>
      </c>
      <c r="J340" s="107" t="s">
        <v>6202</v>
      </c>
      <c r="K340" s="107" t="s">
        <v>2044</v>
      </c>
      <c r="L340" s="107" t="s">
        <v>2652</v>
      </c>
      <c r="M340" s="109">
        <v>43971</v>
      </c>
      <c r="N340" s="108" t="s">
        <v>6200</v>
      </c>
      <c r="O340" s="78" t="s">
        <v>6203</v>
      </c>
      <c r="P340" s="78" t="s">
        <v>6204</v>
      </c>
      <c r="Q340" s="78" t="s">
        <v>6205</v>
      </c>
      <c r="R340" s="110" t="s">
        <v>2240</v>
      </c>
      <c r="S340" s="78" t="s">
        <v>2241</v>
      </c>
      <c r="T340" s="108"/>
      <c r="U340" s="78" t="s">
        <v>6206</v>
      </c>
      <c r="V340" s="111">
        <v>44010</v>
      </c>
      <c r="W340" s="78" t="s">
        <v>6207</v>
      </c>
      <c r="X340" s="111">
        <v>44016</v>
      </c>
      <c r="Y340" s="78" t="s">
        <v>6208</v>
      </c>
      <c r="Z340" s="111">
        <v>44012</v>
      </c>
      <c r="AA340" s="78" t="s">
        <v>6209</v>
      </c>
      <c r="AB340" s="111">
        <v>44017</v>
      </c>
      <c r="AC340" s="112" t="s">
        <v>6210</v>
      </c>
      <c r="AD340" s="113">
        <v>44370</v>
      </c>
      <c r="AE340" s="112" t="s">
        <v>6211</v>
      </c>
      <c r="AF340" s="113">
        <v>44443</v>
      </c>
      <c r="AG340" s="78" t="s">
        <v>6212</v>
      </c>
      <c r="AH340" s="111">
        <v>44014</v>
      </c>
      <c r="AI340" s="78" t="s">
        <v>6213</v>
      </c>
      <c r="AJ340" s="111">
        <v>44021</v>
      </c>
      <c r="AK340" s="78" t="s">
        <v>6214</v>
      </c>
      <c r="AL340" s="78" t="s">
        <v>6200</v>
      </c>
    </row>
    <row r="341" spans="1:38" x14ac:dyDescent="0.35">
      <c r="A341" s="107">
        <v>340</v>
      </c>
      <c r="B341" s="108" t="s">
        <v>6215</v>
      </c>
      <c r="C341" s="108" t="s">
        <v>6215</v>
      </c>
      <c r="D341" s="107" t="s">
        <v>388</v>
      </c>
      <c r="E341" s="107" t="s">
        <v>1265</v>
      </c>
      <c r="F341" s="107"/>
      <c r="G341" s="107" t="s">
        <v>2043</v>
      </c>
      <c r="H341" s="107" t="s">
        <v>224</v>
      </c>
      <c r="I341" s="107"/>
      <c r="J341" s="107"/>
      <c r="K341" s="107" t="s">
        <v>2212</v>
      </c>
      <c r="L341" s="107" t="s">
        <v>2072</v>
      </c>
      <c r="M341" s="109">
        <v>44200</v>
      </c>
      <c r="N341" s="108" t="s">
        <v>6215</v>
      </c>
      <c r="O341" s="78" t="s">
        <v>6216</v>
      </c>
      <c r="P341" s="78" t="s">
        <v>6217</v>
      </c>
      <c r="Q341" s="78" t="s">
        <v>6218</v>
      </c>
      <c r="R341" s="110" t="s">
        <v>2048</v>
      </c>
      <c r="S341" s="78" t="s">
        <v>2049</v>
      </c>
      <c r="T341" s="108"/>
      <c r="U341" s="78" t="s">
        <v>6219</v>
      </c>
      <c r="V341" s="111">
        <v>44375</v>
      </c>
      <c r="W341" s="78" t="s">
        <v>6220</v>
      </c>
      <c r="X341" s="111">
        <v>44417</v>
      </c>
      <c r="Y341" s="78" t="s">
        <v>6221</v>
      </c>
      <c r="Z341" s="111">
        <v>44012</v>
      </c>
      <c r="AA341" s="78" t="s">
        <v>6222</v>
      </c>
      <c r="AB341" s="111">
        <v>44017</v>
      </c>
      <c r="AC341" s="112"/>
      <c r="AD341" s="113"/>
      <c r="AE341" s="112"/>
      <c r="AF341" s="113"/>
      <c r="AG341" s="78" t="s">
        <v>6223</v>
      </c>
      <c r="AH341" s="111">
        <v>44014</v>
      </c>
      <c r="AI341" s="78" t="s">
        <v>6224</v>
      </c>
      <c r="AJ341" s="111">
        <v>44021</v>
      </c>
      <c r="AK341" s="78" t="s">
        <v>6225</v>
      </c>
      <c r="AL341" s="78" t="s">
        <v>6215</v>
      </c>
    </row>
    <row r="342" spans="1:38" x14ac:dyDescent="0.35">
      <c r="A342" s="107">
        <v>341</v>
      </c>
      <c r="B342" s="108" t="s">
        <v>6226</v>
      </c>
      <c r="C342" s="108" t="s">
        <v>6226</v>
      </c>
      <c r="D342" s="107" t="s">
        <v>1011</v>
      </c>
      <c r="E342" s="107" t="s">
        <v>190</v>
      </c>
      <c r="F342" s="107"/>
      <c r="G342" s="107" t="s">
        <v>2043</v>
      </c>
      <c r="H342" s="107" t="s">
        <v>123</v>
      </c>
      <c r="I342" s="107"/>
      <c r="J342" s="107"/>
      <c r="K342" s="107" t="s">
        <v>2212</v>
      </c>
      <c r="L342" s="107" t="s">
        <v>2652</v>
      </c>
      <c r="M342" s="109">
        <v>43993</v>
      </c>
      <c r="N342" s="108" t="s">
        <v>6226</v>
      </c>
      <c r="O342" s="78" t="s">
        <v>6227</v>
      </c>
      <c r="P342" s="78" t="s">
        <v>6228</v>
      </c>
      <c r="Q342" s="78" t="s">
        <v>6229</v>
      </c>
      <c r="R342" s="110" t="s">
        <v>2048</v>
      </c>
      <c r="S342" s="78" t="s">
        <v>2049</v>
      </c>
      <c r="T342" s="108"/>
      <c r="U342" s="78" t="s">
        <v>6230</v>
      </c>
      <c r="V342" s="111">
        <v>44375</v>
      </c>
      <c r="W342" s="78" t="s">
        <v>6231</v>
      </c>
      <c r="X342" s="111">
        <v>44417</v>
      </c>
      <c r="Y342" s="78" t="s">
        <v>6232</v>
      </c>
      <c r="Z342" s="111">
        <v>44012</v>
      </c>
      <c r="AA342" s="78" t="s">
        <v>6233</v>
      </c>
      <c r="AB342" s="111">
        <v>44017</v>
      </c>
      <c r="AC342" s="112"/>
      <c r="AD342" s="113"/>
      <c r="AE342" s="112"/>
      <c r="AF342" s="113"/>
      <c r="AG342" s="78" t="s">
        <v>6234</v>
      </c>
      <c r="AH342" s="111">
        <v>44014</v>
      </c>
      <c r="AI342" s="78" t="s">
        <v>6235</v>
      </c>
      <c r="AJ342" s="111">
        <v>44021</v>
      </c>
      <c r="AK342" s="78" t="s">
        <v>6236</v>
      </c>
      <c r="AL342" s="78" t="s">
        <v>6226</v>
      </c>
    </row>
    <row r="343" spans="1:38" x14ac:dyDescent="0.35">
      <c r="A343" s="107">
        <v>342</v>
      </c>
      <c r="B343" s="108" t="s">
        <v>6237</v>
      </c>
      <c r="C343" s="108" t="s">
        <v>6237</v>
      </c>
      <c r="D343" s="107" t="s">
        <v>147</v>
      </c>
      <c r="E343" s="107" t="s">
        <v>300</v>
      </c>
      <c r="F343" s="107"/>
      <c r="G343" s="107" t="s">
        <v>2043</v>
      </c>
      <c r="H343" s="107" t="s">
        <v>123</v>
      </c>
      <c r="I343" s="107" t="s">
        <v>6238</v>
      </c>
      <c r="J343" s="107" t="s">
        <v>6239</v>
      </c>
      <c r="K343" s="107" t="s">
        <v>2044</v>
      </c>
      <c r="L343" s="107" t="s">
        <v>2357</v>
      </c>
      <c r="M343" s="109">
        <v>43882</v>
      </c>
      <c r="N343" s="108" t="s">
        <v>6237</v>
      </c>
      <c r="O343" s="78" t="s">
        <v>6240</v>
      </c>
      <c r="P343" s="78" t="s">
        <v>6241</v>
      </c>
      <c r="Q343" s="78" t="s">
        <v>6242</v>
      </c>
      <c r="R343" s="110" t="s">
        <v>2048</v>
      </c>
      <c r="S343" s="78" t="s">
        <v>2049</v>
      </c>
      <c r="T343" s="108"/>
      <c r="U343" s="78" t="s">
        <v>6243</v>
      </c>
      <c r="V343" s="111">
        <v>44372</v>
      </c>
      <c r="W343" s="78" t="s">
        <v>6244</v>
      </c>
      <c r="X343" s="111">
        <v>44417</v>
      </c>
      <c r="Y343" s="78">
        <v>2020397988</v>
      </c>
      <c r="Z343" s="111">
        <v>43896</v>
      </c>
      <c r="AA343" s="78" t="s">
        <v>6245</v>
      </c>
      <c r="AB343" s="111">
        <v>44001</v>
      </c>
      <c r="AC343" s="112"/>
      <c r="AD343" s="113"/>
      <c r="AE343" s="112"/>
      <c r="AF343" s="113"/>
      <c r="AG343" s="78">
        <v>2020398043</v>
      </c>
      <c r="AH343" s="111">
        <v>43896</v>
      </c>
      <c r="AI343" s="78" t="s">
        <v>6246</v>
      </c>
      <c r="AJ343" s="111">
        <v>44001</v>
      </c>
      <c r="AK343" s="78" t="s">
        <v>6247</v>
      </c>
      <c r="AL343" s="78" t="s">
        <v>6237</v>
      </c>
    </row>
    <row r="344" spans="1:38" x14ac:dyDescent="0.35">
      <c r="A344" s="107">
        <v>343</v>
      </c>
      <c r="B344" s="108" t="s">
        <v>6248</v>
      </c>
      <c r="C344" s="108" t="s">
        <v>6248</v>
      </c>
      <c r="D344" s="107" t="s">
        <v>412</v>
      </c>
      <c r="E344" s="107" t="s">
        <v>626</v>
      </c>
      <c r="F344" s="107"/>
      <c r="G344" s="107" t="s">
        <v>2043</v>
      </c>
      <c r="H344" s="107" t="s">
        <v>123</v>
      </c>
      <c r="I344" s="107" t="s">
        <v>6249</v>
      </c>
      <c r="J344" s="107" t="s">
        <v>6250</v>
      </c>
      <c r="K344" s="107" t="s">
        <v>2044</v>
      </c>
      <c r="L344" s="107" t="s">
        <v>2072</v>
      </c>
      <c r="M344" s="109">
        <v>43899</v>
      </c>
      <c r="N344" s="108" t="s">
        <v>6248</v>
      </c>
      <c r="O344" s="78" t="s">
        <v>6251</v>
      </c>
      <c r="P344" s="78" t="s">
        <v>6252</v>
      </c>
      <c r="Q344" s="78" t="s">
        <v>6253</v>
      </c>
      <c r="R344" s="110" t="s">
        <v>2048</v>
      </c>
      <c r="S344" s="78" t="s">
        <v>2049</v>
      </c>
      <c r="T344" s="108"/>
      <c r="U344" s="78" t="s">
        <v>6254</v>
      </c>
      <c r="V344" s="111">
        <v>44372</v>
      </c>
      <c r="W344" s="78" t="s">
        <v>6255</v>
      </c>
      <c r="X344" s="111">
        <v>44417</v>
      </c>
      <c r="Y344" s="78">
        <v>2020523163</v>
      </c>
      <c r="Z344" s="111">
        <v>43924</v>
      </c>
      <c r="AA344" s="78" t="s">
        <v>6256</v>
      </c>
      <c r="AB344" s="111">
        <v>44001</v>
      </c>
      <c r="AC344" s="112"/>
      <c r="AD344" s="113"/>
      <c r="AE344" s="112"/>
      <c r="AF344" s="113"/>
      <c r="AG344" s="78">
        <v>2020523164</v>
      </c>
      <c r="AH344" s="111">
        <v>43924</v>
      </c>
      <c r="AI344" s="78" t="s">
        <v>6257</v>
      </c>
      <c r="AJ344" s="111">
        <v>44001</v>
      </c>
      <c r="AK344" s="78" t="s">
        <v>4085</v>
      </c>
      <c r="AL344" s="78" t="s">
        <v>6248</v>
      </c>
    </row>
    <row r="345" spans="1:38" x14ac:dyDescent="0.35">
      <c r="A345" s="107">
        <v>344</v>
      </c>
      <c r="B345" s="108" t="s">
        <v>6258</v>
      </c>
      <c r="C345" s="108" t="s">
        <v>6258</v>
      </c>
      <c r="D345" s="107" t="s">
        <v>1267</v>
      </c>
      <c r="E345" s="107" t="s">
        <v>1266</v>
      </c>
      <c r="F345" s="107"/>
      <c r="G345" s="107" t="s">
        <v>2043</v>
      </c>
      <c r="H345" s="107" t="s">
        <v>155</v>
      </c>
      <c r="I345" s="107" t="s">
        <v>6259</v>
      </c>
      <c r="J345" s="107" t="s">
        <v>6260</v>
      </c>
      <c r="K345" s="107" t="s">
        <v>2044</v>
      </c>
      <c r="L345" s="107" t="s">
        <v>2072</v>
      </c>
      <c r="M345" s="109">
        <v>43894</v>
      </c>
      <c r="N345" s="108" t="s">
        <v>6258</v>
      </c>
      <c r="O345" s="78" t="s">
        <v>6261</v>
      </c>
      <c r="P345" s="78" t="s">
        <v>6262</v>
      </c>
      <c r="Q345" s="78" t="s">
        <v>6263</v>
      </c>
      <c r="R345" s="110" t="s">
        <v>2048</v>
      </c>
      <c r="S345" s="78" t="s">
        <v>2049</v>
      </c>
      <c r="T345" s="108"/>
      <c r="U345" s="78" t="s">
        <v>6264</v>
      </c>
      <c r="V345" s="111">
        <v>44373</v>
      </c>
      <c r="W345" s="78" t="s">
        <v>6265</v>
      </c>
      <c r="X345" s="111">
        <v>44417</v>
      </c>
      <c r="Y345" s="78">
        <v>2020398001</v>
      </c>
      <c r="Z345" s="111">
        <v>43896</v>
      </c>
      <c r="AA345" s="78" t="s">
        <v>6266</v>
      </c>
      <c r="AB345" s="111">
        <v>44001</v>
      </c>
      <c r="AC345" s="112"/>
      <c r="AD345" s="113"/>
      <c r="AE345" s="112"/>
      <c r="AF345" s="113"/>
      <c r="AG345" s="78">
        <v>2020398057</v>
      </c>
      <c r="AH345" s="111">
        <v>43896</v>
      </c>
      <c r="AI345" s="78" t="s">
        <v>6267</v>
      </c>
      <c r="AJ345" s="111">
        <v>44001</v>
      </c>
      <c r="AK345" s="78" t="s">
        <v>4085</v>
      </c>
      <c r="AL345" s="78" t="s">
        <v>6258</v>
      </c>
    </row>
    <row r="346" spans="1:38" x14ac:dyDescent="0.35">
      <c r="A346" s="107">
        <v>345</v>
      </c>
      <c r="B346" s="108" t="s">
        <v>6268</v>
      </c>
      <c r="C346" s="108" t="s">
        <v>6268</v>
      </c>
      <c r="D346" s="107" t="s">
        <v>1270</v>
      </c>
      <c r="E346" s="107" t="s">
        <v>1266</v>
      </c>
      <c r="F346" s="107"/>
      <c r="G346" s="107" t="s">
        <v>2043</v>
      </c>
      <c r="H346" s="107" t="s">
        <v>123</v>
      </c>
      <c r="I346" s="107" t="s">
        <v>6269</v>
      </c>
      <c r="J346" s="107" t="s">
        <v>6270</v>
      </c>
      <c r="K346" s="107" t="s">
        <v>2044</v>
      </c>
      <c r="L346" s="107" t="s">
        <v>2059</v>
      </c>
      <c r="M346" s="109">
        <v>43658</v>
      </c>
      <c r="N346" s="108" t="s">
        <v>6268</v>
      </c>
      <c r="O346" s="78" t="s">
        <v>6271</v>
      </c>
      <c r="P346" s="78" t="s">
        <v>6272</v>
      </c>
      <c r="Q346" s="78" t="s">
        <v>6273</v>
      </c>
      <c r="R346" s="110" t="s">
        <v>2048</v>
      </c>
      <c r="S346" s="78" t="s">
        <v>2049</v>
      </c>
      <c r="T346" s="108"/>
      <c r="U346" s="78" t="s">
        <v>6274</v>
      </c>
      <c r="V346" s="111">
        <v>44373</v>
      </c>
      <c r="W346" s="78" t="s">
        <v>6275</v>
      </c>
      <c r="X346" s="111">
        <v>44417</v>
      </c>
      <c r="Y346" s="78">
        <v>2020520906</v>
      </c>
      <c r="Z346" s="111">
        <v>43924</v>
      </c>
      <c r="AA346" s="78" t="s">
        <v>6276</v>
      </c>
      <c r="AB346" s="111">
        <v>44001</v>
      </c>
      <c r="AC346" s="112"/>
      <c r="AD346" s="113"/>
      <c r="AE346" s="112"/>
      <c r="AF346" s="113"/>
      <c r="AG346" s="78">
        <v>2020520917</v>
      </c>
      <c r="AH346" s="111">
        <v>43924</v>
      </c>
      <c r="AI346" s="78" t="s">
        <v>6277</v>
      </c>
      <c r="AJ346" s="111">
        <v>44001</v>
      </c>
      <c r="AK346" s="78" t="s">
        <v>6278</v>
      </c>
      <c r="AL346" s="78" t="s">
        <v>6268</v>
      </c>
    </row>
    <row r="347" spans="1:38" x14ac:dyDescent="0.35">
      <c r="A347" s="107">
        <v>346</v>
      </c>
      <c r="B347" s="108" t="s">
        <v>6279</v>
      </c>
      <c r="C347" s="108" t="s">
        <v>6279</v>
      </c>
      <c r="D347" s="107" t="s">
        <v>141</v>
      </c>
      <c r="E347" s="107" t="s">
        <v>1265</v>
      </c>
      <c r="F347" s="107"/>
      <c r="G347" s="107" t="s">
        <v>2043</v>
      </c>
      <c r="H347" s="107" t="s">
        <v>123</v>
      </c>
      <c r="I347" s="107" t="s">
        <v>6280</v>
      </c>
      <c r="J347" s="107" t="s">
        <v>6281</v>
      </c>
      <c r="K347" s="107" t="s">
        <v>2044</v>
      </c>
      <c r="L347" s="107" t="s">
        <v>2059</v>
      </c>
      <c r="M347" s="109">
        <v>43911</v>
      </c>
      <c r="N347" s="108" t="s">
        <v>6279</v>
      </c>
      <c r="O347" s="78" t="s">
        <v>6282</v>
      </c>
      <c r="P347" s="78" t="s">
        <v>6283</v>
      </c>
      <c r="Q347" s="78" t="s">
        <v>6284</v>
      </c>
      <c r="R347" s="110" t="s">
        <v>2048</v>
      </c>
      <c r="S347" s="78" t="s">
        <v>2049</v>
      </c>
      <c r="T347" s="108"/>
      <c r="U347" s="78" t="s">
        <v>6285</v>
      </c>
      <c r="V347" s="111">
        <v>44373</v>
      </c>
      <c r="W347" s="78" t="s">
        <v>6286</v>
      </c>
      <c r="X347" s="111">
        <v>44417</v>
      </c>
      <c r="Y347" s="78">
        <v>2020525439</v>
      </c>
      <c r="Z347" s="111">
        <v>43924</v>
      </c>
      <c r="AA347" s="78" t="s">
        <v>6287</v>
      </c>
      <c r="AB347" s="111">
        <v>44001</v>
      </c>
      <c r="AC347" s="112"/>
      <c r="AD347" s="113"/>
      <c r="AE347" s="112"/>
      <c r="AF347" s="113"/>
      <c r="AG347" s="78">
        <v>2020525492</v>
      </c>
      <c r="AH347" s="111">
        <v>43924</v>
      </c>
      <c r="AI347" s="78" t="s">
        <v>6288</v>
      </c>
      <c r="AJ347" s="111">
        <v>44001</v>
      </c>
      <c r="AK347" s="78" t="s">
        <v>6289</v>
      </c>
      <c r="AL347" s="78" t="s">
        <v>6279</v>
      </c>
    </row>
    <row r="348" spans="1:38" x14ac:dyDescent="0.35">
      <c r="A348" s="107">
        <v>347</v>
      </c>
      <c r="B348" s="108" t="s">
        <v>6290</v>
      </c>
      <c r="C348" s="108" t="s">
        <v>6290</v>
      </c>
      <c r="D348" s="107" t="s">
        <v>190</v>
      </c>
      <c r="E348" s="107" t="s">
        <v>190</v>
      </c>
      <c r="F348" s="107"/>
      <c r="G348" s="107" t="s">
        <v>186</v>
      </c>
      <c r="H348" s="107" t="s">
        <v>123</v>
      </c>
      <c r="I348" s="107"/>
      <c r="J348" s="107"/>
      <c r="K348" s="107" t="s">
        <v>2212</v>
      </c>
      <c r="L348" s="107" t="s">
        <v>2523</v>
      </c>
      <c r="M348" s="109">
        <v>43915</v>
      </c>
      <c r="N348" s="108" t="s">
        <v>6290</v>
      </c>
      <c r="O348" s="78" t="s">
        <v>6291</v>
      </c>
      <c r="P348" s="78" t="s">
        <v>6292</v>
      </c>
      <c r="Q348" s="78" t="s">
        <v>6293</v>
      </c>
      <c r="R348" s="110" t="s">
        <v>2240</v>
      </c>
      <c r="S348" s="78" t="s">
        <v>2241</v>
      </c>
      <c r="T348" s="108"/>
      <c r="U348" s="78">
        <v>2020523228</v>
      </c>
      <c r="V348" s="111">
        <v>43924</v>
      </c>
      <c r="W348" s="78" t="s">
        <v>6294</v>
      </c>
      <c r="X348" s="111">
        <v>44001</v>
      </c>
      <c r="Y348" s="78">
        <v>2020523229</v>
      </c>
      <c r="Z348" s="111">
        <v>43924</v>
      </c>
      <c r="AA348" s="78" t="s">
        <v>6295</v>
      </c>
      <c r="AB348" s="111">
        <v>44001</v>
      </c>
      <c r="AC348" s="112" t="s">
        <v>6296</v>
      </c>
      <c r="AD348" s="113">
        <v>44370</v>
      </c>
      <c r="AE348" s="112" t="s">
        <v>6297</v>
      </c>
      <c r="AF348" s="113">
        <v>44443</v>
      </c>
      <c r="AG348" s="78">
        <v>2020523230</v>
      </c>
      <c r="AH348" s="111">
        <v>43924</v>
      </c>
      <c r="AI348" s="78" t="s">
        <v>6298</v>
      </c>
      <c r="AJ348" s="111">
        <v>44001</v>
      </c>
      <c r="AK348" s="78">
        <v>0</v>
      </c>
      <c r="AL348" s="78" t="s">
        <v>6290</v>
      </c>
    </row>
    <row r="349" spans="1:38" x14ac:dyDescent="0.35">
      <c r="A349" s="107">
        <v>348</v>
      </c>
      <c r="B349" s="108" t="s">
        <v>6299</v>
      </c>
      <c r="C349" s="108" t="s">
        <v>6299</v>
      </c>
      <c r="D349" s="107" t="s">
        <v>2522</v>
      </c>
      <c r="E349" s="107"/>
      <c r="F349" s="107"/>
      <c r="G349" s="107" t="s">
        <v>186</v>
      </c>
      <c r="H349" s="107"/>
      <c r="I349" s="107"/>
      <c r="J349" s="107"/>
      <c r="K349" s="107" t="s">
        <v>2212</v>
      </c>
      <c r="L349" s="107" t="s">
        <v>2523</v>
      </c>
      <c r="M349" s="109">
        <v>44384</v>
      </c>
      <c r="N349" s="108" t="s">
        <v>6299</v>
      </c>
      <c r="O349" s="78" t="s">
        <v>6300</v>
      </c>
      <c r="P349" s="78" t="s">
        <v>6301</v>
      </c>
      <c r="Q349" s="78" t="s">
        <v>6302</v>
      </c>
      <c r="R349" s="110" t="s">
        <v>2527</v>
      </c>
      <c r="S349" s="78" t="s">
        <v>2528</v>
      </c>
      <c r="T349" s="108"/>
      <c r="U349" s="78" t="s">
        <v>6303</v>
      </c>
      <c r="V349" s="111">
        <v>44380</v>
      </c>
      <c r="W349" s="78" t="s">
        <v>6304</v>
      </c>
      <c r="X349" s="111">
        <v>44422</v>
      </c>
      <c r="Y349" s="78">
        <v>2020525421</v>
      </c>
      <c r="Z349" s="111">
        <v>43924</v>
      </c>
      <c r="AA349" s="78" t="s">
        <v>6305</v>
      </c>
      <c r="AB349" s="111">
        <v>44001</v>
      </c>
      <c r="AC349" s="112" t="s">
        <v>6306</v>
      </c>
      <c r="AD349" s="113">
        <v>44400</v>
      </c>
      <c r="AE349" s="112" t="s">
        <v>6307</v>
      </c>
      <c r="AF349" s="113">
        <v>44448</v>
      </c>
      <c r="AG349" s="78" t="s">
        <v>6308</v>
      </c>
      <c r="AH349" s="111">
        <v>44400</v>
      </c>
      <c r="AI349" s="78" t="s">
        <v>6309</v>
      </c>
      <c r="AJ349" s="111">
        <v>44447</v>
      </c>
      <c r="AK349" s="78">
        <v>0</v>
      </c>
      <c r="AL349" s="78" t="s">
        <v>6299</v>
      </c>
    </row>
    <row r="350" spans="1:38" x14ac:dyDescent="0.35">
      <c r="A350" s="107">
        <v>349</v>
      </c>
      <c r="B350" s="108" t="s">
        <v>6310</v>
      </c>
      <c r="C350" s="108" t="s">
        <v>6310</v>
      </c>
      <c r="D350" s="107" t="s">
        <v>2522</v>
      </c>
      <c r="E350" s="107" t="s">
        <v>2522</v>
      </c>
      <c r="F350" s="107"/>
      <c r="G350" s="107" t="s">
        <v>186</v>
      </c>
      <c r="H350" s="107" t="s">
        <v>123</v>
      </c>
      <c r="I350" s="107" t="s">
        <v>6311</v>
      </c>
      <c r="J350" s="107">
        <v>0</v>
      </c>
      <c r="K350" s="107" t="s">
        <v>2212</v>
      </c>
      <c r="L350" s="107"/>
      <c r="M350" s="109">
        <v>43902</v>
      </c>
      <c r="N350" s="108" t="s">
        <v>6310</v>
      </c>
      <c r="O350" s="78" t="s">
        <v>6312</v>
      </c>
      <c r="P350" s="78" t="s">
        <v>6313</v>
      </c>
      <c r="Q350" s="78" t="s">
        <v>6314</v>
      </c>
      <c r="R350" s="110" t="s">
        <v>2240</v>
      </c>
      <c r="S350" s="78" t="s">
        <v>2241</v>
      </c>
      <c r="T350" s="108"/>
      <c r="U350" s="78">
        <v>2020520950</v>
      </c>
      <c r="V350" s="111">
        <v>43924</v>
      </c>
      <c r="W350" s="78" t="s">
        <v>6315</v>
      </c>
      <c r="X350" s="111">
        <v>44001</v>
      </c>
      <c r="Y350" s="78">
        <v>2020520951</v>
      </c>
      <c r="Z350" s="111">
        <v>43924</v>
      </c>
      <c r="AA350" s="78" t="s">
        <v>6316</v>
      </c>
      <c r="AB350" s="111">
        <v>44001</v>
      </c>
      <c r="AC350" s="112" t="s">
        <v>6317</v>
      </c>
      <c r="AD350" s="113">
        <v>44417</v>
      </c>
      <c r="AE350" s="112" t="s">
        <v>6318</v>
      </c>
      <c r="AF350" s="113">
        <v>44444</v>
      </c>
      <c r="AG350" s="78">
        <v>2020520952</v>
      </c>
      <c r="AH350" s="111">
        <v>43924</v>
      </c>
      <c r="AI350" s="78" t="s">
        <v>6319</v>
      </c>
      <c r="AJ350" s="111">
        <v>44001</v>
      </c>
      <c r="AK350" s="78"/>
      <c r="AL350" s="78" t="s">
        <v>6310</v>
      </c>
    </row>
    <row r="351" spans="1:38" x14ac:dyDescent="0.35">
      <c r="A351" s="107">
        <v>350</v>
      </c>
      <c r="B351" s="108" t="s">
        <v>6320</v>
      </c>
      <c r="C351" s="108" t="s">
        <v>6320</v>
      </c>
      <c r="D351" s="107"/>
      <c r="E351" s="107"/>
      <c r="F351" s="107"/>
      <c r="G351" s="107" t="s">
        <v>2043</v>
      </c>
      <c r="H351" s="107" t="s">
        <v>155</v>
      </c>
      <c r="I351" s="107" t="s">
        <v>214</v>
      </c>
      <c r="J351" s="107"/>
      <c r="K351" s="107"/>
      <c r="L351" s="107"/>
      <c r="M351" s="109">
        <v>43910</v>
      </c>
      <c r="N351" s="108" t="s">
        <v>6320</v>
      </c>
      <c r="O351" s="78" t="s">
        <v>6321</v>
      </c>
      <c r="P351" s="78" t="s">
        <v>6322</v>
      </c>
      <c r="Q351" s="78" t="s">
        <v>6323</v>
      </c>
      <c r="R351" s="110" t="s">
        <v>2240</v>
      </c>
      <c r="S351" s="78" t="s">
        <v>2241</v>
      </c>
      <c r="T351" s="108"/>
      <c r="U351" s="78" t="s">
        <v>6324</v>
      </c>
      <c r="V351" s="111">
        <v>44464</v>
      </c>
      <c r="W351" s="78" t="s">
        <v>6325</v>
      </c>
      <c r="X351" s="111">
        <v>44470</v>
      </c>
      <c r="Y351" s="78">
        <v>2020525456</v>
      </c>
      <c r="Z351" s="111">
        <v>43924</v>
      </c>
      <c r="AA351" s="78" t="s">
        <v>6326</v>
      </c>
      <c r="AB351" s="111">
        <v>44001</v>
      </c>
      <c r="AC351" s="112">
        <v>2020525531</v>
      </c>
      <c r="AD351" s="113">
        <v>43924</v>
      </c>
      <c r="AE351" s="112" t="s">
        <v>6327</v>
      </c>
      <c r="AF351" s="113">
        <v>44001</v>
      </c>
      <c r="AG351" s="78">
        <v>2020525509</v>
      </c>
      <c r="AH351" s="111">
        <v>43924</v>
      </c>
      <c r="AI351" s="78" t="s">
        <v>6328</v>
      </c>
      <c r="AJ351" s="111">
        <v>44001</v>
      </c>
      <c r="AK351" s="78"/>
      <c r="AL351" s="78" t="s">
        <v>6320</v>
      </c>
    </row>
    <row r="352" spans="1:38" x14ac:dyDescent="0.35">
      <c r="A352" s="107">
        <v>351</v>
      </c>
      <c r="B352" s="108" t="s">
        <v>6329</v>
      </c>
      <c r="C352" s="108" t="s">
        <v>6330</v>
      </c>
      <c r="D352" s="107"/>
      <c r="E352" s="107"/>
      <c r="F352" s="107"/>
      <c r="G352" s="107" t="s">
        <v>2043</v>
      </c>
      <c r="H352" s="107" t="s">
        <v>123</v>
      </c>
      <c r="I352" s="107" t="s">
        <v>214</v>
      </c>
      <c r="J352" s="107" t="s">
        <v>6331</v>
      </c>
      <c r="K352" s="107"/>
      <c r="L352" s="107"/>
      <c r="M352" s="109">
        <v>43903</v>
      </c>
      <c r="N352" s="108" t="s">
        <v>6330</v>
      </c>
      <c r="O352" s="78" t="s">
        <v>6332</v>
      </c>
      <c r="P352" s="78" t="s">
        <v>6333</v>
      </c>
      <c r="Q352" s="78" t="s">
        <v>6334</v>
      </c>
      <c r="R352" s="110" t="s">
        <v>2240</v>
      </c>
      <c r="S352" s="78" t="s">
        <v>2241</v>
      </c>
      <c r="T352" s="108"/>
      <c r="U352" s="78" t="s">
        <v>6335</v>
      </c>
      <c r="V352" s="111">
        <v>44464</v>
      </c>
      <c r="W352" s="78" t="s">
        <v>6336</v>
      </c>
      <c r="X352" s="111">
        <v>44470</v>
      </c>
      <c r="Y352" s="78">
        <v>2020525443</v>
      </c>
      <c r="Z352" s="111">
        <v>43924</v>
      </c>
      <c r="AA352" s="78" t="s">
        <v>6337</v>
      </c>
      <c r="AB352" s="111">
        <v>44001</v>
      </c>
      <c r="AC352" s="112">
        <v>2020525518</v>
      </c>
      <c r="AD352" s="113">
        <v>43924</v>
      </c>
      <c r="AE352" s="112" t="s">
        <v>6338</v>
      </c>
      <c r="AF352" s="113">
        <v>44001</v>
      </c>
      <c r="AG352" s="78">
        <v>2020525496</v>
      </c>
      <c r="AH352" s="111">
        <v>43924</v>
      </c>
      <c r="AI352" s="78" t="s">
        <v>6339</v>
      </c>
      <c r="AJ352" s="111">
        <v>44001</v>
      </c>
      <c r="AK352" s="78"/>
      <c r="AL352" s="78"/>
    </row>
    <row r="353" spans="1:38" x14ac:dyDescent="0.35">
      <c r="A353" s="107">
        <v>352</v>
      </c>
      <c r="B353" s="108" t="s">
        <v>6340</v>
      </c>
      <c r="C353" s="108" t="s">
        <v>6340</v>
      </c>
      <c r="D353" s="107" t="s">
        <v>300</v>
      </c>
      <c r="E353" s="107" t="s">
        <v>300</v>
      </c>
      <c r="F353" s="107"/>
      <c r="G353" s="107" t="s">
        <v>2043</v>
      </c>
      <c r="H353" s="107" t="s">
        <v>123</v>
      </c>
      <c r="I353" s="107" t="s">
        <v>6341</v>
      </c>
      <c r="J353" s="107" t="s">
        <v>6342</v>
      </c>
      <c r="K353" s="107" t="s">
        <v>2044</v>
      </c>
      <c r="L353" s="107" t="s">
        <v>2236</v>
      </c>
      <c r="M353" s="109">
        <v>43852</v>
      </c>
      <c r="N353" s="108" t="s">
        <v>6340</v>
      </c>
      <c r="O353" s="78" t="s">
        <v>6343</v>
      </c>
      <c r="P353" s="78" t="s">
        <v>6344</v>
      </c>
      <c r="Q353" s="78" t="s">
        <v>6345</v>
      </c>
      <c r="R353" s="110" t="s">
        <v>2048</v>
      </c>
      <c r="S353" s="78" t="s">
        <v>2049</v>
      </c>
      <c r="T353" s="108"/>
      <c r="U353" s="78" t="s">
        <v>6346</v>
      </c>
      <c r="V353" s="111">
        <v>44372</v>
      </c>
      <c r="W353" s="78" t="s">
        <v>6347</v>
      </c>
      <c r="X353" s="111">
        <v>44417</v>
      </c>
      <c r="Y353" s="78">
        <v>2020346385</v>
      </c>
      <c r="Z353" s="111">
        <v>43865</v>
      </c>
      <c r="AA353" s="78" t="s">
        <v>6348</v>
      </c>
      <c r="AB353" s="111">
        <v>43993</v>
      </c>
      <c r="AC353" s="112"/>
      <c r="AD353" s="113"/>
      <c r="AE353" s="112"/>
      <c r="AF353" s="113"/>
      <c r="AG353" s="78">
        <v>2020346435</v>
      </c>
      <c r="AH353" s="111">
        <v>43865</v>
      </c>
      <c r="AI353" s="78" t="s">
        <v>6349</v>
      </c>
      <c r="AJ353" s="111">
        <v>43993</v>
      </c>
      <c r="AK353" s="78" t="s">
        <v>6350</v>
      </c>
      <c r="AL353" s="78" t="s">
        <v>6340</v>
      </c>
    </row>
    <row r="354" spans="1:38" x14ac:dyDescent="0.35">
      <c r="A354" s="107">
        <v>353</v>
      </c>
      <c r="B354" s="108" t="s">
        <v>6351</v>
      </c>
      <c r="C354" s="108" t="s">
        <v>6351</v>
      </c>
      <c r="D354" s="107" t="s">
        <v>388</v>
      </c>
      <c r="E354" s="107" t="s">
        <v>1265</v>
      </c>
      <c r="F354" s="107"/>
      <c r="G354" s="107" t="s">
        <v>2043</v>
      </c>
      <c r="H354" s="107" t="s">
        <v>155</v>
      </c>
      <c r="I354" s="107" t="s">
        <v>6352</v>
      </c>
      <c r="J354" s="107" t="s">
        <v>6353</v>
      </c>
      <c r="K354" s="107" t="s">
        <v>2044</v>
      </c>
      <c r="L354" s="107" t="s">
        <v>2072</v>
      </c>
      <c r="M354" s="109">
        <v>43880</v>
      </c>
      <c r="N354" s="108" t="s">
        <v>6351</v>
      </c>
      <c r="O354" s="78" t="s">
        <v>6354</v>
      </c>
      <c r="P354" s="78" t="s">
        <v>6355</v>
      </c>
      <c r="Q354" s="78" t="s">
        <v>6356</v>
      </c>
      <c r="R354" s="110" t="s">
        <v>2048</v>
      </c>
      <c r="S354" s="78" t="s">
        <v>2049</v>
      </c>
      <c r="T354" s="108"/>
      <c r="U354" s="78" t="s">
        <v>6357</v>
      </c>
      <c r="V354" s="111">
        <v>44372</v>
      </c>
      <c r="W354" s="78" t="s">
        <v>6358</v>
      </c>
      <c r="X354" s="111">
        <v>44411</v>
      </c>
      <c r="Y354" s="78">
        <v>2020383700</v>
      </c>
      <c r="Z354" s="111">
        <v>43885</v>
      </c>
      <c r="AA354" s="78" t="s">
        <v>6359</v>
      </c>
      <c r="AB354" s="111">
        <v>43993</v>
      </c>
      <c r="AC354" s="112"/>
      <c r="AD354" s="113"/>
      <c r="AE354" s="112"/>
      <c r="AF354" s="113"/>
      <c r="AG354" s="78">
        <v>2020383744</v>
      </c>
      <c r="AH354" s="111">
        <v>43885</v>
      </c>
      <c r="AI354" s="78" t="s">
        <v>6360</v>
      </c>
      <c r="AJ354" s="111">
        <v>43993</v>
      </c>
      <c r="AK354" s="78" t="s">
        <v>6361</v>
      </c>
      <c r="AL354" s="78" t="s">
        <v>6351</v>
      </c>
    </row>
    <row r="355" spans="1:38" x14ac:dyDescent="0.35">
      <c r="A355" s="107">
        <v>354</v>
      </c>
      <c r="B355" s="108" t="s">
        <v>6362</v>
      </c>
      <c r="C355" s="108" t="s">
        <v>6362</v>
      </c>
      <c r="D355" s="107" t="s">
        <v>190</v>
      </c>
      <c r="E355" s="107" t="s">
        <v>190</v>
      </c>
      <c r="F355" s="107"/>
      <c r="G355" s="107" t="s">
        <v>186</v>
      </c>
      <c r="H355" s="107" t="s">
        <v>6363</v>
      </c>
      <c r="I355" s="107" t="s">
        <v>214</v>
      </c>
      <c r="J355" s="107" t="s">
        <v>214</v>
      </c>
      <c r="K355" s="107" t="s">
        <v>2044</v>
      </c>
      <c r="L355" s="107" t="s">
        <v>2072</v>
      </c>
      <c r="M355" s="109">
        <v>43851</v>
      </c>
      <c r="N355" s="108" t="s">
        <v>6362</v>
      </c>
      <c r="O355" s="78" t="s">
        <v>6364</v>
      </c>
      <c r="P355" s="78" t="s">
        <v>6365</v>
      </c>
      <c r="Q355" s="78" t="s">
        <v>6366</v>
      </c>
      <c r="R355" s="110" t="s">
        <v>2240</v>
      </c>
      <c r="S355" s="78" t="s">
        <v>2241</v>
      </c>
      <c r="T355" s="108"/>
      <c r="U355" s="78">
        <v>2020346369</v>
      </c>
      <c r="V355" s="111"/>
      <c r="W355" s="78" t="s">
        <v>6367</v>
      </c>
      <c r="X355" s="111">
        <v>43993</v>
      </c>
      <c r="Y355" s="78">
        <v>2020346391</v>
      </c>
      <c r="Z355" s="111">
        <v>43865</v>
      </c>
      <c r="AA355" s="78" t="s">
        <v>6368</v>
      </c>
      <c r="AB355" s="111">
        <v>43993</v>
      </c>
      <c r="AC355" s="112" t="s">
        <v>6369</v>
      </c>
      <c r="AD355" s="113">
        <v>44370</v>
      </c>
      <c r="AE355" s="112" t="s">
        <v>6370</v>
      </c>
      <c r="AF355" s="113">
        <v>44443</v>
      </c>
      <c r="AG355" s="78">
        <v>2020346420</v>
      </c>
      <c r="AH355" s="111">
        <v>43865</v>
      </c>
      <c r="AI355" s="78" t="s">
        <v>6371</v>
      </c>
      <c r="AJ355" s="111">
        <v>43993</v>
      </c>
      <c r="AK355" s="78">
        <v>0</v>
      </c>
      <c r="AL355" s="78" t="s">
        <v>6362</v>
      </c>
    </row>
    <row r="356" spans="1:38" x14ac:dyDescent="0.35">
      <c r="A356" s="107">
        <v>355</v>
      </c>
      <c r="B356" s="108" t="s">
        <v>6372</v>
      </c>
      <c r="C356" s="108" t="s">
        <v>6372</v>
      </c>
      <c r="D356" s="107" t="s">
        <v>190</v>
      </c>
      <c r="E356" s="107" t="s">
        <v>190</v>
      </c>
      <c r="F356" s="107"/>
      <c r="G356" s="107" t="s">
        <v>186</v>
      </c>
      <c r="H356" s="107" t="s">
        <v>155</v>
      </c>
      <c r="I356" s="107"/>
      <c r="J356" s="107"/>
      <c r="K356" s="107" t="s">
        <v>2212</v>
      </c>
      <c r="L356" s="107" t="s">
        <v>2072</v>
      </c>
      <c r="M356" s="109">
        <v>43853</v>
      </c>
      <c r="N356" s="108" t="s">
        <v>6372</v>
      </c>
      <c r="O356" s="78" t="s">
        <v>6373</v>
      </c>
      <c r="P356" s="78" t="s">
        <v>6374</v>
      </c>
      <c r="Q356" s="78" t="s">
        <v>6375</v>
      </c>
      <c r="R356" s="110" t="s">
        <v>2240</v>
      </c>
      <c r="S356" s="78" t="s">
        <v>2241</v>
      </c>
      <c r="T356" s="108"/>
      <c r="U356" s="78">
        <v>2020346376</v>
      </c>
      <c r="V356" s="111"/>
      <c r="W356" s="78" t="s">
        <v>6376</v>
      </c>
      <c r="X356" s="111">
        <v>43993</v>
      </c>
      <c r="Y356" s="78">
        <v>2020346398</v>
      </c>
      <c r="Z356" s="111">
        <v>43865</v>
      </c>
      <c r="AA356" s="78" t="s">
        <v>6377</v>
      </c>
      <c r="AB356" s="111">
        <v>43993</v>
      </c>
      <c r="AC356" s="112" t="s">
        <v>6378</v>
      </c>
      <c r="AD356" s="113">
        <v>44370</v>
      </c>
      <c r="AE356" s="112" t="s">
        <v>6379</v>
      </c>
      <c r="AF356" s="113">
        <v>44443</v>
      </c>
      <c r="AG356" s="78">
        <v>2020346427</v>
      </c>
      <c r="AH356" s="111">
        <v>43865</v>
      </c>
      <c r="AI356" s="78" t="s">
        <v>6380</v>
      </c>
      <c r="AJ356" s="111">
        <v>43993</v>
      </c>
      <c r="AK356" s="78">
        <v>0</v>
      </c>
      <c r="AL356" s="78" t="s">
        <v>6372</v>
      </c>
    </row>
    <row r="357" spans="1:38" x14ac:dyDescent="0.35">
      <c r="A357" s="107">
        <v>356</v>
      </c>
      <c r="B357" s="108" t="s">
        <v>6381</v>
      </c>
      <c r="C357" s="108" t="s">
        <v>6381</v>
      </c>
      <c r="D357" s="107" t="s">
        <v>1971</v>
      </c>
      <c r="E357" s="107" t="s">
        <v>1265</v>
      </c>
      <c r="F357" s="107"/>
      <c r="G357" s="107" t="s">
        <v>2043</v>
      </c>
      <c r="H357" s="107" t="s">
        <v>155</v>
      </c>
      <c r="I357" s="107"/>
      <c r="J357" s="107"/>
      <c r="K357" s="107" t="s">
        <v>2212</v>
      </c>
      <c r="L357" s="107" t="s">
        <v>2072</v>
      </c>
      <c r="M357" s="109">
        <v>43846</v>
      </c>
      <c r="N357" s="108" t="s">
        <v>6381</v>
      </c>
      <c r="O357" s="78" t="s">
        <v>6382</v>
      </c>
      <c r="P357" s="78" t="s">
        <v>6383</v>
      </c>
      <c r="Q357" s="78" t="s">
        <v>6384</v>
      </c>
      <c r="R357" s="110" t="s">
        <v>2048</v>
      </c>
      <c r="S357" s="78" t="s">
        <v>2049</v>
      </c>
      <c r="T357" s="108"/>
      <c r="U357" s="78" t="s">
        <v>6385</v>
      </c>
      <c r="V357" s="111">
        <v>44380</v>
      </c>
      <c r="W357" s="78" t="s">
        <v>6386</v>
      </c>
      <c r="X357" s="111">
        <v>44423</v>
      </c>
      <c r="Y357" s="78">
        <v>2020346386</v>
      </c>
      <c r="Z357" s="111">
        <v>43865</v>
      </c>
      <c r="AA357" s="78" t="s">
        <v>6387</v>
      </c>
      <c r="AB357" s="111">
        <v>43993</v>
      </c>
      <c r="AC357" s="112"/>
      <c r="AD357" s="113"/>
      <c r="AE357" s="112"/>
      <c r="AF357" s="113"/>
      <c r="AG357" s="78" t="s">
        <v>6388</v>
      </c>
      <c r="AH357" s="111">
        <v>44371</v>
      </c>
      <c r="AI357" s="78" t="s">
        <v>6389</v>
      </c>
      <c r="AJ357" s="111">
        <v>44423</v>
      </c>
      <c r="AK357" s="78">
        <v>0</v>
      </c>
      <c r="AL357" s="78" t="s">
        <v>6381</v>
      </c>
    </row>
    <row r="358" spans="1:38" x14ac:dyDescent="0.35">
      <c r="A358" s="107">
        <v>357</v>
      </c>
      <c r="B358" s="108" t="s">
        <v>6390</v>
      </c>
      <c r="C358" s="108" t="s">
        <v>6390</v>
      </c>
      <c r="D358" s="107" t="s">
        <v>2522</v>
      </c>
      <c r="E358" s="107" t="s">
        <v>2522</v>
      </c>
      <c r="F358" s="107"/>
      <c r="G358" s="107" t="s">
        <v>186</v>
      </c>
      <c r="H358" s="107" t="s">
        <v>2538</v>
      </c>
      <c r="I358" s="107" t="s">
        <v>6391</v>
      </c>
      <c r="J358" s="107">
        <v>0</v>
      </c>
      <c r="K358" s="107" t="s">
        <v>2212</v>
      </c>
      <c r="L358" s="107"/>
      <c r="M358" s="109">
        <v>43857</v>
      </c>
      <c r="N358" s="108" t="s">
        <v>6390</v>
      </c>
      <c r="O358" s="78" t="s">
        <v>6392</v>
      </c>
      <c r="P358" s="78" t="s">
        <v>6393</v>
      </c>
      <c r="Q358" s="78" t="s">
        <v>6394</v>
      </c>
      <c r="R358" s="110" t="s">
        <v>2240</v>
      </c>
      <c r="S358" s="78" t="s">
        <v>2241</v>
      </c>
      <c r="T358" s="108"/>
      <c r="U358" s="78">
        <v>2020346371</v>
      </c>
      <c r="V358" s="111"/>
      <c r="W358" s="78" t="s">
        <v>6395</v>
      </c>
      <c r="X358" s="111">
        <v>43993</v>
      </c>
      <c r="Y358" s="78">
        <v>2020346393</v>
      </c>
      <c r="Z358" s="111">
        <v>43865</v>
      </c>
      <c r="AA358" s="78" t="s">
        <v>6396</v>
      </c>
      <c r="AB358" s="111">
        <v>43993</v>
      </c>
      <c r="AC358" s="112" t="s">
        <v>6397</v>
      </c>
      <c r="AD358" s="113">
        <v>44060</v>
      </c>
      <c r="AE358" s="112" t="s">
        <v>6398</v>
      </c>
      <c r="AF358" s="113">
        <v>44065</v>
      </c>
      <c r="AG358" s="78">
        <v>2020346422</v>
      </c>
      <c r="AH358" s="111">
        <v>43865</v>
      </c>
      <c r="AI358" s="78" t="s">
        <v>6399</v>
      </c>
      <c r="AJ358" s="111">
        <v>43993</v>
      </c>
      <c r="AK358" s="78"/>
      <c r="AL358" s="78" t="s">
        <v>6390</v>
      </c>
    </row>
    <row r="359" spans="1:38" x14ac:dyDescent="0.35">
      <c r="A359" s="107">
        <v>358</v>
      </c>
      <c r="B359" s="108" t="s">
        <v>6400</v>
      </c>
      <c r="C359" s="108" t="s">
        <v>6400</v>
      </c>
      <c r="D359" s="107"/>
      <c r="E359" s="107"/>
      <c r="F359" s="107"/>
      <c r="G359" s="107" t="s">
        <v>2043</v>
      </c>
      <c r="H359" s="107" t="s">
        <v>6401</v>
      </c>
      <c r="I359" s="107" t="s">
        <v>214</v>
      </c>
      <c r="J359" s="107"/>
      <c r="K359" s="107"/>
      <c r="L359" s="107"/>
      <c r="M359" s="109">
        <v>43857</v>
      </c>
      <c r="N359" s="108" t="s">
        <v>6400</v>
      </c>
      <c r="O359" s="78" t="s">
        <v>6402</v>
      </c>
      <c r="P359" s="78" t="s">
        <v>6403</v>
      </c>
      <c r="Q359" s="78" t="s">
        <v>6404</v>
      </c>
      <c r="R359" s="110" t="s">
        <v>2240</v>
      </c>
      <c r="S359" s="78" t="s">
        <v>2241</v>
      </c>
      <c r="T359" s="108"/>
      <c r="U359" s="78" t="s">
        <v>6405</v>
      </c>
      <c r="V359" s="111">
        <v>44464</v>
      </c>
      <c r="W359" s="78" t="s">
        <v>6406</v>
      </c>
      <c r="X359" s="111">
        <v>44470</v>
      </c>
      <c r="Y359" s="78">
        <v>2020346486</v>
      </c>
      <c r="Z359" s="111">
        <v>43865</v>
      </c>
      <c r="AA359" s="78" t="s">
        <v>6407</v>
      </c>
      <c r="AB359" s="111">
        <v>43993</v>
      </c>
      <c r="AC359" s="112">
        <v>2020346512</v>
      </c>
      <c r="AD359" s="113">
        <v>43865</v>
      </c>
      <c r="AE359" s="112" t="s">
        <v>6408</v>
      </c>
      <c r="AF359" s="113">
        <v>43993</v>
      </c>
      <c r="AG359" s="78">
        <v>2020346505</v>
      </c>
      <c r="AH359" s="111">
        <v>43865</v>
      </c>
      <c r="AI359" s="78" t="s">
        <v>6409</v>
      </c>
      <c r="AJ359" s="111">
        <v>43993</v>
      </c>
      <c r="AK359" s="78"/>
      <c r="AL359" s="78" t="s">
        <v>6400</v>
      </c>
    </row>
    <row r="360" spans="1:38" x14ac:dyDescent="0.35">
      <c r="A360" s="107">
        <v>359</v>
      </c>
      <c r="B360" s="108" t="s">
        <v>6410</v>
      </c>
      <c r="C360" s="108" t="s">
        <v>6410</v>
      </c>
      <c r="D360" s="107" t="s">
        <v>388</v>
      </c>
      <c r="E360" s="107" t="s">
        <v>1265</v>
      </c>
      <c r="F360" s="107"/>
      <c r="G360" s="107" t="s">
        <v>2043</v>
      </c>
      <c r="H360" s="107" t="s">
        <v>123</v>
      </c>
      <c r="I360" s="107" t="s">
        <v>6411</v>
      </c>
      <c r="J360" s="107" t="s">
        <v>6412</v>
      </c>
      <c r="K360" s="107" t="s">
        <v>2044</v>
      </c>
      <c r="L360" s="107" t="s">
        <v>2652</v>
      </c>
      <c r="M360" s="109">
        <v>43878</v>
      </c>
      <c r="N360" s="108" t="s">
        <v>6410</v>
      </c>
      <c r="O360" s="78" t="s">
        <v>6413</v>
      </c>
      <c r="P360" s="78" t="s">
        <v>6414</v>
      </c>
      <c r="Q360" s="78" t="s">
        <v>6415</v>
      </c>
      <c r="R360" s="110" t="s">
        <v>2048</v>
      </c>
      <c r="S360" s="78" t="s">
        <v>2049</v>
      </c>
      <c r="T360" s="108"/>
      <c r="U360" s="78" t="s">
        <v>6416</v>
      </c>
      <c r="V360" s="111">
        <v>44372</v>
      </c>
      <c r="W360" s="78" t="s">
        <v>6417</v>
      </c>
      <c r="X360" s="111">
        <v>44417</v>
      </c>
      <c r="Y360" s="78">
        <v>2020368243</v>
      </c>
      <c r="Z360" s="111">
        <v>43874</v>
      </c>
      <c r="AA360" s="78" t="s">
        <v>6418</v>
      </c>
      <c r="AB360" s="111">
        <v>43986</v>
      </c>
      <c r="AC360" s="112"/>
      <c r="AD360" s="113"/>
      <c r="AE360" s="112"/>
      <c r="AF360" s="113"/>
      <c r="AG360" s="78">
        <v>2020368295</v>
      </c>
      <c r="AH360" s="111">
        <v>43874</v>
      </c>
      <c r="AI360" s="78" t="s">
        <v>6419</v>
      </c>
      <c r="AJ360" s="111">
        <v>43986</v>
      </c>
      <c r="AK360" s="78" t="s">
        <v>6420</v>
      </c>
      <c r="AL360" s="78" t="s">
        <v>6410</v>
      </c>
    </row>
    <row r="361" spans="1:38" x14ac:dyDescent="0.35">
      <c r="A361" s="107">
        <v>360</v>
      </c>
      <c r="B361" s="108" t="s">
        <v>6421</v>
      </c>
      <c r="C361" s="108" t="s">
        <v>6421</v>
      </c>
      <c r="D361" s="107" t="s">
        <v>1266</v>
      </c>
      <c r="E361" s="107" t="s">
        <v>1266</v>
      </c>
      <c r="F361" s="107"/>
      <c r="G361" s="107" t="s">
        <v>2043</v>
      </c>
      <c r="H361" s="107" t="s">
        <v>1746</v>
      </c>
      <c r="I361" s="107" t="s">
        <v>6421</v>
      </c>
      <c r="J361" s="107" t="s">
        <v>214</v>
      </c>
      <c r="K361" s="107" t="s">
        <v>2044</v>
      </c>
      <c r="L361" s="107" t="s">
        <v>2059</v>
      </c>
      <c r="M361" s="109">
        <v>44111</v>
      </c>
      <c r="N361" s="108" t="s">
        <v>6421</v>
      </c>
      <c r="O361" s="78" t="s">
        <v>6422</v>
      </c>
      <c r="P361" s="78" t="s">
        <v>6423</v>
      </c>
      <c r="Q361" s="78" t="s">
        <v>6424</v>
      </c>
      <c r="R361" s="110" t="s">
        <v>2048</v>
      </c>
      <c r="S361" s="78" t="s">
        <v>2049</v>
      </c>
      <c r="T361" s="108"/>
      <c r="U361" s="78" t="s">
        <v>6425</v>
      </c>
      <c r="V361" s="111">
        <v>44372</v>
      </c>
      <c r="W361" s="78" t="s">
        <v>6426</v>
      </c>
      <c r="X361" s="111">
        <v>44417</v>
      </c>
      <c r="Y361" s="78">
        <v>2020368303</v>
      </c>
      <c r="Z361" s="111">
        <v>43874</v>
      </c>
      <c r="AA361" s="78" t="s">
        <v>6427</v>
      </c>
      <c r="AB361" s="111">
        <v>43986</v>
      </c>
      <c r="AC361" s="112"/>
      <c r="AD361" s="113"/>
      <c r="AE361" s="112"/>
      <c r="AF361" s="113"/>
      <c r="AG361" s="78">
        <v>2019409656</v>
      </c>
      <c r="AH361" s="111">
        <v>43808</v>
      </c>
      <c r="AI361" s="78" t="s">
        <v>6428</v>
      </c>
      <c r="AJ361" s="111">
        <v>43970</v>
      </c>
      <c r="AK361" s="78" t="s">
        <v>6429</v>
      </c>
      <c r="AL361" s="78"/>
    </row>
    <row r="362" spans="1:38" x14ac:dyDescent="0.35">
      <c r="A362" s="107">
        <v>361</v>
      </c>
      <c r="B362" s="108" t="s">
        <v>6430</v>
      </c>
      <c r="C362" s="108" t="s">
        <v>6430</v>
      </c>
      <c r="D362" s="107" t="s">
        <v>162</v>
      </c>
      <c r="E362" s="107" t="s">
        <v>1265</v>
      </c>
      <c r="F362" s="107"/>
      <c r="G362" s="107" t="s">
        <v>2043</v>
      </c>
      <c r="H362" s="107" t="s">
        <v>1746</v>
      </c>
      <c r="I362" s="107" t="s">
        <v>6430</v>
      </c>
      <c r="J362" s="107" t="s">
        <v>214</v>
      </c>
      <c r="K362" s="107" t="s">
        <v>2044</v>
      </c>
      <c r="L362" s="107" t="s">
        <v>2072</v>
      </c>
      <c r="M362" s="109">
        <v>43885</v>
      </c>
      <c r="N362" s="108" t="s">
        <v>6430</v>
      </c>
      <c r="O362" s="78" t="s">
        <v>6431</v>
      </c>
      <c r="P362" s="78" t="s">
        <v>6432</v>
      </c>
      <c r="Q362" s="78" t="s">
        <v>6433</v>
      </c>
      <c r="R362" s="110" t="s">
        <v>2048</v>
      </c>
      <c r="S362" s="78" t="s">
        <v>2049</v>
      </c>
      <c r="T362" s="108"/>
      <c r="U362" s="78" t="s">
        <v>6434</v>
      </c>
      <c r="V362" s="111">
        <v>44373</v>
      </c>
      <c r="W362" s="78" t="s">
        <v>6435</v>
      </c>
      <c r="X362" s="111">
        <v>44417</v>
      </c>
      <c r="Y362" s="78">
        <v>2020368312</v>
      </c>
      <c r="Z362" s="111">
        <v>43874</v>
      </c>
      <c r="AA362" s="78" t="s">
        <v>6436</v>
      </c>
      <c r="AB362" s="111">
        <v>43986</v>
      </c>
      <c r="AC362" s="112"/>
      <c r="AD362" s="113"/>
      <c r="AE362" s="112"/>
      <c r="AF362" s="113"/>
      <c r="AG362" s="78">
        <v>2020368342</v>
      </c>
      <c r="AH362" s="111">
        <v>43874</v>
      </c>
      <c r="AI362" s="78" t="s">
        <v>6437</v>
      </c>
      <c r="AJ362" s="111">
        <v>43986</v>
      </c>
      <c r="AK362" s="78" t="s">
        <v>6438</v>
      </c>
      <c r="AL362" s="78" t="s">
        <v>6430</v>
      </c>
    </row>
    <row r="363" spans="1:38" x14ac:dyDescent="0.35">
      <c r="A363" s="107">
        <v>362</v>
      </c>
      <c r="B363" s="108" t="s">
        <v>6439</v>
      </c>
      <c r="C363" s="108" t="s">
        <v>6439</v>
      </c>
      <c r="D363" s="107" t="s">
        <v>300</v>
      </c>
      <c r="E363" s="107" t="s">
        <v>300</v>
      </c>
      <c r="F363" s="107"/>
      <c r="G363" s="107" t="s">
        <v>2043</v>
      </c>
      <c r="H363" s="107" t="s">
        <v>155</v>
      </c>
      <c r="I363" s="107"/>
      <c r="J363" s="107"/>
      <c r="K363" s="107" t="s">
        <v>2212</v>
      </c>
      <c r="L363" s="107" t="s">
        <v>2072</v>
      </c>
      <c r="M363" s="109">
        <v>43867</v>
      </c>
      <c r="N363" s="108" t="s">
        <v>6439</v>
      </c>
      <c r="O363" s="78" t="s">
        <v>6440</v>
      </c>
      <c r="P363" s="78" t="s">
        <v>6441</v>
      </c>
      <c r="Q363" s="78" t="s">
        <v>6442</v>
      </c>
      <c r="R363" s="110" t="s">
        <v>2048</v>
      </c>
      <c r="S363" s="78" t="s">
        <v>2049</v>
      </c>
      <c r="T363" s="108"/>
      <c r="U363" s="78" t="s">
        <v>6443</v>
      </c>
      <c r="V363" s="111">
        <v>44380</v>
      </c>
      <c r="W363" s="78" t="s">
        <v>6444</v>
      </c>
      <c r="X363" s="111">
        <v>44422</v>
      </c>
      <c r="Y363" s="78">
        <v>2020368236</v>
      </c>
      <c r="Z363" s="111">
        <v>43874</v>
      </c>
      <c r="AA363" s="78" t="s">
        <v>6445</v>
      </c>
      <c r="AB363" s="111">
        <v>43986</v>
      </c>
      <c r="AC363" s="112"/>
      <c r="AD363" s="113"/>
      <c r="AE363" s="112"/>
      <c r="AF363" s="113"/>
      <c r="AG363" s="78" t="s">
        <v>6446</v>
      </c>
      <c r="AH363" s="111">
        <v>44371</v>
      </c>
      <c r="AI363" s="78" t="s">
        <v>6447</v>
      </c>
      <c r="AJ363" s="111">
        <v>44423</v>
      </c>
      <c r="AK363" s="78">
        <v>0</v>
      </c>
      <c r="AL363" s="78" t="s">
        <v>6439</v>
      </c>
    </row>
    <row r="364" spans="1:38" x14ac:dyDescent="0.35">
      <c r="A364" s="107">
        <v>363</v>
      </c>
      <c r="B364" s="108" t="s">
        <v>6448</v>
      </c>
      <c r="C364" s="108" t="s">
        <v>6449</v>
      </c>
      <c r="D364" s="107" t="s">
        <v>312</v>
      </c>
      <c r="E364" s="107" t="s">
        <v>1266</v>
      </c>
      <c r="F364" s="107"/>
      <c r="G364" s="107" t="s">
        <v>2043</v>
      </c>
      <c r="H364" s="107" t="s">
        <v>123</v>
      </c>
      <c r="I364" s="107" t="s">
        <v>6450</v>
      </c>
      <c r="J364" s="107" t="s">
        <v>6451</v>
      </c>
      <c r="K364" s="107" t="s">
        <v>2044</v>
      </c>
      <c r="L364" s="107" t="s">
        <v>2072</v>
      </c>
      <c r="M364" s="109">
        <v>43879</v>
      </c>
      <c r="N364" s="108" t="s">
        <v>6449</v>
      </c>
      <c r="O364" s="78" t="s">
        <v>6452</v>
      </c>
      <c r="P364" s="78" t="s">
        <v>6453</v>
      </c>
      <c r="Q364" s="78" t="s">
        <v>6454</v>
      </c>
      <c r="R364" s="110" t="s">
        <v>2048</v>
      </c>
      <c r="S364" s="78" t="s">
        <v>2049</v>
      </c>
      <c r="T364" s="108"/>
      <c r="U364" s="78" t="s">
        <v>6455</v>
      </c>
      <c r="V364" s="111">
        <v>44373</v>
      </c>
      <c r="W364" s="78" t="s">
        <v>6456</v>
      </c>
      <c r="X364" s="111">
        <v>44417</v>
      </c>
      <c r="Y364" s="78">
        <v>2020397111</v>
      </c>
      <c r="Z364" s="111">
        <v>43896</v>
      </c>
      <c r="AA364" s="78" t="s">
        <v>6457</v>
      </c>
      <c r="AB364" s="111">
        <v>43980</v>
      </c>
      <c r="AC364" s="112"/>
      <c r="AD364" s="113"/>
      <c r="AE364" s="112"/>
      <c r="AF364" s="113"/>
      <c r="AG364" s="78">
        <v>2020397190</v>
      </c>
      <c r="AH364" s="111">
        <v>43896</v>
      </c>
      <c r="AI364" s="78" t="s">
        <v>6458</v>
      </c>
      <c r="AJ364" s="111">
        <v>43980</v>
      </c>
      <c r="AK364" s="78" t="s">
        <v>2924</v>
      </c>
      <c r="AL364" s="78" t="s">
        <v>6448</v>
      </c>
    </row>
    <row r="365" spans="1:38" x14ac:dyDescent="0.35">
      <c r="A365" s="107">
        <v>364</v>
      </c>
      <c r="B365" s="108" t="s">
        <v>6459</v>
      </c>
      <c r="C365" s="108" t="s">
        <v>6459</v>
      </c>
      <c r="D365" s="107" t="s">
        <v>312</v>
      </c>
      <c r="E365" s="107" t="s">
        <v>1266</v>
      </c>
      <c r="F365" s="107"/>
      <c r="G365" s="107" t="s">
        <v>2043</v>
      </c>
      <c r="H365" s="107" t="s">
        <v>123</v>
      </c>
      <c r="I365" s="107" t="s">
        <v>6460</v>
      </c>
      <c r="J365" s="107" t="s">
        <v>6461</v>
      </c>
      <c r="K365" s="107" t="s">
        <v>2044</v>
      </c>
      <c r="L365" s="107" t="s">
        <v>2099</v>
      </c>
      <c r="M365" s="109">
        <v>43879</v>
      </c>
      <c r="N365" s="108" t="s">
        <v>6459</v>
      </c>
      <c r="O365" s="78" t="s">
        <v>6462</v>
      </c>
      <c r="P365" s="78" t="s">
        <v>6463</v>
      </c>
      <c r="Q365" s="78" t="s">
        <v>6464</v>
      </c>
      <c r="R365" s="110" t="s">
        <v>2048</v>
      </c>
      <c r="S365" s="78" t="s">
        <v>2049</v>
      </c>
      <c r="T365" s="108"/>
      <c r="U365" s="78" t="s">
        <v>6465</v>
      </c>
      <c r="V365" s="111">
        <v>44373</v>
      </c>
      <c r="W365" s="78" t="s">
        <v>6466</v>
      </c>
      <c r="X365" s="111">
        <v>44417</v>
      </c>
      <c r="Y365" s="78">
        <v>2020397110</v>
      </c>
      <c r="Z365" s="111">
        <v>43896</v>
      </c>
      <c r="AA365" s="78" t="s">
        <v>6467</v>
      </c>
      <c r="AB365" s="111">
        <v>43980</v>
      </c>
      <c r="AC365" s="112"/>
      <c r="AD365" s="113"/>
      <c r="AE365" s="112"/>
      <c r="AF365" s="113"/>
      <c r="AG365" s="78">
        <v>2020397189</v>
      </c>
      <c r="AH365" s="111">
        <v>43896</v>
      </c>
      <c r="AI365" s="78" t="s">
        <v>6468</v>
      </c>
      <c r="AJ365" s="111">
        <v>43980</v>
      </c>
      <c r="AK365" s="78" t="s">
        <v>2924</v>
      </c>
      <c r="AL365" s="78" t="s">
        <v>6459</v>
      </c>
    </row>
    <row r="366" spans="1:38" x14ac:dyDescent="0.35">
      <c r="A366" s="107">
        <v>365</v>
      </c>
      <c r="B366" s="108" t="s">
        <v>6469</v>
      </c>
      <c r="C366" s="108" t="s">
        <v>6469</v>
      </c>
      <c r="D366" s="107" t="s">
        <v>190</v>
      </c>
      <c r="E366" s="107" t="s">
        <v>190</v>
      </c>
      <c r="F366" s="107"/>
      <c r="G366" s="107" t="s">
        <v>186</v>
      </c>
      <c r="H366" s="107" t="s">
        <v>123</v>
      </c>
      <c r="I366" s="107"/>
      <c r="J366" s="107"/>
      <c r="K366" s="107" t="s">
        <v>2212</v>
      </c>
      <c r="L366" s="107" t="s">
        <v>2523</v>
      </c>
      <c r="M366" s="109">
        <v>43693</v>
      </c>
      <c r="N366" s="108" t="s">
        <v>6469</v>
      </c>
      <c r="O366" s="78" t="s">
        <v>6470</v>
      </c>
      <c r="P366" s="78" t="s">
        <v>6471</v>
      </c>
      <c r="Q366" s="78" t="s">
        <v>6472</v>
      </c>
      <c r="R366" s="110" t="s">
        <v>2240</v>
      </c>
      <c r="S366" s="78" t="s">
        <v>2241</v>
      </c>
      <c r="T366" s="108"/>
      <c r="U366" s="78">
        <v>2020397092</v>
      </c>
      <c r="V366" s="111"/>
      <c r="W366" s="78" t="s">
        <v>6473</v>
      </c>
      <c r="X366" s="111">
        <v>43980</v>
      </c>
      <c r="Y366" s="78">
        <v>2020397159</v>
      </c>
      <c r="Z366" s="111">
        <v>43896</v>
      </c>
      <c r="AA366" s="78" t="s">
        <v>6474</v>
      </c>
      <c r="AB366" s="111">
        <v>43980</v>
      </c>
      <c r="AC366" s="112" t="s">
        <v>6475</v>
      </c>
      <c r="AD366" s="113">
        <v>44370</v>
      </c>
      <c r="AE366" s="112" t="s">
        <v>6476</v>
      </c>
      <c r="AF366" s="113">
        <v>44443</v>
      </c>
      <c r="AG366" s="78">
        <v>2020397176</v>
      </c>
      <c r="AH366" s="111">
        <v>43896</v>
      </c>
      <c r="AI366" s="78" t="s">
        <v>6477</v>
      </c>
      <c r="AJ366" s="111">
        <v>43980</v>
      </c>
      <c r="AK366" s="78">
        <v>0</v>
      </c>
      <c r="AL366" s="78" t="s">
        <v>6469</v>
      </c>
    </row>
    <row r="367" spans="1:38" x14ac:dyDescent="0.35">
      <c r="A367" s="107">
        <v>366</v>
      </c>
      <c r="B367" s="108" t="s">
        <v>6478</v>
      </c>
      <c r="C367" s="108" t="s">
        <v>6479</v>
      </c>
      <c r="D367" s="107" t="s">
        <v>312</v>
      </c>
      <c r="E367" s="107" t="s">
        <v>1266</v>
      </c>
      <c r="F367" s="107"/>
      <c r="G367" s="107" t="s">
        <v>2043</v>
      </c>
      <c r="H367" s="107" t="s">
        <v>123</v>
      </c>
      <c r="I367" s="107" t="s">
        <v>6480</v>
      </c>
      <c r="J367" s="107" t="s">
        <v>6481</v>
      </c>
      <c r="K367" s="107" t="s">
        <v>2044</v>
      </c>
      <c r="L367" s="107" t="s">
        <v>2072</v>
      </c>
      <c r="M367" s="109">
        <v>43859</v>
      </c>
      <c r="N367" s="108" t="s">
        <v>6479</v>
      </c>
      <c r="O367" s="78" t="s">
        <v>6482</v>
      </c>
      <c r="P367" s="78" t="s">
        <v>6483</v>
      </c>
      <c r="Q367" s="78" t="s">
        <v>6484</v>
      </c>
      <c r="R367" s="110" t="s">
        <v>2048</v>
      </c>
      <c r="S367" s="78" t="s">
        <v>2049</v>
      </c>
      <c r="T367" s="108"/>
      <c r="U367" s="78" t="s">
        <v>6485</v>
      </c>
      <c r="V367" s="111">
        <v>44371</v>
      </c>
      <c r="W367" s="78" t="s">
        <v>6486</v>
      </c>
      <c r="X367" s="111">
        <v>44417</v>
      </c>
      <c r="Y367" s="78" t="s">
        <v>6487</v>
      </c>
      <c r="Z367" s="111">
        <v>43871</v>
      </c>
      <c r="AA367" s="78" t="s">
        <v>6488</v>
      </c>
      <c r="AB367" s="111">
        <v>43970</v>
      </c>
      <c r="AC367" s="112"/>
      <c r="AD367" s="113"/>
      <c r="AE367" s="112"/>
      <c r="AF367" s="113"/>
      <c r="AG367" s="78">
        <v>2020360281</v>
      </c>
      <c r="AH367" s="111">
        <v>43871</v>
      </c>
      <c r="AI367" s="78" t="s">
        <v>6489</v>
      </c>
      <c r="AJ367" s="111">
        <v>43970</v>
      </c>
      <c r="AK367" s="78" t="s">
        <v>2924</v>
      </c>
      <c r="AL367" s="78" t="s">
        <v>6478</v>
      </c>
    </row>
    <row r="368" spans="1:38" x14ac:dyDescent="0.35">
      <c r="A368" s="107">
        <v>367</v>
      </c>
      <c r="B368" s="108" t="s">
        <v>6490</v>
      </c>
      <c r="C368" s="108" t="s">
        <v>6490</v>
      </c>
      <c r="D368" s="107" t="s">
        <v>626</v>
      </c>
      <c r="E368" s="107" t="s">
        <v>626</v>
      </c>
      <c r="F368" s="107"/>
      <c r="G368" s="107" t="s">
        <v>2043</v>
      </c>
      <c r="H368" s="107" t="s">
        <v>123</v>
      </c>
      <c r="I368" s="107" t="s">
        <v>6491</v>
      </c>
      <c r="J368" s="107" t="s">
        <v>6492</v>
      </c>
      <c r="K368" s="107" t="s">
        <v>2044</v>
      </c>
      <c r="L368" s="107" t="s">
        <v>2357</v>
      </c>
      <c r="M368" s="109">
        <v>43864</v>
      </c>
      <c r="N368" s="108" t="s">
        <v>6490</v>
      </c>
      <c r="O368" s="78" t="s">
        <v>6493</v>
      </c>
      <c r="P368" s="78" t="s">
        <v>6494</v>
      </c>
      <c r="Q368" s="78" t="s">
        <v>6495</v>
      </c>
      <c r="R368" s="110" t="s">
        <v>2048</v>
      </c>
      <c r="S368" s="78" t="s">
        <v>2049</v>
      </c>
      <c r="T368" s="108"/>
      <c r="U368" s="78" t="s">
        <v>6496</v>
      </c>
      <c r="V368" s="111">
        <v>44371</v>
      </c>
      <c r="W368" s="78" t="s">
        <v>6497</v>
      </c>
      <c r="X368" s="111">
        <v>44417</v>
      </c>
      <c r="Y368" s="78">
        <v>2020332481</v>
      </c>
      <c r="Z368" s="111">
        <v>43854</v>
      </c>
      <c r="AA368" s="78" t="s">
        <v>6498</v>
      </c>
      <c r="AB368" s="111">
        <v>43970</v>
      </c>
      <c r="AC368" s="112"/>
      <c r="AD368" s="113"/>
      <c r="AE368" s="112"/>
      <c r="AF368" s="113"/>
      <c r="AG368" s="78">
        <v>2020332563</v>
      </c>
      <c r="AH368" s="111">
        <v>43854</v>
      </c>
      <c r="AI368" s="78" t="s">
        <v>6499</v>
      </c>
      <c r="AJ368" s="111">
        <v>43970</v>
      </c>
      <c r="AK368" s="78" t="s">
        <v>6500</v>
      </c>
      <c r="AL368" s="78" t="s">
        <v>6490</v>
      </c>
    </row>
    <row r="369" spans="1:38" x14ac:dyDescent="0.35">
      <c r="A369" s="107">
        <v>368</v>
      </c>
      <c r="B369" s="108" t="s">
        <v>6501</v>
      </c>
      <c r="C369" s="108" t="s">
        <v>6502</v>
      </c>
      <c r="D369" s="107" t="s">
        <v>561</v>
      </c>
      <c r="E369" s="107" t="s">
        <v>1266</v>
      </c>
      <c r="F369" s="107"/>
      <c r="G369" s="107" t="s">
        <v>2043</v>
      </c>
      <c r="H369" s="107" t="s">
        <v>123</v>
      </c>
      <c r="I369" s="107" t="s">
        <v>6503</v>
      </c>
      <c r="J369" s="107" t="s">
        <v>6504</v>
      </c>
      <c r="K369" s="107" t="s">
        <v>2044</v>
      </c>
      <c r="L369" s="107" t="s">
        <v>2059</v>
      </c>
      <c r="M369" s="109">
        <v>43866</v>
      </c>
      <c r="N369" s="108" t="s">
        <v>6502</v>
      </c>
      <c r="O369" s="78" t="s">
        <v>6505</v>
      </c>
      <c r="P369" s="78" t="s">
        <v>6506</v>
      </c>
      <c r="Q369" s="78" t="s">
        <v>6507</v>
      </c>
      <c r="R369" s="110" t="s">
        <v>2048</v>
      </c>
      <c r="S369" s="78" t="s">
        <v>2049</v>
      </c>
      <c r="T369" s="108"/>
      <c r="U369" s="78" t="s">
        <v>6508</v>
      </c>
      <c r="V369" s="111">
        <v>44372</v>
      </c>
      <c r="W369" s="78" t="s">
        <v>6509</v>
      </c>
      <c r="X369" s="111">
        <v>44417</v>
      </c>
      <c r="Y369" s="78" t="s">
        <v>6510</v>
      </c>
      <c r="Z369" s="111">
        <v>43871</v>
      </c>
      <c r="AA369" s="78" t="s">
        <v>6511</v>
      </c>
      <c r="AB369" s="111">
        <v>43970</v>
      </c>
      <c r="AC369" s="112"/>
      <c r="AD369" s="113"/>
      <c r="AE369" s="112"/>
      <c r="AF369" s="113"/>
      <c r="AG369" s="78">
        <v>2020360390</v>
      </c>
      <c r="AH369" s="111">
        <v>43871</v>
      </c>
      <c r="AI369" s="78" t="s">
        <v>6512</v>
      </c>
      <c r="AJ369" s="111">
        <v>43970</v>
      </c>
      <c r="AK369" s="78" t="s">
        <v>2924</v>
      </c>
      <c r="AL369" s="78" t="s">
        <v>6501</v>
      </c>
    </row>
    <row r="370" spans="1:38" x14ac:dyDescent="0.35">
      <c r="A370" s="107">
        <v>369</v>
      </c>
      <c r="B370" s="108" t="s">
        <v>6513</v>
      </c>
      <c r="C370" s="108" t="s">
        <v>6513</v>
      </c>
      <c r="D370" s="107" t="s">
        <v>300</v>
      </c>
      <c r="E370" s="107" t="s">
        <v>300</v>
      </c>
      <c r="F370" s="107"/>
      <c r="G370" s="107" t="s">
        <v>2043</v>
      </c>
      <c r="H370" s="107" t="s">
        <v>1746</v>
      </c>
      <c r="I370" s="107" t="s">
        <v>6513</v>
      </c>
      <c r="J370" s="107" t="s">
        <v>214</v>
      </c>
      <c r="K370" s="107" t="s">
        <v>2044</v>
      </c>
      <c r="L370" s="107" t="s">
        <v>2380</v>
      </c>
      <c r="M370" s="109">
        <v>43836</v>
      </c>
      <c r="N370" s="108" t="s">
        <v>6513</v>
      </c>
      <c r="O370" s="78" t="s">
        <v>6514</v>
      </c>
      <c r="P370" s="78" t="s">
        <v>6515</v>
      </c>
      <c r="Q370" s="78" t="s">
        <v>6516</v>
      </c>
      <c r="R370" s="110" t="s">
        <v>2048</v>
      </c>
      <c r="S370" s="78" t="s">
        <v>2049</v>
      </c>
      <c r="T370" s="108"/>
      <c r="U370" s="78" t="s">
        <v>6517</v>
      </c>
      <c r="V370" s="111">
        <v>44372</v>
      </c>
      <c r="W370" s="78" t="s">
        <v>6518</v>
      </c>
      <c r="X370" s="111">
        <v>44417</v>
      </c>
      <c r="Y370" s="78">
        <v>2020361006</v>
      </c>
      <c r="Z370" s="111">
        <v>43871</v>
      </c>
      <c r="AA370" s="78" t="s">
        <v>6519</v>
      </c>
      <c r="AB370" s="111">
        <v>43970</v>
      </c>
      <c r="AC370" s="112"/>
      <c r="AD370" s="113"/>
      <c r="AE370" s="112"/>
      <c r="AF370" s="113"/>
      <c r="AG370" s="78">
        <v>2020361229</v>
      </c>
      <c r="AH370" s="111">
        <v>43871</v>
      </c>
      <c r="AI370" s="78" t="s">
        <v>6520</v>
      </c>
      <c r="AJ370" s="111">
        <v>43970</v>
      </c>
      <c r="AK370" s="78" t="s">
        <v>2057</v>
      </c>
      <c r="AL370" s="78"/>
    </row>
    <row r="371" spans="1:38" x14ac:dyDescent="0.35">
      <c r="A371" s="107">
        <v>370</v>
      </c>
      <c r="B371" s="108" t="s">
        <v>6521</v>
      </c>
      <c r="C371" s="108" t="s">
        <v>6521</v>
      </c>
      <c r="D371" s="107" t="s">
        <v>388</v>
      </c>
      <c r="E371" s="107" t="s">
        <v>1265</v>
      </c>
      <c r="F371" s="107"/>
      <c r="G371" s="107" t="s">
        <v>2043</v>
      </c>
      <c r="H371" s="107" t="s">
        <v>123</v>
      </c>
      <c r="I371" s="107" t="s">
        <v>6522</v>
      </c>
      <c r="J371" s="107" t="s">
        <v>6523</v>
      </c>
      <c r="K371" s="107" t="s">
        <v>2044</v>
      </c>
      <c r="L371" s="107" t="s">
        <v>2099</v>
      </c>
      <c r="M371" s="109">
        <v>43789</v>
      </c>
      <c r="N371" s="108" t="s">
        <v>6521</v>
      </c>
      <c r="O371" s="78" t="s">
        <v>6524</v>
      </c>
      <c r="P371" s="78" t="s">
        <v>6525</v>
      </c>
      <c r="Q371" s="78" t="s">
        <v>6526</v>
      </c>
      <c r="R371" s="110" t="s">
        <v>2048</v>
      </c>
      <c r="S371" s="78" t="s">
        <v>2049</v>
      </c>
      <c r="T371" s="108"/>
      <c r="U371" s="78" t="s">
        <v>6527</v>
      </c>
      <c r="V371" s="111">
        <v>44372</v>
      </c>
      <c r="W371" s="78" t="s">
        <v>6528</v>
      </c>
      <c r="X371" s="111">
        <v>44417</v>
      </c>
      <c r="Y371" s="78">
        <v>2019402412</v>
      </c>
      <c r="Z371" s="111">
        <v>43832</v>
      </c>
      <c r="AA371" s="78" t="s">
        <v>6529</v>
      </c>
      <c r="AB371" s="111">
        <v>43970</v>
      </c>
      <c r="AC371" s="112"/>
      <c r="AD371" s="113"/>
      <c r="AE371" s="112"/>
      <c r="AF371" s="113"/>
      <c r="AG371" s="78">
        <v>2019402430</v>
      </c>
      <c r="AH371" s="111">
        <v>43832</v>
      </c>
      <c r="AI371" s="78" t="s">
        <v>6530</v>
      </c>
      <c r="AJ371" s="111">
        <v>43970</v>
      </c>
      <c r="AK371" s="78" t="s">
        <v>6531</v>
      </c>
      <c r="AL371" s="78" t="s">
        <v>6521</v>
      </c>
    </row>
    <row r="372" spans="1:38" x14ac:dyDescent="0.35">
      <c r="A372" s="107">
        <v>371</v>
      </c>
      <c r="B372" s="108" t="s">
        <v>6532</v>
      </c>
      <c r="C372" s="108" t="s">
        <v>6532</v>
      </c>
      <c r="D372" s="107" t="s">
        <v>388</v>
      </c>
      <c r="E372" s="107" t="s">
        <v>1265</v>
      </c>
      <c r="F372" s="107"/>
      <c r="G372" s="107" t="s">
        <v>2043</v>
      </c>
      <c r="H372" s="107" t="s">
        <v>123</v>
      </c>
      <c r="I372" s="107" t="s">
        <v>6533</v>
      </c>
      <c r="J372" s="107" t="s">
        <v>6534</v>
      </c>
      <c r="K372" s="107" t="s">
        <v>2044</v>
      </c>
      <c r="L372" s="107" t="s">
        <v>2072</v>
      </c>
      <c r="M372" s="109">
        <v>43869</v>
      </c>
      <c r="N372" s="108" t="s">
        <v>6532</v>
      </c>
      <c r="O372" s="78" t="s">
        <v>6535</v>
      </c>
      <c r="P372" s="78" t="s">
        <v>6536</v>
      </c>
      <c r="Q372" s="78" t="s">
        <v>6537</v>
      </c>
      <c r="R372" s="110" t="s">
        <v>2048</v>
      </c>
      <c r="S372" s="78" t="s">
        <v>2049</v>
      </c>
      <c r="T372" s="108"/>
      <c r="U372" s="78" t="s">
        <v>6538</v>
      </c>
      <c r="V372" s="111">
        <v>44372</v>
      </c>
      <c r="W372" s="78" t="s">
        <v>6539</v>
      </c>
      <c r="X372" s="111">
        <v>44417</v>
      </c>
      <c r="Y372" s="78" t="s">
        <v>6540</v>
      </c>
      <c r="Z372" s="111">
        <v>43871</v>
      </c>
      <c r="AA372" s="78" t="s">
        <v>6541</v>
      </c>
      <c r="AB372" s="111">
        <v>43970</v>
      </c>
      <c r="AC372" s="112"/>
      <c r="AD372" s="113"/>
      <c r="AE372" s="112"/>
      <c r="AF372" s="113"/>
      <c r="AG372" s="78">
        <v>2020360387</v>
      </c>
      <c r="AH372" s="111">
        <v>43871</v>
      </c>
      <c r="AI372" s="78" t="s">
        <v>6542</v>
      </c>
      <c r="AJ372" s="111">
        <v>43970</v>
      </c>
      <c r="AK372" s="78" t="s">
        <v>4085</v>
      </c>
      <c r="AL372" s="78" t="s">
        <v>6532</v>
      </c>
    </row>
    <row r="373" spans="1:38" x14ac:dyDescent="0.35">
      <c r="A373" s="107">
        <v>372</v>
      </c>
      <c r="B373" s="108" t="s">
        <v>6543</v>
      </c>
      <c r="C373" s="108" t="s">
        <v>6544</v>
      </c>
      <c r="D373" s="107" t="s">
        <v>1267</v>
      </c>
      <c r="E373" s="107" t="s">
        <v>1266</v>
      </c>
      <c r="F373" s="107"/>
      <c r="G373" s="107" t="s">
        <v>2043</v>
      </c>
      <c r="H373" s="107" t="s">
        <v>155</v>
      </c>
      <c r="I373" s="107" t="s">
        <v>6545</v>
      </c>
      <c r="J373" s="107" t="s">
        <v>6546</v>
      </c>
      <c r="K373" s="107" t="s">
        <v>2044</v>
      </c>
      <c r="L373" s="107" t="s">
        <v>2072</v>
      </c>
      <c r="M373" s="109">
        <v>43869</v>
      </c>
      <c r="N373" s="108" t="s">
        <v>6544</v>
      </c>
      <c r="O373" s="78" t="s">
        <v>6547</v>
      </c>
      <c r="P373" s="78" t="s">
        <v>6548</v>
      </c>
      <c r="Q373" s="78" t="s">
        <v>6549</v>
      </c>
      <c r="R373" s="110" t="s">
        <v>2048</v>
      </c>
      <c r="S373" s="78" t="s">
        <v>2049</v>
      </c>
      <c r="T373" s="108"/>
      <c r="U373" s="78" t="s">
        <v>6550</v>
      </c>
      <c r="V373" s="111">
        <v>44372</v>
      </c>
      <c r="W373" s="78" t="s">
        <v>6551</v>
      </c>
      <c r="X373" s="111">
        <v>44417</v>
      </c>
      <c r="Y373" s="78" t="s">
        <v>6552</v>
      </c>
      <c r="Z373" s="111">
        <v>43871</v>
      </c>
      <c r="AA373" s="78" t="s">
        <v>6553</v>
      </c>
      <c r="AB373" s="111">
        <v>43970</v>
      </c>
      <c r="AC373" s="112"/>
      <c r="AD373" s="113"/>
      <c r="AE373" s="112"/>
      <c r="AF373" s="113"/>
      <c r="AG373" s="78">
        <v>2020360296</v>
      </c>
      <c r="AH373" s="111">
        <v>43871</v>
      </c>
      <c r="AI373" s="78" t="s">
        <v>6554</v>
      </c>
      <c r="AJ373" s="111">
        <v>43970</v>
      </c>
      <c r="AK373" s="78" t="s">
        <v>4085</v>
      </c>
      <c r="AL373" s="78" t="s">
        <v>6543</v>
      </c>
    </row>
    <row r="374" spans="1:38" x14ac:dyDescent="0.35">
      <c r="A374" s="107">
        <v>373</v>
      </c>
      <c r="B374" s="108" t="s">
        <v>6555</v>
      </c>
      <c r="C374" s="108" t="s">
        <v>6555</v>
      </c>
      <c r="D374" s="107" t="s">
        <v>147</v>
      </c>
      <c r="E374" s="107" t="s">
        <v>300</v>
      </c>
      <c r="F374" s="107"/>
      <c r="G374" s="107" t="s">
        <v>2043</v>
      </c>
      <c r="H374" s="107" t="s">
        <v>123</v>
      </c>
      <c r="I374" s="107" t="s">
        <v>6556</v>
      </c>
      <c r="J374" s="107" t="s">
        <v>6557</v>
      </c>
      <c r="K374" s="107" t="s">
        <v>2044</v>
      </c>
      <c r="L374" s="107" t="s">
        <v>2072</v>
      </c>
      <c r="M374" s="109">
        <v>43850</v>
      </c>
      <c r="N374" s="108" t="s">
        <v>6555</v>
      </c>
      <c r="O374" s="78" t="s">
        <v>6558</v>
      </c>
      <c r="P374" s="78" t="s">
        <v>6559</v>
      </c>
      <c r="Q374" s="78" t="s">
        <v>6560</v>
      </c>
      <c r="R374" s="110" t="s">
        <v>2048</v>
      </c>
      <c r="S374" s="78" t="s">
        <v>2049</v>
      </c>
      <c r="T374" s="108"/>
      <c r="U374" s="78" t="s">
        <v>6561</v>
      </c>
      <c r="V374" s="111">
        <v>44372</v>
      </c>
      <c r="W374" s="78" t="s">
        <v>6562</v>
      </c>
      <c r="X374" s="111">
        <v>44417</v>
      </c>
      <c r="Y374" s="78">
        <v>2020332480</v>
      </c>
      <c r="Z374" s="111">
        <v>43854</v>
      </c>
      <c r="AA374" s="78" t="s">
        <v>6563</v>
      </c>
      <c r="AB374" s="111">
        <v>43970</v>
      </c>
      <c r="AC374" s="112"/>
      <c r="AD374" s="113"/>
      <c r="AE374" s="112"/>
      <c r="AF374" s="113"/>
      <c r="AG374" s="78">
        <v>2020332562</v>
      </c>
      <c r="AH374" s="111">
        <v>43854</v>
      </c>
      <c r="AI374" s="78" t="s">
        <v>6564</v>
      </c>
      <c r="AJ374" s="111">
        <v>43970</v>
      </c>
      <c r="AK374" s="78" t="s">
        <v>6565</v>
      </c>
      <c r="AL374" s="78" t="s">
        <v>6555</v>
      </c>
    </row>
    <row r="375" spans="1:38" x14ac:dyDescent="0.35">
      <c r="A375" s="107">
        <v>374</v>
      </c>
      <c r="B375" s="108" t="s">
        <v>6566</v>
      </c>
      <c r="C375" s="108" t="s">
        <v>6566</v>
      </c>
      <c r="D375" s="107" t="s">
        <v>626</v>
      </c>
      <c r="E375" s="107" t="s">
        <v>626</v>
      </c>
      <c r="F375" s="107"/>
      <c r="G375" s="107" t="s">
        <v>2043</v>
      </c>
      <c r="H375" s="107" t="s">
        <v>123</v>
      </c>
      <c r="I375" s="107" t="s">
        <v>6567</v>
      </c>
      <c r="J375" s="107" t="s">
        <v>6568</v>
      </c>
      <c r="K375" s="107" t="s">
        <v>2044</v>
      </c>
      <c r="L375" s="107"/>
      <c r="M375" s="109">
        <v>43839</v>
      </c>
      <c r="N375" s="108" t="s">
        <v>6566</v>
      </c>
      <c r="O375" s="78" t="s">
        <v>6569</v>
      </c>
      <c r="P375" s="78" t="s">
        <v>6570</v>
      </c>
      <c r="Q375" s="78" t="s">
        <v>6571</v>
      </c>
      <c r="R375" s="110" t="s">
        <v>2048</v>
      </c>
      <c r="S375" s="78" t="s">
        <v>2049</v>
      </c>
      <c r="T375" s="108"/>
      <c r="U375" s="78" t="s">
        <v>6572</v>
      </c>
      <c r="V375" s="111">
        <v>44372</v>
      </c>
      <c r="W375" s="78" t="s">
        <v>6573</v>
      </c>
      <c r="X375" s="111">
        <v>44417</v>
      </c>
      <c r="Y375" s="78">
        <v>2020328003</v>
      </c>
      <c r="Z375" s="111">
        <v>43846</v>
      </c>
      <c r="AA375" s="78" t="s">
        <v>6574</v>
      </c>
      <c r="AB375" s="111">
        <v>43970</v>
      </c>
      <c r="AC375" s="112"/>
      <c r="AD375" s="113"/>
      <c r="AE375" s="112"/>
      <c r="AF375" s="113"/>
      <c r="AG375" s="78">
        <v>2020328177</v>
      </c>
      <c r="AH375" s="111">
        <v>43846</v>
      </c>
      <c r="AI375" s="78" t="s">
        <v>6575</v>
      </c>
      <c r="AJ375" s="111">
        <v>43970</v>
      </c>
      <c r="AK375" s="78" t="s">
        <v>6500</v>
      </c>
      <c r="AL375" s="78" t="s">
        <v>6566</v>
      </c>
    </row>
    <row r="376" spans="1:38" x14ac:dyDescent="0.35">
      <c r="A376" s="107">
        <v>375</v>
      </c>
      <c r="B376" s="108" t="s">
        <v>6576</v>
      </c>
      <c r="C376" s="108" t="s">
        <v>6576</v>
      </c>
      <c r="D376" s="107" t="s">
        <v>136</v>
      </c>
      <c r="E376" s="107" t="s">
        <v>1266</v>
      </c>
      <c r="F376" s="107"/>
      <c r="G376" s="107" t="s">
        <v>2043</v>
      </c>
      <c r="H376" s="107" t="s">
        <v>123</v>
      </c>
      <c r="I376" s="107" t="s">
        <v>6577</v>
      </c>
      <c r="J376" s="107" t="s">
        <v>6578</v>
      </c>
      <c r="K376" s="107" t="s">
        <v>2044</v>
      </c>
      <c r="L376" s="107" t="s">
        <v>2072</v>
      </c>
      <c r="M376" s="109">
        <v>43839</v>
      </c>
      <c r="N376" s="108" t="s">
        <v>6576</v>
      </c>
      <c r="O376" s="78" t="s">
        <v>6579</v>
      </c>
      <c r="P376" s="78" t="s">
        <v>6580</v>
      </c>
      <c r="Q376" s="78" t="s">
        <v>6581</v>
      </c>
      <c r="R376" s="110" t="s">
        <v>2048</v>
      </c>
      <c r="S376" s="78" t="s">
        <v>2049</v>
      </c>
      <c r="T376" s="108"/>
      <c r="U376" s="78" t="s">
        <v>6582</v>
      </c>
      <c r="V376" s="111">
        <v>44372</v>
      </c>
      <c r="W376" s="78" t="s">
        <v>6583</v>
      </c>
      <c r="X376" s="111">
        <v>44417</v>
      </c>
      <c r="Y376" s="78">
        <v>2020328007</v>
      </c>
      <c r="Z376" s="111">
        <v>43846</v>
      </c>
      <c r="AA376" s="78" t="s">
        <v>6584</v>
      </c>
      <c r="AB376" s="111">
        <v>43970</v>
      </c>
      <c r="AC376" s="112"/>
      <c r="AD376" s="113"/>
      <c r="AE376" s="112"/>
      <c r="AF376" s="113"/>
      <c r="AG376" s="78">
        <v>2020328181</v>
      </c>
      <c r="AH376" s="111">
        <v>43846</v>
      </c>
      <c r="AI376" s="78" t="s">
        <v>6585</v>
      </c>
      <c r="AJ376" s="111">
        <v>43970</v>
      </c>
      <c r="AK376" s="78" t="s">
        <v>6289</v>
      </c>
      <c r="AL376" s="78" t="s">
        <v>6576</v>
      </c>
    </row>
    <row r="377" spans="1:38" x14ac:dyDescent="0.35">
      <c r="A377" s="107">
        <v>376</v>
      </c>
      <c r="B377" s="108" t="s">
        <v>6586</v>
      </c>
      <c r="C377" s="108" t="s">
        <v>6586</v>
      </c>
      <c r="D377" s="107" t="s">
        <v>190</v>
      </c>
      <c r="E377" s="107" t="s">
        <v>190</v>
      </c>
      <c r="F377" s="107"/>
      <c r="G377" s="107" t="s">
        <v>186</v>
      </c>
      <c r="H377" s="107" t="s">
        <v>155</v>
      </c>
      <c r="I377" s="107" t="s">
        <v>6587</v>
      </c>
      <c r="J377" s="107" t="s">
        <v>6588</v>
      </c>
      <c r="K377" s="107" t="s">
        <v>2044</v>
      </c>
      <c r="L377" s="107" t="s">
        <v>2072</v>
      </c>
      <c r="M377" s="109">
        <v>43861</v>
      </c>
      <c r="N377" s="108" t="s">
        <v>6586</v>
      </c>
      <c r="O377" s="78" t="s">
        <v>6589</v>
      </c>
      <c r="P377" s="78" t="s">
        <v>6590</v>
      </c>
      <c r="Q377" s="78" t="s">
        <v>6591</v>
      </c>
      <c r="R377" s="110" t="s">
        <v>2240</v>
      </c>
      <c r="S377" s="78" t="s">
        <v>2241</v>
      </c>
      <c r="T377" s="108"/>
      <c r="U377" s="78" t="s">
        <v>6592</v>
      </c>
      <c r="V377" s="111" t="s">
        <v>6592</v>
      </c>
      <c r="W377" s="78" t="s">
        <v>6593</v>
      </c>
      <c r="X377" s="111">
        <v>43970</v>
      </c>
      <c r="Y377" s="78" t="s">
        <v>6594</v>
      </c>
      <c r="Z377" s="111">
        <v>43871</v>
      </c>
      <c r="AA377" s="78" t="s">
        <v>6595</v>
      </c>
      <c r="AB377" s="111">
        <v>43970</v>
      </c>
      <c r="AC377" s="112" t="s">
        <v>6596</v>
      </c>
      <c r="AD377" s="113">
        <v>44370</v>
      </c>
      <c r="AE377" s="112" t="s">
        <v>6597</v>
      </c>
      <c r="AF377" s="113">
        <v>44443</v>
      </c>
      <c r="AG377" s="78" t="s">
        <v>6598</v>
      </c>
      <c r="AH377" s="111">
        <v>43871</v>
      </c>
      <c r="AI377" s="78" t="s">
        <v>6599</v>
      </c>
      <c r="AJ377" s="111">
        <v>43970</v>
      </c>
      <c r="AK377" s="78">
        <v>0</v>
      </c>
      <c r="AL377" s="78" t="s">
        <v>6586</v>
      </c>
    </row>
    <row r="378" spans="1:38" x14ac:dyDescent="0.35">
      <c r="A378" s="107">
        <v>377</v>
      </c>
      <c r="B378" s="108" t="s">
        <v>6600</v>
      </c>
      <c r="C378" s="108" t="s">
        <v>6600</v>
      </c>
      <c r="D378" s="107" t="s">
        <v>190</v>
      </c>
      <c r="E378" s="107" t="s">
        <v>190</v>
      </c>
      <c r="F378" s="107"/>
      <c r="G378" s="107" t="s">
        <v>186</v>
      </c>
      <c r="H378" s="107" t="s">
        <v>123</v>
      </c>
      <c r="I378" s="107" t="s">
        <v>6601</v>
      </c>
      <c r="J378" s="107" t="s">
        <v>6602</v>
      </c>
      <c r="K378" s="107" t="s">
        <v>2044</v>
      </c>
      <c r="L378" s="107" t="s">
        <v>2059</v>
      </c>
      <c r="M378" s="109">
        <v>43773</v>
      </c>
      <c r="N378" s="108" t="s">
        <v>6600</v>
      </c>
      <c r="O378" s="78" t="s">
        <v>6603</v>
      </c>
      <c r="P378" s="78" t="s">
        <v>6604</v>
      </c>
      <c r="Q378" s="78" t="s">
        <v>6605</v>
      </c>
      <c r="R378" s="110" t="s">
        <v>2240</v>
      </c>
      <c r="S378" s="78" t="s">
        <v>2241</v>
      </c>
      <c r="T378" s="108"/>
      <c r="U378" s="78">
        <v>2019647434</v>
      </c>
      <c r="V378" s="111"/>
      <c r="W378" s="78" t="s">
        <v>6606</v>
      </c>
      <c r="X378" s="111">
        <v>43970</v>
      </c>
      <c r="Y378" s="78">
        <v>2019647439</v>
      </c>
      <c r="Z378" s="111">
        <v>43832</v>
      </c>
      <c r="AA378" s="78" t="s">
        <v>6607</v>
      </c>
      <c r="AB378" s="111">
        <v>43970</v>
      </c>
      <c r="AC378" s="112" t="s">
        <v>6608</v>
      </c>
      <c r="AD378" s="113">
        <v>44370</v>
      </c>
      <c r="AE378" s="112" t="s">
        <v>6609</v>
      </c>
      <c r="AF378" s="113">
        <v>44443</v>
      </c>
      <c r="AG378" s="78">
        <v>2019647444</v>
      </c>
      <c r="AH378" s="111">
        <v>43832</v>
      </c>
      <c r="AI378" s="78" t="s">
        <v>6610</v>
      </c>
      <c r="AJ378" s="111">
        <v>43970</v>
      </c>
      <c r="AK378" s="78">
        <v>0</v>
      </c>
      <c r="AL378" s="78" t="s">
        <v>6600</v>
      </c>
    </row>
    <row r="379" spans="1:38" x14ac:dyDescent="0.35">
      <c r="A379" s="107">
        <v>378</v>
      </c>
      <c r="B379" s="108" t="s">
        <v>6611</v>
      </c>
      <c r="C379" s="108" t="s">
        <v>6611</v>
      </c>
      <c r="D379" s="107" t="s">
        <v>1266</v>
      </c>
      <c r="E379" s="107" t="s">
        <v>1266</v>
      </c>
      <c r="F379" s="107"/>
      <c r="G379" s="107" t="s">
        <v>2043</v>
      </c>
      <c r="H379" s="107" t="s">
        <v>123</v>
      </c>
      <c r="I379" s="107" t="s">
        <v>6612</v>
      </c>
      <c r="J379" s="107" t="s">
        <v>6613</v>
      </c>
      <c r="K379" s="107" t="s">
        <v>2044</v>
      </c>
      <c r="L379" s="107" t="s">
        <v>2072</v>
      </c>
      <c r="M379" s="109">
        <v>43752</v>
      </c>
      <c r="N379" s="108" t="s">
        <v>6611</v>
      </c>
      <c r="O379" s="78" t="s">
        <v>6614</v>
      </c>
      <c r="P379" s="78" t="s">
        <v>6615</v>
      </c>
      <c r="Q379" s="78" t="s">
        <v>6616</v>
      </c>
      <c r="R379" s="110" t="s">
        <v>2048</v>
      </c>
      <c r="S379" s="78" t="s">
        <v>2049</v>
      </c>
      <c r="T379" s="108"/>
      <c r="U379" s="78" t="s">
        <v>6617</v>
      </c>
      <c r="V379" s="111">
        <v>44372</v>
      </c>
      <c r="W379" s="78" t="s">
        <v>6618</v>
      </c>
      <c r="X379" s="111">
        <v>44417</v>
      </c>
      <c r="Y379" s="78">
        <v>2020328048</v>
      </c>
      <c r="Z379" s="111">
        <v>43846</v>
      </c>
      <c r="AA379" s="78" t="s">
        <v>6619</v>
      </c>
      <c r="AB379" s="111">
        <v>43970</v>
      </c>
      <c r="AC379" s="112"/>
      <c r="AD379" s="113"/>
      <c r="AE379" s="112"/>
      <c r="AF379" s="113"/>
      <c r="AG379" s="78">
        <v>2019617863</v>
      </c>
      <c r="AH379" s="111">
        <v>43802</v>
      </c>
      <c r="AI379" s="78" t="s">
        <v>6620</v>
      </c>
      <c r="AJ379" s="111">
        <v>43809</v>
      </c>
      <c r="AK379" s="78" t="s">
        <v>6621</v>
      </c>
      <c r="AL379" s="78" t="s">
        <v>6611</v>
      </c>
    </row>
    <row r="380" spans="1:38" x14ac:dyDescent="0.35">
      <c r="A380" s="107">
        <v>379</v>
      </c>
      <c r="B380" s="108" t="s">
        <v>6622</v>
      </c>
      <c r="C380" s="108" t="s">
        <v>6623</v>
      </c>
      <c r="D380" s="107" t="s">
        <v>1267</v>
      </c>
      <c r="E380" s="107" t="s">
        <v>1266</v>
      </c>
      <c r="F380" s="107"/>
      <c r="G380" s="107" t="s">
        <v>2043</v>
      </c>
      <c r="H380" s="107" t="s">
        <v>155</v>
      </c>
      <c r="I380" s="107" t="s">
        <v>6624</v>
      </c>
      <c r="J380" s="107" t="s">
        <v>6625</v>
      </c>
      <c r="K380" s="107" t="s">
        <v>2044</v>
      </c>
      <c r="L380" s="107" t="s">
        <v>2072</v>
      </c>
      <c r="M380" s="109">
        <v>43869</v>
      </c>
      <c r="N380" s="108" t="s">
        <v>6623</v>
      </c>
      <c r="O380" s="78" t="s">
        <v>6626</v>
      </c>
      <c r="P380" s="78" t="s">
        <v>6627</v>
      </c>
      <c r="Q380" s="78" t="s">
        <v>6628</v>
      </c>
      <c r="R380" s="110" t="s">
        <v>2048</v>
      </c>
      <c r="S380" s="78" t="s">
        <v>2049</v>
      </c>
      <c r="T380" s="108"/>
      <c r="U380" s="78" t="s">
        <v>6629</v>
      </c>
      <c r="V380" s="111">
        <v>44373</v>
      </c>
      <c r="W380" s="78" t="s">
        <v>6630</v>
      </c>
      <c r="X380" s="111">
        <v>44417</v>
      </c>
      <c r="Y380" s="78" t="s">
        <v>6631</v>
      </c>
      <c r="Z380" s="111">
        <v>43871</v>
      </c>
      <c r="AA380" s="78" t="s">
        <v>6632</v>
      </c>
      <c r="AB380" s="111">
        <v>43970</v>
      </c>
      <c r="AC380" s="112"/>
      <c r="AD380" s="113"/>
      <c r="AE380" s="112"/>
      <c r="AF380" s="113"/>
      <c r="AG380" s="78">
        <v>2020360295</v>
      </c>
      <c r="AH380" s="111">
        <v>43871</v>
      </c>
      <c r="AI380" s="78" t="s">
        <v>6633</v>
      </c>
      <c r="AJ380" s="111">
        <v>43970</v>
      </c>
      <c r="AK380" s="78" t="s">
        <v>4085</v>
      </c>
      <c r="AL380" s="78" t="s">
        <v>6622</v>
      </c>
    </row>
    <row r="381" spans="1:38" x14ac:dyDescent="0.35">
      <c r="A381" s="107">
        <v>380</v>
      </c>
      <c r="B381" s="108" t="s">
        <v>6634</v>
      </c>
      <c r="C381" s="108" t="s">
        <v>6635</v>
      </c>
      <c r="D381" s="107" t="s">
        <v>388</v>
      </c>
      <c r="E381" s="107" t="s">
        <v>1265</v>
      </c>
      <c r="F381" s="107"/>
      <c r="G381" s="107" t="s">
        <v>2043</v>
      </c>
      <c r="H381" s="107" t="s">
        <v>123</v>
      </c>
      <c r="I381" s="107" t="s">
        <v>6636</v>
      </c>
      <c r="J381" s="107" t="s">
        <v>6637</v>
      </c>
      <c r="K381" s="107" t="s">
        <v>2044</v>
      </c>
      <c r="L381" s="107" t="s">
        <v>2072</v>
      </c>
      <c r="M381" s="109">
        <v>43767</v>
      </c>
      <c r="N381" s="108" t="s">
        <v>6635</v>
      </c>
      <c r="O381" s="78" t="s">
        <v>6638</v>
      </c>
      <c r="P381" s="78" t="s">
        <v>6639</v>
      </c>
      <c r="Q381" s="78" t="s">
        <v>6640</v>
      </c>
      <c r="R381" s="110" t="s">
        <v>2048</v>
      </c>
      <c r="S381" s="78" t="s">
        <v>2049</v>
      </c>
      <c r="T381" s="108"/>
      <c r="U381" s="78" t="s">
        <v>6641</v>
      </c>
      <c r="V381" s="111">
        <v>44373</v>
      </c>
      <c r="W381" s="78" t="s">
        <v>6642</v>
      </c>
      <c r="X381" s="111">
        <v>44417</v>
      </c>
      <c r="Y381" s="78">
        <v>2019647093</v>
      </c>
      <c r="Z381" s="111">
        <v>43832</v>
      </c>
      <c r="AA381" s="78" t="s">
        <v>6643</v>
      </c>
      <c r="AB381" s="111">
        <v>43970</v>
      </c>
      <c r="AC381" s="112"/>
      <c r="AD381" s="113"/>
      <c r="AE381" s="112"/>
      <c r="AF381" s="113"/>
      <c r="AG381" s="78" t="s">
        <v>6644</v>
      </c>
      <c r="AH381" s="111">
        <v>44182</v>
      </c>
      <c r="AI381" s="78" t="s">
        <v>6645</v>
      </c>
      <c r="AJ381" s="111">
        <v>44194</v>
      </c>
      <c r="AK381" s="78" t="s">
        <v>6646</v>
      </c>
      <c r="AL381" s="78" t="s">
        <v>6634</v>
      </c>
    </row>
    <row r="382" spans="1:38" x14ac:dyDescent="0.35">
      <c r="A382" s="107">
        <v>381</v>
      </c>
      <c r="B382" s="108" t="s">
        <v>6647</v>
      </c>
      <c r="C382" s="108" t="s">
        <v>6647</v>
      </c>
      <c r="D382" s="107" t="s">
        <v>147</v>
      </c>
      <c r="E382" s="107" t="s">
        <v>300</v>
      </c>
      <c r="F382" s="107"/>
      <c r="G382" s="107" t="s">
        <v>2043</v>
      </c>
      <c r="H382" s="107" t="s">
        <v>155</v>
      </c>
      <c r="I382" s="107" t="s">
        <v>6648</v>
      </c>
      <c r="J382" s="107" t="s">
        <v>6649</v>
      </c>
      <c r="K382" s="107" t="s">
        <v>2044</v>
      </c>
      <c r="L382" s="107" t="s">
        <v>2072</v>
      </c>
      <c r="M382" s="109">
        <v>43859</v>
      </c>
      <c r="N382" s="108" t="s">
        <v>6647</v>
      </c>
      <c r="O382" s="78" t="s">
        <v>6650</v>
      </c>
      <c r="P382" s="78" t="s">
        <v>6651</v>
      </c>
      <c r="Q382" s="78" t="s">
        <v>6652</v>
      </c>
      <c r="R382" s="110" t="s">
        <v>2048</v>
      </c>
      <c r="S382" s="78" t="s">
        <v>2049</v>
      </c>
      <c r="T382" s="108"/>
      <c r="U382" s="78" t="s">
        <v>6653</v>
      </c>
      <c r="V382" s="111">
        <v>44373</v>
      </c>
      <c r="W382" s="78" t="s">
        <v>6654</v>
      </c>
      <c r="X382" s="111">
        <v>44417</v>
      </c>
      <c r="Y382" s="78" t="s">
        <v>6655</v>
      </c>
      <c r="Z382" s="111">
        <v>43871</v>
      </c>
      <c r="AA382" s="78" t="s">
        <v>6656</v>
      </c>
      <c r="AB382" s="111">
        <v>43970</v>
      </c>
      <c r="AC382" s="112"/>
      <c r="AD382" s="113"/>
      <c r="AE382" s="112"/>
      <c r="AF382" s="113"/>
      <c r="AG382" s="78">
        <v>2020360288</v>
      </c>
      <c r="AH382" s="111">
        <v>43871</v>
      </c>
      <c r="AI382" s="78" t="s">
        <v>6657</v>
      </c>
      <c r="AJ382" s="111">
        <v>43970</v>
      </c>
      <c r="AK382" s="78" t="s">
        <v>4085</v>
      </c>
      <c r="AL382" s="78" t="s">
        <v>6647</v>
      </c>
    </row>
    <row r="383" spans="1:38" x14ac:dyDescent="0.35">
      <c r="A383" s="107">
        <v>382</v>
      </c>
      <c r="B383" s="108" t="s">
        <v>6658</v>
      </c>
      <c r="C383" s="108" t="s">
        <v>6658</v>
      </c>
      <c r="D383" s="107" t="s">
        <v>1270</v>
      </c>
      <c r="E383" s="107" t="s">
        <v>1266</v>
      </c>
      <c r="F383" s="107"/>
      <c r="G383" s="107" t="s">
        <v>2043</v>
      </c>
      <c r="H383" s="107" t="s">
        <v>123</v>
      </c>
      <c r="I383" s="107" t="s">
        <v>6659</v>
      </c>
      <c r="J383" s="107" t="s">
        <v>6660</v>
      </c>
      <c r="K383" s="107" t="s">
        <v>2044</v>
      </c>
      <c r="L383" s="107" t="s">
        <v>2072</v>
      </c>
      <c r="M383" s="109">
        <v>43859</v>
      </c>
      <c r="N383" s="108" t="s">
        <v>6658</v>
      </c>
      <c r="O383" s="78" t="s">
        <v>6661</v>
      </c>
      <c r="P383" s="78" t="s">
        <v>6662</v>
      </c>
      <c r="Q383" s="78" t="s">
        <v>6663</v>
      </c>
      <c r="R383" s="110" t="s">
        <v>2048</v>
      </c>
      <c r="S383" s="78" t="s">
        <v>2049</v>
      </c>
      <c r="T383" s="108"/>
      <c r="U383" s="78" t="s">
        <v>6664</v>
      </c>
      <c r="V383" s="111">
        <v>44373</v>
      </c>
      <c r="W383" s="78" t="s">
        <v>6665</v>
      </c>
      <c r="X383" s="111">
        <v>44417</v>
      </c>
      <c r="Y383" s="78" t="s">
        <v>6666</v>
      </c>
      <c r="Z383" s="111">
        <v>43871</v>
      </c>
      <c r="AA383" s="78" t="s">
        <v>6667</v>
      </c>
      <c r="AB383" s="111">
        <v>43970</v>
      </c>
      <c r="AC383" s="112"/>
      <c r="AD383" s="113"/>
      <c r="AE383" s="112"/>
      <c r="AF383" s="113"/>
      <c r="AG383" s="78">
        <v>2020360282</v>
      </c>
      <c r="AH383" s="111">
        <v>43871</v>
      </c>
      <c r="AI383" s="78" t="s">
        <v>6668</v>
      </c>
      <c r="AJ383" s="111">
        <v>43970</v>
      </c>
      <c r="AK383" s="78" t="s">
        <v>4085</v>
      </c>
      <c r="AL383" s="78" t="s">
        <v>6658</v>
      </c>
    </row>
    <row r="384" spans="1:38" x14ac:dyDescent="0.35">
      <c r="A384" s="107">
        <v>383</v>
      </c>
      <c r="B384" s="108" t="s">
        <v>6669</v>
      </c>
      <c r="C384" s="108" t="s">
        <v>6669</v>
      </c>
      <c r="D384" s="107" t="s">
        <v>1270</v>
      </c>
      <c r="E384" s="107" t="s">
        <v>1266</v>
      </c>
      <c r="F384" s="107"/>
      <c r="G384" s="107" t="s">
        <v>2043</v>
      </c>
      <c r="H384" s="107" t="s">
        <v>123</v>
      </c>
      <c r="I384" s="107" t="s">
        <v>6670</v>
      </c>
      <c r="J384" s="107" t="s">
        <v>6671</v>
      </c>
      <c r="K384" s="107" t="s">
        <v>2044</v>
      </c>
      <c r="L384" s="107" t="s">
        <v>2072</v>
      </c>
      <c r="M384" s="109">
        <v>43843</v>
      </c>
      <c r="N384" s="108" t="s">
        <v>6669</v>
      </c>
      <c r="O384" s="78" t="s">
        <v>6672</v>
      </c>
      <c r="P384" s="78" t="s">
        <v>6673</v>
      </c>
      <c r="Q384" s="78" t="s">
        <v>6674</v>
      </c>
      <c r="R384" s="110" t="s">
        <v>2048</v>
      </c>
      <c r="S384" s="78" t="s">
        <v>2049</v>
      </c>
      <c r="T384" s="108"/>
      <c r="U384" s="78" t="s">
        <v>6675</v>
      </c>
      <c r="V384" s="111">
        <v>44373</v>
      </c>
      <c r="W384" s="78" t="s">
        <v>6676</v>
      </c>
      <c r="X384" s="111">
        <v>44417</v>
      </c>
      <c r="Y384" s="78" t="s">
        <v>6677</v>
      </c>
      <c r="Z384" s="111">
        <v>43871</v>
      </c>
      <c r="AA384" s="78" t="s">
        <v>6678</v>
      </c>
      <c r="AB384" s="111">
        <v>43970</v>
      </c>
      <c r="AC384" s="112"/>
      <c r="AD384" s="113"/>
      <c r="AE384" s="112"/>
      <c r="AF384" s="113"/>
      <c r="AG384" s="78">
        <v>2020360433</v>
      </c>
      <c r="AH384" s="111">
        <v>43871</v>
      </c>
      <c r="AI384" s="78" t="s">
        <v>6679</v>
      </c>
      <c r="AJ384" s="111">
        <v>43970</v>
      </c>
      <c r="AK384" s="78" t="s">
        <v>6680</v>
      </c>
      <c r="AL384" s="78" t="s">
        <v>6669</v>
      </c>
    </row>
    <row r="385" spans="1:38" x14ac:dyDescent="0.35">
      <c r="A385" s="107">
        <v>384</v>
      </c>
      <c r="B385" s="108" t="s">
        <v>6681</v>
      </c>
      <c r="C385" s="108" t="s">
        <v>6681</v>
      </c>
      <c r="D385" s="107" t="s">
        <v>190</v>
      </c>
      <c r="E385" s="107" t="s">
        <v>190</v>
      </c>
      <c r="F385" s="107"/>
      <c r="G385" s="107" t="s">
        <v>186</v>
      </c>
      <c r="H385" s="107" t="s">
        <v>218</v>
      </c>
      <c r="I385" s="107" t="s">
        <v>6682</v>
      </c>
      <c r="J385" s="107" t="s">
        <v>214</v>
      </c>
      <c r="K385" s="107" t="s">
        <v>2044</v>
      </c>
      <c r="L385" s="107" t="s">
        <v>2072</v>
      </c>
      <c r="M385" s="109">
        <v>43752</v>
      </c>
      <c r="N385" s="108" t="s">
        <v>6681</v>
      </c>
      <c r="O385" s="78" t="s">
        <v>6683</v>
      </c>
      <c r="P385" s="78" t="s">
        <v>6684</v>
      </c>
      <c r="Q385" s="78" t="s">
        <v>6685</v>
      </c>
      <c r="R385" s="110" t="s">
        <v>2240</v>
      </c>
      <c r="S385" s="78" t="s">
        <v>2241</v>
      </c>
      <c r="T385" s="108"/>
      <c r="U385" s="78" t="s">
        <v>6686</v>
      </c>
      <c r="V385" s="111" t="s">
        <v>6686</v>
      </c>
      <c r="W385" s="78" t="s">
        <v>6687</v>
      </c>
      <c r="X385" s="111">
        <v>43970</v>
      </c>
      <c r="Y385" s="78" t="s">
        <v>6688</v>
      </c>
      <c r="Z385" s="111">
        <v>43871</v>
      </c>
      <c r="AA385" s="78" t="s">
        <v>6689</v>
      </c>
      <c r="AB385" s="111">
        <v>43970</v>
      </c>
      <c r="AC385" s="112" t="s">
        <v>6690</v>
      </c>
      <c r="AD385" s="113">
        <v>44370</v>
      </c>
      <c r="AE385" s="112" t="s">
        <v>6691</v>
      </c>
      <c r="AF385" s="113">
        <v>44443</v>
      </c>
      <c r="AG385" s="78" t="s">
        <v>6692</v>
      </c>
      <c r="AH385" s="111">
        <v>43871</v>
      </c>
      <c r="AI385" s="78" t="s">
        <v>6693</v>
      </c>
      <c r="AJ385" s="111">
        <v>43970</v>
      </c>
      <c r="AK385" s="78" t="s">
        <v>6694</v>
      </c>
      <c r="AL385" s="78" t="s">
        <v>6681</v>
      </c>
    </row>
    <row r="386" spans="1:38" x14ac:dyDescent="0.35">
      <c r="A386" s="107">
        <v>385</v>
      </c>
      <c r="B386" s="108" t="s">
        <v>6695</v>
      </c>
      <c r="C386" s="108" t="s">
        <v>6695</v>
      </c>
      <c r="D386" s="107" t="s">
        <v>190</v>
      </c>
      <c r="E386" s="107" t="s">
        <v>190</v>
      </c>
      <c r="F386" s="107"/>
      <c r="G386" s="107" t="s">
        <v>186</v>
      </c>
      <c r="H386" s="107" t="s">
        <v>218</v>
      </c>
      <c r="I386" s="107" t="s">
        <v>6696</v>
      </c>
      <c r="J386" s="107" t="s">
        <v>214</v>
      </c>
      <c r="K386" s="107" t="s">
        <v>2044</v>
      </c>
      <c r="L386" s="107" t="s">
        <v>2523</v>
      </c>
      <c r="M386" s="109">
        <v>43830</v>
      </c>
      <c r="N386" s="108" t="s">
        <v>6695</v>
      </c>
      <c r="O386" s="78" t="s">
        <v>6697</v>
      </c>
      <c r="P386" s="78" t="s">
        <v>6698</v>
      </c>
      <c r="Q386" s="78" t="s">
        <v>6699</v>
      </c>
      <c r="R386" s="110" t="s">
        <v>2240</v>
      </c>
      <c r="S386" s="78" t="s">
        <v>2241</v>
      </c>
      <c r="T386" s="108"/>
      <c r="U386" s="78" t="s">
        <v>6700</v>
      </c>
      <c r="V386" s="111" t="s">
        <v>6700</v>
      </c>
      <c r="W386" s="78" t="s">
        <v>6701</v>
      </c>
      <c r="X386" s="111">
        <v>43970</v>
      </c>
      <c r="Y386" s="78" t="s">
        <v>6702</v>
      </c>
      <c r="Z386" s="111">
        <v>43871</v>
      </c>
      <c r="AA386" s="78" t="s">
        <v>6703</v>
      </c>
      <c r="AB386" s="111">
        <v>43970</v>
      </c>
      <c r="AC386" s="112" t="s">
        <v>6704</v>
      </c>
      <c r="AD386" s="113">
        <v>44370</v>
      </c>
      <c r="AE386" s="112" t="s">
        <v>6705</v>
      </c>
      <c r="AF386" s="113">
        <v>44443</v>
      </c>
      <c r="AG386" s="78">
        <v>2020361401</v>
      </c>
      <c r="AH386" s="111">
        <v>43871</v>
      </c>
      <c r="AI386" s="78" t="s">
        <v>6706</v>
      </c>
      <c r="AJ386" s="111">
        <v>44092</v>
      </c>
      <c r="AK386" s="78">
        <v>0</v>
      </c>
      <c r="AL386" s="78" t="s">
        <v>6695</v>
      </c>
    </row>
    <row r="387" spans="1:38" x14ac:dyDescent="0.35">
      <c r="A387" s="107">
        <v>386</v>
      </c>
      <c r="B387" s="108" t="s">
        <v>6707</v>
      </c>
      <c r="C387" s="108" t="s">
        <v>6707</v>
      </c>
      <c r="D387" s="107" t="s">
        <v>1011</v>
      </c>
      <c r="E387" s="107" t="s">
        <v>190</v>
      </c>
      <c r="F387" s="107"/>
      <c r="G387" s="107" t="s">
        <v>2043</v>
      </c>
      <c r="H387" s="107" t="s">
        <v>123</v>
      </c>
      <c r="I387" s="107" t="s">
        <v>6708</v>
      </c>
      <c r="J387" s="107" t="s">
        <v>6709</v>
      </c>
      <c r="K387" s="107" t="s">
        <v>2044</v>
      </c>
      <c r="L387" s="107" t="s">
        <v>2236</v>
      </c>
      <c r="M387" s="109">
        <v>43735</v>
      </c>
      <c r="N387" s="108" t="s">
        <v>6707</v>
      </c>
      <c r="O387" s="78" t="s">
        <v>6710</v>
      </c>
      <c r="P387" s="78" t="s">
        <v>6711</v>
      </c>
      <c r="Q387" s="78" t="s">
        <v>6712</v>
      </c>
      <c r="R387" s="110" t="s">
        <v>2048</v>
      </c>
      <c r="S387" s="78" t="s">
        <v>2049</v>
      </c>
      <c r="T387" s="108"/>
      <c r="U387" s="78" t="s">
        <v>6713</v>
      </c>
      <c r="V387" s="111">
        <v>44373</v>
      </c>
      <c r="W387" s="78" t="s">
        <v>6714</v>
      </c>
      <c r="X387" s="111">
        <v>44417</v>
      </c>
      <c r="Y387" s="78" t="s">
        <v>6715</v>
      </c>
      <c r="Z387" s="111">
        <v>43871</v>
      </c>
      <c r="AA387" s="78" t="s">
        <v>6716</v>
      </c>
      <c r="AB387" s="111">
        <v>43970</v>
      </c>
      <c r="AC387" s="112"/>
      <c r="AD387" s="113"/>
      <c r="AE387" s="112"/>
      <c r="AF387" s="113"/>
      <c r="AG387" s="78">
        <v>2020361352</v>
      </c>
      <c r="AH387" s="111">
        <v>43871</v>
      </c>
      <c r="AI387" s="78" t="s">
        <v>6717</v>
      </c>
      <c r="AJ387" s="111">
        <v>43970</v>
      </c>
      <c r="AK387" s="78" t="s">
        <v>6718</v>
      </c>
      <c r="AL387" s="78" t="s">
        <v>6707</v>
      </c>
    </row>
    <row r="388" spans="1:38" x14ac:dyDescent="0.35">
      <c r="A388" s="107">
        <v>387</v>
      </c>
      <c r="B388" s="108" t="s">
        <v>6719</v>
      </c>
      <c r="C388" s="108" t="s">
        <v>6719</v>
      </c>
      <c r="D388" s="107" t="s">
        <v>347</v>
      </c>
      <c r="E388" s="107" t="s">
        <v>300</v>
      </c>
      <c r="F388" s="107"/>
      <c r="G388" s="107" t="s">
        <v>2043</v>
      </c>
      <c r="H388" s="107" t="s">
        <v>155</v>
      </c>
      <c r="I388" s="107" t="s">
        <v>6720</v>
      </c>
      <c r="J388" s="107" t="s">
        <v>6721</v>
      </c>
      <c r="K388" s="107" t="s">
        <v>2044</v>
      </c>
      <c r="L388" s="107" t="s">
        <v>2072</v>
      </c>
      <c r="M388" s="109">
        <v>43853</v>
      </c>
      <c r="N388" s="108" t="s">
        <v>6719</v>
      </c>
      <c r="O388" s="78" t="s">
        <v>6722</v>
      </c>
      <c r="P388" s="78" t="s">
        <v>6723</v>
      </c>
      <c r="Q388" s="78" t="s">
        <v>6724</v>
      </c>
      <c r="R388" s="110" t="s">
        <v>2048</v>
      </c>
      <c r="S388" s="78" t="s">
        <v>2049</v>
      </c>
      <c r="T388" s="108"/>
      <c r="U388" s="78" t="s">
        <v>6725</v>
      </c>
      <c r="V388" s="111">
        <v>44373</v>
      </c>
      <c r="W388" s="78" t="s">
        <v>6726</v>
      </c>
      <c r="X388" s="111">
        <v>44417</v>
      </c>
      <c r="Y388" s="78" t="s">
        <v>6727</v>
      </c>
      <c r="Z388" s="111">
        <v>43871</v>
      </c>
      <c r="AA388" s="78" t="s">
        <v>6728</v>
      </c>
      <c r="AB388" s="111">
        <v>43970</v>
      </c>
      <c r="AC388" s="112"/>
      <c r="AD388" s="113"/>
      <c r="AE388" s="112"/>
      <c r="AF388" s="113"/>
      <c r="AG388" s="78">
        <v>2020361340</v>
      </c>
      <c r="AH388" s="111">
        <v>43871</v>
      </c>
      <c r="AI388" s="78" t="s">
        <v>6729</v>
      </c>
      <c r="AJ388" s="111">
        <v>43970</v>
      </c>
      <c r="AK388" s="78" t="s">
        <v>6730</v>
      </c>
      <c r="AL388" s="78" t="s">
        <v>6719</v>
      </c>
    </row>
    <row r="389" spans="1:38" x14ac:dyDescent="0.35">
      <c r="A389" s="107">
        <v>388</v>
      </c>
      <c r="B389" s="108" t="s">
        <v>6731</v>
      </c>
      <c r="C389" s="108" t="s">
        <v>6731</v>
      </c>
      <c r="D389" s="107" t="s">
        <v>347</v>
      </c>
      <c r="E389" s="107" t="s">
        <v>300</v>
      </c>
      <c r="F389" s="107"/>
      <c r="G389" s="107" t="s">
        <v>2043</v>
      </c>
      <c r="H389" s="107" t="s">
        <v>123</v>
      </c>
      <c r="I389" s="107" t="s">
        <v>6732</v>
      </c>
      <c r="J389" s="107" t="s">
        <v>6733</v>
      </c>
      <c r="K389" s="107" t="s">
        <v>2044</v>
      </c>
      <c r="L389" s="107" t="s">
        <v>2059</v>
      </c>
      <c r="M389" s="109">
        <v>43783</v>
      </c>
      <c r="N389" s="108" t="s">
        <v>6731</v>
      </c>
      <c r="O389" s="78" t="s">
        <v>6734</v>
      </c>
      <c r="P389" s="78" t="s">
        <v>6735</v>
      </c>
      <c r="Q389" s="78" t="s">
        <v>6736</v>
      </c>
      <c r="R389" s="110" t="s">
        <v>2048</v>
      </c>
      <c r="S389" s="78" t="s">
        <v>2049</v>
      </c>
      <c r="T389" s="108"/>
      <c r="U389" s="78" t="s">
        <v>6737</v>
      </c>
      <c r="V389" s="111">
        <v>44373</v>
      </c>
      <c r="W389" s="78" t="s">
        <v>6738</v>
      </c>
      <c r="X389" s="111">
        <v>44417</v>
      </c>
      <c r="Y389" s="78">
        <v>2020328042</v>
      </c>
      <c r="Z389" s="111">
        <v>43846</v>
      </c>
      <c r="AA389" s="78" t="s">
        <v>6739</v>
      </c>
      <c r="AB389" s="111">
        <v>43970</v>
      </c>
      <c r="AC389" s="112"/>
      <c r="AD389" s="113"/>
      <c r="AE389" s="112"/>
      <c r="AF389" s="113"/>
      <c r="AG389" s="78">
        <v>2020328216</v>
      </c>
      <c r="AH389" s="111">
        <v>43846</v>
      </c>
      <c r="AI389" s="78" t="s">
        <v>6740</v>
      </c>
      <c r="AJ389" s="111">
        <v>43970</v>
      </c>
      <c r="AK389" s="78" t="s">
        <v>6741</v>
      </c>
      <c r="AL389" s="78" t="s">
        <v>6731</v>
      </c>
    </row>
    <row r="390" spans="1:38" x14ac:dyDescent="0.35">
      <c r="A390" s="107">
        <v>389</v>
      </c>
      <c r="B390" s="108" t="s">
        <v>6742</v>
      </c>
      <c r="C390" s="108" t="s">
        <v>6742</v>
      </c>
      <c r="D390" s="107" t="s">
        <v>190</v>
      </c>
      <c r="E390" s="107" t="s">
        <v>190</v>
      </c>
      <c r="F390" s="107"/>
      <c r="G390" s="107" t="s">
        <v>186</v>
      </c>
      <c r="H390" s="107" t="s">
        <v>1746</v>
      </c>
      <c r="I390" s="107"/>
      <c r="J390" s="107"/>
      <c r="K390" s="107" t="s">
        <v>2212</v>
      </c>
      <c r="L390" s="107" t="s">
        <v>2072</v>
      </c>
      <c r="M390" s="109" t="s">
        <v>214</v>
      </c>
      <c r="N390" s="108" t="s">
        <v>6742</v>
      </c>
      <c r="O390" s="78" t="s">
        <v>6743</v>
      </c>
      <c r="P390" s="78" t="s">
        <v>6744</v>
      </c>
      <c r="Q390" s="78" t="s">
        <v>6745</v>
      </c>
      <c r="R390" s="110" t="s">
        <v>2240</v>
      </c>
      <c r="S390" s="78" t="s">
        <v>2241</v>
      </c>
      <c r="T390" s="108"/>
      <c r="U390" s="78" t="s">
        <v>6746</v>
      </c>
      <c r="V390" s="111">
        <v>44254</v>
      </c>
      <c r="W390" s="78" t="s">
        <v>6747</v>
      </c>
      <c r="X390" s="111">
        <v>44268</v>
      </c>
      <c r="Y390" s="78">
        <v>2020328165</v>
      </c>
      <c r="Z390" s="111">
        <v>43846</v>
      </c>
      <c r="AA390" s="78" t="s">
        <v>6748</v>
      </c>
      <c r="AB390" s="111">
        <v>43970</v>
      </c>
      <c r="AC390" s="112" t="s">
        <v>6749</v>
      </c>
      <c r="AD390" s="113">
        <v>44370</v>
      </c>
      <c r="AE390" s="112" t="s">
        <v>6750</v>
      </c>
      <c r="AF390" s="113">
        <v>44443</v>
      </c>
      <c r="AG390" s="78">
        <v>2020328251</v>
      </c>
      <c r="AH390" s="111">
        <v>43846</v>
      </c>
      <c r="AI390" s="78" t="s">
        <v>6751</v>
      </c>
      <c r="AJ390" s="111">
        <v>43970</v>
      </c>
      <c r="AK390" s="78" t="s">
        <v>6752</v>
      </c>
      <c r="AL390" s="78"/>
    </row>
    <row r="391" spans="1:38" x14ac:dyDescent="0.35">
      <c r="A391" s="107">
        <v>390</v>
      </c>
      <c r="B391" s="108" t="s">
        <v>6753</v>
      </c>
      <c r="C391" s="108" t="s">
        <v>6753</v>
      </c>
      <c r="D391" s="107" t="s">
        <v>190</v>
      </c>
      <c r="E391" s="107" t="s">
        <v>190</v>
      </c>
      <c r="F391" s="107"/>
      <c r="G391" s="107" t="s">
        <v>186</v>
      </c>
      <c r="H391" s="107" t="s">
        <v>1746</v>
      </c>
      <c r="I391" s="107"/>
      <c r="J391" s="107"/>
      <c r="K391" s="107" t="s">
        <v>2212</v>
      </c>
      <c r="L391" s="107" t="s">
        <v>6754</v>
      </c>
      <c r="M391" s="109" t="s">
        <v>214</v>
      </c>
      <c r="N391" s="108" t="s">
        <v>6753</v>
      </c>
      <c r="O391" s="78" t="s">
        <v>6755</v>
      </c>
      <c r="P391" s="78" t="s">
        <v>6756</v>
      </c>
      <c r="Q391" s="78" t="s">
        <v>6757</v>
      </c>
      <c r="R391" s="110" t="s">
        <v>2240</v>
      </c>
      <c r="S391" s="78" t="s">
        <v>2241</v>
      </c>
      <c r="T391" s="108"/>
      <c r="U391" s="78" t="s">
        <v>6758</v>
      </c>
      <c r="V391" s="111" t="s">
        <v>6758</v>
      </c>
      <c r="W391" s="78" t="s">
        <v>6759</v>
      </c>
      <c r="X391" s="111">
        <v>43970</v>
      </c>
      <c r="Y391" s="78" t="s">
        <v>6760</v>
      </c>
      <c r="Z391" s="111">
        <v>43871</v>
      </c>
      <c r="AA391" s="78" t="s">
        <v>6761</v>
      </c>
      <c r="AB391" s="111">
        <v>43970</v>
      </c>
      <c r="AC391" s="112" t="s">
        <v>6762</v>
      </c>
      <c r="AD391" s="113">
        <v>44370</v>
      </c>
      <c r="AE391" s="112" t="s">
        <v>6763</v>
      </c>
      <c r="AF391" s="113">
        <v>44443</v>
      </c>
      <c r="AG391" s="78" t="s">
        <v>6764</v>
      </c>
      <c r="AH391" s="111">
        <v>43871</v>
      </c>
      <c r="AI391" s="78" t="s">
        <v>6765</v>
      </c>
      <c r="AJ391" s="111">
        <v>43970</v>
      </c>
      <c r="AK391" s="78" t="s">
        <v>6766</v>
      </c>
      <c r="AL391" s="78" t="s">
        <v>6753</v>
      </c>
    </row>
    <row r="392" spans="1:38" x14ac:dyDescent="0.35">
      <c r="A392" s="107">
        <v>391</v>
      </c>
      <c r="B392" s="108" t="s">
        <v>6767</v>
      </c>
      <c r="C392" s="108" t="s">
        <v>6767</v>
      </c>
      <c r="D392" s="107" t="s">
        <v>626</v>
      </c>
      <c r="E392" s="107" t="s">
        <v>626</v>
      </c>
      <c r="F392" s="107"/>
      <c r="G392" s="107" t="s">
        <v>2043</v>
      </c>
      <c r="H392" s="107" t="s">
        <v>123</v>
      </c>
      <c r="I392" s="107"/>
      <c r="J392" s="107"/>
      <c r="K392" s="107" t="s">
        <v>2212</v>
      </c>
      <c r="L392" s="107" t="s">
        <v>2099</v>
      </c>
      <c r="M392" s="109"/>
      <c r="N392" s="108" t="s">
        <v>6767</v>
      </c>
      <c r="O392" s="78" t="s">
        <v>6768</v>
      </c>
      <c r="P392" s="78" t="s">
        <v>6769</v>
      </c>
      <c r="Q392" s="78" t="s">
        <v>6770</v>
      </c>
      <c r="R392" s="110" t="s">
        <v>2048</v>
      </c>
      <c r="S392" s="78" t="s">
        <v>2049</v>
      </c>
      <c r="T392" s="108"/>
      <c r="U392" s="78" t="s">
        <v>6771</v>
      </c>
      <c r="V392" s="111">
        <v>44380</v>
      </c>
      <c r="W392" s="78" t="s">
        <v>6772</v>
      </c>
      <c r="X392" s="111">
        <v>44423</v>
      </c>
      <c r="Y392" s="78">
        <v>2020329902</v>
      </c>
      <c r="Z392" s="111">
        <v>43854</v>
      </c>
      <c r="AA392" s="78" t="s">
        <v>6773</v>
      </c>
      <c r="AB392" s="111">
        <v>43970</v>
      </c>
      <c r="AC392" s="112" t="s">
        <v>6774</v>
      </c>
      <c r="AD392" s="113">
        <v>44714</v>
      </c>
      <c r="AE392" s="112" t="s">
        <v>6775</v>
      </c>
      <c r="AF392" s="113">
        <v>44726</v>
      </c>
      <c r="AG392" s="78" t="s">
        <v>6776</v>
      </c>
      <c r="AH392" s="111">
        <v>44371</v>
      </c>
      <c r="AI392" s="78" t="s">
        <v>6777</v>
      </c>
      <c r="AJ392" s="111">
        <v>44423</v>
      </c>
      <c r="AK392" s="78">
        <v>0</v>
      </c>
      <c r="AL392" s="78"/>
    </row>
    <row r="393" spans="1:38" x14ac:dyDescent="0.35">
      <c r="A393" s="107">
        <v>392</v>
      </c>
      <c r="B393" s="108" t="s">
        <v>6778</v>
      </c>
      <c r="C393" s="108" t="s">
        <v>6779</v>
      </c>
      <c r="D393" s="107" t="s">
        <v>154</v>
      </c>
      <c r="E393" s="107" t="s">
        <v>300</v>
      </c>
      <c r="F393" s="107"/>
      <c r="G393" s="107" t="s">
        <v>2043</v>
      </c>
      <c r="H393" s="107" t="s">
        <v>155</v>
      </c>
      <c r="I393" s="107"/>
      <c r="J393" s="107"/>
      <c r="K393" s="107" t="s">
        <v>2212</v>
      </c>
      <c r="L393" s="107" t="s">
        <v>2059</v>
      </c>
      <c r="M393" s="109">
        <v>43863</v>
      </c>
      <c r="N393" s="108" t="s">
        <v>6779</v>
      </c>
      <c r="O393" s="78" t="s">
        <v>6780</v>
      </c>
      <c r="P393" s="78" t="s">
        <v>6781</v>
      </c>
      <c r="Q393" s="78" t="s">
        <v>6782</v>
      </c>
      <c r="R393" s="110" t="s">
        <v>2048</v>
      </c>
      <c r="S393" s="78" t="s">
        <v>2049</v>
      </c>
      <c r="T393" s="108"/>
      <c r="U393" s="78" t="s">
        <v>6783</v>
      </c>
      <c r="V393" s="111">
        <v>44380</v>
      </c>
      <c r="W393" s="78" t="s">
        <v>6784</v>
      </c>
      <c r="X393" s="111">
        <v>44423</v>
      </c>
      <c r="Y393" s="78">
        <v>2020360400</v>
      </c>
      <c r="Z393" s="111">
        <v>43871</v>
      </c>
      <c r="AA393" s="78" t="s">
        <v>6785</v>
      </c>
      <c r="AB393" s="111">
        <v>43970</v>
      </c>
      <c r="AC393" s="112"/>
      <c r="AD393" s="113"/>
      <c r="AE393" s="112"/>
      <c r="AF393" s="113"/>
      <c r="AG393" s="78">
        <v>2020360410</v>
      </c>
      <c r="AH393" s="111">
        <v>43871</v>
      </c>
      <c r="AI393" s="78" t="s">
        <v>6786</v>
      </c>
      <c r="AJ393" s="111">
        <v>43970</v>
      </c>
      <c r="AK393" s="78" t="s">
        <v>4085</v>
      </c>
      <c r="AL393" s="78" t="s">
        <v>6778</v>
      </c>
    </row>
    <row r="394" spans="1:38" x14ac:dyDescent="0.35">
      <c r="A394" s="107">
        <v>393</v>
      </c>
      <c r="B394" s="108" t="s">
        <v>6787</v>
      </c>
      <c r="C394" s="108" t="s">
        <v>6788</v>
      </c>
      <c r="D394" s="107" t="s">
        <v>141</v>
      </c>
      <c r="E394" s="107" t="s">
        <v>1265</v>
      </c>
      <c r="F394" s="107"/>
      <c r="G394" s="107" t="s">
        <v>2043</v>
      </c>
      <c r="H394" s="107" t="s">
        <v>155</v>
      </c>
      <c r="I394" s="107"/>
      <c r="J394" s="107"/>
      <c r="K394" s="107" t="s">
        <v>2212</v>
      </c>
      <c r="L394" s="107" t="s">
        <v>2072</v>
      </c>
      <c r="M394" s="109">
        <v>43863</v>
      </c>
      <c r="N394" s="108" t="s">
        <v>6788</v>
      </c>
      <c r="O394" s="78" t="s">
        <v>6789</v>
      </c>
      <c r="P394" s="78" t="s">
        <v>6790</v>
      </c>
      <c r="Q394" s="78" t="s">
        <v>6791</v>
      </c>
      <c r="R394" s="110" t="s">
        <v>2048</v>
      </c>
      <c r="S394" s="78" t="s">
        <v>2049</v>
      </c>
      <c r="T394" s="108"/>
      <c r="U394" s="78" t="s">
        <v>6792</v>
      </c>
      <c r="V394" s="111">
        <v>44262</v>
      </c>
      <c r="W394" s="78" t="s">
        <v>6793</v>
      </c>
      <c r="X394" s="111">
        <v>44422</v>
      </c>
      <c r="Y394" s="78">
        <v>2020360399</v>
      </c>
      <c r="Z394" s="111">
        <v>43871</v>
      </c>
      <c r="AA394" s="78" t="s">
        <v>6794</v>
      </c>
      <c r="AB394" s="111">
        <v>43970</v>
      </c>
      <c r="AC394" s="112"/>
      <c r="AD394" s="113"/>
      <c r="AE394" s="112"/>
      <c r="AF394" s="113"/>
      <c r="AG394" s="78">
        <v>2020360409</v>
      </c>
      <c r="AH394" s="111">
        <v>43871</v>
      </c>
      <c r="AI394" s="78" t="s">
        <v>6795</v>
      </c>
      <c r="AJ394" s="111">
        <v>43970</v>
      </c>
      <c r="AK394" s="78" t="s">
        <v>6796</v>
      </c>
      <c r="AL394" s="78" t="s">
        <v>6787</v>
      </c>
    </row>
    <row r="395" spans="1:38" x14ac:dyDescent="0.35">
      <c r="A395" s="107">
        <v>394</v>
      </c>
      <c r="B395" s="108" t="s">
        <v>6797</v>
      </c>
      <c r="C395" s="108" t="s">
        <v>6797</v>
      </c>
      <c r="D395" s="107" t="s">
        <v>2522</v>
      </c>
      <c r="E395" s="107" t="s">
        <v>2522</v>
      </c>
      <c r="F395" s="107"/>
      <c r="G395" s="107" t="s">
        <v>186</v>
      </c>
      <c r="H395" s="107" t="s">
        <v>123</v>
      </c>
      <c r="I395" s="107" t="s">
        <v>6798</v>
      </c>
      <c r="J395" s="107">
        <v>0</v>
      </c>
      <c r="K395" s="107" t="s">
        <v>2212</v>
      </c>
      <c r="L395" s="107"/>
      <c r="M395" s="109">
        <v>43791</v>
      </c>
      <c r="N395" s="108" t="s">
        <v>6797</v>
      </c>
      <c r="O395" s="78" t="s">
        <v>6799</v>
      </c>
      <c r="P395" s="78" t="s">
        <v>6800</v>
      </c>
      <c r="Q395" s="78" t="s">
        <v>6801</v>
      </c>
      <c r="R395" s="110" t="s">
        <v>2240</v>
      </c>
      <c r="S395" s="78" t="s">
        <v>2241</v>
      </c>
      <c r="T395" s="108"/>
      <c r="U395" s="78">
        <v>2019402477</v>
      </c>
      <c r="V395" s="111"/>
      <c r="W395" s="78" t="s">
        <v>6802</v>
      </c>
      <c r="X395" s="111">
        <v>43970</v>
      </c>
      <c r="Y395" s="78">
        <v>2019402485</v>
      </c>
      <c r="Z395" s="111">
        <v>43832</v>
      </c>
      <c r="AA395" s="78" t="s">
        <v>6803</v>
      </c>
      <c r="AB395" s="111">
        <v>43970</v>
      </c>
      <c r="AC395" s="112">
        <v>2019402481</v>
      </c>
      <c r="AD395" s="113">
        <v>43832</v>
      </c>
      <c r="AE395" s="112" t="s">
        <v>6804</v>
      </c>
      <c r="AF395" s="113">
        <v>43970</v>
      </c>
      <c r="AG395" s="78">
        <v>2019402489</v>
      </c>
      <c r="AH395" s="111">
        <v>43832</v>
      </c>
      <c r="AI395" s="78" t="s">
        <v>6805</v>
      </c>
      <c r="AJ395" s="111">
        <v>43970</v>
      </c>
      <c r="AK395" s="78"/>
      <c r="AL395" s="78" t="s">
        <v>6797</v>
      </c>
    </row>
    <row r="396" spans="1:38" x14ac:dyDescent="0.35">
      <c r="A396" s="107">
        <v>395</v>
      </c>
      <c r="B396" s="108" t="s">
        <v>6806</v>
      </c>
      <c r="C396" s="108" t="s">
        <v>6806</v>
      </c>
      <c r="D396" s="107" t="s">
        <v>2522</v>
      </c>
      <c r="E396" s="107" t="s">
        <v>2522</v>
      </c>
      <c r="F396" s="107"/>
      <c r="G396" s="107" t="s">
        <v>186</v>
      </c>
      <c r="H396" s="107" t="s">
        <v>6401</v>
      </c>
      <c r="I396" s="107">
        <v>0</v>
      </c>
      <c r="J396" s="107">
        <v>0</v>
      </c>
      <c r="K396" s="107" t="s">
        <v>2212</v>
      </c>
      <c r="L396" s="107"/>
      <c r="M396" s="109">
        <v>43788</v>
      </c>
      <c r="N396" s="108" t="s">
        <v>6806</v>
      </c>
      <c r="O396" s="78" t="s">
        <v>6807</v>
      </c>
      <c r="P396" s="78" t="s">
        <v>6808</v>
      </c>
      <c r="Q396" s="78" t="s">
        <v>6809</v>
      </c>
      <c r="R396" s="110" t="s">
        <v>2240</v>
      </c>
      <c r="S396" s="78" t="s">
        <v>2241</v>
      </c>
      <c r="T396" s="108"/>
      <c r="U396" s="78">
        <v>2019402479</v>
      </c>
      <c r="V396" s="111"/>
      <c r="W396" s="78" t="s">
        <v>6810</v>
      </c>
      <c r="X396" s="111">
        <v>43970</v>
      </c>
      <c r="Y396" s="78">
        <v>2019402487</v>
      </c>
      <c r="Z396" s="111">
        <v>43832</v>
      </c>
      <c r="AA396" s="78" t="s">
        <v>6811</v>
      </c>
      <c r="AB396" s="111">
        <v>43970</v>
      </c>
      <c r="AC396" s="112">
        <v>2019402483</v>
      </c>
      <c r="AD396" s="113">
        <v>43832</v>
      </c>
      <c r="AE396" s="112" t="s">
        <v>6812</v>
      </c>
      <c r="AF396" s="113">
        <v>43970</v>
      </c>
      <c r="AG396" s="78">
        <v>2019402491</v>
      </c>
      <c r="AH396" s="111">
        <v>43832</v>
      </c>
      <c r="AI396" s="78" t="s">
        <v>6813</v>
      </c>
      <c r="AJ396" s="111">
        <v>43970</v>
      </c>
      <c r="AK396" s="78"/>
      <c r="AL396" s="78" t="s">
        <v>6806</v>
      </c>
    </row>
    <row r="397" spans="1:38" x14ac:dyDescent="0.35">
      <c r="A397" s="107">
        <v>396</v>
      </c>
      <c r="B397" s="108" t="s">
        <v>6814</v>
      </c>
      <c r="C397" s="108" t="s">
        <v>6814</v>
      </c>
      <c r="D397" s="107" t="s">
        <v>2522</v>
      </c>
      <c r="E397" s="107" t="s">
        <v>2522</v>
      </c>
      <c r="F397" s="107"/>
      <c r="G397" s="107" t="s">
        <v>186</v>
      </c>
      <c r="H397" s="107" t="s">
        <v>123</v>
      </c>
      <c r="I397" s="107" t="s">
        <v>6815</v>
      </c>
      <c r="J397" s="107">
        <v>0</v>
      </c>
      <c r="K397" s="107" t="s">
        <v>2212</v>
      </c>
      <c r="L397" s="107"/>
      <c r="M397" s="109">
        <v>43822</v>
      </c>
      <c r="N397" s="108" t="s">
        <v>6814</v>
      </c>
      <c r="O397" s="78" t="s">
        <v>6816</v>
      </c>
      <c r="P397" s="78" t="s">
        <v>6817</v>
      </c>
      <c r="Q397" s="78" t="s">
        <v>6818</v>
      </c>
      <c r="R397" s="110" t="s">
        <v>2240</v>
      </c>
      <c r="S397" s="78" t="s">
        <v>2241</v>
      </c>
      <c r="T397" s="108"/>
      <c r="U397" s="78">
        <v>2020329887</v>
      </c>
      <c r="V397" s="111"/>
      <c r="W397" s="78" t="s">
        <v>6819</v>
      </c>
      <c r="X397" s="111">
        <v>43970</v>
      </c>
      <c r="Y397" s="78">
        <v>2020329932</v>
      </c>
      <c r="Z397" s="111">
        <v>43854</v>
      </c>
      <c r="AA397" s="78" t="s">
        <v>6820</v>
      </c>
      <c r="AB397" s="111">
        <v>43970</v>
      </c>
      <c r="AC397" s="112">
        <v>2020329915</v>
      </c>
      <c r="AD397" s="113">
        <v>43854</v>
      </c>
      <c r="AE397" s="112" t="s">
        <v>6821</v>
      </c>
      <c r="AF397" s="113">
        <v>43970</v>
      </c>
      <c r="AG397" s="78">
        <v>2020329968</v>
      </c>
      <c r="AH397" s="111">
        <v>43854</v>
      </c>
      <c r="AI397" s="78" t="s">
        <v>6822</v>
      </c>
      <c r="AJ397" s="111">
        <v>43970</v>
      </c>
      <c r="AK397" s="78"/>
      <c r="AL397" s="78" t="s">
        <v>6814</v>
      </c>
    </row>
    <row r="398" spans="1:38" x14ac:dyDescent="0.35">
      <c r="A398" s="107">
        <v>397</v>
      </c>
      <c r="B398" s="108" t="s">
        <v>6823</v>
      </c>
      <c r="C398" s="108" t="s">
        <v>6823</v>
      </c>
      <c r="D398" s="107" t="s">
        <v>2522</v>
      </c>
      <c r="E398" s="107" t="s">
        <v>2522</v>
      </c>
      <c r="F398" s="107"/>
      <c r="G398" s="107" t="s">
        <v>186</v>
      </c>
      <c r="H398" s="107" t="s">
        <v>123</v>
      </c>
      <c r="I398" s="107" t="s">
        <v>6824</v>
      </c>
      <c r="J398" s="107">
        <v>0</v>
      </c>
      <c r="K398" s="107" t="s">
        <v>2212</v>
      </c>
      <c r="L398" s="107"/>
      <c r="M398" s="109">
        <v>43910</v>
      </c>
      <c r="N398" s="108" t="s">
        <v>6823</v>
      </c>
      <c r="O398" s="78" t="s">
        <v>6825</v>
      </c>
      <c r="P398" s="78" t="s">
        <v>6826</v>
      </c>
      <c r="Q398" s="78" t="s">
        <v>6827</v>
      </c>
      <c r="R398" s="110" t="s">
        <v>2240</v>
      </c>
      <c r="S398" s="78" t="s">
        <v>2241</v>
      </c>
      <c r="T398" s="108"/>
      <c r="U398" s="78">
        <v>2020383762</v>
      </c>
      <c r="V398" s="111"/>
      <c r="W398" s="78" t="s">
        <v>6828</v>
      </c>
      <c r="X398" s="111">
        <v>43993</v>
      </c>
      <c r="Y398" s="78">
        <v>2020329949</v>
      </c>
      <c r="Z398" s="111">
        <v>43854</v>
      </c>
      <c r="AA398" s="78" t="s">
        <v>6829</v>
      </c>
      <c r="AB398" s="111">
        <v>43970</v>
      </c>
      <c r="AC398" s="112">
        <v>2020383797</v>
      </c>
      <c r="AD398" s="113">
        <v>43885</v>
      </c>
      <c r="AE398" s="112" t="s">
        <v>6830</v>
      </c>
      <c r="AF398" s="113">
        <v>43993</v>
      </c>
      <c r="AG398" s="78">
        <v>2020329987</v>
      </c>
      <c r="AH398" s="111">
        <v>43854</v>
      </c>
      <c r="AI398" s="78" t="s">
        <v>6831</v>
      </c>
      <c r="AJ398" s="111">
        <v>43970</v>
      </c>
      <c r="AK398" s="78"/>
      <c r="AL398" s="78" t="s">
        <v>6823</v>
      </c>
    </row>
    <row r="399" spans="1:38" x14ac:dyDescent="0.35">
      <c r="A399" s="107">
        <v>398</v>
      </c>
      <c r="B399" s="108" t="s">
        <v>6832</v>
      </c>
      <c r="C399" s="108" t="s">
        <v>6832</v>
      </c>
      <c r="D399" s="107"/>
      <c r="E399" s="107"/>
      <c r="F399" s="107"/>
      <c r="G399" s="107" t="s">
        <v>2043</v>
      </c>
      <c r="H399" s="107" t="s">
        <v>123</v>
      </c>
      <c r="I399" s="107" t="s">
        <v>6833</v>
      </c>
      <c r="J399" s="107"/>
      <c r="K399" s="107"/>
      <c r="L399" s="107"/>
      <c r="M399" s="109">
        <v>43760</v>
      </c>
      <c r="N399" s="108" t="s">
        <v>6832</v>
      </c>
      <c r="O399" s="78" t="s">
        <v>6834</v>
      </c>
      <c r="P399" s="78" t="s">
        <v>6835</v>
      </c>
      <c r="Q399" s="78" t="s">
        <v>6836</v>
      </c>
      <c r="R399" s="110" t="s">
        <v>2240</v>
      </c>
      <c r="S399" s="78" t="s">
        <v>2241</v>
      </c>
      <c r="T399" s="108"/>
      <c r="U399" s="78" t="s">
        <v>6837</v>
      </c>
      <c r="V399" s="111">
        <v>44414</v>
      </c>
      <c r="W399" s="78" t="s">
        <v>6838</v>
      </c>
      <c r="X399" s="111">
        <v>44428</v>
      </c>
      <c r="Y399" s="78">
        <v>2019647131</v>
      </c>
      <c r="Z399" s="111">
        <v>43832</v>
      </c>
      <c r="AA399" s="78" t="s">
        <v>6839</v>
      </c>
      <c r="AB399" s="111">
        <v>43970</v>
      </c>
      <c r="AC399" s="112">
        <v>2019647153</v>
      </c>
      <c r="AD399" s="113">
        <v>43832</v>
      </c>
      <c r="AE399" s="112" t="s">
        <v>6840</v>
      </c>
      <c r="AF399" s="113">
        <v>43970</v>
      </c>
      <c r="AG399" s="78">
        <v>2019647317</v>
      </c>
      <c r="AH399" s="111">
        <v>43832</v>
      </c>
      <c r="AI399" s="78" t="s">
        <v>6841</v>
      </c>
      <c r="AJ399" s="111">
        <v>43970</v>
      </c>
      <c r="AK399" s="78"/>
      <c r="AL399" s="78" t="s">
        <v>6832</v>
      </c>
    </row>
    <row r="400" spans="1:38" x14ac:dyDescent="0.35">
      <c r="A400" s="107">
        <v>399</v>
      </c>
      <c r="B400" s="108" t="s">
        <v>6842</v>
      </c>
      <c r="C400" s="108" t="s">
        <v>6842</v>
      </c>
      <c r="D400" s="107"/>
      <c r="E400" s="107"/>
      <c r="F400" s="107"/>
      <c r="G400" s="107" t="s">
        <v>2043</v>
      </c>
      <c r="H400" s="107" t="s">
        <v>123</v>
      </c>
      <c r="I400" s="107" t="s">
        <v>6843</v>
      </c>
      <c r="J400" s="107"/>
      <c r="K400" s="107"/>
      <c r="L400" s="107"/>
      <c r="M400" s="109">
        <v>43851</v>
      </c>
      <c r="N400" s="108" t="s">
        <v>6842</v>
      </c>
      <c r="O400" s="78" t="s">
        <v>6844</v>
      </c>
      <c r="P400" s="78" t="s">
        <v>6845</v>
      </c>
      <c r="Q400" s="78" t="s">
        <v>6846</v>
      </c>
      <c r="R400" s="110" t="s">
        <v>2527</v>
      </c>
      <c r="S400" s="78" t="s">
        <v>2528</v>
      </c>
      <c r="T400" s="108"/>
      <c r="U400" s="78" t="s">
        <v>6847</v>
      </c>
      <c r="V400" s="111">
        <v>44464</v>
      </c>
      <c r="W400" s="78" t="s">
        <v>6848</v>
      </c>
      <c r="X400" s="111">
        <v>44470</v>
      </c>
      <c r="Y400" s="78">
        <v>2020332485</v>
      </c>
      <c r="Z400" s="111">
        <v>43854</v>
      </c>
      <c r="AA400" s="78" t="s">
        <v>6849</v>
      </c>
      <c r="AB400" s="111">
        <v>43970</v>
      </c>
      <c r="AC400" s="112">
        <v>2020332589</v>
      </c>
      <c r="AD400" s="113">
        <v>43854</v>
      </c>
      <c r="AE400" s="112" t="s">
        <v>6850</v>
      </c>
      <c r="AF400" s="113">
        <v>43970</v>
      </c>
      <c r="AG400" s="78">
        <v>2020332567</v>
      </c>
      <c r="AH400" s="111">
        <v>43854</v>
      </c>
      <c r="AI400" s="78" t="s">
        <v>6851</v>
      </c>
      <c r="AJ400" s="111">
        <v>43970</v>
      </c>
      <c r="AK400" s="78"/>
      <c r="AL400" s="78" t="s">
        <v>6842</v>
      </c>
    </row>
    <row r="401" spans="1:38" x14ac:dyDescent="0.35">
      <c r="A401" s="107">
        <v>400</v>
      </c>
      <c r="B401" s="108" t="s">
        <v>6852</v>
      </c>
      <c r="C401" s="108" t="s">
        <v>6853</v>
      </c>
      <c r="D401" s="107" t="s">
        <v>113</v>
      </c>
      <c r="E401" s="107" t="s">
        <v>626</v>
      </c>
      <c r="F401" s="107"/>
      <c r="G401" s="107" t="s">
        <v>2043</v>
      </c>
      <c r="H401" s="107" t="s">
        <v>155</v>
      </c>
      <c r="I401" s="107" t="s">
        <v>6854</v>
      </c>
      <c r="J401" s="107" t="s">
        <v>6855</v>
      </c>
      <c r="K401" s="107" t="s">
        <v>2044</v>
      </c>
      <c r="L401" s="107" t="s">
        <v>2072</v>
      </c>
      <c r="M401" s="109">
        <v>43762</v>
      </c>
      <c r="N401" s="108" t="s">
        <v>6853</v>
      </c>
      <c r="O401" s="78" t="s">
        <v>6856</v>
      </c>
      <c r="P401" s="78" t="s">
        <v>6857</v>
      </c>
      <c r="Q401" s="78" t="s">
        <v>6858</v>
      </c>
      <c r="R401" s="110" t="s">
        <v>2048</v>
      </c>
      <c r="S401" s="78" t="s">
        <v>2049</v>
      </c>
      <c r="T401" s="108"/>
      <c r="U401" s="78" t="s">
        <v>6859</v>
      </c>
      <c r="V401" s="111">
        <v>44372</v>
      </c>
      <c r="W401" s="78" t="s">
        <v>6860</v>
      </c>
      <c r="X401" s="111">
        <v>44417</v>
      </c>
      <c r="Y401" s="78">
        <v>2019693920</v>
      </c>
      <c r="Z401" s="111">
        <v>43797</v>
      </c>
      <c r="AA401" s="78" t="s">
        <v>6861</v>
      </c>
      <c r="AB401" s="111">
        <v>43817</v>
      </c>
      <c r="AC401" s="112"/>
      <c r="AD401" s="113"/>
      <c r="AE401" s="112"/>
      <c r="AF401" s="113"/>
      <c r="AG401" s="78">
        <v>2019693932</v>
      </c>
      <c r="AH401" s="111">
        <v>43797</v>
      </c>
      <c r="AI401" s="78" t="s">
        <v>6862</v>
      </c>
      <c r="AJ401" s="111">
        <v>43817</v>
      </c>
      <c r="AK401" s="78">
        <v>0</v>
      </c>
      <c r="AL401" s="78" t="s">
        <v>6852</v>
      </c>
    </row>
    <row r="402" spans="1:38" x14ac:dyDescent="0.35">
      <c r="A402" s="107">
        <v>401</v>
      </c>
      <c r="B402" s="108" t="s">
        <v>6863</v>
      </c>
      <c r="C402" s="108" t="s">
        <v>6863</v>
      </c>
      <c r="D402" s="107" t="s">
        <v>190</v>
      </c>
      <c r="E402" s="107" t="s">
        <v>190</v>
      </c>
      <c r="F402" s="107"/>
      <c r="G402" s="107" t="s">
        <v>186</v>
      </c>
      <c r="H402" s="107" t="s">
        <v>155</v>
      </c>
      <c r="I402" s="107" t="s">
        <v>6864</v>
      </c>
      <c r="J402" s="107" t="s">
        <v>6865</v>
      </c>
      <c r="K402" s="107" t="s">
        <v>2044</v>
      </c>
      <c r="L402" s="107" t="s">
        <v>2072</v>
      </c>
      <c r="M402" s="109">
        <v>43732</v>
      </c>
      <c r="N402" s="108" t="s">
        <v>6863</v>
      </c>
      <c r="O402" s="78" t="s">
        <v>6866</v>
      </c>
      <c r="P402" s="78" t="s">
        <v>6867</v>
      </c>
      <c r="Q402" s="78" t="s">
        <v>6868</v>
      </c>
      <c r="R402" s="110" t="s">
        <v>2240</v>
      </c>
      <c r="S402" s="78" t="s">
        <v>2241</v>
      </c>
      <c r="T402" s="108"/>
      <c r="U402" s="78">
        <v>2020383763</v>
      </c>
      <c r="V402" s="111"/>
      <c r="W402" s="78" t="s">
        <v>6869</v>
      </c>
      <c r="X402" s="111">
        <v>43993</v>
      </c>
      <c r="Y402" s="78">
        <v>2019617505</v>
      </c>
      <c r="Z402" s="111">
        <v>43802</v>
      </c>
      <c r="AA402" s="78" t="s">
        <v>6870</v>
      </c>
      <c r="AB402" s="111">
        <v>43809</v>
      </c>
      <c r="AC402" s="112" t="s">
        <v>6871</v>
      </c>
      <c r="AD402" s="113">
        <v>44370</v>
      </c>
      <c r="AE402" s="112" t="s">
        <v>6872</v>
      </c>
      <c r="AF402" s="113">
        <v>44443</v>
      </c>
      <c r="AG402" s="78">
        <v>2019617664</v>
      </c>
      <c r="AH402" s="111">
        <v>43802</v>
      </c>
      <c r="AI402" s="78" t="s">
        <v>6873</v>
      </c>
      <c r="AJ402" s="111">
        <v>43809</v>
      </c>
      <c r="AK402" s="78" t="s">
        <v>5986</v>
      </c>
      <c r="AL402" s="78" t="s">
        <v>6863</v>
      </c>
    </row>
    <row r="403" spans="1:38" x14ac:dyDescent="0.35">
      <c r="A403" s="107">
        <v>402</v>
      </c>
      <c r="B403" s="108" t="s">
        <v>6874</v>
      </c>
      <c r="C403" s="108" t="s">
        <v>6874</v>
      </c>
      <c r="D403" s="107" t="s">
        <v>388</v>
      </c>
      <c r="E403" s="107" t="s">
        <v>1265</v>
      </c>
      <c r="F403" s="107"/>
      <c r="G403" s="107" t="s">
        <v>2043</v>
      </c>
      <c r="H403" s="107" t="s">
        <v>123</v>
      </c>
      <c r="I403" s="107" t="s">
        <v>6875</v>
      </c>
      <c r="J403" s="107" t="s">
        <v>6876</v>
      </c>
      <c r="K403" s="107" t="s">
        <v>2044</v>
      </c>
      <c r="L403" s="107" t="s">
        <v>2652</v>
      </c>
      <c r="M403" s="109">
        <v>44059</v>
      </c>
      <c r="N403" s="108" t="s">
        <v>6874</v>
      </c>
      <c r="O403" s="78" t="s">
        <v>6877</v>
      </c>
      <c r="P403" s="78" t="s">
        <v>6878</v>
      </c>
      <c r="Q403" s="78" t="s">
        <v>6879</v>
      </c>
      <c r="R403" s="110" t="s">
        <v>2048</v>
      </c>
      <c r="S403" s="78" t="s">
        <v>2049</v>
      </c>
      <c r="T403" s="108"/>
      <c r="U403" s="78" t="s">
        <v>6880</v>
      </c>
      <c r="V403" s="111">
        <v>44372</v>
      </c>
      <c r="W403" s="78" t="s">
        <v>6881</v>
      </c>
      <c r="X403" s="111">
        <v>44417</v>
      </c>
      <c r="Y403" s="78">
        <v>2019617476</v>
      </c>
      <c r="Z403" s="111">
        <v>43802</v>
      </c>
      <c r="AA403" s="78" t="s">
        <v>6882</v>
      </c>
      <c r="AB403" s="111">
        <v>43809</v>
      </c>
      <c r="AC403" s="112"/>
      <c r="AD403" s="113"/>
      <c r="AE403" s="112"/>
      <c r="AF403" s="113"/>
      <c r="AG403" s="78">
        <v>2019617896</v>
      </c>
      <c r="AH403" s="111">
        <v>43802</v>
      </c>
      <c r="AI403" s="78" t="s">
        <v>6883</v>
      </c>
      <c r="AJ403" s="111">
        <v>43809</v>
      </c>
      <c r="AK403" s="78" t="s">
        <v>6884</v>
      </c>
      <c r="AL403" s="78" t="s">
        <v>6874</v>
      </c>
    </row>
    <row r="404" spans="1:38" x14ac:dyDescent="0.35">
      <c r="A404" s="107">
        <v>403</v>
      </c>
      <c r="B404" s="108" t="s">
        <v>6885</v>
      </c>
      <c r="C404" s="108" t="s">
        <v>6885</v>
      </c>
      <c r="D404" s="107" t="s">
        <v>190</v>
      </c>
      <c r="E404" s="107" t="s">
        <v>190</v>
      </c>
      <c r="F404" s="107"/>
      <c r="G404" s="107" t="s">
        <v>186</v>
      </c>
      <c r="H404" s="107" t="s">
        <v>1746</v>
      </c>
      <c r="I404" s="107" t="s">
        <v>6885</v>
      </c>
      <c r="J404" s="107" t="s">
        <v>214</v>
      </c>
      <c r="K404" s="107" t="s">
        <v>2044</v>
      </c>
      <c r="L404" s="107" t="s">
        <v>2072</v>
      </c>
      <c r="M404" s="109">
        <v>44245</v>
      </c>
      <c r="N404" s="108" t="s">
        <v>6885</v>
      </c>
      <c r="O404" s="78" t="s">
        <v>6886</v>
      </c>
      <c r="P404" s="78" t="s">
        <v>6887</v>
      </c>
      <c r="Q404" s="78" t="s">
        <v>6888</v>
      </c>
      <c r="R404" s="110" t="s">
        <v>2240</v>
      </c>
      <c r="S404" s="78" t="s">
        <v>2241</v>
      </c>
      <c r="T404" s="108"/>
      <c r="U404" s="78">
        <v>2019617419</v>
      </c>
      <c r="V404" s="111"/>
      <c r="W404" s="78" t="s">
        <v>6889</v>
      </c>
      <c r="X404" s="111">
        <v>43809</v>
      </c>
      <c r="Y404" s="78">
        <v>2019617543</v>
      </c>
      <c r="Z404" s="111">
        <v>43802</v>
      </c>
      <c r="AA404" s="78" t="s">
        <v>6890</v>
      </c>
      <c r="AB404" s="111">
        <v>43809</v>
      </c>
      <c r="AC404" s="112" t="s">
        <v>6891</v>
      </c>
      <c r="AD404" s="113">
        <v>44370</v>
      </c>
      <c r="AE404" s="112" t="s">
        <v>6892</v>
      </c>
      <c r="AF404" s="113">
        <v>44443</v>
      </c>
      <c r="AG404" s="78">
        <v>2019617809</v>
      </c>
      <c r="AH404" s="111">
        <v>43802</v>
      </c>
      <c r="AI404" s="78" t="s">
        <v>6893</v>
      </c>
      <c r="AJ404" s="111">
        <v>43809</v>
      </c>
      <c r="AK404" s="78" t="s">
        <v>6894</v>
      </c>
      <c r="AL404" s="78"/>
    </row>
    <row r="405" spans="1:38" x14ac:dyDescent="0.35">
      <c r="A405" s="107">
        <v>404</v>
      </c>
      <c r="B405" s="108" t="s">
        <v>6895</v>
      </c>
      <c r="C405" s="108" t="s">
        <v>6895</v>
      </c>
      <c r="D405" s="107" t="s">
        <v>190</v>
      </c>
      <c r="E405" s="107" t="s">
        <v>190</v>
      </c>
      <c r="F405" s="107"/>
      <c r="G405" s="107" t="s">
        <v>186</v>
      </c>
      <c r="H405" s="107" t="s">
        <v>218</v>
      </c>
      <c r="I405" s="107" t="s">
        <v>6896</v>
      </c>
      <c r="J405" s="107" t="s">
        <v>214</v>
      </c>
      <c r="K405" s="107" t="s">
        <v>2044</v>
      </c>
      <c r="L405" s="107" t="s">
        <v>2652</v>
      </c>
      <c r="M405" s="109">
        <v>43747</v>
      </c>
      <c r="N405" s="108" t="s">
        <v>6895</v>
      </c>
      <c r="O405" s="78" t="s">
        <v>6897</v>
      </c>
      <c r="P405" s="78" t="s">
        <v>6898</v>
      </c>
      <c r="Q405" s="78" t="s">
        <v>6899</v>
      </c>
      <c r="R405" s="110" t="s">
        <v>2240</v>
      </c>
      <c r="S405" s="78" t="s">
        <v>2241</v>
      </c>
      <c r="T405" s="108"/>
      <c r="U405" s="78">
        <v>2019617414</v>
      </c>
      <c r="V405" s="111"/>
      <c r="W405" s="78" t="s">
        <v>6900</v>
      </c>
      <c r="X405" s="111">
        <v>43809</v>
      </c>
      <c r="Y405" s="78">
        <v>2019617538</v>
      </c>
      <c r="Z405" s="111">
        <v>43802</v>
      </c>
      <c r="AA405" s="78" t="s">
        <v>6901</v>
      </c>
      <c r="AB405" s="111">
        <v>43809</v>
      </c>
      <c r="AC405" s="112" t="s">
        <v>6902</v>
      </c>
      <c r="AD405" s="113">
        <v>44370</v>
      </c>
      <c r="AE405" s="112" t="s">
        <v>6903</v>
      </c>
      <c r="AF405" s="113">
        <v>44443</v>
      </c>
      <c r="AG405" s="78">
        <v>2019617804</v>
      </c>
      <c r="AH405" s="111">
        <v>43802</v>
      </c>
      <c r="AI405" s="78" t="s">
        <v>6904</v>
      </c>
      <c r="AJ405" s="111">
        <v>43809</v>
      </c>
      <c r="AK405" s="78" t="s">
        <v>5986</v>
      </c>
      <c r="AL405" s="78" t="s">
        <v>6895</v>
      </c>
    </row>
    <row r="406" spans="1:38" x14ac:dyDescent="0.35">
      <c r="A406" s="107">
        <v>405</v>
      </c>
      <c r="B406" s="108" t="s">
        <v>6905</v>
      </c>
      <c r="C406" s="108" t="s">
        <v>6905</v>
      </c>
      <c r="D406" s="107" t="s">
        <v>130</v>
      </c>
      <c r="E406" s="107" t="s">
        <v>626</v>
      </c>
      <c r="F406" s="107"/>
      <c r="G406" s="107" t="s">
        <v>2043</v>
      </c>
      <c r="H406" s="107" t="s">
        <v>1746</v>
      </c>
      <c r="I406" s="107" t="s">
        <v>6905</v>
      </c>
      <c r="J406" s="107" t="s">
        <v>214</v>
      </c>
      <c r="K406" s="107" t="s">
        <v>2044</v>
      </c>
      <c r="L406" s="107" t="s">
        <v>2072</v>
      </c>
      <c r="M406" s="109">
        <v>43727</v>
      </c>
      <c r="N406" s="108" t="s">
        <v>6905</v>
      </c>
      <c r="O406" s="78" t="s">
        <v>6906</v>
      </c>
      <c r="P406" s="78" t="s">
        <v>6907</v>
      </c>
      <c r="Q406" s="78" t="s">
        <v>6908</v>
      </c>
      <c r="R406" s="110" t="s">
        <v>2048</v>
      </c>
      <c r="S406" s="78" t="s">
        <v>2049</v>
      </c>
      <c r="T406" s="108"/>
      <c r="U406" s="78" t="s">
        <v>6909</v>
      </c>
      <c r="V406" s="111">
        <v>44373</v>
      </c>
      <c r="W406" s="78" t="s">
        <v>6910</v>
      </c>
      <c r="X406" s="111">
        <v>44417</v>
      </c>
      <c r="Y406" s="78">
        <v>2019617429</v>
      </c>
      <c r="Z406" s="111">
        <v>43802</v>
      </c>
      <c r="AA406" s="78" t="s">
        <v>6911</v>
      </c>
      <c r="AB406" s="111">
        <v>43809</v>
      </c>
      <c r="AC406" s="112"/>
      <c r="AD406" s="113"/>
      <c r="AE406" s="112"/>
      <c r="AF406" s="113"/>
      <c r="AG406" s="78">
        <v>2019617700</v>
      </c>
      <c r="AH406" s="111">
        <v>43802</v>
      </c>
      <c r="AI406" s="78" t="s">
        <v>6912</v>
      </c>
      <c r="AJ406" s="111">
        <v>43809</v>
      </c>
      <c r="AK406" s="78" t="s">
        <v>6913</v>
      </c>
      <c r="AL406" s="78" t="s">
        <v>6905</v>
      </c>
    </row>
    <row r="407" spans="1:38" x14ac:dyDescent="0.35">
      <c r="A407" s="107">
        <v>406</v>
      </c>
      <c r="B407" s="108" t="s">
        <v>6914</v>
      </c>
      <c r="C407" s="108" t="s">
        <v>6914</v>
      </c>
      <c r="D407" s="107" t="s">
        <v>1091</v>
      </c>
      <c r="E407" s="107" t="s">
        <v>1265</v>
      </c>
      <c r="F407" s="107"/>
      <c r="G407" s="107" t="s">
        <v>2043</v>
      </c>
      <c r="H407" s="107" t="s">
        <v>123</v>
      </c>
      <c r="I407" s="107" t="s">
        <v>6915</v>
      </c>
      <c r="J407" s="107" t="s">
        <v>6916</v>
      </c>
      <c r="K407" s="107" t="s">
        <v>2044</v>
      </c>
      <c r="L407" s="107" t="s">
        <v>2059</v>
      </c>
      <c r="M407" s="109">
        <v>43752</v>
      </c>
      <c r="N407" s="108" t="s">
        <v>6914</v>
      </c>
      <c r="O407" s="78" t="s">
        <v>6917</v>
      </c>
      <c r="P407" s="78" t="s">
        <v>6918</v>
      </c>
      <c r="Q407" s="78" t="s">
        <v>6919</v>
      </c>
      <c r="R407" s="110" t="s">
        <v>2048</v>
      </c>
      <c r="S407" s="78" t="s">
        <v>2049</v>
      </c>
      <c r="T407" s="108"/>
      <c r="U407" s="78" t="s">
        <v>6920</v>
      </c>
      <c r="V407" s="111">
        <v>44373</v>
      </c>
      <c r="W407" s="78" t="s">
        <v>6921</v>
      </c>
      <c r="X407" s="111">
        <v>44417</v>
      </c>
      <c r="Y407" s="78">
        <v>2019664241</v>
      </c>
      <c r="Z407" s="111">
        <v>43802</v>
      </c>
      <c r="AA407" s="78" t="s">
        <v>6922</v>
      </c>
      <c r="AB407" s="111">
        <v>43809</v>
      </c>
      <c r="AC407" s="112"/>
      <c r="AD407" s="113"/>
      <c r="AE407" s="112"/>
      <c r="AF407" s="113"/>
      <c r="AG407" s="78">
        <v>2019647045</v>
      </c>
      <c r="AH407" s="111">
        <v>43832</v>
      </c>
      <c r="AI407" s="78" t="s">
        <v>6923</v>
      </c>
      <c r="AJ407" s="111">
        <v>43970</v>
      </c>
      <c r="AK407" s="78" t="s">
        <v>6924</v>
      </c>
      <c r="AL407" s="78" t="s">
        <v>6914</v>
      </c>
    </row>
    <row r="408" spans="1:38" x14ac:dyDescent="0.35">
      <c r="A408" s="107">
        <v>407</v>
      </c>
      <c r="B408" s="108" t="s">
        <v>6925</v>
      </c>
      <c r="C408" s="108" t="s">
        <v>6926</v>
      </c>
      <c r="D408" s="107" t="s">
        <v>136</v>
      </c>
      <c r="E408" s="107" t="s">
        <v>1266</v>
      </c>
      <c r="F408" s="107"/>
      <c r="G408" s="107" t="s">
        <v>2043</v>
      </c>
      <c r="H408" s="107" t="s">
        <v>155</v>
      </c>
      <c r="I408" s="107"/>
      <c r="J408" s="107"/>
      <c r="K408" s="107" t="s">
        <v>2212</v>
      </c>
      <c r="L408" s="107" t="s">
        <v>2099</v>
      </c>
      <c r="M408" s="109">
        <v>43722</v>
      </c>
      <c r="N408" s="108" t="s">
        <v>6926</v>
      </c>
      <c r="O408" s="78" t="s">
        <v>6927</v>
      </c>
      <c r="P408" s="78" t="s">
        <v>6928</v>
      </c>
      <c r="Q408" s="78" t="s">
        <v>6929</v>
      </c>
      <c r="R408" s="110" t="s">
        <v>2048</v>
      </c>
      <c r="S408" s="78" t="s">
        <v>2049</v>
      </c>
      <c r="T408" s="108"/>
      <c r="U408" s="78" t="s">
        <v>6930</v>
      </c>
      <c r="V408" s="111">
        <v>44476</v>
      </c>
      <c r="W408" s="78" t="s">
        <v>6931</v>
      </c>
      <c r="X408" s="111">
        <v>44491</v>
      </c>
      <c r="Y408" s="78">
        <v>2019617480</v>
      </c>
      <c r="Z408" s="111">
        <v>43802</v>
      </c>
      <c r="AA408" s="78" t="s">
        <v>6932</v>
      </c>
      <c r="AB408" s="111">
        <v>43809</v>
      </c>
      <c r="AC408" s="112">
        <v>2020361019</v>
      </c>
      <c r="AD408" s="113">
        <v>43871</v>
      </c>
      <c r="AE408" s="112" t="s">
        <v>6933</v>
      </c>
      <c r="AF408" s="113">
        <v>43970</v>
      </c>
      <c r="AG408" s="78">
        <v>2019617900</v>
      </c>
      <c r="AH408" s="111">
        <v>43802</v>
      </c>
      <c r="AI408" s="78" t="s">
        <v>6934</v>
      </c>
      <c r="AJ408" s="111">
        <v>43809</v>
      </c>
      <c r="AK408" s="78" t="s">
        <v>6935</v>
      </c>
      <c r="AL408" s="78" t="s">
        <v>6925</v>
      </c>
    </row>
    <row r="409" spans="1:38" x14ac:dyDescent="0.35">
      <c r="A409" s="107">
        <v>408</v>
      </c>
      <c r="B409" s="108" t="s">
        <v>6936</v>
      </c>
      <c r="C409" s="108" t="s">
        <v>6936</v>
      </c>
      <c r="D409" s="107" t="s">
        <v>1270</v>
      </c>
      <c r="E409" s="107" t="s">
        <v>6937</v>
      </c>
      <c r="F409" s="107"/>
      <c r="G409" s="107" t="s">
        <v>2043</v>
      </c>
      <c r="H409" s="107" t="s">
        <v>1746</v>
      </c>
      <c r="I409" s="107"/>
      <c r="J409" s="107"/>
      <c r="K409" s="107" t="s">
        <v>2212</v>
      </c>
      <c r="L409" s="107" t="s">
        <v>2099</v>
      </c>
      <c r="M409" s="109">
        <v>43727</v>
      </c>
      <c r="N409" s="108" t="s">
        <v>6936</v>
      </c>
      <c r="O409" s="78" t="s">
        <v>6938</v>
      </c>
      <c r="P409" s="78" t="s">
        <v>6939</v>
      </c>
      <c r="Q409" s="78" t="s">
        <v>6940</v>
      </c>
      <c r="R409" s="110" t="s">
        <v>2527</v>
      </c>
      <c r="S409" s="78" t="s">
        <v>2528</v>
      </c>
      <c r="T409" s="108"/>
      <c r="U409" s="78" t="s">
        <v>6941</v>
      </c>
      <c r="V409" s="111">
        <v>44509</v>
      </c>
      <c r="W409" s="78" t="s">
        <v>6942</v>
      </c>
      <c r="X409" s="111">
        <v>44538</v>
      </c>
      <c r="Y409" s="78">
        <v>2019617447</v>
      </c>
      <c r="Z409" s="111">
        <v>43802</v>
      </c>
      <c r="AA409" s="78" t="s">
        <v>6943</v>
      </c>
      <c r="AB409" s="111">
        <v>43809</v>
      </c>
      <c r="AC409" s="112"/>
      <c r="AD409" s="113"/>
      <c r="AE409" s="112"/>
      <c r="AF409" s="113"/>
      <c r="AG409" s="78" t="s">
        <v>6944</v>
      </c>
      <c r="AH409" s="111">
        <v>44144</v>
      </c>
      <c r="AI409" s="78" t="s">
        <v>6945</v>
      </c>
      <c r="AJ409" s="111">
        <v>44163</v>
      </c>
      <c r="AK409" s="78" t="s">
        <v>2057</v>
      </c>
      <c r="AL409" s="78" t="s">
        <v>6936</v>
      </c>
    </row>
    <row r="410" spans="1:38" x14ac:dyDescent="0.35">
      <c r="A410" s="107">
        <v>409</v>
      </c>
      <c r="B410" s="108" t="s">
        <v>6946</v>
      </c>
      <c r="C410" s="108" t="s">
        <v>6946</v>
      </c>
      <c r="D410" s="107"/>
      <c r="E410" s="107"/>
      <c r="F410" s="107"/>
      <c r="G410" s="107" t="s">
        <v>2043</v>
      </c>
      <c r="H410" s="107" t="s">
        <v>123</v>
      </c>
      <c r="I410" s="107" t="s">
        <v>6947</v>
      </c>
      <c r="J410" s="107"/>
      <c r="K410" s="107"/>
      <c r="L410" s="107"/>
      <c r="M410" s="109">
        <v>43780</v>
      </c>
      <c r="N410" s="108" t="s">
        <v>6946</v>
      </c>
      <c r="O410" s="78" t="s">
        <v>6948</v>
      </c>
      <c r="P410" s="78" t="s">
        <v>6949</v>
      </c>
      <c r="Q410" s="78" t="s">
        <v>6950</v>
      </c>
      <c r="R410" s="110" t="s">
        <v>5044</v>
      </c>
      <c r="S410" s="78" t="s">
        <v>5045</v>
      </c>
      <c r="T410" s="108"/>
      <c r="U410" s="78" t="s">
        <v>6951</v>
      </c>
      <c r="V410" s="111">
        <v>44483</v>
      </c>
      <c r="W410" s="78" t="s">
        <v>6952</v>
      </c>
      <c r="X410" s="111">
        <v>44491</v>
      </c>
      <c r="Y410" s="78">
        <v>2019664347</v>
      </c>
      <c r="Z410" s="111">
        <v>43802</v>
      </c>
      <c r="AA410" s="78" t="s">
        <v>6953</v>
      </c>
      <c r="AB410" s="111">
        <v>43809</v>
      </c>
      <c r="AC410" s="112">
        <v>2019664377</v>
      </c>
      <c r="AD410" s="113">
        <v>43802</v>
      </c>
      <c r="AE410" s="112" t="s">
        <v>6954</v>
      </c>
      <c r="AF410" s="113">
        <v>43809</v>
      </c>
      <c r="AG410" s="78">
        <v>2020397253</v>
      </c>
      <c r="AH410" s="111">
        <v>43896</v>
      </c>
      <c r="AI410" s="78" t="s">
        <v>6955</v>
      </c>
      <c r="AJ410" s="111">
        <v>43980</v>
      </c>
      <c r="AK410" s="78"/>
      <c r="AL410" s="78" t="s">
        <v>6946</v>
      </c>
    </row>
    <row r="411" spans="1:38" x14ac:dyDescent="0.35">
      <c r="A411" s="107">
        <v>410</v>
      </c>
      <c r="B411" s="108" t="s">
        <v>6956</v>
      </c>
      <c r="C411" s="108" t="s">
        <v>6956</v>
      </c>
      <c r="D411" s="107" t="s">
        <v>1266</v>
      </c>
      <c r="E411" s="107" t="s">
        <v>1266</v>
      </c>
      <c r="F411" s="107"/>
      <c r="G411" s="107" t="s">
        <v>2043</v>
      </c>
      <c r="H411" s="107" t="s">
        <v>123</v>
      </c>
      <c r="I411" s="107" t="s">
        <v>6957</v>
      </c>
      <c r="J411" s="107" t="s">
        <v>6958</v>
      </c>
      <c r="K411" s="107" t="s">
        <v>2044</v>
      </c>
      <c r="L411" s="107" t="s">
        <v>2072</v>
      </c>
      <c r="M411" s="109">
        <v>43701</v>
      </c>
      <c r="N411" s="108" t="s">
        <v>6956</v>
      </c>
      <c r="O411" s="78" t="s">
        <v>6959</v>
      </c>
      <c r="P411" s="78" t="s">
        <v>6960</v>
      </c>
      <c r="Q411" s="78" t="s">
        <v>6961</v>
      </c>
      <c r="R411" s="110" t="s">
        <v>2048</v>
      </c>
      <c r="S411" s="78" t="s">
        <v>2049</v>
      </c>
      <c r="T411" s="108"/>
      <c r="U411" s="78" t="s">
        <v>6962</v>
      </c>
      <c r="V411" s="111">
        <v>44372</v>
      </c>
      <c r="W411" s="78" t="s">
        <v>6963</v>
      </c>
      <c r="X411" s="111">
        <v>44417</v>
      </c>
      <c r="Y411" s="78">
        <v>2019892280</v>
      </c>
      <c r="Z411" s="111">
        <v>43707</v>
      </c>
      <c r="AA411" s="78" t="s">
        <v>6964</v>
      </c>
      <c r="AB411" s="111">
        <v>43741</v>
      </c>
      <c r="AC411" s="112"/>
      <c r="AD411" s="113"/>
      <c r="AE411" s="112"/>
      <c r="AF411" s="113"/>
      <c r="AG411" s="78">
        <v>2019617866</v>
      </c>
      <c r="AH411" s="111">
        <v>43802</v>
      </c>
      <c r="AI411" s="78" t="s">
        <v>6965</v>
      </c>
      <c r="AJ411" s="111">
        <v>43809</v>
      </c>
      <c r="AK411" s="78" t="s">
        <v>6966</v>
      </c>
      <c r="AL411" s="78" t="s">
        <v>6956</v>
      </c>
    </row>
    <row r="412" spans="1:38" x14ac:dyDescent="0.35">
      <c r="A412" s="107">
        <v>411</v>
      </c>
      <c r="B412" s="108" t="s">
        <v>6967</v>
      </c>
      <c r="C412" s="108" t="s">
        <v>6967</v>
      </c>
      <c r="D412" s="107" t="s">
        <v>182</v>
      </c>
      <c r="E412" s="107" t="s">
        <v>1266</v>
      </c>
      <c r="F412" s="107"/>
      <c r="G412" s="107" t="s">
        <v>2043</v>
      </c>
      <c r="H412" s="107" t="s">
        <v>123</v>
      </c>
      <c r="I412" s="107" t="s">
        <v>6968</v>
      </c>
      <c r="J412" s="107" t="s">
        <v>6969</v>
      </c>
      <c r="K412" s="107" t="s">
        <v>2044</v>
      </c>
      <c r="L412" s="107" t="s">
        <v>2059</v>
      </c>
      <c r="M412" s="109">
        <v>43671</v>
      </c>
      <c r="N412" s="108" t="s">
        <v>6967</v>
      </c>
      <c r="O412" s="78" t="s">
        <v>6970</v>
      </c>
      <c r="P412" s="78" t="s">
        <v>6971</v>
      </c>
      <c r="Q412" s="78" t="s">
        <v>6972</v>
      </c>
      <c r="R412" s="110" t="s">
        <v>2048</v>
      </c>
      <c r="S412" s="78" t="s">
        <v>2049</v>
      </c>
      <c r="T412" s="108"/>
      <c r="U412" s="78" t="s">
        <v>6973</v>
      </c>
      <c r="V412" s="111">
        <v>44373</v>
      </c>
      <c r="W412" s="78" t="s">
        <v>6974</v>
      </c>
      <c r="X412" s="111">
        <v>44417</v>
      </c>
      <c r="Y412" s="78">
        <v>2019843315</v>
      </c>
      <c r="Z412" s="111">
        <v>43675</v>
      </c>
      <c r="AA412" s="78" t="s">
        <v>6975</v>
      </c>
      <c r="AB412" s="111">
        <v>43706</v>
      </c>
      <c r="AC412" s="112"/>
      <c r="AD412" s="113"/>
      <c r="AE412" s="112"/>
      <c r="AF412" s="113"/>
      <c r="AG412" s="78" t="s">
        <v>6976</v>
      </c>
      <c r="AH412" s="111">
        <v>44231</v>
      </c>
      <c r="AI412" s="78" t="s">
        <v>6977</v>
      </c>
      <c r="AJ412" s="111">
        <v>44250</v>
      </c>
      <c r="AK412" s="78" t="s">
        <v>6978</v>
      </c>
      <c r="AL412" s="78" t="s">
        <v>6967</v>
      </c>
    </row>
    <row r="413" spans="1:38" x14ac:dyDescent="0.35">
      <c r="A413" s="107">
        <v>412</v>
      </c>
      <c r="B413" s="108" t="s">
        <v>6979</v>
      </c>
      <c r="C413" s="108" t="s">
        <v>6979</v>
      </c>
      <c r="D413" s="107" t="s">
        <v>190</v>
      </c>
      <c r="E413" s="107" t="s">
        <v>190</v>
      </c>
      <c r="F413" s="107"/>
      <c r="G413" s="107" t="s">
        <v>186</v>
      </c>
      <c r="H413" s="107" t="s">
        <v>123</v>
      </c>
      <c r="I413" s="107" t="s">
        <v>6980</v>
      </c>
      <c r="J413" s="107" t="s">
        <v>6981</v>
      </c>
      <c r="K413" s="107" t="s">
        <v>2044</v>
      </c>
      <c r="L413" s="107" t="s">
        <v>2072</v>
      </c>
      <c r="M413" s="109">
        <v>43655</v>
      </c>
      <c r="N413" s="108" t="s">
        <v>6979</v>
      </c>
      <c r="O413" s="78" t="s">
        <v>6982</v>
      </c>
      <c r="P413" s="78" t="s">
        <v>6983</v>
      </c>
      <c r="Q413" s="78" t="s">
        <v>6984</v>
      </c>
      <c r="R413" s="110" t="s">
        <v>2240</v>
      </c>
      <c r="S413" s="78" t="s">
        <v>2241</v>
      </c>
      <c r="T413" s="108"/>
      <c r="U413" s="78">
        <v>2019820111</v>
      </c>
      <c r="V413" s="111"/>
      <c r="W413" s="78" t="s">
        <v>6985</v>
      </c>
      <c r="X413" s="111">
        <v>43705</v>
      </c>
      <c r="Y413" s="78">
        <v>2019821009</v>
      </c>
      <c r="Z413" s="111">
        <v>43656</v>
      </c>
      <c r="AA413" s="78" t="s">
        <v>6986</v>
      </c>
      <c r="AB413" s="111">
        <v>43705</v>
      </c>
      <c r="AC413" s="112" t="s">
        <v>6987</v>
      </c>
      <c r="AD413" s="113">
        <v>44370</v>
      </c>
      <c r="AE413" s="112" t="s">
        <v>6988</v>
      </c>
      <c r="AF413" s="113">
        <v>44443</v>
      </c>
      <c r="AG413" s="78">
        <v>2019821081</v>
      </c>
      <c r="AH413" s="111">
        <v>43656</v>
      </c>
      <c r="AI413" s="78" t="s">
        <v>6989</v>
      </c>
      <c r="AJ413" s="111">
        <v>43705</v>
      </c>
      <c r="AK413" s="78">
        <v>0</v>
      </c>
      <c r="AL413" s="78" t="s">
        <v>6979</v>
      </c>
    </row>
    <row r="414" spans="1:38" x14ac:dyDescent="0.35">
      <c r="A414" s="107">
        <v>413</v>
      </c>
      <c r="B414" s="108" t="s">
        <v>6990</v>
      </c>
      <c r="C414" s="108" t="s">
        <v>6991</v>
      </c>
      <c r="D414" s="107" t="s">
        <v>312</v>
      </c>
      <c r="E414" s="107" t="s">
        <v>1266</v>
      </c>
      <c r="F414" s="107"/>
      <c r="G414" s="107" t="s">
        <v>2043</v>
      </c>
      <c r="H414" s="107" t="s">
        <v>155</v>
      </c>
      <c r="I414" s="107" t="s">
        <v>6992</v>
      </c>
      <c r="J414" s="107" t="s">
        <v>6993</v>
      </c>
      <c r="K414" s="107" t="s">
        <v>2044</v>
      </c>
      <c r="L414" s="107" t="s">
        <v>2072</v>
      </c>
      <c r="M414" s="109">
        <v>43664</v>
      </c>
      <c r="N414" s="108" t="s">
        <v>6991</v>
      </c>
      <c r="O414" s="78" t="s">
        <v>6994</v>
      </c>
      <c r="P414" s="78" t="s">
        <v>6995</v>
      </c>
      <c r="Q414" s="78" t="s">
        <v>6996</v>
      </c>
      <c r="R414" s="110" t="s">
        <v>2048</v>
      </c>
      <c r="S414" s="78" t="s">
        <v>2049</v>
      </c>
      <c r="T414" s="108"/>
      <c r="U414" s="78" t="s">
        <v>6997</v>
      </c>
      <c r="V414" s="111">
        <v>44373</v>
      </c>
      <c r="W414" s="78" t="s">
        <v>6998</v>
      </c>
      <c r="X414" s="111">
        <v>44417</v>
      </c>
      <c r="Y414" s="78">
        <v>2019834328</v>
      </c>
      <c r="Z414" s="111">
        <v>43670</v>
      </c>
      <c r="AA414" s="78" t="s">
        <v>6999</v>
      </c>
      <c r="AB414" s="111">
        <v>43700</v>
      </c>
      <c r="AC414" s="112"/>
      <c r="AD414" s="113"/>
      <c r="AE414" s="112"/>
      <c r="AF414" s="113"/>
      <c r="AG414" s="78">
        <v>2019123501</v>
      </c>
      <c r="AH414" s="111">
        <v>43670</v>
      </c>
      <c r="AI414" s="78" t="s">
        <v>7000</v>
      </c>
      <c r="AJ414" s="111">
        <v>43700</v>
      </c>
      <c r="AK414" s="78" t="s">
        <v>2057</v>
      </c>
      <c r="AL414" s="78" t="s">
        <v>6990</v>
      </c>
    </row>
    <row r="415" spans="1:38" x14ac:dyDescent="0.35">
      <c r="A415" s="107">
        <v>414</v>
      </c>
      <c r="B415" s="108" t="s">
        <v>7001</v>
      </c>
      <c r="C415" s="108" t="s">
        <v>7001</v>
      </c>
      <c r="D415" s="107" t="s">
        <v>347</v>
      </c>
      <c r="E415" s="107" t="s">
        <v>300</v>
      </c>
      <c r="F415" s="107"/>
      <c r="G415" s="107" t="s">
        <v>2043</v>
      </c>
      <c r="H415" s="107" t="s">
        <v>123</v>
      </c>
      <c r="I415" s="107" t="s">
        <v>7002</v>
      </c>
      <c r="J415" s="107" t="s">
        <v>7003</v>
      </c>
      <c r="K415" s="107" t="s">
        <v>2044</v>
      </c>
      <c r="L415" s="107" t="s">
        <v>2072</v>
      </c>
      <c r="M415" s="109">
        <v>43643</v>
      </c>
      <c r="N415" s="108" t="s">
        <v>7001</v>
      </c>
      <c r="O415" s="78" t="s">
        <v>7004</v>
      </c>
      <c r="P415" s="78" t="s">
        <v>7005</v>
      </c>
      <c r="Q415" s="78" t="s">
        <v>7006</v>
      </c>
      <c r="R415" s="110" t="s">
        <v>2048</v>
      </c>
      <c r="S415" s="78" t="s">
        <v>2049</v>
      </c>
      <c r="T415" s="108"/>
      <c r="U415" s="78" t="s">
        <v>7007</v>
      </c>
      <c r="V415" s="111">
        <v>44373</v>
      </c>
      <c r="W415" s="78" t="s">
        <v>7008</v>
      </c>
      <c r="X415" s="111">
        <v>44417</v>
      </c>
      <c r="Y415" s="78">
        <v>2019997994</v>
      </c>
      <c r="Z415" s="111">
        <v>43643</v>
      </c>
      <c r="AA415" s="78" t="s">
        <v>7009</v>
      </c>
      <c r="AB415" s="111">
        <v>43668</v>
      </c>
      <c r="AC415" s="112"/>
      <c r="AD415" s="113"/>
      <c r="AE415" s="112"/>
      <c r="AF415" s="113"/>
      <c r="AG415" s="78" t="s">
        <v>7010</v>
      </c>
      <c r="AH415" s="111">
        <v>44231</v>
      </c>
      <c r="AI415" s="78" t="s">
        <v>7011</v>
      </c>
      <c r="AJ415" s="111">
        <v>44250</v>
      </c>
      <c r="AK415" s="78" t="s">
        <v>2057</v>
      </c>
      <c r="AL415" s="78" t="s">
        <v>7001</v>
      </c>
    </row>
    <row r="416" spans="1:38" x14ac:dyDescent="0.35">
      <c r="A416" s="107">
        <v>415</v>
      </c>
      <c r="B416" s="108" t="s">
        <v>7012</v>
      </c>
      <c r="C416" s="108" t="s">
        <v>7012</v>
      </c>
      <c r="D416" s="107"/>
      <c r="E416" s="107"/>
      <c r="F416" s="107"/>
      <c r="G416" s="107" t="s">
        <v>2043</v>
      </c>
      <c r="H416" s="107" t="s">
        <v>155</v>
      </c>
      <c r="I416" s="107" t="s">
        <v>214</v>
      </c>
      <c r="J416" s="107"/>
      <c r="K416" s="107"/>
      <c r="L416" s="107"/>
      <c r="M416" s="109" t="s">
        <v>7013</v>
      </c>
      <c r="N416" s="108" t="s">
        <v>7012</v>
      </c>
      <c r="O416" s="78" t="s">
        <v>7014</v>
      </c>
      <c r="P416" s="78" t="s">
        <v>7015</v>
      </c>
      <c r="Q416" s="78" t="s">
        <v>7016</v>
      </c>
      <c r="R416" s="110" t="s">
        <v>2240</v>
      </c>
      <c r="S416" s="78" t="s">
        <v>2241</v>
      </c>
      <c r="T416" s="108"/>
      <c r="U416" s="78">
        <v>2019998306</v>
      </c>
      <c r="V416" s="111"/>
      <c r="W416" s="78" t="s">
        <v>7017</v>
      </c>
      <c r="X416" s="111">
        <v>43668</v>
      </c>
      <c r="Y416" s="78">
        <v>2019998306</v>
      </c>
      <c r="Z416" s="111">
        <v>43643</v>
      </c>
      <c r="AA416" s="78" t="s">
        <v>7017</v>
      </c>
      <c r="AB416" s="111">
        <v>43668</v>
      </c>
      <c r="AC416" s="112">
        <v>2019998488</v>
      </c>
      <c r="AD416" s="113">
        <v>43647</v>
      </c>
      <c r="AE416" s="112" t="s">
        <v>7018</v>
      </c>
      <c r="AF416" s="113">
        <v>43668</v>
      </c>
      <c r="AG416" s="78">
        <v>2019999325</v>
      </c>
      <c r="AH416" s="111">
        <v>43648</v>
      </c>
      <c r="AI416" s="78" t="s">
        <v>7019</v>
      </c>
      <c r="AJ416" s="111">
        <v>43677</v>
      </c>
      <c r="AK416" s="78"/>
      <c r="AL416" s="78" t="s">
        <v>7012</v>
      </c>
    </row>
    <row r="417" spans="1:38" x14ac:dyDescent="0.35">
      <c r="A417" s="107">
        <v>416</v>
      </c>
      <c r="B417" s="108" t="s">
        <v>7020</v>
      </c>
      <c r="C417" s="108" t="s">
        <v>7020</v>
      </c>
      <c r="D417" s="107" t="s">
        <v>162</v>
      </c>
      <c r="E417" s="107" t="s">
        <v>1265</v>
      </c>
      <c r="F417" s="107"/>
      <c r="G417" s="107" t="s">
        <v>2043</v>
      </c>
      <c r="H417" s="107" t="s">
        <v>155</v>
      </c>
      <c r="I417" s="107" t="s">
        <v>7021</v>
      </c>
      <c r="J417" s="107" t="s">
        <v>7022</v>
      </c>
      <c r="K417" s="107" t="s">
        <v>2044</v>
      </c>
      <c r="L417" s="107" t="s">
        <v>2099</v>
      </c>
      <c r="M417" s="109">
        <v>43628</v>
      </c>
      <c r="N417" s="108" t="s">
        <v>7020</v>
      </c>
      <c r="O417" s="78" t="s">
        <v>7023</v>
      </c>
      <c r="P417" s="78" t="s">
        <v>7024</v>
      </c>
      <c r="Q417" s="78" t="s">
        <v>7025</v>
      </c>
      <c r="R417" s="110" t="s">
        <v>2048</v>
      </c>
      <c r="S417" s="78" t="s">
        <v>2049</v>
      </c>
      <c r="T417" s="108"/>
      <c r="U417" s="78" t="s">
        <v>7026</v>
      </c>
      <c r="V417" s="111">
        <v>44373</v>
      </c>
      <c r="W417" s="78" t="s">
        <v>7027</v>
      </c>
      <c r="X417" s="111">
        <v>44417</v>
      </c>
      <c r="Y417" s="78">
        <v>2019972308</v>
      </c>
      <c r="Z417" s="111">
        <v>43629</v>
      </c>
      <c r="AA417" s="78" t="s">
        <v>7028</v>
      </c>
      <c r="AB417" s="111">
        <v>43664</v>
      </c>
      <c r="AC417" s="112"/>
      <c r="AD417" s="113"/>
      <c r="AE417" s="112"/>
      <c r="AF417" s="113"/>
      <c r="AG417" s="78" t="s">
        <v>7029</v>
      </c>
      <c r="AH417" s="111">
        <v>44025</v>
      </c>
      <c r="AI417" s="78" t="s">
        <v>7030</v>
      </c>
      <c r="AJ417" s="111">
        <v>44030</v>
      </c>
      <c r="AK417" s="78" t="s">
        <v>2057</v>
      </c>
      <c r="AL417" s="78" t="s">
        <v>7020</v>
      </c>
    </row>
    <row r="418" spans="1:38" x14ac:dyDescent="0.35">
      <c r="A418" s="107">
        <v>417</v>
      </c>
      <c r="B418" s="108" t="s">
        <v>7031</v>
      </c>
      <c r="C418" s="108" t="s">
        <v>7031</v>
      </c>
      <c r="D418" s="107" t="s">
        <v>388</v>
      </c>
      <c r="E418" s="107" t="s">
        <v>1265</v>
      </c>
      <c r="F418" s="107"/>
      <c r="G418" s="107" t="s">
        <v>2043</v>
      </c>
      <c r="H418" s="107" t="s">
        <v>123</v>
      </c>
      <c r="I418" s="107" t="s">
        <v>7032</v>
      </c>
      <c r="J418" s="107" t="s">
        <v>7033</v>
      </c>
      <c r="K418" s="107" t="s">
        <v>2044</v>
      </c>
      <c r="L418" s="107"/>
      <c r="M418" s="109">
        <v>43628</v>
      </c>
      <c r="N418" s="108" t="s">
        <v>7031</v>
      </c>
      <c r="O418" s="78" t="s">
        <v>7034</v>
      </c>
      <c r="P418" s="78" t="s">
        <v>7035</v>
      </c>
      <c r="Q418" s="78" t="s">
        <v>7036</v>
      </c>
      <c r="R418" s="110" t="s">
        <v>2048</v>
      </c>
      <c r="S418" s="78" t="s">
        <v>2049</v>
      </c>
      <c r="T418" s="108"/>
      <c r="U418" s="78" t="s">
        <v>7037</v>
      </c>
      <c r="V418" s="111">
        <v>44380</v>
      </c>
      <c r="W418" s="78" t="s">
        <v>7038</v>
      </c>
      <c r="X418" s="111">
        <v>44423</v>
      </c>
      <c r="Y418" s="78">
        <v>2019969302</v>
      </c>
      <c r="Z418" s="111">
        <v>43627</v>
      </c>
      <c r="AA418" s="78" t="s">
        <v>7039</v>
      </c>
      <c r="AB418" s="111">
        <v>43664</v>
      </c>
      <c r="AC418" s="112"/>
      <c r="AD418" s="113"/>
      <c r="AE418" s="112"/>
      <c r="AF418" s="113"/>
      <c r="AG418" s="78" t="s">
        <v>7040</v>
      </c>
      <c r="AH418" s="111">
        <v>44371</v>
      </c>
      <c r="AI418" s="78" t="s">
        <v>7041</v>
      </c>
      <c r="AJ418" s="111">
        <v>44423</v>
      </c>
      <c r="AK418" s="78">
        <v>0</v>
      </c>
      <c r="AL418" s="78" t="s">
        <v>7031</v>
      </c>
    </row>
    <row r="419" spans="1:38" x14ac:dyDescent="0.35">
      <c r="A419" s="107">
        <v>418</v>
      </c>
      <c r="B419" s="108" t="s">
        <v>7042</v>
      </c>
      <c r="C419" s="108" t="s">
        <v>7042</v>
      </c>
      <c r="D419" s="107" t="s">
        <v>1011</v>
      </c>
      <c r="E419" s="107" t="s">
        <v>190</v>
      </c>
      <c r="F419" s="107"/>
      <c r="G419" s="107" t="s">
        <v>2043</v>
      </c>
      <c r="H419" s="107" t="s">
        <v>123</v>
      </c>
      <c r="I419" s="107" t="s">
        <v>7043</v>
      </c>
      <c r="J419" s="107" t="s">
        <v>7044</v>
      </c>
      <c r="K419" s="107" t="s">
        <v>2044</v>
      </c>
      <c r="L419" s="107"/>
      <c r="M419" s="109">
        <v>43587</v>
      </c>
      <c r="N419" s="108" t="s">
        <v>7042</v>
      </c>
      <c r="O419" s="78" t="s">
        <v>7045</v>
      </c>
      <c r="P419" s="78" t="s">
        <v>7046</v>
      </c>
      <c r="Q419" s="78" t="s">
        <v>7047</v>
      </c>
      <c r="R419" s="110" t="s">
        <v>2048</v>
      </c>
      <c r="S419" s="78" t="s">
        <v>2049</v>
      </c>
      <c r="T419" s="108"/>
      <c r="U419" s="78" t="s">
        <v>7048</v>
      </c>
      <c r="V419" s="111">
        <v>44373</v>
      </c>
      <c r="W419" s="78" t="s">
        <v>7049</v>
      </c>
      <c r="X419" s="111">
        <v>44417</v>
      </c>
      <c r="Y419" s="78">
        <v>2019905131</v>
      </c>
      <c r="Z419" s="111">
        <v>43587</v>
      </c>
      <c r="AA419" s="78" t="s">
        <v>7050</v>
      </c>
      <c r="AB419" s="111">
        <v>43629</v>
      </c>
      <c r="AC419" s="112"/>
      <c r="AD419" s="113"/>
      <c r="AE419" s="112"/>
      <c r="AF419" s="113"/>
      <c r="AG419" s="78" t="s">
        <v>7051</v>
      </c>
      <c r="AH419" s="111">
        <v>44025</v>
      </c>
      <c r="AI419" s="78" t="s">
        <v>7052</v>
      </c>
      <c r="AJ419" s="111">
        <v>44030</v>
      </c>
      <c r="AK419" s="78" t="s">
        <v>7053</v>
      </c>
      <c r="AL419" s="78" t="s">
        <v>7042</v>
      </c>
    </row>
    <row r="420" spans="1:38" x14ac:dyDescent="0.35">
      <c r="A420" s="107">
        <v>419</v>
      </c>
      <c r="B420" s="108" t="s">
        <v>7054</v>
      </c>
      <c r="C420" s="108" t="s">
        <v>7054</v>
      </c>
      <c r="D420" s="107" t="s">
        <v>300</v>
      </c>
      <c r="E420" s="107" t="s">
        <v>300</v>
      </c>
      <c r="F420" s="107"/>
      <c r="G420" s="107" t="s">
        <v>2043</v>
      </c>
      <c r="H420" s="107" t="s">
        <v>155</v>
      </c>
      <c r="I420" s="107" t="s">
        <v>7055</v>
      </c>
      <c r="J420" s="107" t="s">
        <v>7056</v>
      </c>
      <c r="K420" s="107" t="s">
        <v>2044</v>
      </c>
      <c r="L420" s="107" t="s">
        <v>2099</v>
      </c>
      <c r="M420" s="109">
        <v>43598</v>
      </c>
      <c r="N420" s="108" t="s">
        <v>7054</v>
      </c>
      <c r="O420" s="78" t="s">
        <v>7057</v>
      </c>
      <c r="P420" s="78" t="s">
        <v>7058</v>
      </c>
      <c r="Q420" s="78" t="s">
        <v>7059</v>
      </c>
      <c r="R420" s="110" t="s">
        <v>2048</v>
      </c>
      <c r="S420" s="78" t="s">
        <v>2049</v>
      </c>
      <c r="T420" s="108"/>
      <c r="U420" s="78" t="s">
        <v>7060</v>
      </c>
      <c r="V420" s="111">
        <v>44373</v>
      </c>
      <c r="W420" s="78" t="s">
        <v>7061</v>
      </c>
      <c r="X420" s="111">
        <v>44417</v>
      </c>
      <c r="Y420" s="78">
        <v>2019928066</v>
      </c>
      <c r="Z420" s="111">
        <v>43599</v>
      </c>
      <c r="AA420" s="78" t="s">
        <v>7062</v>
      </c>
      <c r="AB420" s="111">
        <v>43626</v>
      </c>
      <c r="AC420" s="112"/>
      <c r="AD420" s="113"/>
      <c r="AE420" s="112"/>
      <c r="AF420" s="113"/>
      <c r="AG420" s="78" t="s">
        <v>7063</v>
      </c>
      <c r="AH420" s="111">
        <v>44231</v>
      </c>
      <c r="AI420" s="78" t="s">
        <v>7064</v>
      </c>
      <c r="AJ420" s="111">
        <v>44250</v>
      </c>
      <c r="AK420" s="78">
        <v>0</v>
      </c>
      <c r="AL420" s="78" t="s">
        <v>7054</v>
      </c>
    </row>
    <row r="421" spans="1:38" x14ac:dyDescent="0.35">
      <c r="A421" s="107">
        <v>420</v>
      </c>
      <c r="B421" s="108" t="s">
        <v>7065</v>
      </c>
      <c r="C421" s="108" t="s">
        <v>7065</v>
      </c>
      <c r="D421" s="107" t="s">
        <v>1270</v>
      </c>
      <c r="E421" s="107" t="s">
        <v>1266</v>
      </c>
      <c r="F421" s="107"/>
      <c r="G421" s="107" t="s">
        <v>2043</v>
      </c>
      <c r="H421" s="107" t="s">
        <v>1746</v>
      </c>
      <c r="I421" s="107" t="s">
        <v>7065</v>
      </c>
      <c r="J421" s="107" t="s">
        <v>214</v>
      </c>
      <c r="K421" s="107" t="s">
        <v>2044</v>
      </c>
      <c r="L421" s="107" t="s">
        <v>2652</v>
      </c>
      <c r="M421" s="109">
        <v>43579</v>
      </c>
      <c r="N421" s="108" t="s">
        <v>7065</v>
      </c>
      <c r="O421" s="78" t="s">
        <v>7066</v>
      </c>
      <c r="P421" s="78" t="s">
        <v>7067</v>
      </c>
      <c r="Q421" s="78" t="s">
        <v>7068</v>
      </c>
      <c r="R421" s="110" t="s">
        <v>2048</v>
      </c>
      <c r="S421" s="78" t="s">
        <v>2049</v>
      </c>
      <c r="T421" s="108"/>
      <c r="U421" s="78" t="s">
        <v>7069</v>
      </c>
      <c r="V421" s="111">
        <v>44373</v>
      </c>
      <c r="W421" s="78" t="s">
        <v>7070</v>
      </c>
      <c r="X421" s="111">
        <v>44417</v>
      </c>
      <c r="Y421" s="78">
        <v>2019797746</v>
      </c>
      <c r="Z421" s="111">
        <v>43585</v>
      </c>
      <c r="AA421" s="78" t="s">
        <v>7071</v>
      </c>
      <c r="AB421" s="111">
        <v>43623</v>
      </c>
      <c r="AC421" s="112"/>
      <c r="AD421" s="113"/>
      <c r="AE421" s="112"/>
      <c r="AF421" s="113"/>
      <c r="AG421" s="78" t="s">
        <v>7072</v>
      </c>
      <c r="AH421" s="111">
        <v>44182</v>
      </c>
      <c r="AI421" s="78" t="s">
        <v>7073</v>
      </c>
      <c r="AJ421" s="111">
        <v>44194</v>
      </c>
      <c r="AK421" s="78" t="s">
        <v>3199</v>
      </c>
      <c r="AL421" s="78"/>
    </row>
    <row r="422" spans="1:38" x14ac:dyDescent="0.35">
      <c r="A422" s="107">
        <v>421</v>
      </c>
      <c r="B422" s="108" t="s">
        <v>7074</v>
      </c>
      <c r="C422" s="108" t="s">
        <v>7074</v>
      </c>
      <c r="D422" s="107" t="s">
        <v>1091</v>
      </c>
      <c r="E422" s="107" t="s">
        <v>1091</v>
      </c>
      <c r="F422" s="107"/>
      <c r="G422" s="107" t="s">
        <v>2043</v>
      </c>
      <c r="H422" s="107" t="s">
        <v>155</v>
      </c>
      <c r="I422" s="107"/>
      <c r="J422" s="107"/>
      <c r="K422" s="107" t="s">
        <v>2212</v>
      </c>
      <c r="L422" s="107" t="s">
        <v>2236</v>
      </c>
      <c r="M422" s="109">
        <v>43564</v>
      </c>
      <c r="N422" s="108" t="s">
        <v>7074</v>
      </c>
      <c r="O422" s="78" t="s">
        <v>7075</v>
      </c>
      <c r="P422" s="78" t="s">
        <v>7076</v>
      </c>
      <c r="Q422" s="78" t="s">
        <v>7077</v>
      </c>
      <c r="R422" s="110" t="s">
        <v>2527</v>
      </c>
      <c r="S422" s="78" t="s">
        <v>2528</v>
      </c>
      <c r="T422" s="108"/>
      <c r="U422" s="78" t="s">
        <v>7078</v>
      </c>
      <c r="V422" s="111">
        <v>44380</v>
      </c>
      <c r="W422" s="78" t="s">
        <v>7079</v>
      </c>
      <c r="X422" s="111">
        <v>44422</v>
      </c>
      <c r="Y422" s="78">
        <v>2019757047</v>
      </c>
      <c r="Z422" s="111">
        <v>43571</v>
      </c>
      <c r="AA422" s="78" t="s">
        <v>7080</v>
      </c>
      <c r="AB422" s="111">
        <v>43605</v>
      </c>
      <c r="AC422" s="112" t="s">
        <v>7081</v>
      </c>
      <c r="AD422" s="113">
        <v>44396</v>
      </c>
      <c r="AE422" s="112" t="s">
        <v>7082</v>
      </c>
      <c r="AF422" s="113">
        <v>44447</v>
      </c>
      <c r="AG422" s="78" t="s">
        <v>7083</v>
      </c>
      <c r="AH422" s="111">
        <v>44025</v>
      </c>
      <c r="AI422" s="78" t="s">
        <v>7084</v>
      </c>
      <c r="AJ422" s="111">
        <v>44030</v>
      </c>
      <c r="AK422" s="78">
        <v>0</v>
      </c>
      <c r="AL422" s="78" t="s">
        <v>7074</v>
      </c>
    </row>
    <row r="423" spans="1:38" x14ac:dyDescent="0.35">
      <c r="A423" s="107">
        <v>422</v>
      </c>
      <c r="B423" s="108" t="s">
        <v>7085</v>
      </c>
      <c r="C423" s="108" t="s">
        <v>7085</v>
      </c>
      <c r="D423" s="107" t="s">
        <v>190</v>
      </c>
      <c r="E423" s="107" t="s">
        <v>190</v>
      </c>
      <c r="F423" s="107"/>
      <c r="G423" s="107" t="s">
        <v>186</v>
      </c>
      <c r="H423" s="107" t="s">
        <v>123</v>
      </c>
      <c r="I423" s="107" t="s">
        <v>7086</v>
      </c>
      <c r="J423" s="107" t="s">
        <v>7087</v>
      </c>
      <c r="K423" s="107" t="s">
        <v>2044</v>
      </c>
      <c r="L423" s="107" t="s">
        <v>2072</v>
      </c>
      <c r="M423" s="109">
        <v>43588</v>
      </c>
      <c r="N423" s="108" t="s">
        <v>7085</v>
      </c>
      <c r="O423" s="78" t="s">
        <v>7088</v>
      </c>
      <c r="P423" s="78" t="s">
        <v>7089</v>
      </c>
      <c r="Q423" s="78" t="s">
        <v>7090</v>
      </c>
      <c r="R423" s="110" t="s">
        <v>2240</v>
      </c>
      <c r="S423" s="78" t="s">
        <v>2241</v>
      </c>
      <c r="T423" s="108"/>
      <c r="U423" s="78" t="s">
        <v>7091</v>
      </c>
      <c r="V423" s="111">
        <v>44403</v>
      </c>
      <c r="W423" s="78" t="s">
        <v>7092</v>
      </c>
      <c r="X423" s="111">
        <v>44428</v>
      </c>
      <c r="Y423" s="78">
        <v>2019587023</v>
      </c>
      <c r="Z423" s="111">
        <v>43535</v>
      </c>
      <c r="AA423" s="78" t="s">
        <v>7093</v>
      </c>
      <c r="AB423" s="111">
        <v>43578</v>
      </c>
      <c r="AC423" s="112" t="s">
        <v>7094</v>
      </c>
      <c r="AD423" s="113">
        <v>44370</v>
      </c>
      <c r="AE423" s="112" t="s">
        <v>7095</v>
      </c>
      <c r="AF423" s="113">
        <v>44443</v>
      </c>
      <c r="AG423" s="78">
        <v>2019584400</v>
      </c>
      <c r="AH423" s="111">
        <v>43532</v>
      </c>
      <c r="AI423" s="78" t="s">
        <v>7096</v>
      </c>
      <c r="AJ423" s="111">
        <v>43578</v>
      </c>
      <c r="AK423" s="78">
        <v>0</v>
      </c>
      <c r="AL423" s="78" t="s">
        <v>7085</v>
      </c>
    </row>
    <row r="424" spans="1:38" x14ac:dyDescent="0.35">
      <c r="A424" s="107">
        <v>423</v>
      </c>
      <c r="B424" s="108" t="s">
        <v>7097</v>
      </c>
      <c r="C424" s="108" t="s">
        <v>7097</v>
      </c>
      <c r="D424" s="107" t="s">
        <v>154</v>
      </c>
      <c r="E424" s="107" t="s">
        <v>300</v>
      </c>
      <c r="F424" s="107"/>
      <c r="G424" s="107" t="s">
        <v>2043</v>
      </c>
      <c r="H424" s="107" t="s">
        <v>155</v>
      </c>
      <c r="I424" s="107" t="s">
        <v>7098</v>
      </c>
      <c r="J424" s="107" t="s">
        <v>7099</v>
      </c>
      <c r="K424" s="107" t="s">
        <v>2044</v>
      </c>
      <c r="L424" s="107" t="s">
        <v>2099</v>
      </c>
      <c r="M424" s="109">
        <v>43516</v>
      </c>
      <c r="N424" s="108" t="s">
        <v>7097</v>
      </c>
      <c r="O424" s="78" t="s">
        <v>7100</v>
      </c>
      <c r="P424" s="78" t="s">
        <v>7101</v>
      </c>
      <c r="Q424" s="78" t="s">
        <v>7102</v>
      </c>
      <c r="R424" s="110" t="s">
        <v>2048</v>
      </c>
      <c r="S424" s="78" t="s">
        <v>2049</v>
      </c>
      <c r="T424" s="108"/>
      <c r="U424" s="78" t="s">
        <v>7103</v>
      </c>
      <c r="V424" s="111">
        <v>44372</v>
      </c>
      <c r="W424" s="78" t="s">
        <v>7104</v>
      </c>
      <c r="X424" s="111">
        <v>44417</v>
      </c>
      <c r="Y424" s="78">
        <v>2019300834</v>
      </c>
      <c r="Z424" s="111">
        <v>43467</v>
      </c>
      <c r="AA424" s="78" t="s">
        <v>7105</v>
      </c>
      <c r="AB424" s="111">
        <v>43529</v>
      </c>
      <c r="AC424" s="112"/>
      <c r="AD424" s="113"/>
      <c r="AE424" s="112"/>
      <c r="AF424" s="113"/>
      <c r="AG424" s="78" t="s">
        <v>7106</v>
      </c>
      <c r="AH424" s="111">
        <v>44231</v>
      </c>
      <c r="AI424" s="78" t="s">
        <v>7107</v>
      </c>
      <c r="AJ424" s="111">
        <v>44250</v>
      </c>
      <c r="AK424" s="78">
        <v>0</v>
      </c>
      <c r="AL424" s="78" t="s">
        <v>7097</v>
      </c>
    </row>
    <row r="425" spans="1:38" x14ac:dyDescent="0.35">
      <c r="A425" s="107">
        <v>424</v>
      </c>
      <c r="B425" s="108" t="s">
        <v>7108</v>
      </c>
      <c r="C425" s="108" t="s">
        <v>7109</v>
      </c>
      <c r="D425" s="107"/>
      <c r="E425" s="107"/>
      <c r="F425" s="107"/>
      <c r="G425" s="107" t="s">
        <v>2043</v>
      </c>
      <c r="H425" s="107" t="s">
        <v>155</v>
      </c>
      <c r="I425" s="107" t="s">
        <v>7110</v>
      </c>
      <c r="J425" s="107"/>
      <c r="K425" s="107"/>
      <c r="L425" s="107"/>
      <c r="M425" s="109">
        <v>42607</v>
      </c>
      <c r="N425" s="108" t="s">
        <v>7109</v>
      </c>
      <c r="O425" s="78" t="s">
        <v>7111</v>
      </c>
      <c r="P425" s="78" t="s">
        <v>7112</v>
      </c>
      <c r="Q425" s="78" t="s">
        <v>7113</v>
      </c>
      <c r="R425" s="110" t="s">
        <v>2527</v>
      </c>
      <c r="S425" s="78" t="s">
        <v>2528</v>
      </c>
      <c r="T425" s="108"/>
      <c r="U425" s="78">
        <v>2016655777</v>
      </c>
      <c r="V425" s="111"/>
      <c r="W425" s="78" t="s">
        <v>7114</v>
      </c>
      <c r="X425" s="111">
        <v>42699</v>
      </c>
      <c r="Y425" s="78">
        <v>2018439962</v>
      </c>
      <c r="Z425" s="111">
        <v>43396</v>
      </c>
      <c r="AA425" s="78" t="s">
        <v>7115</v>
      </c>
      <c r="AB425" s="111">
        <v>43439</v>
      </c>
      <c r="AC425" s="112">
        <v>2019303192</v>
      </c>
      <c r="AD425" s="113">
        <v>43468</v>
      </c>
      <c r="AE425" s="112" t="s">
        <v>7116</v>
      </c>
      <c r="AF425" s="113">
        <v>43487</v>
      </c>
      <c r="AG425" s="78">
        <v>2019315794</v>
      </c>
      <c r="AH425" s="111">
        <v>43472</v>
      </c>
      <c r="AI425" s="78" t="s">
        <v>7117</v>
      </c>
      <c r="AJ425" s="111">
        <v>43514</v>
      </c>
      <c r="AK425" s="78"/>
      <c r="AL425" s="78" t="s">
        <v>7108</v>
      </c>
    </row>
    <row r="426" spans="1:38" x14ac:dyDescent="0.35">
      <c r="A426" s="107">
        <v>425</v>
      </c>
      <c r="B426" s="108" t="s">
        <v>7118</v>
      </c>
      <c r="C426" s="108" t="s">
        <v>7118</v>
      </c>
      <c r="D426" s="107" t="s">
        <v>347</v>
      </c>
      <c r="E426" s="107" t="s">
        <v>300</v>
      </c>
      <c r="F426" s="107"/>
      <c r="G426" s="107" t="s">
        <v>2043</v>
      </c>
      <c r="H426" s="107" t="s">
        <v>155</v>
      </c>
      <c r="I426" s="107"/>
      <c r="J426" s="107"/>
      <c r="K426" s="107" t="s">
        <v>2212</v>
      </c>
      <c r="L426" s="107" t="s">
        <v>2072</v>
      </c>
      <c r="M426" s="109">
        <v>43371</v>
      </c>
      <c r="N426" s="108" t="s">
        <v>7118</v>
      </c>
      <c r="O426" s="78" t="s">
        <v>7119</v>
      </c>
      <c r="P426" s="78" t="s">
        <v>7120</v>
      </c>
      <c r="Q426" s="78" t="s">
        <v>7121</v>
      </c>
      <c r="R426" s="110" t="s">
        <v>2048</v>
      </c>
      <c r="S426" s="78" t="s">
        <v>2049</v>
      </c>
      <c r="T426" s="108"/>
      <c r="U426" s="78" t="s">
        <v>7122</v>
      </c>
      <c r="V426" s="111">
        <v>44380</v>
      </c>
      <c r="W426" s="78" t="s">
        <v>7123</v>
      </c>
      <c r="X426" s="111">
        <v>44423</v>
      </c>
      <c r="Y426" s="78">
        <v>2018416234</v>
      </c>
      <c r="Z426" s="111">
        <v>43382</v>
      </c>
      <c r="AA426" s="78" t="s">
        <v>7124</v>
      </c>
      <c r="AB426" s="111">
        <v>43432</v>
      </c>
      <c r="AC426" s="112" t="s">
        <v>7125</v>
      </c>
      <c r="AD426" s="113">
        <v>44204</v>
      </c>
      <c r="AE426" s="112" t="s">
        <v>7126</v>
      </c>
      <c r="AF426" s="113">
        <v>44213</v>
      </c>
      <c r="AG426" s="78" t="s">
        <v>7127</v>
      </c>
      <c r="AH426" s="111">
        <v>44371</v>
      </c>
      <c r="AI426" s="78" t="s">
        <v>7128</v>
      </c>
      <c r="AJ426" s="111">
        <v>44423</v>
      </c>
      <c r="AK426" s="78">
        <v>0</v>
      </c>
      <c r="AL426" s="78" t="s">
        <v>7118</v>
      </c>
    </row>
    <row r="427" spans="1:38" x14ac:dyDescent="0.35">
      <c r="A427" s="107">
        <v>426</v>
      </c>
      <c r="B427" s="108" t="s">
        <v>7129</v>
      </c>
      <c r="C427" s="108" t="s">
        <v>7129</v>
      </c>
      <c r="D427" s="107" t="s">
        <v>2522</v>
      </c>
      <c r="E427" s="107" t="s">
        <v>2522</v>
      </c>
      <c r="F427" s="107"/>
      <c r="G427" s="107" t="s">
        <v>186</v>
      </c>
      <c r="H427" s="107" t="s">
        <v>123</v>
      </c>
      <c r="I427" s="107" t="s">
        <v>7130</v>
      </c>
      <c r="J427" s="107">
        <v>0</v>
      </c>
      <c r="K427" s="107" t="s">
        <v>2212</v>
      </c>
      <c r="L427" s="107"/>
      <c r="M427" s="109">
        <v>42993</v>
      </c>
      <c r="N427" s="108" t="s">
        <v>7129</v>
      </c>
      <c r="O427" s="78" t="s">
        <v>7131</v>
      </c>
      <c r="P427" s="78" t="s">
        <v>7132</v>
      </c>
      <c r="Q427" s="78" t="s">
        <v>7133</v>
      </c>
      <c r="R427" s="110" t="s">
        <v>2240</v>
      </c>
      <c r="S427" s="78" t="s">
        <v>2241</v>
      </c>
      <c r="T427" s="108"/>
      <c r="U427" s="78" t="s">
        <v>7134</v>
      </c>
      <c r="V427" s="111">
        <v>44439</v>
      </c>
      <c r="W427" s="78" t="s">
        <v>7135</v>
      </c>
      <c r="X427" s="111">
        <v>44452</v>
      </c>
      <c r="Y427" s="78">
        <v>2018558248</v>
      </c>
      <c r="Z427" s="111">
        <v>43159</v>
      </c>
      <c r="AA427" s="78" t="s">
        <v>7136</v>
      </c>
      <c r="AB427" s="111">
        <v>43181</v>
      </c>
      <c r="AC427" s="112" t="s">
        <v>7137</v>
      </c>
      <c r="AD427" s="113">
        <v>44417</v>
      </c>
      <c r="AE427" s="112" t="s">
        <v>7138</v>
      </c>
      <c r="AF427" s="113">
        <v>44444</v>
      </c>
      <c r="AG427" s="78">
        <v>2017252172</v>
      </c>
      <c r="AH427" s="111">
        <v>43070</v>
      </c>
      <c r="AI427" s="78" t="s">
        <v>7139</v>
      </c>
      <c r="AJ427" s="111">
        <v>43088</v>
      </c>
      <c r="AK427" s="78"/>
      <c r="AL427" s="78" t="s">
        <v>7129</v>
      </c>
    </row>
    <row r="428" spans="1:38" x14ac:dyDescent="0.35">
      <c r="A428" s="107">
        <v>427</v>
      </c>
      <c r="B428" s="108" t="s">
        <v>7140</v>
      </c>
      <c r="C428" s="108" t="s">
        <v>7141</v>
      </c>
      <c r="D428" s="107"/>
      <c r="E428" s="107"/>
      <c r="F428" s="107"/>
      <c r="G428" s="107" t="s">
        <v>2043</v>
      </c>
      <c r="H428" s="107" t="s">
        <v>123</v>
      </c>
      <c r="I428" s="107" t="s">
        <v>7142</v>
      </c>
      <c r="J428" s="107"/>
      <c r="K428" s="107"/>
      <c r="L428" s="107"/>
      <c r="M428" s="109">
        <v>43061</v>
      </c>
      <c r="N428" s="108" t="s">
        <v>7141</v>
      </c>
      <c r="O428" s="78" t="s">
        <v>7143</v>
      </c>
      <c r="P428" s="78" t="s">
        <v>7144</v>
      </c>
      <c r="Q428" s="78" t="s">
        <v>7145</v>
      </c>
      <c r="R428" s="110" t="s">
        <v>2240</v>
      </c>
      <c r="S428" s="78" t="s">
        <v>2241</v>
      </c>
      <c r="T428" s="108"/>
      <c r="U428" s="78">
        <v>2017280405</v>
      </c>
      <c r="V428" s="111"/>
      <c r="W428" s="78" t="s">
        <v>7146</v>
      </c>
      <c r="X428" s="111">
        <v>43104</v>
      </c>
      <c r="Y428" s="78">
        <v>2017280585</v>
      </c>
      <c r="Z428" s="111">
        <v>43084</v>
      </c>
      <c r="AA428" s="78" t="s">
        <v>7147</v>
      </c>
      <c r="AB428" s="111">
        <v>43104</v>
      </c>
      <c r="AC428" s="112">
        <v>2017280530</v>
      </c>
      <c r="AD428" s="113">
        <v>43084</v>
      </c>
      <c r="AE428" s="112" t="s">
        <v>7148</v>
      </c>
      <c r="AF428" s="113">
        <v>43104</v>
      </c>
      <c r="AG428" s="78">
        <v>2019317073</v>
      </c>
      <c r="AH428" s="111">
        <v>43472</v>
      </c>
      <c r="AI428" s="78" t="s">
        <v>7149</v>
      </c>
      <c r="AJ428" s="111">
        <v>43514</v>
      </c>
      <c r="AK428" s="78"/>
      <c r="AL428" s="78" t="s">
        <v>7140</v>
      </c>
    </row>
    <row r="429" spans="1:38" x14ac:dyDescent="0.35">
      <c r="A429" s="107">
        <v>428</v>
      </c>
      <c r="B429" s="108" t="s">
        <v>7150</v>
      </c>
      <c r="C429" s="108" t="s">
        <v>7150</v>
      </c>
      <c r="D429" s="107"/>
      <c r="E429" s="107"/>
      <c r="F429" s="107"/>
      <c r="G429" s="107" t="s">
        <v>2043</v>
      </c>
      <c r="H429" s="107" t="s">
        <v>123</v>
      </c>
      <c r="I429" s="107" t="s">
        <v>7151</v>
      </c>
      <c r="J429" s="107"/>
      <c r="K429" s="107"/>
      <c r="L429" s="107"/>
      <c r="M429" s="109">
        <v>42926</v>
      </c>
      <c r="N429" s="108" t="s">
        <v>7150</v>
      </c>
      <c r="O429" s="78" t="s">
        <v>7152</v>
      </c>
      <c r="P429" s="78" t="s">
        <v>7153</v>
      </c>
      <c r="Q429" s="78" t="s">
        <v>7154</v>
      </c>
      <c r="R429" s="110" t="s">
        <v>2240</v>
      </c>
      <c r="S429" s="78" t="s">
        <v>2241</v>
      </c>
      <c r="T429" s="108"/>
      <c r="U429" s="78">
        <v>2017633252</v>
      </c>
      <c r="V429" s="111"/>
      <c r="W429" s="78" t="s">
        <v>7155</v>
      </c>
      <c r="X429" s="111">
        <v>42944</v>
      </c>
      <c r="Y429" s="78">
        <v>2017670034</v>
      </c>
      <c r="Z429" s="111">
        <v>42949</v>
      </c>
      <c r="AA429" s="78" t="s">
        <v>7156</v>
      </c>
      <c r="AB429" s="111">
        <v>42971</v>
      </c>
      <c r="AC429" s="112">
        <v>2017669342</v>
      </c>
      <c r="AD429" s="113">
        <v>42948</v>
      </c>
      <c r="AE429" s="112" t="s">
        <v>7157</v>
      </c>
      <c r="AF429" s="113">
        <v>43154</v>
      </c>
      <c r="AG429" s="78">
        <v>2017252332</v>
      </c>
      <c r="AH429" s="111">
        <v>43070</v>
      </c>
      <c r="AI429" s="78" t="s">
        <v>7158</v>
      </c>
      <c r="AJ429" s="111">
        <v>43088</v>
      </c>
      <c r="AK429" s="78"/>
      <c r="AL429" s="78"/>
    </row>
    <row r="430" spans="1:38" x14ac:dyDescent="0.35">
      <c r="A430" s="107">
        <v>429</v>
      </c>
      <c r="B430" s="108" t="s">
        <v>7159</v>
      </c>
      <c r="C430" s="108" t="s">
        <v>7159</v>
      </c>
      <c r="D430" s="107"/>
      <c r="E430" s="107"/>
      <c r="F430" s="107"/>
      <c r="G430" s="107" t="s">
        <v>2043</v>
      </c>
      <c r="H430" s="107" t="s">
        <v>123</v>
      </c>
      <c r="I430" s="107" t="s">
        <v>7160</v>
      </c>
      <c r="J430" s="107"/>
      <c r="K430" s="107"/>
      <c r="L430" s="107"/>
      <c r="M430" s="109">
        <v>42908</v>
      </c>
      <c r="N430" s="108" t="s">
        <v>7159</v>
      </c>
      <c r="O430" s="78" t="s">
        <v>7161</v>
      </c>
      <c r="P430" s="78" t="s">
        <v>7162</v>
      </c>
      <c r="Q430" s="78" t="s">
        <v>7163</v>
      </c>
      <c r="R430" s="110" t="s">
        <v>2240</v>
      </c>
      <c r="S430" s="78" t="s">
        <v>2241</v>
      </c>
      <c r="T430" s="108"/>
      <c r="U430" s="78">
        <v>2017633170</v>
      </c>
      <c r="V430" s="111"/>
      <c r="W430" s="78" t="s">
        <v>7164</v>
      </c>
      <c r="X430" s="111">
        <v>42944</v>
      </c>
      <c r="Y430" s="78">
        <v>2017670169</v>
      </c>
      <c r="Z430" s="111">
        <v>42949</v>
      </c>
      <c r="AA430" s="78" t="s">
        <v>7165</v>
      </c>
      <c r="AB430" s="111">
        <v>42971</v>
      </c>
      <c r="AC430" s="112">
        <v>2017669364</v>
      </c>
      <c r="AD430" s="113">
        <v>42948</v>
      </c>
      <c r="AE430" s="112" t="s">
        <v>7166</v>
      </c>
      <c r="AF430" s="113">
        <v>43154</v>
      </c>
      <c r="AG430" s="78">
        <v>2017252318</v>
      </c>
      <c r="AH430" s="111">
        <v>43070</v>
      </c>
      <c r="AI430" s="78" t="s">
        <v>7167</v>
      </c>
      <c r="AJ430" s="111">
        <v>43088</v>
      </c>
      <c r="AK430" s="78"/>
      <c r="AL430" s="78"/>
    </row>
    <row r="431" spans="1:38" x14ac:dyDescent="0.35">
      <c r="A431" s="107">
        <v>430</v>
      </c>
      <c r="B431" s="108" t="s">
        <v>7168</v>
      </c>
      <c r="C431" s="108" t="s">
        <v>7168</v>
      </c>
      <c r="D431" s="107"/>
      <c r="E431" s="107"/>
      <c r="F431" s="107"/>
      <c r="G431" s="107" t="s">
        <v>2043</v>
      </c>
      <c r="H431" s="107" t="s">
        <v>123</v>
      </c>
      <c r="I431" s="107" t="s">
        <v>7169</v>
      </c>
      <c r="J431" s="107"/>
      <c r="K431" s="107"/>
      <c r="L431" s="107"/>
      <c r="M431" s="109">
        <v>42908</v>
      </c>
      <c r="N431" s="108" t="s">
        <v>7168</v>
      </c>
      <c r="O431" s="78" t="s">
        <v>7170</v>
      </c>
      <c r="P431" s="78" t="s">
        <v>7171</v>
      </c>
      <c r="Q431" s="78" t="s">
        <v>7172</v>
      </c>
      <c r="R431" s="110" t="s">
        <v>2240</v>
      </c>
      <c r="S431" s="78" t="s">
        <v>2241</v>
      </c>
      <c r="T431" s="108"/>
      <c r="U431" s="78">
        <v>2017633108</v>
      </c>
      <c r="V431" s="111"/>
      <c r="W431" s="78" t="s">
        <v>7173</v>
      </c>
      <c r="X431" s="111">
        <v>42944</v>
      </c>
      <c r="Y431" s="78">
        <v>2017670603</v>
      </c>
      <c r="Z431" s="111">
        <v>42949</v>
      </c>
      <c r="AA431" s="78" t="s">
        <v>7174</v>
      </c>
      <c r="AB431" s="111">
        <v>42971</v>
      </c>
      <c r="AC431" s="112">
        <v>2017669403</v>
      </c>
      <c r="AD431" s="113">
        <v>42948</v>
      </c>
      <c r="AE431" s="112" t="s">
        <v>7175</v>
      </c>
      <c r="AF431" s="113">
        <v>43154</v>
      </c>
      <c r="AG431" s="78">
        <v>2017252302</v>
      </c>
      <c r="AH431" s="111">
        <v>43070</v>
      </c>
      <c r="AI431" s="78" t="s">
        <v>7176</v>
      </c>
      <c r="AJ431" s="111">
        <v>43088</v>
      </c>
      <c r="AK431" s="78"/>
      <c r="AL431" s="78"/>
    </row>
    <row r="432" spans="1:38" x14ac:dyDescent="0.35">
      <c r="A432" s="107">
        <v>431</v>
      </c>
      <c r="B432" s="108" t="s">
        <v>7177</v>
      </c>
      <c r="C432" s="108" t="s">
        <v>7177</v>
      </c>
      <c r="D432" s="107"/>
      <c r="E432" s="107"/>
      <c r="F432" s="107"/>
      <c r="G432" s="107" t="s">
        <v>2043</v>
      </c>
      <c r="H432" s="107" t="s">
        <v>123</v>
      </c>
      <c r="I432" s="107" t="s">
        <v>7178</v>
      </c>
      <c r="J432" s="107"/>
      <c r="K432" s="107"/>
      <c r="L432" s="107"/>
      <c r="M432" s="109">
        <v>42766</v>
      </c>
      <c r="N432" s="108" t="s">
        <v>7177</v>
      </c>
      <c r="O432" s="78" t="s">
        <v>7179</v>
      </c>
      <c r="P432" s="78" t="s">
        <v>7180</v>
      </c>
      <c r="Q432" s="78" t="s">
        <v>7181</v>
      </c>
      <c r="R432" s="110" t="s">
        <v>2240</v>
      </c>
      <c r="S432" s="78" t="s">
        <v>2241</v>
      </c>
      <c r="T432" s="108"/>
      <c r="U432" s="78">
        <v>2016609519</v>
      </c>
      <c r="V432" s="111"/>
      <c r="W432" s="78" t="s">
        <v>7182</v>
      </c>
      <c r="X432" s="111">
        <v>42660</v>
      </c>
      <c r="Y432" s="78">
        <v>2017362604</v>
      </c>
      <c r="Z432" s="111">
        <v>42762</v>
      </c>
      <c r="AA432" s="78" t="s">
        <v>7183</v>
      </c>
      <c r="AB432" s="111">
        <v>42821</v>
      </c>
      <c r="AC432" s="112">
        <v>2016617068</v>
      </c>
      <c r="AD432" s="113">
        <v>42636</v>
      </c>
      <c r="AE432" s="112" t="s">
        <v>7184</v>
      </c>
      <c r="AF432" s="113">
        <v>42682</v>
      </c>
      <c r="AG432" s="78">
        <v>2019315817</v>
      </c>
      <c r="AH432" s="111">
        <v>43472</v>
      </c>
      <c r="AI432" s="78" t="s">
        <v>7185</v>
      </c>
      <c r="AJ432" s="111">
        <v>43514</v>
      </c>
      <c r="AK432" s="78"/>
      <c r="AL432" s="78" t="s">
        <v>7177</v>
      </c>
    </row>
    <row r="433" spans="1:38" x14ac:dyDescent="0.35">
      <c r="A433" s="107">
        <v>432</v>
      </c>
      <c r="B433" s="108" t="s">
        <v>7186</v>
      </c>
      <c r="C433" s="108" t="s">
        <v>7186</v>
      </c>
      <c r="D433" s="107" t="s">
        <v>2522</v>
      </c>
      <c r="E433" s="107" t="s">
        <v>2522</v>
      </c>
      <c r="F433" s="107"/>
      <c r="G433" s="107" t="s">
        <v>186</v>
      </c>
      <c r="H433" s="107" t="s">
        <v>224</v>
      </c>
      <c r="I433" s="107">
        <v>0</v>
      </c>
      <c r="J433" s="107">
        <v>0</v>
      </c>
      <c r="K433" s="107" t="s">
        <v>2212</v>
      </c>
      <c r="L433" s="107"/>
      <c r="M433" s="109">
        <v>42436</v>
      </c>
      <c r="N433" s="108" t="s">
        <v>7186</v>
      </c>
      <c r="O433" s="78" t="s">
        <v>7187</v>
      </c>
      <c r="P433" s="78" t="s">
        <v>7188</v>
      </c>
      <c r="Q433" s="78" t="s">
        <v>7189</v>
      </c>
      <c r="R433" s="110" t="s">
        <v>2048</v>
      </c>
      <c r="S433" s="78" t="s">
        <v>2049</v>
      </c>
      <c r="T433" s="108"/>
      <c r="U433" s="78">
        <v>2016843551</v>
      </c>
      <c r="V433" s="111"/>
      <c r="W433" s="78" t="s">
        <v>7190</v>
      </c>
      <c r="X433" s="111">
        <v>42633</v>
      </c>
      <c r="Y433" s="78">
        <v>2016656097</v>
      </c>
      <c r="Z433" s="111">
        <v>42658</v>
      </c>
      <c r="AA433" s="78" t="s">
        <v>7191</v>
      </c>
      <c r="AB433" s="111">
        <v>42683</v>
      </c>
      <c r="AC433" s="112"/>
      <c r="AD433" s="113"/>
      <c r="AE433" s="112"/>
      <c r="AF433" s="113"/>
      <c r="AG433" s="78">
        <v>2019758122</v>
      </c>
      <c r="AH433" s="111">
        <v>43571</v>
      </c>
      <c r="AI433" s="78" t="s">
        <v>7192</v>
      </c>
      <c r="AJ433" s="111">
        <v>43600</v>
      </c>
      <c r="AK433" s="78"/>
      <c r="AL433" s="78"/>
    </row>
    <row r="434" spans="1:38" x14ac:dyDescent="0.35">
      <c r="A434" s="107">
        <v>433</v>
      </c>
      <c r="B434" s="108" t="s">
        <v>7193</v>
      </c>
      <c r="C434" s="108" t="s">
        <v>7193</v>
      </c>
      <c r="D434" s="107"/>
      <c r="E434" s="107"/>
      <c r="F434" s="107"/>
      <c r="G434" s="107" t="s">
        <v>2043</v>
      </c>
      <c r="H434" s="107" t="s">
        <v>155</v>
      </c>
      <c r="I434" s="107" t="s">
        <v>7110</v>
      </c>
      <c r="J434" s="107"/>
      <c r="K434" s="107"/>
      <c r="L434" s="107"/>
      <c r="M434" s="109">
        <v>42165</v>
      </c>
      <c r="N434" s="108" t="s">
        <v>7193</v>
      </c>
      <c r="O434" s="78" t="s">
        <v>7194</v>
      </c>
      <c r="P434" s="78" t="s">
        <v>7195</v>
      </c>
      <c r="Q434" s="78" t="s">
        <v>7196</v>
      </c>
      <c r="R434" s="110" t="s">
        <v>2240</v>
      </c>
      <c r="S434" s="78" t="s">
        <v>2241</v>
      </c>
      <c r="T434" s="108"/>
      <c r="U434" s="78">
        <v>2016945675</v>
      </c>
      <c r="V434" s="111"/>
      <c r="W434" s="78" t="s">
        <v>7197</v>
      </c>
      <c r="X434" s="111">
        <v>42606</v>
      </c>
      <c r="Y434" s="78">
        <v>2016657417</v>
      </c>
      <c r="Z434" s="111">
        <v>42658</v>
      </c>
      <c r="AA434" s="78" t="s">
        <v>7198</v>
      </c>
      <c r="AB434" s="111">
        <v>42683</v>
      </c>
      <c r="AC434" s="112">
        <v>2016946405</v>
      </c>
      <c r="AD434" s="113">
        <v>42557</v>
      </c>
      <c r="AE434" s="112" t="s">
        <v>7199</v>
      </c>
      <c r="AF434" s="113">
        <v>42606</v>
      </c>
      <c r="AG434" s="78">
        <v>2019316977</v>
      </c>
      <c r="AH434" s="111">
        <v>43472</v>
      </c>
      <c r="AI434" s="78" t="s">
        <v>7200</v>
      </c>
      <c r="AJ434" s="111">
        <v>43514</v>
      </c>
      <c r="AK434" s="78"/>
      <c r="AL434" s="78" t="s">
        <v>7193</v>
      </c>
    </row>
    <row r="435" spans="1:38" x14ac:dyDescent="0.35">
      <c r="A435" s="107">
        <v>434</v>
      </c>
      <c r="B435" s="108" t="s">
        <v>7201</v>
      </c>
      <c r="C435" s="108" t="s">
        <v>7201</v>
      </c>
      <c r="D435" s="107"/>
      <c r="E435" s="107"/>
      <c r="F435" s="107"/>
      <c r="G435" s="107" t="s">
        <v>2043</v>
      </c>
      <c r="H435" s="107" t="s">
        <v>123</v>
      </c>
      <c r="I435" s="107" t="s">
        <v>7202</v>
      </c>
      <c r="J435" s="107"/>
      <c r="K435" s="107"/>
      <c r="L435" s="107"/>
      <c r="M435" s="109">
        <v>40863</v>
      </c>
      <c r="N435" s="108" t="s">
        <v>7201</v>
      </c>
      <c r="O435" s="78" t="s">
        <v>7203</v>
      </c>
      <c r="P435" s="78" t="s">
        <v>7204</v>
      </c>
      <c r="Q435" s="78" t="s">
        <v>7205</v>
      </c>
      <c r="R435" s="110" t="s">
        <v>2240</v>
      </c>
      <c r="S435" s="78" t="s">
        <v>2241</v>
      </c>
      <c r="T435" s="108"/>
      <c r="U435" s="78">
        <v>2012561666</v>
      </c>
      <c r="V435" s="111"/>
      <c r="W435" s="78" t="s">
        <v>7206</v>
      </c>
      <c r="X435" s="111">
        <v>41143</v>
      </c>
      <c r="Y435" s="78">
        <v>2016656528</v>
      </c>
      <c r="Z435" s="111">
        <v>42658</v>
      </c>
      <c r="AA435" s="78" t="s">
        <v>7207</v>
      </c>
      <c r="AB435" s="111">
        <v>42683</v>
      </c>
      <c r="AC435" s="112">
        <v>2011762606</v>
      </c>
      <c r="AD435" s="113">
        <v>40888</v>
      </c>
      <c r="AE435" s="112" t="s">
        <v>7208</v>
      </c>
      <c r="AF435" s="113">
        <v>40891</v>
      </c>
      <c r="AG435" s="78">
        <v>2017256456</v>
      </c>
      <c r="AH435" s="111">
        <v>43074</v>
      </c>
      <c r="AI435" s="78" t="s">
        <v>7209</v>
      </c>
      <c r="AJ435" s="111">
        <v>43089</v>
      </c>
      <c r="AK435" s="78"/>
      <c r="AL435" s="78" t="s">
        <v>7201</v>
      </c>
    </row>
    <row r="436" spans="1:38" x14ac:dyDescent="0.35">
      <c r="A436" s="107">
        <v>435</v>
      </c>
      <c r="B436" s="108" t="s">
        <v>7210</v>
      </c>
      <c r="C436" s="108" t="s">
        <v>7210</v>
      </c>
      <c r="D436" s="107" t="s">
        <v>2522</v>
      </c>
      <c r="E436" s="107" t="s">
        <v>2522</v>
      </c>
      <c r="F436" s="107"/>
      <c r="G436" s="107" t="s">
        <v>186</v>
      </c>
      <c r="H436" s="107" t="s">
        <v>123</v>
      </c>
      <c r="I436" s="107" t="s">
        <v>7211</v>
      </c>
      <c r="J436" s="107">
        <v>0</v>
      </c>
      <c r="K436" s="107" t="s">
        <v>2212</v>
      </c>
      <c r="L436" s="107"/>
      <c r="M436" s="109">
        <v>41600</v>
      </c>
      <c r="N436" s="108" t="s">
        <v>7210</v>
      </c>
      <c r="O436" s="78" t="s">
        <v>7212</v>
      </c>
      <c r="P436" s="78" t="s">
        <v>7213</v>
      </c>
      <c r="Q436" s="78" t="s">
        <v>7214</v>
      </c>
      <c r="R436" s="110" t="s">
        <v>2240</v>
      </c>
      <c r="S436" s="78" t="s">
        <v>2241</v>
      </c>
      <c r="T436" s="108"/>
      <c r="U436" s="78">
        <v>2013904553</v>
      </c>
      <c r="V436" s="111"/>
      <c r="W436" s="78" t="s">
        <v>7215</v>
      </c>
      <c r="X436" s="111">
        <v>41666</v>
      </c>
      <c r="Y436" s="78">
        <v>2016999639</v>
      </c>
      <c r="Z436" s="111">
        <v>42572</v>
      </c>
      <c r="AA436" s="78" t="s">
        <v>7216</v>
      </c>
      <c r="AB436" s="111">
        <v>42619</v>
      </c>
      <c r="AC436" s="112">
        <v>2013904553</v>
      </c>
      <c r="AD436" s="113">
        <v>41621</v>
      </c>
      <c r="AE436" s="112" t="s">
        <v>7215</v>
      </c>
      <c r="AF436" s="113">
        <v>41666</v>
      </c>
      <c r="AG436" s="78">
        <v>2017259206</v>
      </c>
      <c r="AH436" s="111">
        <v>43075</v>
      </c>
      <c r="AI436" s="78" t="s">
        <v>7217</v>
      </c>
      <c r="AJ436" s="111">
        <v>43095</v>
      </c>
      <c r="AK436" s="78"/>
      <c r="AL436" s="78"/>
    </row>
    <row r="437" spans="1:38" x14ac:dyDescent="0.35">
      <c r="A437" s="107">
        <v>436</v>
      </c>
      <c r="B437" s="108" t="s">
        <v>7218</v>
      </c>
      <c r="C437" s="108" t="s">
        <v>7218</v>
      </c>
      <c r="D437" s="107" t="s">
        <v>2522</v>
      </c>
      <c r="E437" s="107" t="s">
        <v>2522</v>
      </c>
      <c r="F437" s="107"/>
      <c r="G437" s="107" t="s">
        <v>186</v>
      </c>
      <c r="H437" s="107" t="s">
        <v>155</v>
      </c>
      <c r="I437" s="107" t="s">
        <v>7219</v>
      </c>
      <c r="J437" s="107"/>
      <c r="K437" s="107"/>
      <c r="L437" s="107" t="s">
        <v>2523</v>
      </c>
      <c r="M437" s="109">
        <v>44404</v>
      </c>
      <c r="N437" s="108" t="s">
        <v>7218</v>
      </c>
      <c r="O437" s="78" t="s">
        <v>7220</v>
      </c>
      <c r="P437" s="78" t="s">
        <v>7221</v>
      </c>
      <c r="Q437" s="78" t="s">
        <v>7222</v>
      </c>
      <c r="R437" s="110" t="s">
        <v>2527</v>
      </c>
      <c r="S437" s="78" t="s">
        <v>2528</v>
      </c>
      <c r="T437" s="108"/>
      <c r="U437" s="78" t="s">
        <v>7223</v>
      </c>
      <c r="V437" s="111">
        <v>44410</v>
      </c>
      <c r="W437" s="78" t="s">
        <v>7224</v>
      </c>
      <c r="X437" s="111">
        <v>44428</v>
      </c>
      <c r="Y437" s="78" t="s">
        <v>7225</v>
      </c>
      <c r="Z437" s="111">
        <v>44411</v>
      </c>
      <c r="AA437" s="78" t="s">
        <v>7226</v>
      </c>
      <c r="AB437" s="111">
        <v>44448</v>
      </c>
      <c r="AC437" s="112" t="s">
        <v>7227</v>
      </c>
      <c r="AD437" s="113">
        <v>44417</v>
      </c>
      <c r="AE437" s="112" t="s">
        <v>7228</v>
      </c>
      <c r="AF437" s="113">
        <v>44444</v>
      </c>
      <c r="AG437" s="78" t="s">
        <v>7229</v>
      </c>
      <c r="AH437" s="111">
        <v>44411</v>
      </c>
      <c r="AI437" s="78" t="s">
        <v>7230</v>
      </c>
      <c r="AJ437" s="111">
        <v>44428</v>
      </c>
      <c r="AK437" s="78"/>
      <c r="AL437" s="78"/>
    </row>
    <row r="438" spans="1:38" x14ac:dyDescent="0.35">
      <c r="A438" s="107">
        <v>437</v>
      </c>
      <c r="B438" s="108" t="s">
        <v>7231</v>
      </c>
      <c r="C438" s="108" t="s">
        <v>7231</v>
      </c>
      <c r="D438" s="107" t="s">
        <v>1267</v>
      </c>
      <c r="E438" s="107" t="s">
        <v>1266</v>
      </c>
      <c r="F438" s="107"/>
      <c r="G438" s="107" t="s">
        <v>2043</v>
      </c>
      <c r="H438" s="107" t="s">
        <v>123</v>
      </c>
      <c r="I438" s="107" t="s">
        <v>7232</v>
      </c>
      <c r="J438" s="107" t="s">
        <v>7233</v>
      </c>
      <c r="K438" s="107"/>
      <c r="L438" s="107"/>
      <c r="M438" s="109">
        <v>44417</v>
      </c>
      <c r="N438" s="108" t="s">
        <v>7231</v>
      </c>
      <c r="O438" s="78" t="s">
        <v>7234</v>
      </c>
      <c r="P438" s="78" t="s">
        <v>7235</v>
      </c>
      <c r="Q438" s="78" t="s">
        <v>7236</v>
      </c>
      <c r="R438" s="110" t="s">
        <v>2527</v>
      </c>
      <c r="S438" s="78" t="s">
        <v>2528</v>
      </c>
      <c r="T438" s="108"/>
      <c r="U438" s="78" t="s">
        <v>7237</v>
      </c>
      <c r="V438" s="111">
        <v>44425</v>
      </c>
      <c r="W438" s="78" t="s">
        <v>7238</v>
      </c>
      <c r="X438" s="111">
        <v>44451</v>
      </c>
      <c r="Y438" s="78" t="s">
        <v>7239</v>
      </c>
      <c r="Z438" s="111">
        <v>44446</v>
      </c>
      <c r="AA438" s="78" t="s">
        <v>7240</v>
      </c>
      <c r="AB438" s="111">
        <v>44454</v>
      </c>
      <c r="AC438" s="112"/>
      <c r="AD438" s="113"/>
      <c r="AE438" s="112"/>
      <c r="AF438" s="113"/>
      <c r="AG438" s="78" t="s">
        <v>7241</v>
      </c>
      <c r="AH438" s="111">
        <v>44425</v>
      </c>
      <c r="AI438" s="78" t="s">
        <v>7242</v>
      </c>
      <c r="AJ438" s="111">
        <v>44446</v>
      </c>
      <c r="AK438" s="78">
        <v>0</v>
      </c>
      <c r="AL438" s="78"/>
    </row>
    <row r="439" spans="1:38" x14ac:dyDescent="0.35">
      <c r="A439" s="107">
        <v>438</v>
      </c>
      <c r="B439" s="108" t="s">
        <v>7243</v>
      </c>
      <c r="C439" s="108" t="s">
        <v>7243</v>
      </c>
      <c r="D439" s="107" t="s">
        <v>130</v>
      </c>
      <c r="E439" s="107" t="s">
        <v>2498</v>
      </c>
      <c r="F439" s="107"/>
      <c r="G439" s="107" t="s">
        <v>2043</v>
      </c>
      <c r="H439" s="107" t="s">
        <v>224</v>
      </c>
      <c r="I439" s="107" t="s">
        <v>214</v>
      </c>
      <c r="J439" s="107" t="s">
        <v>214</v>
      </c>
      <c r="K439" s="107"/>
      <c r="L439" s="107" t="s">
        <v>2099</v>
      </c>
      <c r="M439" s="109">
        <v>44418</v>
      </c>
      <c r="N439" s="108" t="s">
        <v>7243</v>
      </c>
      <c r="O439" s="78" t="s">
        <v>7244</v>
      </c>
      <c r="P439" s="78" t="s">
        <v>7245</v>
      </c>
      <c r="Q439" s="78" t="s">
        <v>7246</v>
      </c>
      <c r="R439" s="110" t="s">
        <v>2527</v>
      </c>
      <c r="S439" s="78" t="s">
        <v>2528</v>
      </c>
      <c r="T439" s="108"/>
      <c r="U439" s="78" t="s">
        <v>7247</v>
      </c>
      <c r="V439" s="111">
        <v>44425</v>
      </c>
      <c r="W439" s="78" t="s">
        <v>7248</v>
      </c>
      <c r="X439" s="111">
        <v>44451</v>
      </c>
      <c r="Y439" s="78" t="s">
        <v>7249</v>
      </c>
      <c r="Z439" s="111">
        <v>44439</v>
      </c>
      <c r="AA439" s="78" t="s">
        <v>7250</v>
      </c>
      <c r="AB439" s="111">
        <v>44452</v>
      </c>
      <c r="AC439" s="112" t="s">
        <v>7251</v>
      </c>
      <c r="AD439" s="113">
        <v>44446</v>
      </c>
      <c r="AE439" s="112" t="s">
        <v>7252</v>
      </c>
      <c r="AF439" s="113">
        <v>44455</v>
      </c>
      <c r="AG439" s="78" t="s">
        <v>7253</v>
      </c>
      <c r="AH439" s="111">
        <v>44425</v>
      </c>
      <c r="AI439" s="78" t="s">
        <v>7254</v>
      </c>
      <c r="AJ439" s="111">
        <v>44446</v>
      </c>
      <c r="AK439" s="78">
        <v>0</v>
      </c>
      <c r="AL439" s="78"/>
    </row>
    <row r="440" spans="1:38" x14ac:dyDescent="0.35">
      <c r="A440" s="107">
        <v>439</v>
      </c>
      <c r="B440" s="108" t="s">
        <v>7255</v>
      </c>
      <c r="C440" s="108" t="s">
        <v>7255</v>
      </c>
      <c r="D440" s="107" t="s">
        <v>1743</v>
      </c>
      <c r="E440" s="107" t="s">
        <v>3258</v>
      </c>
      <c r="F440" s="107"/>
      <c r="G440" s="107" t="s">
        <v>2043</v>
      </c>
      <c r="H440" s="107" t="s">
        <v>155</v>
      </c>
      <c r="I440" s="107"/>
      <c r="J440" s="107"/>
      <c r="K440" s="107"/>
      <c r="L440" s="107" t="s">
        <v>2099</v>
      </c>
      <c r="M440" s="109"/>
      <c r="N440" s="108" t="s">
        <v>7255</v>
      </c>
      <c r="O440" s="78" t="s">
        <v>7256</v>
      </c>
      <c r="P440" s="78" t="s">
        <v>7257</v>
      </c>
      <c r="Q440" s="78" t="s">
        <v>7258</v>
      </c>
      <c r="R440" s="110" t="s">
        <v>2527</v>
      </c>
      <c r="S440" s="78" t="s">
        <v>2528</v>
      </c>
      <c r="T440" s="108"/>
      <c r="U440" s="78" t="s">
        <v>7259</v>
      </c>
      <c r="V440" s="111">
        <v>44446</v>
      </c>
      <c r="W440" s="78" t="s">
        <v>7260</v>
      </c>
      <c r="X440" s="111">
        <v>44454</v>
      </c>
      <c r="Y440" s="78" t="s">
        <v>7261</v>
      </c>
      <c r="Z440" s="111">
        <v>44446</v>
      </c>
      <c r="AA440" s="78" t="s">
        <v>7262</v>
      </c>
      <c r="AB440" s="111">
        <v>44455</v>
      </c>
      <c r="AC440" s="112" t="s">
        <v>7263</v>
      </c>
      <c r="AD440" s="113">
        <v>44463</v>
      </c>
      <c r="AE440" s="112" t="s">
        <v>7264</v>
      </c>
      <c r="AF440" s="113">
        <v>44470</v>
      </c>
      <c r="AG440" s="78" t="s">
        <v>7265</v>
      </c>
      <c r="AH440" s="111">
        <v>44440</v>
      </c>
      <c r="AI440" s="78" t="s">
        <v>7266</v>
      </c>
      <c r="AJ440" s="111">
        <v>44452</v>
      </c>
      <c r="AK440" s="78"/>
      <c r="AL440" s="78"/>
    </row>
    <row r="441" spans="1:38" x14ac:dyDescent="0.35">
      <c r="A441" s="107">
        <v>440</v>
      </c>
      <c r="B441" s="108" t="s">
        <v>7267</v>
      </c>
      <c r="C441" s="108" t="s">
        <v>7267</v>
      </c>
      <c r="D441" s="107" t="s">
        <v>1010</v>
      </c>
      <c r="E441" s="107" t="s">
        <v>190</v>
      </c>
      <c r="F441" s="107"/>
      <c r="G441" s="107" t="s">
        <v>2043</v>
      </c>
      <c r="H441" s="107" t="s">
        <v>123</v>
      </c>
      <c r="I441" s="107" t="s">
        <v>7268</v>
      </c>
      <c r="J441" s="107" t="s">
        <v>7269</v>
      </c>
      <c r="K441" s="107"/>
      <c r="L441" s="107"/>
      <c r="M441" s="109">
        <v>44431</v>
      </c>
      <c r="N441" s="108" t="s">
        <v>7267</v>
      </c>
      <c r="O441" s="78" t="s">
        <v>7270</v>
      </c>
      <c r="P441" s="78" t="s">
        <v>7271</v>
      </c>
      <c r="Q441" s="78" t="s">
        <v>7272</v>
      </c>
      <c r="R441" s="110" t="s">
        <v>2527</v>
      </c>
      <c r="S441" s="78" t="s">
        <v>2528</v>
      </c>
      <c r="T441" s="108"/>
      <c r="U441" s="78" t="s">
        <v>7273</v>
      </c>
      <c r="V441" s="111">
        <v>44446</v>
      </c>
      <c r="W441" s="78" t="s">
        <v>7274</v>
      </c>
      <c r="X441" s="111">
        <v>44455</v>
      </c>
      <c r="Y441" s="78" t="s">
        <v>7275</v>
      </c>
      <c r="Z441" s="111">
        <v>44446</v>
      </c>
      <c r="AA441" s="78" t="s">
        <v>7276</v>
      </c>
      <c r="AB441" s="111">
        <v>44455</v>
      </c>
      <c r="AC441" s="112"/>
      <c r="AD441" s="113"/>
      <c r="AE441" s="112"/>
      <c r="AF441" s="113"/>
      <c r="AG441" s="78" t="s">
        <v>7277</v>
      </c>
      <c r="AH441" s="111">
        <v>44440</v>
      </c>
      <c r="AI441" s="78" t="s">
        <v>7278</v>
      </c>
      <c r="AJ441" s="111">
        <v>44452</v>
      </c>
      <c r="AK441" s="78"/>
      <c r="AL441" s="78"/>
    </row>
    <row r="442" spans="1:38" x14ac:dyDescent="0.35">
      <c r="A442" s="107">
        <v>441</v>
      </c>
      <c r="B442" s="108" t="s">
        <v>7279</v>
      </c>
      <c r="C442" s="108" t="s">
        <v>7279</v>
      </c>
      <c r="D442" s="107" t="s">
        <v>1091</v>
      </c>
      <c r="E442" s="107" t="s">
        <v>1265</v>
      </c>
      <c r="F442" s="107"/>
      <c r="G442" s="107" t="s">
        <v>2043</v>
      </c>
      <c r="H442" s="107" t="s">
        <v>123</v>
      </c>
      <c r="I442" s="107" t="s">
        <v>7280</v>
      </c>
      <c r="J442" s="107" t="s">
        <v>7281</v>
      </c>
      <c r="K442" s="107"/>
      <c r="L442" s="107" t="s">
        <v>2099</v>
      </c>
      <c r="M442" s="109">
        <v>44431</v>
      </c>
      <c r="N442" s="108" t="s">
        <v>7279</v>
      </c>
      <c r="O442" s="78" t="s">
        <v>7282</v>
      </c>
      <c r="P442" s="78" t="s">
        <v>7283</v>
      </c>
      <c r="Q442" s="78" t="s">
        <v>7284</v>
      </c>
      <c r="R442" s="110" t="s">
        <v>2527</v>
      </c>
      <c r="S442" s="78" t="s">
        <v>2528</v>
      </c>
      <c r="T442" s="108"/>
      <c r="U442" s="78" t="s">
        <v>7285</v>
      </c>
      <c r="V442" s="111">
        <v>44446</v>
      </c>
      <c r="W442" s="78" t="s">
        <v>7286</v>
      </c>
      <c r="X442" s="111">
        <v>44455</v>
      </c>
      <c r="Y442" s="78" t="s">
        <v>7287</v>
      </c>
      <c r="Z442" s="111">
        <v>44446</v>
      </c>
      <c r="AA442" s="78" t="s">
        <v>7288</v>
      </c>
      <c r="AB442" s="111">
        <v>44455</v>
      </c>
      <c r="AC442" s="112"/>
      <c r="AD442" s="113"/>
      <c r="AE442" s="112"/>
      <c r="AF442" s="113"/>
      <c r="AG442" s="78" t="s">
        <v>7289</v>
      </c>
      <c r="AH442" s="111">
        <v>44440</v>
      </c>
      <c r="AI442" s="78" t="s">
        <v>7290</v>
      </c>
      <c r="AJ442" s="111">
        <v>44452</v>
      </c>
      <c r="AK442" s="78"/>
      <c r="AL442" s="78"/>
    </row>
    <row r="443" spans="1:38" x14ac:dyDescent="0.35">
      <c r="A443" s="107">
        <v>442</v>
      </c>
      <c r="B443" s="108" t="s">
        <v>7291</v>
      </c>
      <c r="C443" s="108" t="s">
        <v>7291</v>
      </c>
      <c r="D443" s="107" t="s">
        <v>312</v>
      </c>
      <c r="E443" s="107" t="s">
        <v>1266</v>
      </c>
      <c r="F443" s="107"/>
      <c r="G443" s="107" t="s">
        <v>2043</v>
      </c>
      <c r="H443" s="107" t="s">
        <v>123</v>
      </c>
      <c r="I443" s="107" t="s">
        <v>7292</v>
      </c>
      <c r="J443" s="107" t="s">
        <v>7293</v>
      </c>
      <c r="K443" s="107"/>
      <c r="L443" s="107" t="s">
        <v>2099</v>
      </c>
      <c r="M443" s="109">
        <v>44434</v>
      </c>
      <c r="N443" s="108" t="s">
        <v>7291</v>
      </c>
      <c r="O443" s="78" t="s">
        <v>7294</v>
      </c>
      <c r="P443" s="78" t="s">
        <v>7295</v>
      </c>
      <c r="Q443" s="78" t="s">
        <v>7296</v>
      </c>
      <c r="R443" s="110" t="s">
        <v>2527</v>
      </c>
      <c r="S443" s="78" t="s">
        <v>2528</v>
      </c>
      <c r="T443" s="108"/>
      <c r="U443" s="78" t="s">
        <v>7297</v>
      </c>
      <c r="V443" s="111">
        <v>44446</v>
      </c>
      <c r="W443" s="78" t="s">
        <v>7298</v>
      </c>
      <c r="X443" s="111">
        <v>44455</v>
      </c>
      <c r="Y443" s="78" t="s">
        <v>7299</v>
      </c>
      <c r="Z443" s="111">
        <v>44446</v>
      </c>
      <c r="AA443" s="78" t="s">
        <v>7300</v>
      </c>
      <c r="AB443" s="111">
        <v>44455</v>
      </c>
      <c r="AC443" s="112"/>
      <c r="AD443" s="113"/>
      <c r="AE443" s="112"/>
      <c r="AF443" s="113"/>
      <c r="AG443" s="78" t="s">
        <v>7301</v>
      </c>
      <c r="AH443" s="111">
        <v>44440</v>
      </c>
      <c r="AI443" s="78" t="s">
        <v>7302</v>
      </c>
      <c r="AJ443" s="111">
        <v>44452</v>
      </c>
      <c r="AK443" s="78"/>
      <c r="AL443" s="78"/>
    </row>
    <row r="444" spans="1:38" x14ac:dyDescent="0.35">
      <c r="A444" s="107">
        <v>443</v>
      </c>
      <c r="B444" s="108" t="s">
        <v>7303</v>
      </c>
      <c r="C444" s="108" t="s">
        <v>7303</v>
      </c>
      <c r="D444" s="107"/>
      <c r="E444" s="107"/>
      <c r="F444" s="107"/>
      <c r="G444" s="107" t="s">
        <v>2043</v>
      </c>
      <c r="H444" s="107" t="s">
        <v>123</v>
      </c>
      <c r="I444" s="107" t="s">
        <v>7304</v>
      </c>
      <c r="J444" s="107" t="s">
        <v>7305</v>
      </c>
      <c r="K444" s="107"/>
      <c r="L444" s="107"/>
      <c r="M444" s="109">
        <v>44434</v>
      </c>
      <c r="N444" s="108" t="s">
        <v>7303</v>
      </c>
      <c r="O444" s="78" t="s">
        <v>7306</v>
      </c>
      <c r="P444" s="78" t="s">
        <v>7307</v>
      </c>
      <c r="Q444" s="78" t="s">
        <v>7308</v>
      </c>
      <c r="R444" s="110" t="s">
        <v>2240</v>
      </c>
      <c r="S444" s="78" t="s">
        <v>2241</v>
      </c>
      <c r="T444" s="108"/>
      <c r="U444" s="78" t="s">
        <v>7309</v>
      </c>
      <c r="V444" s="111">
        <v>44441</v>
      </c>
      <c r="W444" s="78" t="s">
        <v>7310</v>
      </c>
      <c r="X444" s="111">
        <v>44452</v>
      </c>
      <c r="Y444" s="78" t="s">
        <v>7311</v>
      </c>
      <c r="Z444" s="111">
        <v>44446</v>
      </c>
      <c r="AA444" s="78" t="s">
        <v>7312</v>
      </c>
      <c r="AB444" s="111">
        <v>44455</v>
      </c>
      <c r="AC444" s="112" t="s">
        <v>7313</v>
      </c>
      <c r="AD444" s="113">
        <v>44446</v>
      </c>
      <c r="AE444" s="112" t="s">
        <v>7314</v>
      </c>
      <c r="AF444" s="113">
        <v>44455</v>
      </c>
      <c r="AG444" s="78" t="s">
        <v>7315</v>
      </c>
      <c r="AH444" s="111">
        <v>44447</v>
      </c>
      <c r="AI444" s="78" t="s">
        <v>7316</v>
      </c>
      <c r="AJ444" s="111">
        <v>44455</v>
      </c>
      <c r="AK444" s="78"/>
      <c r="AL444" s="78"/>
    </row>
    <row r="445" spans="1:38" x14ac:dyDescent="0.35">
      <c r="A445" s="107">
        <v>444</v>
      </c>
      <c r="B445" s="108" t="s">
        <v>7317</v>
      </c>
      <c r="C445" s="108" t="s">
        <v>7317</v>
      </c>
      <c r="D445" s="107"/>
      <c r="E445" s="107"/>
      <c r="F445" s="107"/>
      <c r="G445" s="107" t="s">
        <v>2043</v>
      </c>
      <c r="H445" s="107" t="s">
        <v>123</v>
      </c>
      <c r="I445" s="107" t="s">
        <v>7318</v>
      </c>
      <c r="J445" s="107" t="s">
        <v>7319</v>
      </c>
      <c r="K445" s="107"/>
      <c r="L445" s="107"/>
      <c r="M445" s="109">
        <v>44434</v>
      </c>
      <c r="N445" s="108" t="s">
        <v>7317</v>
      </c>
      <c r="O445" s="78" t="s">
        <v>7320</v>
      </c>
      <c r="P445" s="78" t="s">
        <v>7321</v>
      </c>
      <c r="Q445" s="78" t="s">
        <v>7322</v>
      </c>
      <c r="R445" s="110" t="s">
        <v>2240</v>
      </c>
      <c r="S445" s="78" t="s">
        <v>2241</v>
      </c>
      <c r="T445" s="108"/>
      <c r="U445" s="78" t="s">
        <v>7323</v>
      </c>
      <c r="V445" s="111">
        <v>44441</v>
      </c>
      <c r="W445" s="78" t="s">
        <v>7324</v>
      </c>
      <c r="X445" s="111">
        <v>44452</v>
      </c>
      <c r="Y445" s="78" t="s">
        <v>7325</v>
      </c>
      <c r="Z445" s="111">
        <v>44446</v>
      </c>
      <c r="AA445" s="78" t="s">
        <v>7326</v>
      </c>
      <c r="AB445" s="111">
        <v>44455</v>
      </c>
      <c r="AC445" s="112" t="s">
        <v>7327</v>
      </c>
      <c r="AD445" s="113">
        <v>44446</v>
      </c>
      <c r="AE445" s="112" t="s">
        <v>7328</v>
      </c>
      <c r="AF445" s="113">
        <v>44455</v>
      </c>
      <c r="AG445" s="78" t="s">
        <v>7329</v>
      </c>
      <c r="AH445" s="111">
        <v>44447</v>
      </c>
      <c r="AI445" s="78" t="s">
        <v>7330</v>
      </c>
      <c r="AJ445" s="111">
        <v>44455</v>
      </c>
      <c r="AK445" s="78"/>
      <c r="AL445" s="78"/>
    </row>
    <row r="446" spans="1:38" x14ac:dyDescent="0.35">
      <c r="A446" s="107">
        <v>445</v>
      </c>
      <c r="B446" s="108" t="s">
        <v>7331</v>
      </c>
      <c r="C446" s="108" t="s">
        <v>7331</v>
      </c>
      <c r="D446" s="107" t="s">
        <v>162</v>
      </c>
      <c r="E446" s="107" t="s">
        <v>1265</v>
      </c>
      <c r="F446" s="107"/>
      <c r="G446" s="107" t="s">
        <v>2043</v>
      </c>
      <c r="H446" s="107" t="s">
        <v>123</v>
      </c>
      <c r="I446" s="107" t="s">
        <v>7332</v>
      </c>
      <c r="J446" s="107" t="s">
        <v>7333</v>
      </c>
      <c r="K446" s="107"/>
      <c r="L446" s="107" t="s">
        <v>2099</v>
      </c>
      <c r="M446" s="109">
        <v>44439</v>
      </c>
      <c r="N446" s="108" t="s">
        <v>7331</v>
      </c>
      <c r="O446" s="78" t="s">
        <v>7334</v>
      </c>
      <c r="P446" s="78" t="s">
        <v>7335</v>
      </c>
      <c r="Q446" s="78" t="s">
        <v>7336</v>
      </c>
      <c r="R446" s="110" t="s">
        <v>2527</v>
      </c>
      <c r="S446" s="78" t="s">
        <v>2528</v>
      </c>
      <c r="T446" s="108"/>
      <c r="U446" s="78" t="s">
        <v>7337</v>
      </c>
      <c r="V446" s="111">
        <v>44446</v>
      </c>
      <c r="W446" s="78" t="s">
        <v>7338</v>
      </c>
      <c r="X446" s="111">
        <v>44455</v>
      </c>
      <c r="Y446" s="78" t="s">
        <v>7339</v>
      </c>
      <c r="Z446" s="111">
        <v>44446</v>
      </c>
      <c r="AA446" s="78" t="s">
        <v>7340</v>
      </c>
      <c r="AB446" s="111">
        <v>44455</v>
      </c>
      <c r="AC446" s="112"/>
      <c r="AD446" s="113"/>
      <c r="AE446" s="112"/>
      <c r="AF446" s="113"/>
      <c r="AG446" s="78" t="s">
        <v>7341</v>
      </c>
      <c r="AH446" s="111">
        <v>44440</v>
      </c>
      <c r="AI446" s="78" t="s">
        <v>7342</v>
      </c>
      <c r="AJ446" s="111">
        <v>44452</v>
      </c>
      <c r="AK446" s="78"/>
      <c r="AL446" s="78"/>
    </row>
    <row r="447" spans="1:38" x14ac:dyDescent="0.35">
      <c r="A447" s="107">
        <v>446</v>
      </c>
      <c r="B447" s="108" t="s">
        <v>7343</v>
      </c>
      <c r="C447" s="108" t="s">
        <v>7343</v>
      </c>
      <c r="D447" s="107" t="s">
        <v>1266</v>
      </c>
      <c r="E447" s="107" t="s">
        <v>2511</v>
      </c>
      <c r="F447" s="107"/>
      <c r="G447" s="107" t="s">
        <v>2043</v>
      </c>
      <c r="H447" s="107" t="s">
        <v>155</v>
      </c>
      <c r="I447" s="107" t="s">
        <v>7344</v>
      </c>
      <c r="J447" s="107" t="s">
        <v>214</v>
      </c>
      <c r="K447" s="107"/>
      <c r="L447" s="107" t="s">
        <v>2099</v>
      </c>
      <c r="M447" s="109">
        <v>44439</v>
      </c>
      <c r="N447" s="108" t="s">
        <v>7343</v>
      </c>
      <c r="O447" s="78" t="s">
        <v>7345</v>
      </c>
      <c r="P447" s="78" t="s">
        <v>7346</v>
      </c>
      <c r="Q447" s="78" t="s">
        <v>7347</v>
      </c>
      <c r="R447" s="110" t="s">
        <v>2527</v>
      </c>
      <c r="S447" s="78" t="s">
        <v>2528</v>
      </c>
      <c r="T447" s="108"/>
      <c r="U447" s="78" t="s">
        <v>7348</v>
      </c>
      <c r="V447" s="111">
        <v>44446</v>
      </c>
      <c r="W447" s="78" t="s">
        <v>7349</v>
      </c>
      <c r="X447" s="111">
        <v>44455</v>
      </c>
      <c r="Y447" s="78" t="s">
        <v>7350</v>
      </c>
      <c r="Z447" s="111">
        <v>44446</v>
      </c>
      <c r="AA447" s="78" t="s">
        <v>7351</v>
      </c>
      <c r="AB447" s="111">
        <v>44455</v>
      </c>
      <c r="AC447" s="112" t="s">
        <v>7352</v>
      </c>
      <c r="AD447" s="113">
        <v>44911</v>
      </c>
      <c r="AE447" s="112" t="s">
        <v>7353</v>
      </c>
      <c r="AF447" s="113">
        <v>44917</v>
      </c>
      <c r="AG447" s="78" t="s">
        <v>7354</v>
      </c>
      <c r="AH447" s="111">
        <v>44440</v>
      </c>
      <c r="AI447" s="78" t="s">
        <v>7355</v>
      </c>
      <c r="AJ447" s="111">
        <v>44452</v>
      </c>
      <c r="AK447" s="78"/>
      <c r="AL447" s="78"/>
    </row>
    <row r="448" spans="1:38" x14ac:dyDescent="0.35">
      <c r="A448" s="107">
        <v>447</v>
      </c>
      <c r="B448" s="108" t="s">
        <v>7356</v>
      </c>
      <c r="C448" s="108" t="s">
        <v>7356</v>
      </c>
      <c r="D448" s="107" t="s">
        <v>97</v>
      </c>
      <c r="E448" s="107" t="s">
        <v>3258</v>
      </c>
      <c r="F448" s="107"/>
      <c r="G448" s="107" t="s">
        <v>2043</v>
      </c>
      <c r="H448" s="107" t="s">
        <v>155</v>
      </c>
      <c r="I448" s="107" t="s">
        <v>7357</v>
      </c>
      <c r="J448" s="107" t="s">
        <v>214</v>
      </c>
      <c r="K448" s="107"/>
      <c r="L448" s="107" t="s">
        <v>2099</v>
      </c>
      <c r="M448" s="109">
        <v>44439</v>
      </c>
      <c r="N448" s="108" t="s">
        <v>7356</v>
      </c>
      <c r="O448" s="78" t="s">
        <v>7358</v>
      </c>
      <c r="P448" s="78" t="s">
        <v>7359</v>
      </c>
      <c r="Q448" s="78" t="s">
        <v>7360</v>
      </c>
      <c r="R448" s="110" t="s">
        <v>2527</v>
      </c>
      <c r="S448" s="78" t="s">
        <v>2528</v>
      </c>
      <c r="T448" s="108"/>
      <c r="U448" s="78" t="s">
        <v>7361</v>
      </c>
      <c r="V448" s="111">
        <v>44441</v>
      </c>
      <c r="W448" s="78" t="s">
        <v>7362</v>
      </c>
      <c r="X448" s="111">
        <v>44452</v>
      </c>
      <c r="Y448" s="78" t="s">
        <v>7363</v>
      </c>
      <c r="Z448" s="111">
        <v>44446</v>
      </c>
      <c r="AA448" s="78" t="s">
        <v>7364</v>
      </c>
      <c r="AB448" s="111">
        <v>44455</v>
      </c>
      <c r="AC448" s="112"/>
      <c r="AD448" s="113"/>
      <c r="AE448" s="112"/>
      <c r="AF448" s="113"/>
      <c r="AG448" s="78" t="s">
        <v>7365</v>
      </c>
      <c r="AH448" s="111">
        <v>44447</v>
      </c>
      <c r="AI448" s="78" t="s">
        <v>7366</v>
      </c>
      <c r="AJ448" s="111">
        <v>44454</v>
      </c>
      <c r="AK448" s="78"/>
      <c r="AL448" s="78"/>
    </row>
    <row r="449" spans="1:38" x14ac:dyDescent="0.35">
      <c r="A449" s="107">
        <v>448</v>
      </c>
      <c r="B449" s="108" t="s">
        <v>7367</v>
      </c>
      <c r="C449" s="108" t="s">
        <v>7367</v>
      </c>
      <c r="D449" s="107" t="s">
        <v>1010</v>
      </c>
      <c r="E449" s="107" t="s">
        <v>190</v>
      </c>
      <c r="F449" s="107"/>
      <c r="G449" s="107" t="s">
        <v>2043</v>
      </c>
      <c r="H449" s="107" t="s">
        <v>155</v>
      </c>
      <c r="I449" s="107" t="s">
        <v>7368</v>
      </c>
      <c r="J449" s="107" t="s">
        <v>214</v>
      </c>
      <c r="K449" s="107"/>
      <c r="L449" s="107" t="s">
        <v>2099</v>
      </c>
      <c r="M449" s="109">
        <v>44442</v>
      </c>
      <c r="N449" s="108" t="s">
        <v>7367</v>
      </c>
      <c r="O449" s="78" t="s">
        <v>7369</v>
      </c>
      <c r="P449" s="78" t="s">
        <v>7370</v>
      </c>
      <c r="Q449" s="78" t="s">
        <v>7371</v>
      </c>
      <c r="R449" s="110" t="s">
        <v>2527</v>
      </c>
      <c r="S449" s="78" t="s">
        <v>2528</v>
      </c>
      <c r="T449" s="108"/>
      <c r="U449" s="78" t="s">
        <v>7372</v>
      </c>
      <c r="V449" s="111">
        <v>44446</v>
      </c>
      <c r="W449" s="78" t="s">
        <v>7373</v>
      </c>
      <c r="X449" s="111">
        <v>44455</v>
      </c>
      <c r="Y449" s="78" t="s">
        <v>7374</v>
      </c>
      <c r="Z449" s="111">
        <v>44446</v>
      </c>
      <c r="AA449" s="78" t="s">
        <v>7375</v>
      </c>
      <c r="AB449" s="111">
        <v>44455</v>
      </c>
      <c r="AC449" s="112" t="s">
        <v>7376</v>
      </c>
      <c r="AD449" s="113">
        <v>44446</v>
      </c>
      <c r="AE449" s="112" t="s">
        <v>7377</v>
      </c>
      <c r="AF449" s="113">
        <v>44455</v>
      </c>
      <c r="AG449" s="78" t="s">
        <v>7378</v>
      </c>
      <c r="AH449" s="111">
        <v>44447</v>
      </c>
      <c r="AI449" s="78" t="s">
        <v>7379</v>
      </c>
      <c r="AJ449" s="111">
        <v>44455</v>
      </c>
      <c r="AK449" s="78"/>
      <c r="AL449" s="78"/>
    </row>
    <row r="450" spans="1:38" x14ac:dyDescent="0.35">
      <c r="A450" s="107">
        <v>449</v>
      </c>
      <c r="B450" s="108" t="s">
        <v>7380</v>
      </c>
      <c r="C450" s="108" t="s">
        <v>7380</v>
      </c>
      <c r="D450" s="107" t="s">
        <v>1011</v>
      </c>
      <c r="E450" s="107" t="s">
        <v>190</v>
      </c>
      <c r="F450" s="107"/>
      <c r="G450" s="107" t="s">
        <v>2043</v>
      </c>
      <c r="H450" s="107" t="s">
        <v>123</v>
      </c>
      <c r="I450" s="107" t="s">
        <v>7381</v>
      </c>
      <c r="J450" s="107" t="s">
        <v>7382</v>
      </c>
      <c r="K450" s="107"/>
      <c r="L450" s="107" t="s">
        <v>2099</v>
      </c>
      <c r="M450" s="109">
        <v>44439</v>
      </c>
      <c r="N450" s="108" t="s">
        <v>7380</v>
      </c>
      <c r="O450" s="78" t="s">
        <v>7383</v>
      </c>
      <c r="P450" s="78" t="s">
        <v>7384</v>
      </c>
      <c r="Q450" s="78" t="s">
        <v>7385</v>
      </c>
      <c r="R450" s="110" t="s">
        <v>2527</v>
      </c>
      <c r="S450" s="78" t="s">
        <v>2528</v>
      </c>
      <c r="T450" s="108"/>
      <c r="U450" s="78" t="s">
        <v>7386</v>
      </c>
      <c r="V450" s="111">
        <v>44540</v>
      </c>
      <c r="W450" s="78" t="s">
        <v>7387</v>
      </c>
      <c r="X450" s="111">
        <v>44547</v>
      </c>
      <c r="Y450" s="78" t="s">
        <v>7388</v>
      </c>
      <c r="Z450" s="111">
        <v>44537</v>
      </c>
      <c r="AA450" s="78" t="s">
        <v>7389</v>
      </c>
      <c r="AB450" s="111">
        <v>44545</v>
      </c>
      <c r="AC450" s="112"/>
      <c r="AD450" s="113"/>
      <c r="AE450" s="112"/>
      <c r="AF450" s="113"/>
      <c r="AG450" s="78" t="s">
        <v>7390</v>
      </c>
      <c r="AH450" s="111">
        <v>44540</v>
      </c>
      <c r="AI450" s="78" t="s">
        <v>7391</v>
      </c>
      <c r="AJ450" s="111">
        <v>44545</v>
      </c>
      <c r="AK450" s="78"/>
      <c r="AL450" s="78"/>
    </row>
    <row r="451" spans="1:38" x14ac:dyDescent="0.35">
      <c r="A451" s="107">
        <v>450</v>
      </c>
      <c r="B451" s="108" t="s">
        <v>7392</v>
      </c>
      <c r="C451" s="108" t="s">
        <v>7392</v>
      </c>
      <c r="D451" s="107" t="s">
        <v>1011</v>
      </c>
      <c r="E451" s="107" t="s">
        <v>190</v>
      </c>
      <c r="F451" s="107"/>
      <c r="G451" s="107" t="s">
        <v>2043</v>
      </c>
      <c r="H451" s="107" t="s">
        <v>123</v>
      </c>
      <c r="I451" s="107" t="s">
        <v>7393</v>
      </c>
      <c r="J451" s="107" t="s">
        <v>7394</v>
      </c>
      <c r="K451" s="107"/>
      <c r="L451" s="107" t="s">
        <v>2099</v>
      </c>
      <c r="M451" s="109">
        <v>44443</v>
      </c>
      <c r="N451" s="108" t="s">
        <v>7392</v>
      </c>
      <c r="O451" s="78" t="s">
        <v>7395</v>
      </c>
      <c r="P451" s="78" t="s">
        <v>7396</v>
      </c>
      <c r="Q451" s="78" t="s">
        <v>7397</v>
      </c>
      <c r="R451" s="110" t="s">
        <v>2527</v>
      </c>
      <c r="S451" s="78" t="s">
        <v>2528</v>
      </c>
      <c r="T451" s="108"/>
      <c r="U451" s="78" t="s">
        <v>7398</v>
      </c>
      <c r="V451" s="111">
        <v>44446</v>
      </c>
      <c r="W451" s="78" t="s">
        <v>7399</v>
      </c>
      <c r="X451" s="111">
        <v>44455</v>
      </c>
      <c r="Y451" s="78" t="s">
        <v>7400</v>
      </c>
      <c r="Z451" s="111">
        <v>44446</v>
      </c>
      <c r="AA451" s="78" t="s">
        <v>7401</v>
      </c>
      <c r="AB451" s="111">
        <v>44455</v>
      </c>
      <c r="AC451" s="112" t="s">
        <v>7402</v>
      </c>
      <c r="AD451" s="113">
        <v>44446</v>
      </c>
      <c r="AE451" s="112" t="s">
        <v>7403</v>
      </c>
      <c r="AF451" s="113">
        <v>44455</v>
      </c>
      <c r="AG451" s="78" t="s">
        <v>7404</v>
      </c>
      <c r="AH451" s="111">
        <v>44447</v>
      </c>
      <c r="AI451" s="78" t="s">
        <v>7405</v>
      </c>
      <c r="AJ451" s="111">
        <v>44455</v>
      </c>
      <c r="AK451" s="78"/>
      <c r="AL451" s="78"/>
    </row>
    <row r="452" spans="1:38" x14ac:dyDescent="0.35">
      <c r="A452" s="107">
        <v>451</v>
      </c>
      <c r="B452" s="108" t="s">
        <v>7406</v>
      </c>
      <c r="C452" s="108" t="s">
        <v>7406</v>
      </c>
      <c r="D452" s="107" t="s">
        <v>1266</v>
      </c>
      <c r="E452" s="107" t="s">
        <v>1266</v>
      </c>
      <c r="F452" s="107"/>
      <c r="G452" s="107" t="s">
        <v>2043</v>
      </c>
      <c r="H452" s="107" t="s">
        <v>123</v>
      </c>
      <c r="I452" s="107" t="s">
        <v>7407</v>
      </c>
      <c r="J452" s="107" t="s">
        <v>7408</v>
      </c>
      <c r="K452" s="107"/>
      <c r="L452" s="107" t="s">
        <v>2099</v>
      </c>
      <c r="M452" s="109">
        <v>44443</v>
      </c>
      <c r="N452" s="108" t="s">
        <v>7406</v>
      </c>
      <c r="O452" s="78" t="s">
        <v>7409</v>
      </c>
      <c r="P452" s="78" t="s">
        <v>7410</v>
      </c>
      <c r="Q452" s="78" t="s">
        <v>7411</v>
      </c>
      <c r="R452" s="110" t="s">
        <v>2527</v>
      </c>
      <c r="S452" s="78" t="s">
        <v>2528</v>
      </c>
      <c r="T452" s="108"/>
      <c r="U452" s="78" t="s">
        <v>7412</v>
      </c>
      <c r="V452" s="111">
        <v>44580</v>
      </c>
      <c r="W452" s="78" t="s">
        <v>7413</v>
      </c>
      <c r="X452" s="111">
        <v>44582</v>
      </c>
      <c r="Y452" s="78" t="s">
        <v>7414</v>
      </c>
      <c r="Z452" s="111">
        <v>44580</v>
      </c>
      <c r="AA452" s="78" t="s">
        <v>7415</v>
      </c>
      <c r="AB452" s="111">
        <v>44585</v>
      </c>
      <c r="AC452" s="112" t="s">
        <v>7416</v>
      </c>
      <c r="AD452" s="113">
        <v>44446</v>
      </c>
      <c r="AE452" s="112" t="s">
        <v>7417</v>
      </c>
      <c r="AF452" s="113">
        <v>44455</v>
      </c>
      <c r="AG452" s="78" t="s">
        <v>7418</v>
      </c>
      <c r="AH452" s="111">
        <v>44447</v>
      </c>
      <c r="AI452" s="78" t="s">
        <v>7419</v>
      </c>
      <c r="AJ452" s="111">
        <v>44455</v>
      </c>
      <c r="AK452" s="78"/>
      <c r="AL452" s="78"/>
    </row>
    <row r="453" spans="1:38" x14ac:dyDescent="0.35">
      <c r="A453" s="107">
        <v>452</v>
      </c>
      <c r="B453" s="108" t="s">
        <v>7420</v>
      </c>
      <c r="C453" s="108" t="s">
        <v>7420</v>
      </c>
      <c r="D453" s="107" t="s">
        <v>1270</v>
      </c>
      <c r="E453" s="107" t="s">
        <v>1266</v>
      </c>
      <c r="F453" s="107"/>
      <c r="G453" s="107" t="s">
        <v>2043</v>
      </c>
      <c r="H453" s="107" t="s">
        <v>123</v>
      </c>
      <c r="I453" s="107" t="s">
        <v>7421</v>
      </c>
      <c r="J453" s="107" t="s">
        <v>7422</v>
      </c>
      <c r="K453" s="107"/>
      <c r="L453" s="107" t="s">
        <v>2099</v>
      </c>
      <c r="M453" s="109">
        <v>44443</v>
      </c>
      <c r="N453" s="108" t="s">
        <v>7420</v>
      </c>
      <c r="O453" s="78" t="s">
        <v>7423</v>
      </c>
      <c r="P453" s="78" t="s">
        <v>7424</v>
      </c>
      <c r="Q453" s="78" t="s">
        <v>7425</v>
      </c>
      <c r="R453" s="110" t="s">
        <v>2527</v>
      </c>
      <c r="S453" s="78" t="s">
        <v>2528</v>
      </c>
      <c r="T453" s="108"/>
      <c r="U453" s="78" t="s">
        <v>7426</v>
      </c>
      <c r="V453" s="111">
        <v>44446</v>
      </c>
      <c r="W453" s="78" t="s">
        <v>7427</v>
      </c>
      <c r="X453" s="111">
        <v>44455</v>
      </c>
      <c r="Y453" s="78" t="s">
        <v>7428</v>
      </c>
      <c r="Z453" s="111">
        <v>44446</v>
      </c>
      <c r="AA453" s="78" t="s">
        <v>7429</v>
      </c>
      <c r="AB453" s="111">
        <v>44455</v>
      </c>
      <c r="AC453" s="112" t="s">
        <v>7430</v>
      </c>
      <c r="AD453" s="113">
        <v>44446</v>
      </c>
      <c r="AE453" s="112" t="s">
        <v>7431</v>
      </c>
      <c r="AF453" s="113">
        <v>44455</v>
      </c>
      <c r="AG453" s="78" t="s">
        <v>7432</v>
      </c>
      <c r="AH453" s="111">
        <v>44447</v>
      </c>
      <c r="AI453" s="78" t="s">
        <v>7433</v>
      </c>
      <c r="AJ453" s="111">
        <v>44455</v>
      </c>
      <c r="AK453" s="78"/>
      <c r="AL453" s="78"/>
    </row>
    <row r="454" spans="1:38" x14ac:dyDescent="0.35">
      <c r="A454" s="107">
        <v>453</v>
      </c>
      <c r="B454" s="108" t="s">
        <v>7434</v>
      </c>
      <c r="C454" s="108" t="s">
        <v>7434</v>
      </c>
      <c r="D454" s="107" t="s">
        <v>347</v>
      </c>
      <c r="E454" s="107" t="s">
        <v>300</v>
      </c>
      <c r="F454" s="107"/>
      <c r="G454" s="107" t="s">
        <v>2043</v>
      </c>
      <c r="H454" s="107" t="s">
        <v>123</v>
      </c>
      <c r="I454" s="107" t="s">
        <v>7435</v>
      </c>
      <c r="J454" s="107" t="s">
        <v>7436</v>
      </c>
      <c r="K454" s="107"/>
      <c r="L454" s="107" t="s">
        <v>2099</v>
      </c>
      <c r="M454" s="109">
        <v>44439</v>
      </c>
      <c r="N454" s="108" t="s">
        <v>7434</v>
      </c>
      <c r="O454" s="78" t="s">
        <v>7437</v>
      </c>
      <c r="P454" s="78" t="s">
        <v>7438</v>
      </c>
      <c r="Q454" s="78" t="s">
        <v>7439</v>
      </c>
      <c r="R454" s="110" t="s">
        <v>2527</v>
      </c>
      <c r="S454" s="78" t="s">
        <v>2528</v>
      </c>
      <c r="T454" s="108"/>
      <c r="U454" s="78" t="s">
        <v>7440</v>
      </c>
      <c r="V454" s="111">
        <v>44441</v>
      </c>
      <c r="W454" s="78" t="s">
        <v>7441</v>
      </c>
      <c r="X454" s="111">
        <v>44452</v>
      </c>
      <c r="Y454" s="78" t="s">
        <v>7442</v>
      </c>
      <c r="Z454" s="111">
        <v>44446</v>
      </c>
      <c r="AA454" s="78" t="s">
        <v>7443</v>
      </c>
      <c r="AB454" s="111">
        <v>44455</v>
      </c>
      <c r="AC454" s="112"/>
      <c r="AD454" s="113"/>
      <c r="AE454" s="112"/>
      <c r="AF454" s="113"/>
      <c r="AG454" s="78" t="s">
        <v>7444</v>
      </c>
      <c r="AH454" s="111">
        <v>44440</v>
      </c>
      <c r="AI454" s="78" t="s">
        <v>7445</v>
      </c>
      <c r="AJ454" s="111">
        <v>44452</v>
      </c>
      <c r="AK454" s="78"/>
      <c r="AL454" s="78"/>
    </row>
    <row r="455" spans="1:38" x14ac:dyDescent="0.35">
      <c r="A455" s="107">
        <v>454</v>
      </c>
      <c r="B455" s="108" t="s">
        <v>7446</v>
      </c>
      <c r="C455" s="108" t="s">
        <v>7446</v>
      </c>
      <c r="D455" s="107" t="s">
        <v>6111</v>
      </c>
      <c r="E455" s="107" t="s">
        <v>1265</v>
      </c>
      <c r="F455" s="107"/>
      <c r="G455" s="107" t="s">
        <v>2043</v>
      </c>
      <c r="H455" s="107" t="s">
        <v>123</v>
      </c>
      <c r="I455" s="107" t="s">
        <v>7447</v>
      </c>
      <c r="J455" s="107" t="s">
        <v>7448</v>
      </c>
      <c r="K455" s="107"/>
      <c r="L455" s="107" t="s">
        <v>2099</v>
      </c>
      <c r="M455" s="109">
        <v>44439</v>
      </c>
      <c r="N455" s="108" t="s">
        <v>7446</v>
      </c>
      <c r="O455" s="78" t="s">
        <v>7449</v>
      </c>
      <c r="P455" s="78" t="s">
        <v>7450</v>
      </c>
      <c r="Q455" s="78" t="s">
        <v>7451</v>
      </c>
      <c r="R455" s="110" t="s">
        <v>2527</v>
      </c>
      <c r="S455" s="78" t="s">
        <v>2528</v>
      </c>
      <c r="T455" s="108"/>
      <c r="U455" s="78" t="s">
        <v>7452</v>
      </c>
      <c r="V455" s="111">
        <v>44446</v>
      </c>
      <c r="W455" s="78" t="s">
        <v>7453</v>
      </c>
      <c r="X455" s="111">
        <v>44455</v>
      </c>
      <c r="Y455" s="78" t="s">
        <v>7454</v>
      </c>
      <c r="Z455" s="111">
        <v>44497</v>
      </c>
      <c r="AA455" s="78" t="s">
        <v>7455</v>
      </c>
      <c r="AB455" s="111">
        <v>44516</v>
      </c>
      <c r="AC455" s="112" t="s">
        <v>7456</v>
      </c>
      <c r="AD455" s="113">
        <v>44448</v>
      </c>
      <c r="AE455" s="112" t="s">
        <v>7457</v>
      </c>
      <c r="AF455" s="113">
        <v>44459</v>
      </c>
      <c r="AG455" s="78" t="s">
        <v>7458</v>
      </c>
      <c r="AH455" s="111">
        <v>44440</v>
      </c>
      <c r="AI455" s="78" t="s">
        <v>7459</v>
      </c>
      <c r="AJ455" s="111">
        <v>44452</v>
      </c>
      <c r="AK455" s="78"/>
      <c r="AL455" s="78"/>
    </row>
    <row r="456" spans="1:38" x14ac:dyDescent="0.35">
      <c r="A456" s="107">
        <v>455</v>
      </c>
      <c r="B456" s="108" t="s">
        <v>7460</v>
      </c>
      <c r="C456" s="108" t="s">
        <v>7460</v>
      </c>
      <c r="D456" s="107" t="s">
        <v>1971</v>
      </c>
      <c r="E456" s="107" t="s">
        <v>1265</v>
      </c>
      <c r="F456" s="107"/>
      <c r="G456" s="107" t="s">
        <v>2043</v>
      </c>
      <c r="H456" s="107" t="s">
        <v>123</v>
      </c>
      <c r="I456" s="107" t="s">
        <v>7461</v>
      </c>
      <c r="J456" s="107" t="s">
        <v>7462</v>
      </c>
      <c r="K456" s="107"/>
      <c r="L456" s="107" t="s">
        <v>2099</v>
      </c>
      <c r="M456" s="109">
        <v>44442</v>
      </c>
      <c r="N456" s="108" t="s">
        <v>7460</v>
      </c>
      <c r="O456" s="78" t="s">
        <v>7463</v>
      </c>
      <c r="P456" s="78" t="s">
        <v>7464</v>
      </c>
      <c r="Q456" s="78" t="s">
        <v>7465</v>
      </c>
      <c r="R456" s="110" t="s">
        <v>2527</v>
      </c>
      <c r="S456" s="78" t="s">
        <v>2528</v>
      </c>
      <c r="T456" s="108"/>
      <c r="U456" s="78" t="s">
        <v>7466</v>
      </c>
      <c r="V456" s="111">
        <v>44446</v>
      </c>
      <c r="W456" s="78" t="s">
        <v>7467</v>
      </c>
      <c r="X456" s="111">
        <v>44455</v>
      </c>
      <c r="Y456" s="78" t="s">
        <v>7468</v>
      </c>
      <c r="Z456" s="111">
        <v>44446</v>
      </c>
      <c r="AA456" s="78" t="s">
        <v>7469</v>
      </c>
      <c r="AB456" s="111">
        <v>44455</v>
      </c>
      <c r="AC456" s="112" t="s">
        <v>7470</v>
      </c>
      <c r="AD456" s="113">
        <v>44446</v>
      </c>
      <c r="AE456" s="112" t="s">
        <v>7471</v>
      </c>
      <c r="AF456" s="113">
        <v>44455</v>
      </c>
      <c r="AG456" s="78" t="s">
        <v>7472</v>
      </c>
      <c r="AH456" s="111">
        <v>44447</v>
      </c>
      <c r="AI456" s="78" t="s">
        <v>7473</v>
      </c>
      <c r="AJ456" s="111">
        <v>44455</v>
      </c>
      <c r="AK456" s="78"/>
      <c r="AL456" s="78"/>
    </row>
    <row r="457" spans="1:38" x14ac:dyDescent="0.35">
      <c r="A457" s="107">
        <v>456</v>
      </c>
      <c r="B457" s="108" t="s">
        <v>7474</v>
      </c>
      <c r="C457" s="108" t="s">
        <v>7474</v>
      </c>
      <c r="D457" s="107" t="s">
        <v>3235</v>
      </c>
      <c r="E457" s="107" t="s">
        <v>300</v>
      </c>
      <c r="F457" s="107"/>
      <c r="G457" s="107" t="s">
        <v>2043</v>
      </c>
      <c r="H457" s="107" t="s">
        <v>123</v>
      </c>
      <c r="I457" s="107" t="s">
        <v>7475</v>
      </c>
      <c r="J457" s="107" t="s">
        <v>7476</v>
      </c>
      <c r="K457" s="107"/>
      <c r="L457" s="107" t="s">
        <v>2652</v>
      </c>
      <c r="M457" s="109">
        <v>44439</v>
      </c>
      <c r="N457" s="108" t="s">
        <v>7474</v>
      </c>
      <c r="O457" s="78" t="s">
        <v>7477</v>
      </c>
      <c r="P457" s="78" t="s">
        <v>7478</v>
      </c>
      <c r="Q457" s="78" t="s">
        <v>7479</v>
      </c>
      <c r="R457" s="110" t="s">
        <v>2527</v>
      </c>
      <c r="S457" s="78" t="s">
        <v>2528</v>
      </c>
      <c r="T457" s="108"/>
      <c r="U457" s="78" t="s">
        <v>7480</v>
      </c>
      <c r="V457" s="111">
        <v>44446</v>
      </c>
      <c r="W457" s="78" t="s">
        <v>7481</v>
      </c>
      <c r="X457" s="111">
        <v>44455</v>
      </c>
      <c r="Y457" s="78" t="s">
        <v>7482</v>
      </c>
      <c r="Z457" s="111">
        <v>44446</v>
      </c>
      <c r="AA457" s="78" t="s">
        <v>7483</v>
      </c>
      <c r="AB457" s="111">
        <v>44455</v>
      </c>
      <c r="AC457" s="112"/>
      <c r="AD457" s="113"/>
      <c r="AE457" s="112"/>
      <c r="AF457" s="113"/>
      <c r="AG457" s="78" t="s">
        <v>7484</v>
      </c>
      <c r="AH457" s="111">
        <v>44440</v>
      </c>
      <c r="AI457" s="78" t="s">
        <v>7485</v>
      </c>
      <c r="AJ457" s="111">
        <v>44452</v>
      </c>
      <c r="AK457" s="78"/>
      <c r="AL457" s="78"/>
    </row>
    <row r="458" spans="1:38" x14ac:dyDescent="0.35">
      <c r="A458" s="107">
        <v>457</v>
      </c>
      <c r="B458" s="108" t="s">
        <v>7486</v>
      </c>
      <c r="C458" s="108" t="s">
        <v>7486</v>
      </c>
      <c r="D458" s="107" t="s">
        <v>130</v>
      </c>
      <c r="E458" s="107" t="s">
        <v>626</v>
      </c>
      <c r="F458" s="107"/>
      <c r="G458" s="107" t="s">
        <v>2043</v>
      </c>
      <c r="H458" s="107" t="s">
        <v>1746</v>
      </c>
      <c r="I458" s="107" t="s">
        <v>214</v>
      </c>
      <c r="J458" s="107" t="s">
        <v>214</v>
      </c>
      <c r="K458" s="107"/>
      <c r="L458" s="107" t="s">
        <v>2099</v>
      </c>
      <c r="M458" s="109">
        <v>44442</v>
      </c>
      <c r="N458" s="108" t="s">
        <v>7486</v>
      </c>
      <c r="O458" s="78" t="s">
        <v>7487</v>
      </c>
      <c r="P458" s="78" t="s">
        <v>7488</v>
      </c>
      <c r="Q458" s="78" t="s">
        <v>7489</v>
      </c>
      <c r="R458" s="110" t="s">
        <v>5044</v>
      </c>
      <c r="S458" s="78" t="s">
        <v>5045</v>
      </c>
      <c r="T458" s="108"/>
      <c r="U458" s="78" t="s">
        <v>7490</v>
      </c>
      <c r="V458" s="111">
        <v>44446</v>
      </c>
      <c r="W458" s="78" t="s">
        <v>7491</v>
      </c>
      <c r="X458" s="111">
        <v>44455</v>
      </c>
      <c r="Y458" s="78" t="s">
        <v>7492</v>
      </c>
      <c r="Z458" s="111">
        <v>44446</v>
      </c>
      <c r="AA458" s="78" t="s">
        <v>7493</v>
      </c>
      <c r="AB458" s="111">
        <v>44455</v>
      </c>
      <c r="AC458" s="112" t="s">
        <v>7494</v>
      </c>
      <c r="AD458" s="113">
        <v>44446</v>
      </c>
      <c r="AE458" s="112" t="s">
        <v>7495</v>
      </c>
      <c r="AF458" s="113">
        <v>44455</v>
      </c>
      <c r="AG458" s="78" t="s">
        <v>7496</v>
      </c>
      <c r="AH458" s="111">
        <v>44447</v>
      </c>
      <c r="AI458" s="78" t="s">
        <v>7497</v>
      </c>
      <c r="AJ458" s="111">
        <v>44455</v>
      </c>
      <c r="AK458" s="78"/>
      <c r="AL458" s="78"/>
    </row>
    <row r="459" spans="1:38" x14ac:dyDescent="0.35">
      <c r="A459" s="107">
        <v>458</v>
      </c>
      <c r="B459" s="108" t="s">
        <v>7498</v>
      </c>
      <c r="C459" s="108" t="s">
        <v>7498</v>
      </c>
      <c r="D459" s="107" t="s">
        <v>1267</v>
      </c>
      <c r="E459" s="107" t="s">
        <v>1266</v>
      </c>
      <c r="F459" s="107"/>
      <c r="G459" s="107" t="s">
        <v>2043</v>
      </c>
      <c r="H459" s="107" t="s">
        <v>123</v>
      </c>
      <c r="I459" s="107" t="s">
        <v>7499</v>
      </c>
      <c r="J459" s="107" t="s">
        <v>7500</v>
      </c>
      <c r="K459" s="107" t="s">
        <v>2212</v>
      </c>
      <c r="L459" s="107" t="s">
        <v>2652</v>
      </c>
      <c r="M459" s="109">
        <v>44337</v>
      </c>
      <c r="N459" s="108" t="s">
        <v>7498</v>
      </c>
      <c r="O459" s="78" t="s">
        <v>7501</v>
      </c>
      <c r="P459" s="78" t="s">
        <v>7502</v>
      </c>
      <c r="Q459" s="78" t="s">
        <v>7503</v>
      </c>
      <c r="R459" s="110" t="s">
        <v>2878</v>
      </c>
      <c r="S459" s="78" t="s">
        <v>2879</v>
      </c>
      <c r="T459" s="108"/>
      <c r="U459" s="78" t="s">
        <v>7504</v>
      </c>
      <c r="V459" s="111">
        <v>44394</v>
      </c>
      <c r="W459" s="78" t="s">
        <v>7505</v>
      </c>
      <c r="X459" s="111">
        <v>44422</v>
      </c>
      <c r="Y459" s="78" t="s">
        <v>7506</v>
      </c>
      <c r="Z459" s="111">
        <v>44356</v>
      </c>
      <c r="AA459" s="78" t="s">
        <v>7507</v>
      </c>
      <c r="AB459" s="111">
        <v>44452</v>
      </c>
      <c r="AC459" s="112" t="s">
        <v>7508</v>
      </c>
      <c r="AD459" s="113">
        <v>44355</v>
      </c>
      <c r="AE459" s="112" t="s">
        <v>7509</v>
      </c>
      <c r="AF459" s="113">
        <v>44422</v>
      </c>
      <c r="AG459" s="78" t="s">
        <v>7510</v>
      </c>
      <c r="AH459" s="111">
        <v>44355</v>
      </c>
      <c r="AI459" s="78" t="s">
        <v>7511</v>
      </c>
      <c r="AJ459" s="111">
        <v>44405</v>
      </c>
      <c r="AK459" s="78">
        <v>0</v>
      </c>
      <c r="AL459" s="78" t="s">
        <v>7498</v>
      </c>
    </row>
    <row r="460" spans="1:38" x14ac:dyDescent="0.35">
      <c r="A460" s="107">
        <v>459</v>
      </c>
      <c r="B460" s="108" t="s">
        <v>7512</v>
      </c>
      <c r="C460" s="108" t="s">
        <v>7512</v>
      </c>
      <c r="D460" s="107" t="s">
        <v>1267</v>
      </c>
      <c r="E460" s="107" t="s">
        <v>1266</v>
      </c>
      <c r="F460" s="107"/>
      <c r="G460" s="107" t="s">
        <v>2043</v>
      </c>
      <c r="H460" s="107" t="s">
        <v>123</v>
      </c>
      <c r="I460" s="107" t="s">
        <v>7513</v>
      </c>
      <c r="J460" s="107" t="s">
        <v>7514</v>
      </c>
      <c r="K460" s="107" t="s">
        <v>2212</v>
      </c>
      <c r="L460" s="107" t="s">
        <v>2099</v>
      </c>
      <c r="M460" s="109">
        <v>44337</v>
      </c>
      <c r="N460" s="108" t="s">
        <v>7512</v>
      </c>
      <c r="O460" s="78" t="s">
        <v>7515</v>
      </c>
      <c r="P460" s="78" t="s">
        <v>7516</v>
      </c>
      <c r="Q460" s="78" t="s">
        <v>7517</v>
      </c>
      <c r="R460" s="110" t="s">
        <v>2048</v>
      </c>
      <c r="S460" s="78" t="s">
        <v>2049</v>
      </c>
      <c r="T460" s="108"/>
      <c r="U460" s="78" t="s">
        <v>7518</v>
      </c>
      <c r="V460" s="111">
        <v>44394</v>
      </c>
      <c r="W460" s="78" t="s">
        <v>7519</v>
      </c>
      <c r="X460" s="111">
        <v>44422</v>
      </c>
      <c r="Y460" s="78" t="s">
        <v>7520</v>
      </c>
      <c r="Z460" s="111">
        <v>44356</v>
      </c>
      <c r="AA460" s="78" t="s">
        <v>7521</v>
      </c>
      <c r="AB460" s="111">
        <v>44452</v>
      </c>
      <c r="AC460" s="112" t="s">
        <v>7522</v>
      </c>
      <c r="AD460" s="113">
        <v>44355</v>
      </c>
      <c r="AE460" s="112" t="s">
        <v>7523</v>
      </c>
      <c r="AF460" s="113">
        <v>44422</v>
      </c>
      <c r="AG460" s="78" t="s">
        <v>7524</v>
      </c>
      <c r="AH460" s="111">
        <v>44355</v>
      </c>
      <c r="AI460" s="78" t="s">
        <v>7525</v>
      </c>
      <c r="AJ460" s="111">
        <v>44405</v>
      </c>
      <c r="AK460" s="78">
        <v>0</v>
      </c>
      <c r="AL460" s="78" t="s">
        <v>7512</v>
      </c>
    </row>
    <row r="461" spans="1:38" x14ac:dyDescent="0.35">
      <c r="A461" s="107">
        <v>460</v>
      </c>
      <c r="B461" s="108" t="s">
        <v>7526</v>
      </c>
      <c r="C461" s="108" t="s">
        <v>7526</v>
      </c>
      <c r="D461" s="107" t="s">
        <v>300</v>
      </c>
      <c r="E461" s="107" t="s">
        <v>300</v>
      </c>
      <c r="F461" s="107"/>
      <c r="G461" s="107" t="s">
        <v>2043</v>
      </c>
      <c r="H461" s="107" t="s">
        <v>123</v>
      </c>
      <c r="I461" s="107" t="s">
        <v>7527</v>
      </c>
      <c r="J461" s="107" t="s">
        <v>7528</v>
      </c>
      <c r="K461" s="107" t="s">
        <v>2212</v>
      </c>
      <c r="L461" s="107"/>
      <c r="M461" s="109">
        <v>44337</v>
      </c>
      <c r="N461" s="108" t="s">
        <v>7526</v>
      </c>
      <c r="O461" s="78" t="s">
        <v>7529</v>
      </c>
      <c r="P461" s="78" t="s">
        <v>7530</v>
      </c>
      <c r="Q461" s="78" t="s">
        <v>7531</v>
      </c>
      <c r="R461" s="110" t="s">
        <v>2048</v>
      </c>
      <c r="S461" s="78" t="s">
        <v>2049</v>
      </c>
      <c r="T461" s="108"/>
      <c r="U461" s="78" t="s">
        <v>7532</v>
      </c>
      <c r="V461" s="111">
        <v>44380</v>
      </c>
      <c r="W461" s="78" t="s">
        <v>7533</v>
      </c>
      <c r="X461" s="111">
        <v>44423</v>
      </c>
      <c r="Y461" s="78" t="s">
        <v>7534</v>
      </c>
      <c r="Z461" s="111">
        <v>44356</v>
      </c>
      <c r="AA461" s="78" t="s">
        <v>7535</v>
      </c>
      <c r="AB461" s="111">
        <v>44452</v>
      </c>
      <c r="AC461" s="112"/>
      <c r="AD461" s="113"/>
      <c r="AE461" s="112"/>
      <c r="AF461" s="113"/>
      <c r="AG461" s="78" t="s">
        <v>7536</v>
      </c>
      <c r="AH461" s="111">
        <v>44355</v>
      </c>
      <c r="AI461" s="78" t="s">
        <v>7537</v>
      </c>
      <c r="AJ461" s="111">
        <v>44405</v>
      </c>
      <c r="AK461" s="78">
        <v>0</v>
      </c>
      <c r="AL461" s="78" t="s">
        <v>7526</v>
      </c>
    </row>
    <row r="462" spans="1:38" x14ac:dyDescent="0.35">
      <c r="A462" s="107">
        <v>461</v>
      </c>
      <c r="B462" s="108" t="s">
        <v>7538</v>
      </c>
      <c r="C462" s="108" t="s">
        <v>7538</v>
      </c>
      <c r="D462" s="107" t="s">
        <v>190</v>
      </c>
      <c r="E462" s="107" t="s">
        <v>190</v>
      </c>
      <c r="F462" s="107"/>
      <c r="G462" s="107" t="s">
        <v>186</v>
      </c>
      <c r="H462" s="107" t="s">
        <v>123</v>
      </c>
      <c r="I462" s="107" t="s">
        <v>7539</v>
      </c>
      <c r="J462" s="107" t="s">
        <v>7540</v>
      </c>
      <c r="K462" s="107" t="s">
        <v>2044</v>
      </c>
      <c r="L462" s="107" t="s">
        <v>2523</v>
      </c>
      <c r="M462" s="109">
        <v>44002</v>
      </c>
      <c r="N462" s="108" t="s">
        <v>7538</v>
      </c>
      <c r="O462" s="78" t="s">
        <v>7541</v>
      </c>
      <c r="P462" s="78" t="s">
        <v>7542</v>
      </c>
      <c r="Q462" s="78" t="s">
        <v>7543</v>
      </c>
      <c r="R462" s="110" t="s">
        <v>2240</v>
      </c>
      <c r="S462" s="78" t="s">
        <v>2241</v>
      </c>
      <c r="T462" s="108"/>
      <c r="U462" s="78" t="s">
        <v>7544</v>
      </c>
      <c r="V462" s="111">
        <v>44589</v>
      </c>
      <c r="W462" s="78" t="s">
        <v>7545</v>
      </c>
      <c r="X462" s="111">
        <v>44596</v>
      </c>
      <c r="Y462" s="78" t="s">
        <v>7546</v>
      </c>
      <c r="Z462" s="111">
        <v>44589</v>
      </c>
      <c r="AA462" s="78" t="s">
        <v>7547</v>
      </c>
      <c r="AB462" s="111">
        <v>44596</v>
      </c>
      <c r="AC462" s="112" t="s">
        <v>7548</v>
      </c>
      <c r="AD462" s="113">
        <v>44589</v>
      </c>
      <c r="AE462" s="112" t="s">
        <v>7549</v>
      </c>
      <c r="AF462" s="113">
        <v>44596</v>
      </c>
      <c r="AG462" s="78" t="s">
        <v>7550</v>
      </c>
      <c r="AH462" s="111">
        <v>44589</v>
      </c>
      <c r="AI462" s="78" t="s">
        <v>7551</v>
      </c>
      <c r="AJ462" s="111">
        <v>44596</v>
      </c>
      <c r="AK462" s="78">
        <v>0</v>
      </c>
      <c r="AL462" s="78" t="s">
        <v>7538</v>
      </c>
    </row>
    <row r="463" spans="1:38" x14ac:dyDescent="0.35">
      <c r="A463" s="107">
        <v>462</v>
      </c>
      <c r="B463" s="108" t="s">
        <v>7552</v>
      </c>
      <c r="C463" s="108" t="s">
        <v>7552</v>
      </c>
      <c r="D463" s="107" t="s">
        <v>141</v>
      </c>
      <c r="E463" s="107" t="s">
        <v>1265</v>
      </c>
      <c r="F463" s="107"/>
      <c r="G463" s="107" t="s">
        <v>2043</v>
      </c>
      <c r="H463" s="107" t="s">
        <v>155</v>
      </c>
      <c r="I463" s="107" t="s">
        <v>7553</v>
      </c>
      <c r="J463" s="107" t="s">
        <v>7554</v>
      </c>
      <c r="K463" s="107" t="s">
        <v>2044</v>
      </c>
      <c r="L463" s="107" t="s">
        <v>2099</v>
      </c>
      <c r="M463" s="109">
        <v>43707</v>
      </c>
      <c r="N463" s="108" t="s">
        <v>7552</v>
      </c>
      <c r="O463" s="78" t="s">
        <v>7555</v>
      </c>
      <c r="P463" s="78" t="s">
        <v>7556</v>
      </c>
      <c r="Q463" s="78" t="s">
        <v>7557</v>
      </c>
      <c r="R463" s="110" t="s">
        <v>2048</v>
      </c>
      <c r="S463" s="78" t="s">
        <v>2049</v>
      </c>
      <c r="T463" s="108"/>
      <c r="U463" s="78" t="s">
        <v>7558</v>
      </c>
      <c r="V463" s="111">
        <v>44380</v>
      </c>
      <c r="W463" s="78" t="s">
        <v>7559</v>
      </c>
      <c r="X463" s="111">
        <v>44423</v>
      </c>
      <c r="Y463" s="78">
        <v>2019610473</v>
      </c>
      <c r="Z463" s="111">
        <v>43715</v>
      </c>
      <c r="AA463" s="78" t="s">
        <v>7560</v>
      </c>
      <c r="AB463" s="111">
        <v>44798</v>
      </c>
      <c r="AC463" s="112"/>
      <c r="AD463" s="113"/>
      <c r="AE463" s="112"/>
      <c r="AF463" s="113"/>
      <c r="AG463" s="78">
        <v>2019615031</v>
      </c>
      <c r="AH463" s="111">
        <v>43727</v>
      </c>
      <c r="AI463" s="78" t="s">
        <v>7561</v>
      </c>
      <c r="AJ463" s="111">
        <v>43970</v>
      </c>
      <c r="AK463" s="78" t="s">
        <v>7562</v>
      </c>
      <c r="AL463" s="78" t="s">
        <v>7552</v>
      </c>
    </row>
    <row r="464" spans="1:38" x14ac:dyDescent="0.35">
      <c r="A464" s="107">
        <v>463</v>
      </c>
      <c r="B464" s="108" t="s">
        <v>7563</v>
      </c>
      <c r="C464" s="108" t="s">
        <v>7563</v>
      </c>
      <c r="D464" s="107" t="s">
        <v>347</v>
      </c>
      <c r="E464" s="107" t="s">
        <v>300</v>
      </c>
      <c r="F464" s="107"/>
      <c r="G464" s="107" t="s">
        <v>2043</v>
      </c>
      <c r="H464" s="107" t="s">
        <v>123</v>
      </c>
      <c r="I464" s="107" t="s">
        <v>7564</v>
      </c>
      <c r="J464" s="107" t="s">
        <v>7565</v>
      </c>
      <c r="K464" s="107" t="s">
        <v>2044</v>
      </c>
      <c r="L464" s="107" t="s">
        <v>2072</v>
      </c>
      <c r="M464" s="109">
        <v>43715</v>
      </c>
      <c r="N464" s="108" t="s">
        <v>7563</v>
      </c>
      <c r="O464" s="78" t="s">
        <v>7566</v>
      </c>
      <c r="P464" s="78" t="s">
        <v>7567</v>
      </c>
      <c r="Q464" s="78" t="s">
        <v>7568</v>
      </c>
      <c r="R464" s="110" t="s">
        <v>2048</v>
      </c>
      <c r="S464" s="78" t="s">
        <v>7569</v>
      </c>
      <c r="T464" s="108"/>
      <c r="U464" s="78" t="s">
        <v>7570</v>
      </c>
      <c r="V464" s="111">
        <v>44380</v>
      </c>
      <c r="W464" s="78" t="s">
        <v>7571</v>
      </c>
      <c r="X464" s="111">
        <v>44423</v>
      </c>
      <c r="Y464" s="78">
        <v>2019609901</v>
      </c>
      <c r="Z464" s="111">
        <v>43719</v>
      </c>
      <c r="AA464" s="78" t="s">
        <v>7572</v>
      </c>
      <c r="AB464" s="111">
        <v>43756</v>
      </c>
      <c r="AC464" s="112"/>
      <c r="AD464" s="113"/>
      <c r="AE464" s="112"/>
      <c r="AF464" s="113"/>
      <c r="AG464" s="78" t="s">
        <v>7573</v>
      </c>
      <c r="AH464" s="111">
        <v>44025</v>
      </c>
      <c r="AI464" s="78" t="s">
        <v>7574</v>
      </c>
      <c r="AJ464" s="111">
        <v>44030</v>
      </c>
      <c r="AK464" s="78" t="s">
        <v>7575</v>
      </c>
      <c r="AL464" s="78" t="s">
        <v>7563</v>
      </c>
    </row>
    <row r="465" spans="1:38" x14ac:dyDescent="0.35">
      <c r="A465" s="107">
        <v>464</v>
      </c>
      <c r="B465" s="108" t="s">
        <v>7576</v>
      </c>
      <c r="C465" s="108" t="s">
        <v>7576</v>
      </c>
      <c r="D465" s="107" t="s">
        <v>130</v>
      </c>
      <c r="E465" s="107" t="s">
        <v>626</v>
      </c>
      <c r="F465" s="107"/>
      <c r="G465" s="107" t="s">
        <v>2043</v>
      </c>
      <c r="H465" s="107" t="s">
        <v>1746</v>
      </c>
      <c r="I465" s="107" t="s">
        <v>214</v>
      </c>
      <c r="J465" s="107"/>
      <c r="K465" s="107" t="s">
        <v>2212</v>
      </c>
      <c r="L465" s="107" t="s">
        <v>2099</v>
      </c>
      <c r="M465" s="109">
        <v>44314</v>
      </c>
      <c r="N465" s="108" t="s">
        <v>7576</v>
      </c>
      <c r="O465" s="78" t="s">
        <v>7577</v>
      </c>
      <c r="P465" s="78" t="s">
        <v>7578</v>
      </c>
      <c r="Q465" s="78" t="s">
        <v>7579</v>
      </c>
      <c r="R465" s="110" t="s">
        <v>2048</v>
      </c>
      <c r="S465" s="78" t="s">
        <v>2049</v>
      </c>
      <c r="T465" s="108"/>
      <c r="U465" s="78" t="s">
        <v>7580</v>
      </c>
      <c r="V465" s="111">
        <v>44380</v>
      </c>
      <c r="W465" s="78" t="s">
        <v>7581</v>
      </c>
      <c r="X465" s="111">
        <v>44423</v>
      </c>
      <c r="Y465" s="78" t="s">
        <v>7582</v>
      </c>
      <c r="Z465" s="111">
        <v>44356</v>
      </c>
      <c r="AA465" s="78" t="s">
        <v>7583</v>
      </c>
      <c r="AB465" s="111">
        <v>44452</v>
      </c>
      <c r="AC465" s="112"/>
      <c r="AD465" s="113"/>
      <c r="AE465" s="112"/>
      <c r="AF465" s="113"/>
      <c r="AG465" s="78" t="s">
        <v>7584</v>
      </c>
      <c r="AH465" s="111">
        <v>44355</v>
      </c>
      <c r="AI465" s="78" t="s">
        <v>7585</v>
      </c>
      <c r="AJ465" s="111">
        <v>44405</v>
      </c>
      <c r="AK465" s="78">
        <v>0</v>
      </c>
      <c r="AL465" s="78" t="s">
        <v>7576</v>
      </c>
    </row>
    <row r="466" spans="1:38" x14ac:dyDescent="0.35">
      <c r="A466" s="107">
        <v>465</v>
      </c>
      <c r="B466" s="108" t="s">
        <v>7586</v>
      </c>
      <c r="C466" s="108" t="s">
        <v>7586</v>
      </c>
      <c r="D466" s="107" t="s">
        <v>190</v>
      </c>
      <c r="E466" s="107" t="s">
        <v>190</v>
      </c>
      <c r="F466" s="107"/>
      <c r="G466" s="107" t="s">
        <v>186</v>
      </c>
      <c r="H466" s="107" t="s">
        <v>72</v>
      </c>
      <c r="I466" s="107"/>
      <c r="J466" s="107"/>
      <c r="K466" s="107" t="s">
        <v>2212</v>
      </c>
      <c r="L466" s="107" t="s">
        <v>5989</v>
      </c>
      <c r="M466" s="109">
        <v>44270</v>
      </c>
      <c r="N466" s="108" t="s">
        <v>7586</v>
      </c>
      <c r="O466" s="78" t="s">
        <v>7587</v>
      </c>
      <c r="P466" s="78" t="s">
        <v>7588</v>
      </c>
      <c r="Q466" s="78" t="s">
        <v>7589</v>
      </c>
      <c r="R466" s="110" t="s">
        <v>2240</v>
      </c>
      <c r="S466" s="78" t="s">
        <v>2241</v>
      </c>
      <c r="T466" s="108"/>
      <c r="U466" s="78" t="s">
        <v>7590</v>
      </c>
      <c r="V466" s="111">
        <v>44403</v>
      </c>
      <c r="W466" s="78" t="s">
        <v>7591</v>
      </c>
      <c r="X466" s="111">
        <v>44428</v>
      </c>
      <c r="Y466" s="78" t="s">
        <v>7592</v>
      </c>
      <c r="Z466" s="111">
        <v>44356</v>
      </c>
      <c r="AA466" s="78" t="s">
        <v>7593</v>
      </c>
      <c r="AB466" s="111">
        <v>44452</v>
      </c>
      <c r="AC466" s="112" t="s">
        <v>7594</v>
      </c>
      <c r="AD466" s="113">
        <v>44126</v>
      </c>
      <c r="AE466" s="112" t="s">
        <v>7595</v>
      </c>
      <c r="AF466" s="113">
        <v>44145</v>
      </c>
      <c r="AG466" s="78" t="s">
        <v>7596</v>
      </c>
      <c r="AH466" s="111">
        <v>44371</v>
      </c>
      <c r="AI466" s="78" t="s">
        <v>7597</v>
      </c>
      <c r="AJ466" s="111">
        <v>44423</v>
      </c>
      <c r="AK466" s="78">
        <v>0</v>
      </c>
      <c r="AL466" s="78" t="s">
        <v>7586</v>
      </c>
    </row>
    <row r="467" spans="1:38" x14ac:dyDescent="0.35">
      <c r="A467" s="107">
        <v>466</v>
      </c>
      <c r="B467" s="108" t="s">
        <v>7598</v>
      </c>
      <c r="C467" s="108" t="s">
        <v>7598</v>
      </c>
      <c r="D467" s="107" t="s">
        <v>190</v>
      </c>
      <c r="E467" s="107" t="s">
        <v>190</v>
      </c>
      <c r="F467" s="107"/>
      <c r="G467" s="107" t="s">
        <v>186</v>
      </c>
      <c r="H467" s="107" t="s">
        <v>1746</v>
      </c>
      <c r="I467" s="107"/>
      <c r="J467" s="107"/>
      <c r="K467" s="107" t="s">
        <v>2212</v>
      </c>
      <c r="L467" s="107" t="s">
        <v>2523</v>
      </c>
      <c r="M467" s="109" t="s">
        <v>214</v>
      </c>
      <c r="N467" s="108" t="s">
        <v>7598</v>
      </c>
      <c r="O467" s="78" t="s">
        <v>7599</v>
      </c>
      <c r="P467" s="78" t="s">
        <v>7600</v>
      </c>
      <c r="Q467" s="78" t="s">
        <v>7601</v>
      </c>
      <c r="R467" s="110" t="s">
        <v>2240</v>
      </c>
      <c r="S467" s="78" t="s">
        <v>2241</v>
      </c>
      <c r="T467" s="108"/>
      <c r="U467" s="78" t="s">
        <v>7602</v>
      </c>
      <c r="V467" s="111">
        <v>44414</v>
      </c>
      <c r="W467" s="78" t="s">
        <v>7603</v>
      </c>
      <c r="X467" s="111">
        <v>44428</v>
      </c>
      <c r="Y467" s="78" t="s">
        <v>7604</v>
      </c>
      <c r="Z467" s="111">
        <v>44418</v>
      </c>
      <c r="AA467" s="78" t="s">
        <v>7605</v>
      </c>
      <c r="AB467" s="111">
        <v>44444</v>
      </c>
      <c r="AC467" s="112" t="s">
        <v>7606</v>
      </c>
      <c r="AD467" s="113">
        <v>44417</v>
      </c>
      <c r="AE467" s="112" t="s">
        <v>7607</v>
      </c>
      <c r="AF467" s="113">
        <v>44444</v>
      </c>
      <c r="AG467" s="78" t="s">
        <v>7608</v>
      </c>
      <c r="AH467" s="111">
        <v>44419</v>
      </c>
      <c r="AI467" s="78" t="s">
        <v>7609</v>
      </c>
      <c r="AJ467" s="111">
        <v>44444</v>
      </c>
      <c r="AK467" s="78" t="s">
        <v>7610</v>
      </c>
      <c r="AL467" s="78" t="s">
        <v>7598</v>
      </c>
    </row>
    <row r="468" spans="1:38" x14ac:dyDescent="0.35">
      <c r="A468" s="107">
        <v>467</v>
      </c>
      <c r="B468" s="108" t="s">
        <v>7611</v>
      </c>
      <c r="C468" s="108" t="s">
        <v>7611</v>
      </c>
      <c r="D468" s="107" t="s">
        <v>388</v>
      </c>
      <c r="E468" s="107" t="s">
        <v>3258</v>
      </c>
      <c r="F468" s="107"/>
      <c r="G468" s="107" t="s">
        <v>2043</v>
      </c>
      <c r="H468" s="107" t="s">
        <v>224</v>
      </c>
      <c r="I468" s="107"/>
      <c r="J468" s="107"/>
      <c r="K468" s="107" t="s">
        <v>2212</v>
      </c>
      <c r="L468" s="107" t="s">
        <v>2099</v>
      </c>
      <c r="M468" s="109">
        <v>44354</v>
      </c>
      <c r="N468" s="108" t="s">
        <v>7611</v>
      </c>
      <c r="O468" s="78" t="s">
        <v>7612</v>
      </c>
      <c r="P468" s="78" t="s">
        <v>7613</v>
      </c>
      <c r="Q468" s="78" t="s">
        <v>7614</v>
      </c>
      <c r="R468" s="110" t="s">
        <v>2527</v>
      </c>
      <c r="S468" s="78" t="s">
        <v>2528</v>
      </c>
      <c r="T468" s="108"/>
      <c r="U468" s="78" t="s">
        <v>7615</v>
      </c>
      <c r="V468" s="111">
        <v>44356</v>
      </c>
      <c r="W468" s="78" t="s">
        <v>7616</v>
      </c>
      <c r="X468" s="111">
        <v>44405</v>
      </c>
      <c r="Y468" s="78" t="s">
        <v>7617</v>
      </c>
      <c r="Z468" s="111">
        <v>44356</v>
      </c>
      <c r="AA468" s="78" t="s">
        <v>7618</v>
      </c>
      <c r="AB468" s="111">
        <v>44452</v>
      </c>
      <c r="AC468" s="112"/>
      <c r="AD468" s="113"/>
      <c r="AE468" s="112"/>
      <c r="AF468" s="113"/>
      <c r="AG468" s="78" t="s">
        <v>7619</v>
      </c>
      <c r="AH468" s="111">
        <v>44355</v>
      </c>
      <c r="AI468" s="78" t="s">
        <v>7620</v>
      </c>
      <c r="AJ468" s="111">
        <v>44405</v>
      </c>
      <c r="AK468" s="78">
        <v>0</v>
      </c>
      <c r="AL468" s="78" t="s">
        <v>7611</v>
      </c>
    </row>
    <row r="469" spans="1:38" x14ac:dyDescent="0.35">
      <c r="A469" s="107">
        <v>468</v>
      </c>
      <c r="B469" s="108" t="s">
        <v>7621</v>
      </c>
      <c r="C469" s="108" t="s">
        <v>7621</v>
      </c>
      <c r="D469" s="107" t="s">
        <v>113</v>
      </c>
      <c r="E469" s="107" t="s">
        <v>2498</v>
      </c>
      <c r="F469" s="107"/>
      <c r="G469" s="107" t="s">
        <v>2043</v>
      </c>
      <c r="H469" s="107" t="s">
        <v>224</v>
      </c>
      <c r="I469" s="107"/>
      <c r="J469" s="107"/>
      <c r="K469" s="107" t="s">
        <v>2212</v>
      </c>
      <c r="L469" s="107" t="s">
        <v>2099</v>
      </c>
      <c r="M469" s="109">
        <v>44354</v>
      </c>
      <c r="N469" s="108" t="s">
        <v>7621</v>
      </c>
      <c r="O469" s="78" t="s">
        <v>7622</v>
      </c>
      <c r="P469" s="78" t="s">
        <v>7623</v>
      </c>
      <c r="Q469" s="78" t="s">
        <v>7624</v>
      </c>
      <c r="R469" s="110" t="s">
        <v>2527</v>
      </c>
      <c r="S469" s="78" t="s">
        <v>2528</v>
      </c>
      <c r="T469" s="108"/>
      <c r="U469" s="78" t="s">
        <v>7625</v>
      </c>
      <c r="V469" s="111">
        <v>44356</v>
      </c>
      <c r="W469" s="78" t="s">
        <v>7626</v>
      </c>
      <c r="X469" s="111">
        <v>44405</v>
      </c>
      <c r="Y469" s="78" t="s">
        <v>7627</v>
      </c>
      <c r="Z469" s="111">
        <v>44356</v>
      </c>
      <c r="AA469" s="78" t="s">
        <v>7628</v>
      </c>
      <c r="AB469" s="111">
        <v>44452</v>
      </c>
      <c r="AC469" s="112"/>
      <c r="AD469" s="113"/>
      <c r="AE469" s="112"/>
      <c r="AF469" s="113"/>
      <c r="AG469" s="78" t="s">
        <v>7629</v>
      </c>
      <c r="AH469" s="111">
        <v>44355</v>
      </c>
      <c r="AI469" s="78" t="s">
        <v>7630</v>
      </c>
      <c r="AJ469" s="111">
        <v>44405</v>
      </c>
      <c r="AK469" s="78">
        <v>0</v>
      </c>
      <c r="AL469" s="78" t="s">
        <v>7621</v>
      </c>
    </row>
    <row r="470" spans="1:38" x14ac:dyDescent="0.35">
      <c r="A470" s="107">
        <v>469</v>
      </c>
      <c r="B470" s="108" t="s">
        <v>7631</v>
      </c>
      <c r="C470" s="108" t="s">
        <v>7631</v>
      </c>
      <c r="D470" s="107" t="s">
        <v>1010</v>
      </c>
      <c r="E470" s="107" t="s">
        <v>2498</v>
      </c>
      <c r="F470" s="107"/>
      <c r="G470" s="107" t="s">
        <v>2043</v>
      </c>
      <c r="H470" s="107" t="s">
        <v>224</v>
      </c>
      <c r="I470" s="107"/>
      <c r="J470" s="107"/>
      <c r="K470" s="107" t="s">
        <v>2212</v>
      </c>
      <c r="L470" s="107" t="s">
        <v>2099</v>
      </c>
      <c r="M470" s="109">
        <v>44351</v>
      </c>
      <c r="N470" s="108" t="s">
        <v>7631</v>
      </c>
      <c r="O470" s="78" t="s">
        <v>7632</v>
      </c>
      <c r="P470" s="78" t="s">
        <v>7633</v>
      </c>
      <c r="Q470" s="78" t="s">
        <v>7634</v>
      </c>
      <c r="R470" s="110" t="s">
        <v>2527</v>
      </c>
      <c r="S470" s="78" t="s">
        <v>2528</v>
      </c>
      <c r="T470" s="108"/>
      <c r="U470" s="78" t="s">
        <v>7635</v>
      </c>
      <c r="V470" s="111">
        <v>44455</v>
      </c>
      <c r="W470" s="78" t="s">
        <v>7636</v>
      </c>
      <c r="X470" s="111">
        <v>44462</v>
      </c>
      <c r="Y470" s="78" t="s">
        <v>7637</v>
      </c>
      <c r="Z470" s="111">
        <v>44455</v>
      </c>
      <c r="AA470" s="78" t="s">
        <v>7638</v>
      </c>
      <c r="AB470" s="111">
        <v>44462</v>
      </c>
      <c r="AC470" s="112" t="s">
        <v>7639</v>
      </c>
      <c r="AD470" s="113">
        <v>44463</v>
      </c>
      <c r="AE470" s="112" t="s">
        <v>7640</v>
      </c>
      <c r="AF470" s="113">
        <v>44470</v>
      </c>
      <c r="AG470" s="78" t="s">
        <v>7641</v>
      </c>
      <c r="AH470" s="111">
        <v>44455</v>
      </c>
      <c r="AI470" s="78" t="s">
        <v>7642</v>
      </c>
      <c r="AJ470" s="111">
        <v>44462</v>
      </c>
      <c r="AK470" s="78">
        <v>0</v>
      </c>
      <c r="AL470" s="78" t="s">
        <v>7631</v>
      </c>
    </row>
    <row r="471" spans="1:38" x14ac:dyDescent="0.35">
      <c r="A471" s="107">
        <v>470</v>
      </c>
      <c r="B471" s="108" t="s">
        <v>7643</v>
      </c>
      <c r="C471" s="108" t="s">
        <v>7643</v>
      </c>
      <c r="D471" s="107" t="s">
        <v>412</v>
      </c>
      <c r="E471" s="107" t="s">
        <v>2498</v>
      </c>
      <c r="F471" s="107"/>
      <c r="G471" s="107" t="s">
        <v>2043</v>
      </c>
      <c r="H471" s="107" t="s">
        <v>1746</v>
      </c>
      <c r="I471" s="107"/>
      <c r="J471" s="107"/>
      <c r="K471" s="107" t="s">
        <v>2212</v>
      </c>
      <c r="L471" s="107" t="s">
        <v>2099</v>
      </c>
      <c r="M471" s="109">
        <v>44345</v>
      </c>
      <c r="N471" s="108" t="s">
        <v>7643</v>
      </c>
      <c r="O471" s="78" t="s">
        <v>7644</v>
      </c>
      <c r="P471" s="78" t="s">
        <v>7645</v>
      </c>
      <c r="Q471" s="78" t="s">
        <v>7646</v>
      </c>
      <c r="R471" s="110" t="s">
        <v>2048</v>
      </c>
      <c r="S471" s="78" t="s">
        <v>2049</v>
      </c>
      <c r="T471" s="108"/>
      <c r="U471" s="78" t="s">
        <v>7647</v>
      </c>
      <c r="V471" s="111">
        <v>44380</v>
      </c>
      <c r="W471" s="78" t="s">
        <v>7648</v>
      </c>
      <c r="X471" s="111">
        <v>44422</v>
      </c>
      <c r="Y471" s="78" t="s">
        <v>7649</v>
      </c>
      <c r="Z471" s="111">
        <v>44356</v>
      </c>
      <c r="AA471" s="78" t="s">
        <v>7650</v>
      </c>
      <c r="AB471" s="111">
        <v>44452</v>
      </c>
      <c r="AC471" s="112" t="s">
        <v>7651</v>
      </c>
      <c r="AD471" s="113">
        <v>44845</v>
      </c>
      <c r="AE471" s="112" t="s">
        <v>7652</v>
      </c>
      <c r="AF471" s="113">
        <v>44855</v>
      </c>
      <c r="AG471" s="78" t="s">
        <v>7653</v>
      </c>
      <c r="AH471" s="111">
        <v>44355</v>
      </c>
      <c r="AI471" s="78" t="s">
        <v>7654</v>
      </c>
      <c r="AJ471" s="111">
        <v>44405</v>
      </c>
      <c r="AK471" s="78">
        <v>0</v>
      </c>
      <c r="AL471" s="78" t="s">
        <v>7643</v>
      </c>
    </row>
    <row r="472" spans="1:38" x14ac:dyDescent="0.35">
      <c r="A472" s="107">
        <v>471</v>
      </c>
      <c r="B472" s="108" t="s">
        <v>7655</v>
      </c>
      <c r="C472" s="108" t="s">
        <v>7655</v>
      </c>
      <c r="D472" s="107" t="s">
        <v>412</v>
      </c>
      <c r="E472" s="107" t="s">
        <v>2498</v>
      </c>
      <c r="F472" s="107"/>
      <c r="G472" s="107" t="s">
        <v>2043</v>
      </c>
      <c r="H472" s="107" t="s">
        <v>1746</v>
      </c>
      <c r="I472" s="107"/>
      <c r="J472" s="107"/>
      <c r="K472" s="107" t="s">
        <v>2212</v>
      </c>
      <c r="L472" s="107" t="s">
        <v>2099</v>
      </c>
      <c r="M472" s="109">
        <v>44345</v>
      </c>
      <c r="N472" s="108" t="s">
        <v>7655</v>
      </c>
      <c r="O472" s="78" t="s">
        <v>7656</v>
      </c>
      <c r="P472" s="78" t="s">
        <v>7657</v>
      </c>
      <c r="Q472" s="78" t="s">
        <v>7658</v>
      </c>
      <c r="R472" s="110" t="s">
        <v>2048</v>
      </c>
      <c r="S472" s="78" t="s">
        <v>2049</v>
      </c>
      <c r="T472" s="108"/>
      <c r="U472" s="78" t="s">
        <v>7659</v>
      </c>
      <c r="V472" s="111">
        <v>44380</v>
      </c>
      <c r="W472" s="78" t="s">
        <v>7660</v>
      </c>
      <c r="X472" s="111">
        <v>44422</v>
      </c>
      <c r="Y472" s="78" t="s">
        <v>7661</v>
      </c>
      <c r="Z472" s="111">
        <v>44356</v>
      </c>
      <c r="AA472" s="78" t="s">
        <v>7662</v>
      </c>
      <c r="AB472" s="111">
        <v>44452</v>
      </c>
      <c r="AC472" s="112"/>
      <c r="AD472" s="113"/>
      <c r="AE472" s="112"/>
      <c r="AF472" s="113"/>
      <c r="AG472" s="78" t="s">
        <v>7663</v>
      </c>
      <c r="AH472" s="111">
        <v>44355</v>
      </c>
      <c r="AI472" s="78" t="s">
        <v>7664</v>
      </c>
      <c r="AJ472" s="111">
        <v>44405</v>
      </c>
      <c r="AK472" s="78">
        <v>0</v>
      </c>
      <c r="AL472" s="78" t="s">
        <v>7655</v>
      </c>
    </row>
    <row r="473" spans="1:38" x14ac:dyDescent="0.35">
      <c r="A473" s="107">
        <v>472</v>
      </c>
      <c r="B473" s="108" t="s">
        <v>7665</v>
      </c>
      <c r="C473" s="108" t="s">
        <v>7665</v>
      </c>
      <c r="D473" s="107" t="s">
        <v>1011</v>
      </c>
      <c r="E473" s="107" t="s">
        <v>2522</v>
      </c>
      <c r="F473" s="107"/>
      <c r="G473" s="107" t="s">
        <v>2043</v>
      </c>
      <c r="H473" s="107" t="s">
        <v>1746</v>
      </c>
      <c r="I473" s="107"/>
      <c r="J473" s="107"/>
      <c r="K473" s="107" t="s">
        <v>2212</v>
      </c>
      <c r="L473" s="107" t="s">
        <v>2099</v>
      </c>
      <c r="M473" s="109">
        <v>44345</v>
      </c>
      <c r="N473" s="108" t="s">
        <v>7665</v>
      </c>
      <c r="O473" s="78" t="s">
        <v>7666</v>
      </c>
      <c r="P473" s="78" t="s">
        <v>7667</v>
      </c>
      <c r="Q473" s="78" t="s">
        <v>7668</v>
      </c>
      <c r="R473" s="110" t="s">
        <v>2048</v>
      </c>
      <c r="S473" s="78" t="s">
        <v>2049</v>
      </c>
      <c r="T473" s="108"/>
      <c r="U473" s="78" t="s">
        <v>7669</v>
      </c>
      <c r="V473" s="111">
        <v>44380</v>
      </c>
      <c r="W473" s="78" t="s">
        <v>7670</v>
      </c>
      <c r="X473" s="111">
        <v>44422</v>
      </c>
      <c r="Y473" s="78" t="s">
        <v>7671</v>
      </c>
      <c r="Z473" s="111">
        <v>44356</v>
      </c>
      <c r="AA473" s="78" t="s">
        <v>7672</v>
      </c>
      <c r="AB473" s="111">
        <v>44452</v>
      </c>
      <c r="AC473" s="112"/>
      <c r="AD473" s="113"/>
      <c r="AE473" s="112"/>
      <c r="AF473" s="113"/>
      <c r="AG473" s="78" t="s">
        <v>7673</v>
      </c>
      <c r="AH473" s="111">
        <v>44355</v>
      </c>
      <c r="AI473" s="78" t="s">
        <v>7674</v>
      </c>
      <c r="AJ473" s="111">
        <v>44405</v>
      </c>
      <c r="AK473" s="78">
        <v>0</v>
      </c>
      <c r="AL473" s="78" t="s">
        <v>7665</v>
      </c>
    </row>
    <row r="474" spans="1:38" x14ac:dyDescent="0.35">
      <c r="A474" s="107">
        <v>473</v>
      </c>
      <c r="B474" s="108" t="s">
        <v>7675</v>
      </c>
      <c r="C474" s="108" t="s">
        <v>7675</v>
      </c>
      <c r="D474" s="107" t="s">
        <v>312</v>
      </c>
      <c r="E474" s="107" t="s">
        <v>312</v>
      </c>
      <c r="F474" s="107"/>
      <c r="G474" s="107" t="s">
        <v>2043</v>
      </c>
      <c r="H474" s="107" t="s">
        <v>123</v>
      </c>
      <c r="I474" s="107"/>
      <c r="J474" s="107"/>
      <c r="K474" s="107"/>
      <c r="L474" s="107" t="s">
        <v>2099</v>
      </c>
      <c r="M474" s="109">
        <v>44379</v>
      </c>
      <c r="N474" s="108" t="s">
        <v>7675</v>
      </c>
      <c r="O474" s="78" t="s">
        <v>7676</v>
      </c>
      <c r="P474" s="78" t="s">
        <v>7677</v>
      </c>
      <c r="Q474" s="78" t="s">
        <v>7678</v>
      </c>
      <c r="R474" s="110" t="s">
        <v>2527</v>
      </c>
      <c r="S474" s="78" t="s">
        <v>2528</v>
      </c>
      <c r="T474" s="108"/>
      <c r="U474" s="78" t="s">
        <v>7679</v>
      </c>
      <c r="V474" s="111">
        <v>44380</v>
      </c>
      <c r="W474" s="78" t="s">
        <v>7680</v>
      </c>
      <c r="X474" s="111">
        <v>44422</v>
      </c>
      <c r="Y474" s="78" t="s">
        <v>7681</v>
      </c>
      <c r="Z474" s="111">
        <v>44400</v>
      </c>
      <c r="AA474" s="78" t="s">
        <v>7682</v>
      </c>
      <c r="AB474" s="111">
        <v>44445</v>
      </c>
      <c r="AC474" s="112" t="s">
        <v>7683</v>
      </c>
      <c r="AD474" s="113">
        <v>44385</v>
      </c>
      <c r="AE474" s="112" t="s">
        <v>7684</v>
      </c>
      <c r="AF474" s="113">
        <v>44446</v>
      </c>
      <c r="AG474" s="78" t="s">
        <v>7685</v>
      </c>
      <c r="AH474" s="111">
        <v>44387</v>
      </c>
      <c r="AI474" s="78" t="s">
        <v>7686</v>
      </c>
      <c r="AJ474" s="111">
        <v>44448</v>
      </c>
      <c r="AK474" s="78">
        <v>0</v>
      </c>
      <c r="AL474" s="78" t="s">
        <v>7675</v>
      </c>
    </row>
    <row r="475" spans="1:38" x14ac:dyDescent="0.35">
      <c r="A475" s="107">
        <v>474</v>
      </c>
      <c r="B475" s="108" t="s">
        <v>7687</v>
      </c>
      <c r="C475" s="108" t="s">
        <v>7687</v>
      </c>
      <c r="D475" s="107" t="s">
        <v>300</v>
      </c>
      <c r="E475" s="107" t="s">
        <v>300</v>
      </c>
      <c r="F475" s="107"/>
      <c r="G475" s="107" t="s">
        <v>2043</v>
      </c>
      <c r="H475" s="107" t="s">
        <v>123</v>
      </c>
      <c r="I475" s="107"/>
      <c r="J475" s="107"/>
      <c r="K475" s="107"/>
      <c r="L475" s="107" t="s">
        <v>2099</v>
      </c>
      <c r="M475" s="109">
        <v>44376</v>
      </c>
      <c r="N475" s="108" t="s">
        <v>7687</v>
      </c>
      <c r="O475" s="78" t="s">
        <v>7688</v>
      </c>
      <c r="P475" s="78" t="s">
        <v>7689</v>
      </c>
      <c r="Q475" s="78" t="s">
        <v>7690</v>
      </c>
      <c r="R475" s="110" t="s">
        <v>2527</v>
      </c>
      <c r="S475" s="78" t="s">
        <v>2528</v>
      </c>
      <c r="T475" s="108"/>
      <c r="U475" s="78" t="s">
        <v>7691</v>
      </c>
      <c r="V475" s="111">
        <v>44380</v>
      </c>
      <c r="W475" s="78" t="s">
        <v>7692</v>
      </c>
      <c r="X475" s="111">
        <v>44422</v>
      </c>
      <c r="Y475" s="78" t="s">
        <v>7693</v>
      </c>
      <c r="Z475" s="111">
        <v>44387</v>
      </c>
      <c r="AA475" s="78" t="s">
        <v>7694</v>
      </c>
      <c r="AB475" s="111">
        <v>44447</v>
      </c>
      <c r="AC475" s="112" t="s">
        <v>7695</v>
      </c>
      <c r="AD475" s="113">
        <v>44385</v>
      </c>
      <c r="AE475" s="112" t="s">
        <v>7696</v>
      </c>
      <c r="AF475" s="113">
        <v>44446</v>
      </c>
      <c r="AG475" s="78" t="s">
        <v>7697</v>
      </c>
      <c r="AH475" s="111">
        <v>44387</v>
      </c>
      <c r="AI475" s="78" t="s">
        <v>7698</v>
      </c>
      <c r="AJ475" s="111">
        <v>44448</v>
      </c>
      <c r="AK475" s="78">
        <v>0</v>
      </c>
      <c r="AL475" s="78" t="s">
        <v>7687</v>
      </c>
    </row>
    <row r="476" spans="1:38" x14ac:dyDescent="0.35">
      <c r="A476" s="107">
        <v>475</v>
      </c>
      <c r="B476" s="108" t="s">
        <v>7699</v>
      </c>
      <c r="C476" s="108" t="s">
        <v>7699</v>
      </c>
      <c r="D476" s="107" t="s">
        <v>300</v>
      </c>
      <c r="E476" s="107" t="s">
        <v>300</v>
      </c>
      <c r="F476" s="107"/>
      <c r="G476" s="107" t="s">
        <v>2043</v>
      </c>
      <c r="H476" s="107" t="s">
        <v>123</v>
      </c>
      <c r="I476" s="107"/>
      <c r="J476" s="107"/>
      <c r="K476" s="107"/>
      <c r="L476" s="107" t="s">
        <v>2099</v>
      </c>
      <c r="M476" s="109">
        <v>44386</v>
      </c>
      <c r="N476" s="108" t="s">
        <v>7699</v>
      </c>
      <c r="O476" s="78" t="s">
        <v>7700</v>
      </c>
      <c r="P476" s="78" t="s">
        <v>7701</v>
      </c>
      <c r="Q476" s="78" t="s">
        <v>7702</v>
      </c>
      <c r="R476" s="110" t="s">
        <v>2527</v>
      </c>
      <c r="S476" s="78" t="s">
        <v>2528</v>
      </c>
      <c r="T476" s="108"/>
      <c r="U476" s="78" t="s">
        <v>7703</v>
      </c>
      <c r="V476" s="111">
        <v>44483</v>
      </c>
      <c r="W476" s="78" t="s">
        <v>7704</v>
      </c>
      <c r="X476" s="111">
        <v>44491</v>
      </c>
      <c r="Y476" s="78" t="s">
        <v>7705</v>
      </c>
      <c r="Z476" s="111">
        <v>44477</v>
      </c>
      <c r="AA476" s="78" t="s">
        <v>7706</v>
      </c>
      <c r="AB476" s="111">
        <v>44489</v>
      </c>
      <c r="AC476" s="112" t="s">
        <v>7707</v>
      </c>
      <c r="AD476" s="113">
        <v>44911</v>
      </c>
      <c r="AE476" s="112" t="s">
        <v>7708</v>
      </c>
      <c r="AF476" s="113">
        <v>44917</v>
      </c>
      <c r="AG476" s="78" t="s">
        <v>7709</v>
      </c>
      <c r="AH476" s="111">
        <v>44477</v>
      </c>
      <c r="AI476" s="78" t="s">
        <v>7710</v>
      </c>
      <c r="AJ476" s="111">
        <v>44491</v>
      </c>
      <c r="AK476" s="78">
        <v>0</v>
      </c>
      <c r="AL476" s="78" t="s">
        <v>7711</v>
      </c>
    </row>
    <row r="477" spans="1:38" x14ac:dyDescent="0.35">
      <c r="A477" s="107">
        <v>476</v>
      </c>
      <c r="B477" s="108" t="s">
        <v>7712</v>
      </c>
      <c r="C477" s="108" t="s">
        <v>7712</v>
      </c>
      <c r="D477" s="107" t="s">
        <v>412</v>
      </c>
      <c r="E477" s="107" t="s">
        <v>2498</v>
      </c>
      <c r="F477" s="107"/>
      <c r="G477" s="107" t="s">
        <v>2043</v>
      </c>
      <c r="H477" s="107" t="s">
        <v>123</v>
      </c>
      <c r="I477" s="107"/>
      <c r="J477" s="107"/>
      <c r="K477" s="107"/>
      <c r="L477" s="107" t="s">
        <v>2099</v>
      </c>
      <c r="M477" s="109">
        <v>44386</v>
      </c>
      <c r="N477" s="108" t="s">
        <v>7712</v>
      </c>
      <c r="O477" s="78" t="s">
        <v>7713</v>
      </c>
      <c r="P477" s="78" t="s">
        <v>7714</v>
      </c>
      <c r="Q477" s="78" t="s">
        <v>7715</v>
      </c>
      <c r="R477" s="110" t="s">
        <v>2527</v>
      </c>
      <c r="S477" s="78" t="s">
        <v>2528</v>
      </c>
      <c r="T477" s="108"/>
      <c r="U477" s="78" t="s">
        <v>7716</v>
      </c>
      <c r="V477" s="111">
        <v>44403</v>
      </c>
      <c r="W477" s="78" t="s">
        <v>7717</v>
      </c>
      <c r="X477" s="111">
        <v>44428</v>
      </c>
      <c r="Y477" s="78" t="s">
        <v>7718</v>
      </c>
      <c r="Z477" s="111">
        <v>44418</v>
      </c>
      <c r="AA477" s="78" t="s">
        <v>7719</v>
      </c>
      <c r="AB477" s="111">
        <v>44444</v>
      </c>
      <c r="AC477" s="112" t="s">
        <v>7720</v>
      </c>
      <c r="AD477" s="113">
        <v>44842</v>
      </c>
      <c r="AE477" s="112" t="s">
        <v>7721</v>
      </c>
      <c r="AF477" s="113">
        <v>44855</v>
      </c>
      <c r="AG477" s="78" t="s">
        <v>7722</v>
      </c>
      <c r="AH477" s="111">
        <v>44400</v>
      </c>
      <c r="AI477" s="78" t="s">
        <v>7723</v>
      </c>
      <c r="AJ477" s="111">
        <v>44447</v>
      </c>
      <c r="AK477" s="78">
        <v>0</v>
      </c>
      <c r="AL477" s="78" t="s">
        <v>7712</v>
      </c>
    </row>
    <row r="478" spans="1:38" x14ac:dyDescent="0.35">
      <c r="A478" s="107">
        <v>477</v>
      </c>
      <c r="B478" s="108" t="s">
        <v>7724</v>
      </c>
      <c r="C478" s="108" t="s">
        <v>7724</v>
      </c>
      <c r="D478" s="107" t="s">
        <v>626</v>
      </c>
      <c r="E478" s="107" t="s">
        <v>2498</v>
      </c>
      <c r="F478" s="107"/>
      <c r="G478" s="107" t="s">
        <v>2043</v>
      </c>
      <c r="H478" s="107" t="s">
        <v>224</v>
      </c>
      <c r="I478" s="107"/>
      <c r="J478" s="107"/>
      <c r="K478" s="107"/>
      <c r="L478" s="107" t="s">
        <v>2099</v>
      </c>
      <c r="M478" s="109">
        <v>44376</v>
      </c>
      <c r="N478" s="108" t="s">
        <v>7724</v>
      </c>
      <c r="O478" s="78" t="s">
        <v>7725</v>
      </c>
      <c r="P478" s="78" t="s">
        <v>7726</v>
      </c>
      <c r="Q478" s="78" t="s">
        <v>7727</v>
      </c>
      <c r="R478" s="110" t="s">
        <v>2527</v>
      </c>
      <c r="S478" s="78" t="s">
        <v>2528</v>
      </c>
      <c r="T478" s="108"/>
      <c r="U478" s="78" t="s">
        <v>7728</v>
      </c>
      <c r="V478" s="111">
        <v>44380</v>
      </c>
      <c r="W478" s="78" t="s">
        <v>7729</v>
      </c>
      <c r="X478" s="111">
        <v>44422</v>
      </c>
      <c r="Y478" s="78" t="s">
        <v>7730</v>
      </c>
      <c r="Z478" s="111">
        <v>44387</v>
      </c>
      <c r="AA478" s="78" t="s">
        <v>7731</v>
      </c>
      <c r="AB478" s="111">
        <v>44447</v>
      </c>
      <c r="AC478" s="112" t="s">
        <v>7732</v>
      </c>
      <c r="AD478" s="113">
        <v>44385</v>
      </c>
      <c r="AE478" s="112" t="s">
        <v>7733</v>
      </c>
      <c r="AF478" s="113">
        <v>44446</v>
      </c>
      <c r="AG478" s="78" t="s">
        <v>7734</v>
      </c>
      <c r="AH478" s="111">
        <v>44387</v>
      </c>
      <c r="AI478" s="78" t="s">
        <v>7735</v>
      </c>
      <c r="AJ478" s="111">
        <v>44448</v>
      </c>
      <c r="AK478" s="78">
        <v>0</v>
      </c>
      <c r="AL478" s="78" t="s">
        <v>7724</v>
      </c>
    </row>
    <row r="479" spans="1:38" x14ac:dyDescent="0.35">
      <c r="A479" s="107">
        <v>478</v>
      </c>
      <c r="B479" s="108" t="s">
        <v>7736</v>
      </c>
      <c r="C479" s="108" t="s">
        <v>7736</v>
      </c>
      <c r="D479" s="107" t="s">
        <v>97</v>
      </c>
      <c r="E479" s="107" t="s">
        <v>1265</v>
      </c>
      <c r="F479" s="107"/>
      <c r="G479" s="107" t="s">
        <v>2043</v>
      </c>
      <c r="H479" s="107" t="s">
        <v>71</v>
      </c>
      <c r="I479" s="107"/>
      <c r="J479" s="107"/>
      <c r="K479" s="107"/>
      <c r="L479" s="107" t="s">
        <v>2099</v>
      </c>
      <c r="M479" s="109">
        <v>44397</v>
      </c>
      <c r="N479" s="108" t="s">
        <v>7736</v>
      </c>
      <c r="O479" s="78" t="s">
        <v>7737</v>
      </c>
      <c r="P479" s="78" t="s">
        <v>7738</v>
      </c>
      <c r="Q479" s="78" t="s">
        <v>7739</v>
      </c>
      <c r="R479" s="110" t="s">
        <v>2527</v>
      </c>
      <c r="S479" s="78" t="s">
        <v>2528</v>
      </c>
      <c r="T479" s="108"/>
      <c r="U479" s="78" t="s">
        <v>7740</v>
      </c>
      <c r="V479" s="111">
        <v>44410</v>
      </c>
      <c r="W479" s="78" t="s">
        <v>7741</v>
      </c>
      <c r="X479" s="111">
        <v>44428</v>
      </c>
      <c r="Y479" s="78" t="s">
        <v>7742</v>
      </c>
      <c r="Z479" s="111">
        <v>44411</v>
      </c>
      <c r="AA479" s="78" t="s">
        <v>7743</v>
      </c>
      <c r="AB479" s="111">
        <v>44448</v>
      </c>
      <c r="AC479" s="112"/>
      <c r="AD479" s="113"/>
      <c r="AE479" s="112"/>
      <c r="AF479" s="113"/>
      <c r="AG479" s="78" t="s">
        <v>7744</v>
      </c>
      <c r="AH479" s="111">
        <v>44411</v>
      </c>
      <c r="AI479" s="78" t="s">
        <v>7745</v>
      </c>
      <c r="AJ479" s="111">
        <v>44428</v>
      </c>
      <c r="AK479" s="78">
        <v>0</v>
      </c>
      <c r="AL479" s="78" t="s">
        <v>7736</v>
      </c>
    </row>
    <row r="480" spans="1:38" x14ac:dyDescent="0.35">
      <c r="A480" s="107">
        <v>479</v>
      </c>
      <c r="B480" s="108" t="s">
        <v>7746</v>
      </c>
      <c r="C480" s="108" t="s">
        <v>7746</v>
      </c>
      <c r="D480" s="107" t="s">
        <v>312</v>
      </c>
      <c r="E480" s="107" t="s">
        <v>1266</v>
      </c>
      <c r="F480" s="107"/>
      <c r="G480" s="107" t="s">
        <v>2043</v>
      </c>
      <c r="H480" s="107" t="s">
        <v>155</v>
      </c>
      <c r="I480" s="107"/>
      <c r="J480" s="107"/>
      <c r="K480" s="107"/>
      <c r="L480" s="107" t="s">
        <v>2099</v>
      </c>
      <c r="M480" s="109">
        <v>44393</v>
      </c>
      <c r="N480" s="108" t="s">
        <v>7746</v>
      </c>
      <c r="O480" s="78" t="s">
        <v>7747</v>
      </c>
      <c r="P480" s="78" t="s">
        <v>7748</v>
      </c>
      <c r="Q480" s="78" t="s">
        <v>7749</v>
      </c>
      <c r="R480" s="110" t="s">
        <v>2527</v>
      </c>
      <c r="S480" s="78" t="s">
        <v>2528</v>
      </c>
      <c r="T480" s="108"/>
      <c r="U480" s="78" t="s">
        <v>7750</v>
      </c>
      <c r="V480" s="111">
        <v>44403</v>
      </c>
      <c r="W480" s="78" t="s">
        <v>7751</v>
      </c>
      <c r="X480" s="111">
        <v>44428</v>
      </c>
      <c r="Y480" s="78" t="s">
        <v>7752</v>
      </c>
      <c r="Z480" s="111">
        <v>44400</v>
      </c>
      <c r="AA480" s="78" t="s">
        <v>7753</v>
      </c>
      <c r="AB480" s="111">
        <v>44448</v>
      </c>
      <c r="AC480" s="112" t="s">
        <v>7754</v>
      </c>
      <c r="AD480" s="113">
        <v>44400</v>
      </c>
      <c r="AE480" s="112" t="s">
        <v>7755</v>
      </c>
      <c r="AF480" s="113">
        <v>44448</v>
      </c>
      <c r="AG480" s="78" t="s">
        <v>7756</v>
      </c>
      <c r="AH480" s="111">
        <v>44400</v>
      </c>
      <c r="AI480" s="78" t="s">
        <v>7757</v>
      </c>
      <c r="AJ480" s="111">
        <v>44447</v>
      </c>
      <c r="AK480" s="78">
        <v>0</v>
      </c>
      <c r="AL480" s="78" t="s">
        <v>7746</v>
      </c>
    </row>
    <row r="481" spans="1:38" x14ac:dyDescent="0.35">
      <c r="A481" s="107">
        <v>480</v>
      </c>
      <c r="B481" s="108" t="s">
        <v>7758</v>
      </c>
      <c r="C481" s="108" t="s">
        <v>7758</v>
      </c>
      <c r="D481" s="107" t="s">
        <v>1267</v>
      </c>
      <c r="E481" s="107" t="s">
        <v>1266</v>
      </c>
      <c r="F481" s="107"/>
      <c r="G481" s="107" t="s">
        <v>2043</v>
      </c>
      <c r="H481" s="107" t="s">
        <v>71</v>
      </c>
      <c r="I481" s="107"/>
      <c r="J481" s="107"/>
      <c r="K481" s="107"/>
      <c r="L481" s="107" t="s">
        <v>2652</v>
      </c>
      <c r="M481" s="109">
        <v>44399</v>
      </c>
      <c r="N481" s="108" t="s">
        <v>7758</v>
      </c>
      <c r="O481" s="78" t="s">
        <v>7759</v>
      </c>
      <c r="P481" s="78" t="s">
        <v>7760</v>
      </c>
      <c r="Q481" s="78" t="s">
        <v>7761</v>
      </c>
      <c r="R481" s="110" t="s">
        <v>2527</v>
      </c>
      <c r="S481" s="78" t="s">
        <v>2528</v>
      </c>
      <c r="T481" s="108"/>
      <c r="U481" s="78" t="s">
        <v>7762</v>
      </c>
      <c r="V481" s="111">
        <v>44410</v>
      </c>
      <c r="W481" s="78" t="s">
        <v>7763</v>
      </c>
      <c r="X481" s="111">
        <v>44428</v>
      </c>
      <c r="Y481" s="78" t="s">
        <v>7764</v>
      </c>
      <c r="Z481" s="111">
        <v>44411</v>
      </c>
      <c r="AA481" s="78" t="s">
        <v>7765</v>
      </c>
      <c r="AB481" s="111">
        <v>44448</v>
      </c>
      <c r="AC481" s="112"/>
      <c r="AD481" s="113"/>
      <c r="AE481" s="112"/>
      <c r="AF481" s="113"/>
      <c r="AG481" s="78" t="s">
        <v>7766</v>
      </c>
      <c r="AH481" s="111">
        <v>44411</v>
      </c>
      <c r="AI481" s="78" t="s">
        <v>7767</v>
      </c>
      <c r="AJ481" s="111">
        <v>44428</v>
      </c>
      <c r="AK481" s="78">
        <v>0</v>
      </c>
      <c r="AL481" s="78" t="s">
        <v>7758</v>
      </c>
    </row>
    <row r="482" spans="1:38" x14ac:dyDescent="0.35">
      <c r="A482" s="107">
        <v>481</v>
      </c>
      <c r="B482" s="108" t="s">
        <v>7768</v>
      </c>
      <c r="C482" s="108" t="s">
        <v>7768</v>
      </c>
      <c r="D482" s="107" t="s">
        <v>1267</v>
      </c>
      <c r="E482" s="107" t="s">
        <v>1266</v>
      </c>
      <c r="F482" s="107"/>
      <c r="G482" s="107" t="s">
        <v>2043</v>
      </c>
      <c r="H482" s="107" t="s">
        <v>71</v>
      </c>
      <c r="I482" s="107"/>
      <c r="J482" s="107"/>
      <c r="K482" s="107"/>
      <c r="L482" s="107" t="s">
        <v>2059</v>
      </c>
      <c r="M482" s="109">
        <v>44397</v>
      </c>
      <c r="N482" s="108" t="s">
        <v>7768</v>
      </c>
      <c r="O482" s="78" t="s">
        <v>7769</v>
      </c>
      <c r="P482" s="78" t="s">
        <v>7770</v>
      </c>
      <c r="Q482" s="78" t="s">
        <v>7771</v>
      </c>
      <c r="R482" s="110" t="s">
        <v>2527</v>
      </c>
      <c r="S482" s="78" t="s">
        <v>2528</v>
      </c>
      <c r="T482" s="108"/>
      <c r="U482" s="78" t="s">
        <v>7772</v>
      </c>
      <c r="V482" s="111">
        <v>44410</v>
      </c>
      <c r="W482" s="78" t="s">
        <v>7773</v>
      </c>
      <c r="X482" s="111">
        <v>44428</v>
      </c>
      <c r="Y482" s="78" t="s">
        <v>7774</v>
      </c>
      <c r="Z482" s="111">
        <v>44411</v>
      </c>
      <c r="AA482" s="78" t="s">
        <v>7775</v>
      </c>
      <c r="AB482" s="111">
        <v>44448</v>
      </c>
      <c r="AC482" s="112" t="s">
        <v>7776</v>
      </c>
      <c r="AD482" s="113">
        <v>44060</v>
      </c>
      <c r="AE482" s="112" t="s">
        <v>7777</v>
      </c>
      <c r="AF482" s="113">
        <v>44065</v>
      </c>
      <c r="AG482" s="78" t="s">
        <v>7778</v>
      </c>
      <c r="AH482" s="111">
        <v>44411</v>
      </c>
      <c r="AI482" s="78" t="s">
        <v>7779</v>
      </c>
      <c r="AJ482" s="111">
        <v>44428</v>
      </c>
      <c r="AK482" s="78">
        <v>0</v>
      </c>
      <c r="AL482" s="78" t="s">
        <v>7768</v>
      </c>
    </row>
    <row r="483" spans="1:38" x14ac:dyDescent="0.35">
      <c r="A483" s="107">
        <v>482</v>
      </c>
      <c r="B483" s="108" t="s">
        <v>7780</v>
      </c>
      <c r="C483" s="108" t="s">
        <v>7780</v>
      </c>
      <c r="D483" s="107" t="s">
        <v>347</v>
      </c>
      <c r="E483" s="107" t="s">
        <v>300</v>
      </c>
      <c r="F483" s="107"/>
      <c r="G483" s="107" t="s">
        <v>2043</v>
      </c>
      <c r="H483" s="107" t="s">
        <v>155</v>
      </c>
      <c r="I483" s="107"/>
      <c r="J483" s="107"/>
      <c r="K483" s="107"/>
      <c r="L483" s="107" t="s">
        <v>2099</v>
      </c>
      <c r="M483" s="109">
        <v>44399</v>
      </c>
      <c r="N483" s="108" t="s">
        <v>7780</v>
      </c>
      <c r="O483" s="78" t="s">
        <v>7781</v>
      </c>
      <c r="P483" s="78" t="s">
        <v>7782</v>
      </c>
      <c r="Q483" s="78" t="s">
        <v>7783</v>
      </c>
      <c r="R483" s="110" t="s">
        <v>2527</v>
      </c>
      <c r="S483" s="78" t="s">
        <v>2528</v>
      </c>
      <c r="T483" s="108"/>
      <c r="U483" s="78" t="s">
        <v>7784</v>
      </c>
      <c r="V483" s="111">
        <v>44410</v>
      </c>
      <c r="W483" s="78" t="s">
        <v>7785</v>
      </c>
      <c r="X483" s="111">
        <v>44428</v>
      </c>
      <c r="Y483" s="78" t="s">
        <v>7786</v>
      </c>
      <c r="Z483" s="111">
        <v>44411</v>
      </c>
      <c r="AA483" s="78" t="s">
        <v>7787</v>
      </c>
      <c r="AB483" s="111">
        <v>44448</v>
      </c>
      <c r="AC483" s="112" t="s">
        <v>7788</v>
      </c>
      <c r="AD483" s="113">
        <v>44167</v>
      </c>
      <c r="AE483" s="112" t="s">
        <v>7789</v>
      </c>
      <c r="AF483" s="113">
        <v>44176</v>
      </c>
      <c r="AG483" s="78" t="s">
        <v>7790</v>
      </c>
      <c r="AH483" s="111">
        <v>44411</v>
      </c>
      <c r="AI483" s="78" t="s">
        <v>7791</v>
      </c>
      <c r="AJ483" s="111">
        <v>44428</v>
      </c>
      <c r="AK483" s="78">
        <v>0</v>
      </c>
      <c r="AL483" s="78" t="s">
        <v>7780</v>
      </c>
    </row>
    <row r="484" spans="1:38" x14ac:dyDescent="0.35">
      <c r="A484" s="107">
        <v>483</v>
      </c>
      <c r="B484" s="108" t="s">
        <v>7792</v>
      </c>
      <c r="C484" s="108" t="s">
        <v>7792</v>
      </c>
      <c r="D484" s="107" t="s">
        <v>560</v>
      </c>
      <c r="E484" s="107" t="s">
        <v>300</v>
      </c>
      <c r="F484" s="107"/>
      <c r="G484" s="107" t="s">
        <v>2043</v>
      </c>
      <c r="H484" s="107" t="s">
        <v>155</v>
      </c>
      <c r="I484" s="107"/>
      <c r="J484" s="107"/>
      <c r="K484" s="107"/>
      <c r="L484" s="107" t="s">
        <v>2099</v>
      </c>
      <c r="M484" s="109">
        <v>44399</v>
      </c>
      <c r="N484" s="108" t="s">
        <v>7792</v>
      </c>
      <c r="O484" s="78" t="s">
        <v>7793</v>
      </c>
      <c r="P484" s="78" t="s">
        <v>7794</v>
      </c>
      <c r="Q484" s="78" t="s">
        <v>7795</v>
      </c>
      <c r="R484" s="110" t="s">
        <v>2527</v>
      </c>
      <c r="S484" s="78" t="s">
        <v>2528</v>
      </c>
      <c r="T484" s="108"/>
      <c r="U484" s="78" t="s">
        <v>7796</v>
      </c>
      <c r="V484" s="111">
        <v>44410</v>
      </c>
      <c r="W484" s="78" t="s">
        <v>7797</v>
      </c>
      <c r="X484" s="111">
        <v>44428</v>
      </c>
      <c r="Y484" s="78" t="s">
        <v>7798</v>
      </c>
      <c r="Z484" s="111">
        <v>44411</v>
      </c>
      <c r="AA484" s="78" t="s">
        <v>7799</v>
      </c>
      <c r="AB484" s="111">
        <v>44448</v>
      </c>
      <c r="AC484" s="112"/>
      <c r="AD484" s="113"/>
      <c r="AE484" s="112"/>
      <c r="AF484" s="113"/>
      <c r="AG484" s="78" t="s">
        <v>7800</v>
      </c>
      <c r="AH484" s="111">
        <v>44411</v>
      </c>
      <c r="AI484" s="78" t="s">
        <v>7801</v>
      </c>
      <c r="AJ484" s="111">
        <v>44428</v>
      </c>
      <c r="AK484" s="78">
        <v>0</v>
      </c>
      <c r="AL484" s="78" t="s">
        <v>7792</v>
      </c>
    </row>
    <row r="485" spans="1:38" x14ac:dyDescent="0.35">
      <c r="A485" s="107">
        <v>484</v>
      </c>
      <c r="B485" s="108" t="s">
        <v>7802</v>
      </c>
      <c r="C485" s="108" t="s">
        <v>7802</v>
      </c>
      <c r="D485" s="107" t="s">
        <v>122</v>
      </c>
      <c r="E485" s="107" t="s">
        <v>3258</v>
      </c>
      <c r="F485" s="107"/>
      <c r="G485" s="107" t="s">
        <v>2043</v>
      </c>
      <c r="H485" s="107" t="s">
        <v>155</v>
      </c>
      <c r="I485" s="107"/>
      <c r="J485" s="107"/>
      <c r="K485" s="107"/>
      <c r="L485" s="107" t="s">
        <v>2099</v>
      </c>
      <c r="M485" s="109">
        <v>44390</v>
      </c>
      <c r="N485" s="108" t="s">
        <v>7802</v>
      </c>
      <c r="O485" s="78" t="s">
        <v>7803</v>
      </c>
      <c r="P485" s="78" t="s">
        <v>7804</v>
      </c>
      <c r="Q485" s="78" t="s">
        <v>7805</v>
      </c>
      <c r="R485" s="110" t="s">
        <v>2527</v>
      </c>
      <c r="S485" s="78" t="s">
        <v>2528</v>
      </c>
      <c r="T485" s="108"/>
      <c r="U485" s="78" t="s">
        <v>7806</v>
      </c>
      <c r="V485" s="111">
        <v>44403</v>
      </c>
      <c r="W485" s="78" t="s">
        <v>7807</v>
      </c>
      <c r="X485" s="111">
        <v>44428</v>
      </c>
      <c r="Y485" s="78" t="s">
        <v>7808</v>
      </c>
      <c r="Z485" s="111">
        <v>44400</v>
      </c>
      <c r="AA485" s="78" t="s">
        <v>7809</v>
      </c>
      <c r="AB485" s="111">
        <v>44448</v>
      </c>
      <c r="AC485" s="112" t="s">
        <v>7810</v>
      </c>
      <c r="AD485" s="113">
        <v>44400</v>
      </c>
      <c r="AE485" s="112" t="s">
        <v>7811</v>
      </c>
      <c r="AF485" s="113">
        <v>44448</v>
      </c>
      <c r="AG485" s="78" t="s">
        <v>7812</v>
      </c>
      <c r="AH485" s="111">
        <v>44400</v>
      </c>
      <c r="AI485" s="78" t="s">
        <v>7813</v>
      </c>
      <c r="AJ485" s="111">
        <v>44447</v>
      </c>
      <c r="AK485" s="78">
        <v>0</v>
      </c>
      <c r="AL485" s="78" t="s">
        <v>7802</v>
      </c>
    </row>
    <row r="486" spans="1:38" x14ac:dyDescent="0.35">
      <c r="A486" s="107">
        <v>485</v>
      </c>
      <c r="B486" s="108" t="s">
        <v>7814</v>
      </c>
      <c r="C486" s="108" t="s">
        <v>7814</v>
      </c>
      <c r="D486" s="107" t="s">
        <v>1266</v>
      </c>
      <c r="E486" s="107" t="s">
        <v>2511</v>
      </c>
      <c r="F486" s="107"/>
      <c r="G486" s="107" t="s">
        <v>2043</v>
      </c>
      <c r="H486" s="107" t="s">
        <v>155</v>
      </c>
      <c r="I486" s="107"/>
      <c r="J486" s="107"/>
      <c r="K486" s="107"/>
      <c r="L486" s="107" t="s">
        <v>2099</v>
      </c>
      <c r="M486" s="109">
        <v>44399</v>
      </c>
      <c r="N486" s="108" t="s">
        <v>7814</v>
      </c>
      <c r="O486" s="78" t="s">
        <v>7815</v>
      </c>
      <c r="P486" s="78" t="s">
        <v>7816</v>
      </c>
      <c r="Q486" s="78" t="s">
        <v>7817</v>
      </c>
      <c r="R486" s="110" t="s">
        <v>2527</v>
      </c>
      <c r="S486" s="78" t="s">
        <v>2528</v>
      </c>
      <c r="T486" s="108"/>
      <c r="U486" s="78" t="s">
        <v>7818</v>
      </c>
      <c r="V486" s="111">
        <v>44410</v>
      </c>
      <c r="W486" s="78" t="s">
        <v>7819</v>
      </c>
      <c r="X486" s="111">
        <v>44428</v>
      </c>
      <c r="Y486" s="78" t="s">
        <v>7820</v>
      </c>
      <c r="Z486" s="111">
        <v>44411</v>
      </c>
      <c r="AA486" s="78" t="s">
        <v>7821</v>
      </c>
      <c r="AB486" s="111">
        <v>44448</v>
      </c>
      <c r="AC486" s="112"/>
      <c r="AD486" s="113"/>
      <c r="AE486" s="112"/>
      <c r="AF486" s="113"/>
      <c r="AG486" s="78" t="s">
        <v>7822</v>
      </c>
      <c r="AH486" s="111">
        <v>44411</v>
      </c>
      <c r="AI486" s="78" t="s">
        <v>7823</v>
      </c>
      <c r="AJ486" s="111">
        <v>44428</v>
      </c>
      <c r="AK486" s="78">
        <v>0</v>
      </c>
      <c r="AL486" s="78" t="s">
        <v>7814</v>
      </c>
    </row>
    <row r="487" spans="1:38" x14ac:dyDescent="0.35">
      <c r="A487" s="107">
        <v>486</v>
      </c>
      <c r="B487" s="108" t="s">
        <v>7824</v>
      </c>
      <c r="C487" s="108" t="s">
        <v>7824</v>
      </c>
      <c r="D487" s="107" t="s">
        <v>1010</v>
      </c>
      <c r="E487" s="107" t="s">
        <v>190</v>
      </c>
      <c r="F487" s="107"/>
      <c r="G487" s="107" t="s">
        <v>2043</v>
      </c>
      <c r="H487" s="107" t="s">
        <v>155</v>
      </c>
      <c r="I487" s="107"/>
      <c r="J487" s="107"/>
      <c r="K487" s="107"/>
      <c r="L487" s="107" t="s">
        <v>2099</v>
      </c>
      <c r="M487" s="109">
        <v>44399</v>
      </c>
      <c r="N487" s="108" t="s">
        <v>7824</v>
      </c>
      <c r="O487" s="78" t="s">
        <v>7825</v>
      </c>
      <c r="P487" s="78" t="s">
        <v>7826</v>
      </c>
      <c r="Q487" s="78" t="s">
        <v>7827</v>
      </c>
      <c r="R487" s="110" t="s">
        <v>2527</v>
      </c>
      <c r="S487" s="78" t="s">
        <v>2528</v>
      </c>
      <c r="T487" s="108"/>
      <c r="U487" s="78" t="s">
        <v>7828</v>
      </c>
      <c r="V487" s="111">
        <v>44410</v>
      </c>
      <c r="W487" s="78" t="s">
        <v>7829</v>
      </c>
      <c r="X487" s="111">
        <v>44428</v>
      </c>
      <c r="Y487" s="78" t="s">
        <v>7830</v>
      </c>
      <c r="Z487" s="111">
        <v>44411</v>
      </c>
      <c r="AA487" s="78" t="s">
        <v>7831</v>
      </c>
      <c r="AB487" s="111">
        <v>44448</v>
      </c>
      <c r="AC487" s="112"/>
      <c r="AD487" s="113"/>
      <c r="AE487" s="112"/>
      <c r="AF487" s="113"/>
      <c r="AG487" s="78" t="s">
        <v>7832</v>
      </c>
      <c r="AH487" s="111">
        <v>44411</v>
      </c>
      <c r="AI487" s="78" t="s">
        <v>7833</v>
      </c>
      <c r="AJ487" s="111">
        <v>44428</v>
      </c>
      <c r="AK487" s="78">
        <v>0</v>
      </c>
      <c r="AL487" s="78" t="s">
        <v>7824</v>
      </c>
    </row>
    <row r="488" spans="1:38" x14ac:dyDescent="0.35">
      <c r="A488" s="107">
        <v>487</v>
      </c>
      <c r="B488" s="108" t="s">
        <v>7834</v>
      </c>
      <c r="C488" s="108" t="s">
        <v>7834</v>
      </c>
      <c r="D488" s="107" t="s">
        <v>312</v>
      </c>
      <c r="E488" s="107" t="s">
        <v>1266</v>
      </c>
      <c r="F488" s="107"/>
      <c r="G488" s="107" t="s">
        <v>2043</v>
      </c>
      <c r="H488" s="107" t="s">
        <v>155</v>
      </c>
      <c r="I488" s="107"/>
      <c r="J488" s="107"/>
      <c r="K488" s="107"/>
      <c r="L488" s="107" t="s">
        <v>2099</v>
      </c>
      <c r="M488" s="109">
        <v>44389</v>
      </c>
      <c r="N488" s="108" t="s">
        <v>7834</v>
      </c>
      <c r="O488" s="78" t="s">
        <v>7835</v>
      </c>
      <c r="P488" s="78" t="s">
        <v>7836</v>
      </c>
      <c r="Q488" s="78" t="s">
        <v>7837</v>
      </c>
      <c r="R488" s="110" t="s">
        <v>2527</v>
      </c>
      <c r="S488" s="78" t="s">
        <v>2528</v>
      </c>
      <c r="T488" s="108"/>
      <c r="U488" s="78" t="s">
        <v>7838</v>
      </c>
      <c r="V488" s="111">
        <v>44403</v>
      </c>
      <c r="W488" s="78" t="s">
        <v>7839</v>
      </c>
      <c r="X488" s="111">
        <v>44428</v>
      </c>
      <c r="Y488" s="78" t="s">
        <v>7840</v>
      </c>
      <c r="Z488" s="111">
        <v>44400</v>
      </c>
      <c r="AA488" s="78" t="s">
        <v>7841</v>
      </c>
      <c r="AB488" s="111">
        <v>44448</v>
      </c>
      <c r="AC488" s="112" t="s">
        <v>7842</v>
      </c>
      <c r="AD488" s="113">
        <v>44400</v>
      </c>
      <c r="AE488" s="112" t="s">
        <v>7843</v>
      </c>
      <c r="AF488" s="113">
        <v>44448</v>
      </c>
      <c r="AG488" s="78" t="s">
        <v>7844</v>
      </c>
      <c r="AH488" s="111">
        <v>44400</v>
      </c>
      <c r="AI488" s="78" t="s">
        <v>7845</v>
      </c>
      <c r="AJ488" s="111">
        <v>44447</v>
      </c>
      <c r="AK488" s="78">
        <v>0</v>
      </c>
      <c r="AL488" s="78" t="s">
        <v>7834</v>
      </c>
    </row>
    <row r="489" spans="1:38" x14ac:dyDescent="0.35">
      <c r="A489" s="107">
        <v>488</v>
      </c>
      <c r="B489" s="108" t="s">
        <v>7846</v>
      </c>
      <c r="C489" s="108" t="s">
        <v>7846</v>
      </c>
      <c r="D489" s="107" t="s">
        <v>141</v>
      </c>
      <c r="E489" s="107" t="s">
        <v>3258</v>
      </c>
      <c r="F489" s="107"/>
      <c r="G489" s="107" t="s">
        <v>2043</v>
      </c>
      <c r="H489" s="107" t="s">
        <v>155</v>
      </c>
      <c r="I489" s="107"/>
      <c r="J489" s="107"/>
      <c r="K489" s="107"/>
      <c r="L489" s="107" t="s">
        <v>2099</v>
      </c>
      <c r="M489" s="109">
        <v>44393</v>
      </c>
      <c r="N489" s="108" t="s">
        <v>7846</v>
      </c>
      <c r="O489" s="78" t="s">
        <v>7847</v>
      </c>
      <c r="P489" s="78" t="s">
        <v>7848</v>
      </c>
      <c r="Q489" s="78" t="s">
        <v>7849</v>
      </c>
      <c r="R489" s="110" t="s">
        <v>5635</v>
      </c>
      <c r="S489" s="78" t="s">
        <v>5636</v>
      </c>
      <c r="T489" s="108"/>
      <c r="U489" s="78" t="s">
        <v>7850</v>
      </c>
      <c r="V489" s="111">
        <v>44403</v>
      </c>
      <c r="W489" s="78" t="s">
        <v>7851</v>
      </c>
      <c r="X489" s="111">
        <v>44428</v>
      </c>
      <c r="Y489" s="78" t="s">
        <v>7852</v>
      </c>
      <c r="Z489" s="111">
        <v>44400</v>
      </c>
      <c r="AA489" s="78" t="s">
        <v>7853</v>
      </c>
      <c r="AB489" s="111">
        <v>44448</v>
      </c>
      <c r="AC489" s="112" t="s">
        <v>7854</v>
      </c>
      <c r="AD489" s="113">
        <v>44400</v>
      </c>
      <c r="AE489" s="112" t="s">
        <v>7855</v>
      </c>
      <c r="AF489" s="113">
        <v>44448</v>
      </c>
      <c r="AG489" s="78" t="s">
        <v>7856</v>
      </c>
      <c r="AH489" s="111">
        <v>44400</v>
      </c>
      <c r="AI489" s="78" t="s">
        <v>7857</v>
      </c>
      <c r="AJ489" s="111">
        <v>44447</v>
      </c>
      <c r="AK489" s="78">
        <v>0</v>
      </c>
      <c r="AL489" s="78" t="s">
        <v>7846</v>
      </c>
    </row>
    <row r="490" spans="1:38" x14ac:dyDescent="0.35">
      <c r="A490" s="107">
        <v>489</v>
      </c>
      <c r="B490" s="108" t="s">
        <v>7858</v>
      </c>
      <c r="C490" s="108" t="s">
        <v>7858</v>
      </c>
      <c r="D490" s="107" t="s">
        <v>122</v>
      </c>
      <c r="E490" s="107" t="s">
        <v>3258</v>
      </c>
      <c r="F490" s="107"/>
      <c r="G490" s="107" t="s">
        <v>2043</v>
      </c>
      <c r="H490" s="107" t="s">
        <v>123</v>
      </c>
      <c r="I490" s="107"/>
      <c r="J490" s="107"/>
      <c r="K490" s="107"/>
      <c r="L490" s="107"/>
      <c r="M490" s="109">
        <v>44399</v>
      </c>
      <c r="N490" s="108" t="s">
        <v>7858</v>
      </c>
      <c r="O490" s="78" t="s">
        <v>7859</v>
      </c>
      <c r="P490" s="78" t="s">
        <v>7860</v>
      </c>
      <c r="Q490" s="78" t="s">
        <v>7861</v>
      </c>
      <c r="R490" s="110" t="s">
        <v>2527</v>
      </c>
      <c r="S490" s="78" t="s">
        <v>2528</v>
      </c>
      <c r="T490" s="108"/>
      <c r="U490" s="78" t="s">
        <v>7862</v>
      </c>
      <c r="V490" s="111">
        <v>44410</v>
      </c>
      <c r="W490" s="78" t="s">
        <v>7863</v>
      </c>
      <c r="X490" s="111">
        <v>44428</v>
      </c>
      <c r="Y490" s="78" t="s">
        <v>7864</v>
      </c>
      <c r="Z490" s="111">
        <v>44411</v>
      </c>
      <c r="AA490" s="78" t="s">
        <v>7865</v>
      </c>
      <c r="AB490" s="111">
        <v>44448</v>
      </c>
      <c r="AC490" s="112"/>
      <c r="AD490" s="113"/>
      <c r="AE490" s="112"/>
      <c r="AF490" s="113"/>
      <c r="AG490" s="78" t="s">
        <v>7866</v>
      </c>
      <c r="AH490" s="111">
        <v>44411</v>
      </c>
      <c r="AI490" s="78" t="s">
        <v>7867</v>
      </c>
      <c r="AJ490" s="111">
        <v>44428</v>
      </c>
      <c r="AK490" s="78">
        <v>0</v>
      </c>
      <c r="AL490" s="78" t="s">
        <v>7858</v>
      </c>
    </row>
    <row r="491" spans="1:38" x14ac:dyDescent="0.35">
      <c r="A491" s="107">
        <v>490</v>
      </c>
      <c r="B491" s="108" t="s">
        <v>7868</v>
      </c>
      <c r="C491" s="108" t="s">
        <v>7868</v>
      </c>
      <c r="D491" s="107" t="s">
        <v>347</v>
      </c>
      <c r="E491" s="107" t="s">
        <v>3509</v>
      </c>
      <c r="F491" s="107"/>
      <c r="G491" s="107" t="s">
        <v>2043</v>
      </c>
      <c r="H491" s="107" t="s">
        <v>1746</v>
      </c>
      <c r="I491" s="107"/>
      <c r="J491" s="107"/>
      <c r="K491" s="107"/>
      <c r="L491" s="107" t="s">
        <v>2099</v>
      </c>
      <c r="M491" s="109">
        <v>44399</v>
      </c>
      <c r="N491" s="108" t="s">
        <v>7868</v>
      </c>
      <c r="O491" s="78" t="s">
        <v>7869</v>
      </c>
      <c r="P491" s="78" t="s">
        <v>7870</v>
      </c>
      <c r="Q491" s="78" t="s">
        <v>7871</v>
      </c>
      <c r="R491" s="110" t="s">
        <v>2527</v>
      </c>
      <c r="S491" s="78" t="s">
        <v>2528</v>
      </c>
      <c r="T491" s="108"/>
      <c r="U491" s="78" t="s">
        <v>7872</v>
      </c>
      <c r="V491" s="111">
        <v>44410</v>
      </c>
      <c r="W491" s="78" t="s">
        <v>7873</v>
      </c>
      <c r="X491" s="111">
        <v>44428</v>
      </c>
      <c r="Y491" s="78" t="s">
        <v>7874</v>
      </c>
      <c r="Z491" s="111">
        <v>44411</v>
      </c>
      <c r="AA491" s="78" t="s">
        <v>7875</v>
      </c>
      <c r="AB491" s="111">
        <v>44448</v>
      </c>
      <c r="AC491" s="112"/>
      <c r="AD491" s="113"/>
      <c r="AE491" s="112"/>
      <c r="AF491" s="113"/>
      <c r="AG491" s="78" t="s">
        <v>7876</v>
      </c>
      <c r="AH491" s="111">
        <v>44411</v>
      </c>
      <c r="AI491" s="78" t="s">
        <v>7877</v>
      </c>
      <c r="AJ491" s="111">
        <v>44428</v>
      </c>
      <c r="AK491" s="78">
        <v>0</v>
      </c>
      <c r="AL491" s="78" t="s">
        <v>7868</v>
      </c>
    </row>
    <row r="492" spans="1:38" x14ac:dyDescent="0.35">
      <c r="A492" s="107">
        <v>491</v>
      </c>
      <c r="B492" s="108" t="s">
        <v>7878</v>
      </c>
      <c r="C492" s="108" t="s">
        <v>7878</v>
      </c>
      <c r="D492" s="107" t="s">
        <v>1743</v>
      </c>
      <c r="E492" s="107" t="s">
        <v>1265</v>
      </c>
      <c r="F492" s="107"/>
      <c r="G492" s="107" t="s">
        <v>2043</v>
      </c>
      <c r="H492" s="107" t="s">
        <v>155</v>
      </c>
      <c r="I492" s="107"/>
      <c r="J492" s="107"/>
      <c r="K492" s="107"/>
      <c r="L492" s="107" t="s">
        <v>2099</v>
      </c>
      <c r="M492" s="109">
        <v>44397</v>
      </c>
      <c r="N492" s="108" t="s">
        <v>7878</v>
      </c>
      <c r="O492" s="78" t="s">
        <v>7879</v>
      </c>
      <c r="P492" s="78" t="s">
        <v>7880</v>
      </c>
      <c r="Q492" s="78" t="s">
        <v>7881</v>
      </c>
      <c r="R492" s="110" t="s">
        <v>2527</v>
      </c>
      <c r="S492" s="78" t="s">
        <v>2528</v>
      </c>
      <c r="T492" s="108"/>
      <c r="U492" s="78" t="s">
        <v>7882</v>
      </c>
      <c r="V492" s="111">
        <v>44410</v>
      </c>
      <c r="W492" s="78" t="s">
        <v>7883</v>
      </c>
      <c r="X492" s="111">
        <v>44428</v>
      </c>
      <c r="Y492" s="78" t="s">
        <v>7884</v>
      </c>
      <c r="Z492" s="111">
        <v>44411</v>
      </c>
      <c r="AA492" s="78" t="s">
        <v>7885</v>
      </c>
      <c r="AB492" s="111">
        <v>44448</v>
      </c>
      <c r="AC492" s="112"/>
      <c r="AD492" s="113"/>
      <c r="AE492" s="112"/>
      <c r="AF492" s="113"/>
      <c r="AG492" s="78" t="s">
        <v>7886</v>
      </c>
      <c r="AH492" s="111">
        <v>44411</v>
      </c>
      <c r="AI492" s="78" t="s">
        <v>7887</v>
      </c>
      <c r="AJ492" s="111">
        <v>44428</v>
      </c>
      <c r="AK492" s="78">
        <v>0</v>
      </c>
      <c r="AL492" s="78" t="s">
        <v>7878</v>
      </c>
    </row>
    <row r="493" spans="1:38" x14ac:dyDescent="0.35">
      <c r="A493" s="107">
        <v>492</v>
      </c>
      <c r="B493" s="108" t="s">
        <v>7888</v>
      </c>
      <c r="C493" s="108" t="s">
        <v>7888</v>
      </c>
      <c r="D493" s="107" t="s">
        <v>312</v>
      </c>
      <c r="E493" s="107" t="s">
        <v>2511</v>
      </c>
      <c r="F493" s="107"/>
      <c r="G493" s="107" t="s">
        <v>2043</v>
      </c>
      <c r="H493" s="107" t="s">
        <v>72</v>
      </c>
      <c r="I493" s="107"/>
      <c r="J493" s="107"/>
      <c r="K493" s="107"/>
      <c r="L493" s="107" t="s">
        <v>2099</v>
      </c>
      <c r="M493" s="109">
        <v>44389</v>
      </c>
      <c r="N493" s="108" t="s">
        <v>7888</v>
      </c>
      <c r="O493" s="78" t="s">
        <v>7889</v>
      </c>
      <c r="P493" s="78" t="s">
        <v>7890</v>
      </c>
      <c r="Q493" s="78" t="s">
        <v>7891</v>
      </c>
      <c r="R493" s="110" t="s">
        <v>2527</v>
      </c>
      <c r="S493" s="78" t="s">
        <v>2528</v>
      </c>
      <c r="T493" s="108"/>
      <c r="U493" s="78" t="s">
        <v>7892</v>
      </c>
      <c r="V493" s="111">
        <v>44394</v>
      </c>
      <c r="W493" s="78" t="s">
        <v>7893</v>
      </c>
      <c r="X493" s="111">
        <v>44422</v>
      </c>
      <c r="Y493" s="78" t="s">
        <v>7894</v>
      </c>
      <c r="Z493" s="111">
        <v>44400</v>
      </c>
      <c r="AA493" s="78" t="s">
        <v>7895</v>
      </c>
      <c r="AB493" s="111">
        <v>44448</v>
      </c>
      <c r="AC493" s="112" t="s">
        <v>7896</v>
      </c>
      <c r="AD493" s="113">
        <v>44400</v>
      </c>
      <c r="AE493" s="112" t="s">
        <v>7897</v>
      </c>
      <c r="AF493" s="113">
        <v>44448</v>
      </c>
      <c r="AG493" s="78" t="s">
        <v>7898</v>
      </c>
      <c r="AH493" s="111">
        <v>44400</v>
      </c>
      <c r="AI493" s="78" t="s">
        <v>7899</v>
      </c>
      <c r="AJ493" s="111">
        <v>44447</v>
      </c>
      <c r="AK493" s="78">
        <v>0</v>
      </c>
      <c r="AL493" s="78" t="s">
        <v>7888</v>
      </c>
    </row>
    <row r="494" spans="1:38" x14ac:dyDescent="0.35">
      <c r="A494" s="107">
        <v>493</v>
      </c>
      <c r="B494" s="108" t="s">
        <v>7900</v>
      </c>
      <c r="C494" s="108" t="s">
        <v>7900</v>
      </c>
      <c r="D494" s="107" t="s">
        <v>3235</v>
      </c>
      <c r="E494" s="107" t="s">
        <v>3509</v>
      </c>
      <c r="F494" s="107"/>
      <c r="G494" s="107" t="s">
        <v>2043</v>
      </c>
      <c r="H494" s="107" t="s">
        <v>155</v>
      </c>
      <c r="I494" s="107"/>
      <c r="J494" s="107"/>
      <c r="K494" s="107"/>
      <c r="L494" s="107" t="s">
        <v>2099</v>
      </c>
      <c r="M494" s="109">
        <v>44399</v>
      </c>
      <c r="N494" s="108" t="s">
        <v>7900</v>
      </c>
      <c r="O494" s="78" t="s">
        <v>7901</v>
      </c>
      <c r="P494" s="78" t="s">
        <v>7902</v>
      </c>
      <c r="Q494" s="78" t="s">
        <v>7903</v>
      </c>
      <c r="R494" s="110" t="s">
        <v>2527</v>
      </c>
      <c r="S494" s="78" t="s">
        <v>2528</v>
      </c>
      <c r="T494" s="108"/>
      <c r="U494" s="78" t="s">
        <v>7904</v>
      </c>
      <c r="V494" s="111">
        <v>44410</v>
      </c>
      <c r="W494" s="78" t="s">
        <v>7905</v>
      </c>
      <c r="X494" s="111">
        <v>44428</v>
      </c>
      <c r="Y494" s="78" t="s">
        <v>7906</v>
      </c>
      <c r="Z494" s="111">
        <v>44411</v>
      </c>
      <c r="AA494" s="78" t="s">
        <v>7907</v>
      </c>
      <c r="AB494" s="111">
        <v>44448</v>
      </c>
      <c r="AC494" s="112"/>
      <c r="AD494" s="113"/>
      <c r="AE494" s="112"/>
      <c r="AF494" s="113"/>
      <c r="AG494" s="78" t="s">
        <v>7908</v>
      </c>
      <c r="AH494" s="111">
        <v>44411</v>
      </c>
      <c r="AI494" s="78" t="s">
        <v>7909</v>
      </c>
      <c r="AJ494" s="111">
        <v>44428</v>
      </c>
      <c r="AK494" s="78">
        <v>0</v>
      </c>
      <c r="AL494" s="78" t="s">
        <v>7900</v>
      </c>
    </row>
    <row r="495" spans="1:38" x14ac:dyDescent="0.35">
      <c r="A495" s="107">
        <v>494</v>
      </c>
      <c r="B495" s="108" t="s">
        <v>7910</v>
      </c>
      <c r="C495" s="108" t="s">
        <v>7910</v>
      </c>
      <c r="D495" s="107" t="s">
        <v>412</v>
      </c>
      <c r="E495" s="107" t="s">
        <v>2498</v>
      </c>
      <c r="F495" s="107"/>
      <c r="G495" s="107" t="s">
        <v>2043</v>
      </c>
      <c r="H495" s="107" t="s">
        <v>218</v>
      </c>
      <c r="I495" s="107"/>
      <c r="J495" s="107"/>
      <c r="K495" s="107"/>
      <c r="L495" s="107" t="s">
        <v>2099</v>
      </c>
      <c r="M495" s="109">
        <v>44389</v>
      </c>
      <c r="N495" s="108" t="s">
        <v>7910</v>
      </c>
      <c r="O495" s="78" t="s">
        <v>7911</v>
      </c>
      <c r="P495" s="78" t="s">
        <v>7912</v>
      </c>
      <c r="Q495" s="78" t="s">
        <v>7913</v>
      </c>
      <c r="R495" s="110" t="s">
        <v>2527</v>
      </c>
      <c r="S495" s="78" t="s">
        <v>2528</v>
      </c>
      <c r="T495" s="108"/>
      <c r="U495" s="78" t="s">
        <v>7914</v>
      </c>
      <c r="V495" s="111">
        <v>44403</v>
      </c>
      <c r="W495" s="78" t="s">
        <v>7915</v>
      </c>
      <c r="X495" s="111">
        <v>44428</v>
      </c>
      <c r="Y495" s="78" t="s">
        <v>7916</v>
      </c>
      <c r="Z495" s="111">
        <v>44400</v>
      </c>
      <c r="AA495" s="78" t="s">
        <v>7917</v>
      </c>
      <c r="AB495" s="111">
        <v>44448</v>
      </c>
      <c r="AC495" s="112" t="s">
        <v>7918</v>
      </c>
      <c r="AD495" s="113">
        <v>44400</v>
      </c>
      <c r="AE495" s="112" t="s">
        <v>7919</v>
      </c>
      <c r="AF495" s="113">
        <v>44448</v>
      </c>
      <c r="AG495" s="78" t="s">
        <v>7920</v>
      </c>
      <c r="AH495" s="111">
        <v>44400</v>
      </c>
      <c r="AI495" s="78" t="s">
        <v>7921</v>
      </c>
      <c r="AJ495" s="111">
        <v>44447</v>
      </c>
      <c r="AK495" s="78">
        <v>0</v>
      </c>
      <c r="AL495" s="78" t="s">
        <v>7910</v>
      </c>
    </row>
    <row r="496" spans="1:38" x14ac:dyDescent="0.35">
      <c r="A496" s="107">
        <v>495</v>
      </c>
      <c r="B496" s="108" t="s">
        <v>7922</v>
      </c>
      <c r="C496" s="108" t="s">
        <v>7922</v>
      </c>
      <c r="D496" s="107" t="s">
        <v>113</v>
      </c>
      <c r="E496" s="107" t="s">
        <v>2498</v>
      </c>
      <c r="F496" s="107"/>
      <c r="G496" s="107" t="s">
        <v>2043</v>
      </c>
      <c r="H496" s="107" t="s">
        <v>218</v>
      </c>
      <c r="I496" s="107"/>
      <c r="J496" s="107"/>
      <c r="K496" s="107"/>
      <c r="L496" s="107" t="s">
        <v>2099</v>
      </c>
      <c r="M496" s="109">
        <v>44389</v>
      </c>
      <c r="N496" s="108" t="s">
        <v>7922</v>
      </c>
      <c r="O496" s="78" t="s">
        <v>7923</v>
      </c>
      <c r="P496" s="78" t="s">
        <v>7924</v>
      </c>
      <c r="Q496" s="78" t="s">
        <v>7925</v>
      </c>
      <c r="R496" s="110" t="s">
        <v>2527</v>
      </c>
      <c r="S496" s="78" t="s">
        <v>2528</v>
      </c>
      <c r="T496" s="108"/>
      <c r="U496" s="78" t="s">
        <v>7926</v>
      </c>
      <c r="V496" s="111">
        <v>44414</v>
      </c>
      <c r="W496" s="78" t="s">
        <v>7927</v>
      </c>
      <c r="X496" s="111">
        <v>44428</v>
      </c>
      <c r="Y496" s="78" t="s">
        <v>7928</v>
      </c>
      <c r="Z496" s="111">
        <v>44400</v>
      </c>
      <c r="AA496" s="78" t="s">
        <v>7929</v>
      </c>
      <c r="AB496" s="111">
        <v>44448</v>
      </c>
      <c r="AC496" s="112" t="s">
        <v>7930</v>
      </c>
      <c r="AD496" s="113">
        <v>44400</v>
      </c>
      <c r="AE496" s="112" t="s">
        <v>7931</v>
      </c>
      <c r="AF496" s="113">
        <v>44448</v>
      </c>
      <c r="AG496" s="78" t="s">
        <v>7932</v>
      </c>
      <c r="AH496" s="111">
        <v>44400</v>
      </c>
      <c r="AI496" s="78" t="s">
        <v>7933</v>
      </c>
      <c r="AJ496" s="111">
        <v>44447</v>
      </c>
      <c r="AK496" s="78">
        <v>0</v>
      </c>
      <c r="AL496" s="78" t="s">
        <v>7922</v>
      </c>
    </row>
    <row r="497" spans="1:38" x14ac:dyDescent="0.35">
      <c r="A497" s="107">
        <v>496</v>
      </c>
      <c r="B497" s="108" t="s">
        <v>7934</v>
      </c>
      <c r="C497" s="108" t="s">
        <v>7934</v>
      </c>
      <c r="D497" s="107" t="s">
        <v>130</v>
      </c>
      <c r="E497" s="107" t="s">
        <v>2498</v>
      </c>
      <c r="F497" s="107"/>
      <c r="G497" s="107" t="s">
        <v>2043</v>
      </c>
      <c r="H497" s="107" t="s">
        <v>1746</v>
      </c>
      <c r="I497" s="107"/>
      <c r="J497" s="107"/>
      <c r="K497" s="107"/>
      <c r="L497" s="107" t="s">
        <v>2099</v>
      </c>
      <c r="M497" s="109">
        <v>44399</v>
      </c>
      <c r="N497" s="108" t="s">
        <v>7934</v>
      </c>
      <c r="O497" s="78" t="s">
        <v>7935</v>
      </c>
      <c r="P497" s="78" t="s">
        <v>7936</v>
      </c>
      <c r="Q497" s="78" t="s">
        <v>7937</v>
      </c>
      <c r="R497" s="110" t="s">
        <v>2527</v>
      </c>
      <c r="S497" s="78" t="s">
        <v>2528</v>
      </c>
      <c r="T497" s="108"/>
      <c r="U497" s="78" t="s">
        <v>7938</v>
      </c>
      <c r="V497" s="111">
        <v>44410</v>
      </c>
      <c r="W497" s="78" t="s">
        <v>7939</v>
      </c>
      <c r="X497" s="111">
        <v>44428</v>
      </c>
      <c r="Y497" s="78" t="s">
        <v>7940</v>
      </c>
      <c r="Z497" s="111">
        <v>44411</v>
      </c>
      <c r="AA497" s="78" t="s">
        <v>7941</v>
      </c>
      <c r="AB497" s="111">
        <v>44448</v>
      </c>
      <c r="AC497" s="112"/>
      <c r="AD497" s="113"/>
      <c r="AE497" s="112"/>
      <c r="AF497" s="113"/>
      <c r="AG497" s="78" t="s">
        <v>7942</v>
      </c>
      <c r="AH497" s="111">
        <v>44411</v>
      </c>
      <c r="AI497" s="78" t="s">
        <v>7943</v>
      </c>
      <c r="AJ497" s="111">
        <v>44428</v>
      </c>
      <c r="AK497" s="78">
        <v>0</v>
      </c>
      <c r="AL497" s="78" t="s">
        <v>7934</v>
      </c>
    </row>
    <row r="498" spans="1:38" x14ac:dyDescent="0.35">
      <c r="A498" s="107">
        <v>497</v>
      </c>
      <c r="B498" s="108" t="s">
        <v>7944</v>
      </c>
      <c r="C498" s="108" t="s">
        <v>7944</v>
      </c>
      <c r="D498" s="107" t="s">
        <v>300</v>
      </c>
      <c r="E498" s="107" t="s">
        <v>3509</v>
      </c>
      <c r="F498" s="107"/>
      <c r="G498" s="107" t="s">
        <v>2043</v>
      </c>
      <c r="H498" s="107" t="s">
        <v>224</v>
      </c>
      <c r="I498" s="107"/>
      <c r="J498" s="107"/>
      <c r="K498" s="107"/>
      <c r="L498" s="107" t="s">
        <v>2099</v>
      </c>
      <c r="M498" s="109">
        <v>44389</v>
      </c>
      <c r="N498" s="108" t="s">
        <v>7944</v>
      </c>
      <c r="O498" s="78" t="s">
        <v>7945</v>
      </c>
      <c r="P498" s="78" t="s">
        <v>7946</v>
      </c>
      <c r="Q498" s="78" t="s">
        <v>7947</v>
      </c>
      <c r="R498" s="110" t="s">
        <v>2527</v>
      </c>
      <c r="S498" s="78" t="s">
        <v>2528</v>
      </c>
      <c r="T498" s="108"/>
      <c r="U498" s="78" t="s">
        <v>7948</v>
      </c>
      <c r="V498" s="111">
        <v>44414</v>
      </c>
      <c r="W498" s="78" t="s">
        <v>7949</v>
      </c>
      <c r="X498" s="111">
        <v>44428</v>
      </c>
      <c r="Y498" s="78" t="s">
        <v>7950</v>
      </c>
      <c r="Z498" s="111">
        <v>44400</v>
      </c>
      <c r="AA498" s="78" t="s">
        <v>7951</v>
      </c>
      <c r="AB498" s="111">
        <v>44448</v>
      </c>
      <c r="AC498" s="112" t="s">
        <v>7952</v>
      </c>
      <c r="AD498" s="113">
        <v>44400</v>
      </c>
      <c r="AE498" s="112" t="s">
        <v>7953</v>
      </c>
      <c r="AF498" s="113">
        <v>44448</v>
      </c>
      <c r="AG498" s="78" t="s">
        <v>7954</v>
      </c>
      <c r="AH498" s="111">
        <v>44400</v>
      </c>
      <c r="AI498" s="78" t="s">
        <v>7955</v>
      </c>
      <c r="AJ498" s="111">
        <v>44447</v>
      </c>
      <c r="AK498" s="78">
        <v>0</v>
      </c>
      <c r="AL498" s="78" t="s">
        <v>7944</v>
      </c>
    </row>
    <row r="499" spans="1:38" x14ac:dyDescent="0.35">
      <c r="A499" s="107">
        <v>498</v>
      </c>
      <c r="B499" s="108" t="s">
        <v>7956</v>
      </c>
      <c r="C499" s="108" t="s">
        <v>7956</v>
      </c>
      <c r="D499" s="107" t="s">
        <v>2522</v>
      </c>
      <c r="E499" s="107"/>
      <c r="F499" s="107"/>
      <c r="G499" s="107" t="s">
        <v>186</v>
      </c>
      <c r="H499" s="107"/>
      <c r="I499" s="107"/>
      <c r="J499" s="107"/>
      <c r="K499" s="107" t="s">
        <v>2212</v>
      </c>
      <c r="L499" s="107" t="s">
        <v>2523</v>
      </c>
      <c r="M499" s="109">
        <v>44393</v>
      </c>
      <c r="N499" s="108" t="s">
        <v>7956</v>
      </c>
      <c r="O499" s="78" t="s">
        <v>7957</v>
      </c>
      <c r="P499" s="78" t="s">
        <v>7958</v>
      </c>
      <c r="Q499" s="78" t="s">
        <v>7959</v>
      </c>
      <c r="R499" s="110" t="s">
        <v>2527</v>
      </c>
      <c r="S499" s="78" t="s">
        <v>2528</v>
      </c>
      <c r="T499" s="108"/>
      <c r="U499" s="78" t="s">
        <v>7960</v>
      </c>
      <c r="V499" s="111">
        <v>44403</v>
      </c>
      <c r="W499" s="78" t="s">
        <v>7961</v>
      </c>
      <c r="X499" s="111">
        <v>44428</v>
      </c>
      <c r="Y499" s="78" t="s">
        <v>7962</v>
      </c>
      <c r="Z499" s="111">
        <v>44400</v>
      </c>
      <c r="AA499" s="78" t="s">
        <v>7963</v>
      </c>
      <c r="AB499" s="111">
        <v>44448</v>
      </c>
      <c r="AC499" s="112" t="s">
        <v>7964</v>
      </c>
      <c r="AD499" s="113">
        <v>44400</v>
      </c>
      <c r="AE499" s="112" t="s">
        <v>7965</v>
      </c>
      <c r="AF499" s="113">
        <v>44448</v>
      </c>
      <c r="AG499" s="78" t="s">
        <v>7966</v>
      </c>
      <c r="AH499" s="111">
        <v>44400</v>
      </c>
      <c r="AI499" s="78" t="s">
        <v>7967</v>
      </c>
      <c r="AJ499" s="111">
        <v>44447</v>
      </c>
      <c r="AK499" s="78">
        <v>0</v>
      </c>
      <c r="AL499" s="78" t="s">
        <v>7956</v>
      </c>
    </row>
    <row r="500" spans="1:38" x14ac:dyDescent="0.35">
      <c r="A500" s="107">
        <v>499</v>
      </c>
      <c r="B500" s="108" t="s">
        <v>7968</v>
      </c>
      <c r="C500" s="108" t="s">
        <v>7968</v>
      </c>
      <c r="D500" s="107" t="s">
        <v>2522</v>
      </c>
      <c r="E500" s="107" t="s">
        <v>2522</v>
      </c>
      <c r="F500" s="107"/>
      <c r="G500" s="107" t="s">
        <v>186</v>
      </c>
      <c r="H500" s="107" t="s">
        <v>123</v>
      </c>
      <c r="I500" s="107" t="s">
        <v>7969</v>
      </c>
      <c r="J500" s="107">
        <v>0</v>
      </c>
      <c r="K500" s="107" t="s">
        <v>2212</v>
      </c>
      <c r="L500" s="107"/>
      <c r="M500" s="109">
        <v>44377</v>
      </c>
      <c r="N500" s="108" t="s">
        <v>7968</v>
      </c>
      <c r="O500" s="78" t="s">
        <v>7970</v>
      </c>
      <c r="P500" s="78" t="s">
        <v>7971</v>
      </c>
      <c r="Q500" s="78" t="s">
        <v>7972</v>
      </c>
      <c r="R500" s="110" t="s">
        <v>2240</v>
      </c>
      <c r="S500" s="78" t="s">
        <v>2241</v>
      </c>
      <c r="T500" s="108"/>
      <c r="U500" s="78" t="s">
        <v>7973</v>
      </c>
      <c r="V500" s="111">
        <v>44380</v>
      </c>
      <c r="W500" s="78" t="s">
        <v>7974</v>
      </c>
      <c r="X500" s="111">
        <v>44422</v>
      </c>
      <c r="Y500" s="78" t="s">
        <v>7975</v>
      </c>
      <c r="Z500" s="111">
        <v>44400</v>
      </c>
      <c r="AA500" s="78" t="s">
        <v>7976</v>
      </c>
      <c r="AB500" s="111">
        <v>44448</v>
      </c>
      <c r="AC500" s="112" t="s">
        <v>7977</v>
      </c>
      <c r="AD500" s="113">
        <v>44396</v>
      </c>
      <c r="AE500" s="112" t="s">
        <v>7978</v>
      </c>
      <c r="AF500" s="113">
        <v>44447</v>
      </c>
      <c r="AG500" s="78" t="s">
        <v>7979</v>
      </c>
      <c r="AH500" s="111">
        <v>44369</v>
      </c>
      <c r="AI500" s="78" t="s">
        <v>7980</v>
      </c>
      <c r="AJ500" s="111">
        <v>44452</v>
      </c>
      <c r="AK500" s="78">
        <v>0</v>
      </c>
      <c r="AL500" s="78" t="s">
        <v>7968</v>
      </c>
    </row>
    <row r="501" spans="1:38" x14ac:dyDescent="0.35">
      <c r="A501" s="107">
        <v>500</v>
      </c>
      <c r="B501" s="108" t="s">
        <v>7981</v>
      </c>
      <c r="C501" s="108" t="s">
        <v>7981</v>
      </c>
      <c r="D501" s="107" t="s">
        <v>2522</v>
      </c>
      <c r="E501" s="107" t="s">
        <v>2522</v>
      </c>
      <c r="F501" s="107"/>
      <c r="G501" s="107" t="s">
        <v>186</v>
      </c>
      <c r="H501" s="107" t="s">
        <v>123</v>
      </c>
      <c r="I501" s="107" t="s">
        <v>7982</v>
      </c>
      <c r="J501" s="107">
        <v>0</v>
      </c>
      <c r="K501" s="107" t="s">
        <v>2212</v>
      </c>
      <c r="L501" s="107"/>
      <c r="M501" s="109">
        <v>44399</v>
      </c>
      <c r="N501" s="108" t="s">
        <v>7981</v>
      </c>
      <c r="O501" s="78" t="s">
        <v>7983</v>
      </c>
      <c r="P501" s="78" t="s">
        <v>7984</v>
      </c>
      <c r="Q501" s="78" t="s">
        <v>7985</v>
      </c>
      <c r="R501" s="110" t="s">
        <v>2240</v>
      </c>
      <c r="S501" s="78" t="s">
        <v>2241</v>
      </c>
      <c r="T501" s="108"/>
      <c r="U501" s="78" t="s">
        <v>7986</v>
      </c>
      <c r="V501" s="111">
        <v>44410</v>
      </c>
      <c r="W501" s="78" t="s">
        <v>7987</v>
      </c>
      <c r="X501" s="111">
        <v>44428</v>
      </c>
      <c r="Y501" s="78" t="s">
        <v>7988</v>
      </c>
      <c r="Z501" s="111">
        <v>44411</v>
      </c>
      <c r="AA501" s="78" t="s">
        <v>7989</v>
      </c>
      <c r="AB501" s="111">
        <v>44448</v>
      </c>
      <c r="AC501" s="112" t="s">
        <v>7990</v>
      </c>
      <c r="AD501" s="113">
        <v>44400</v>
      </c>
      <c r="AE501" s="112" t="s">
        <v>7991</v>
      </c>
      <c r="AF501" s="113">
        <v>44448</v>
      </c>
      <c r="AG501" s="78" t="s">
        <v>7992</v>
      </c>
      <c r="AH501" s="111">
        <v>44411</v>
      </c>
      <c r="AI501" s="78" t="s">
        <v>7993</v>
      </c>
      <c r="AJ501" s="111">
        <v>44428</v>
      </c>
      <c r="AK501" s="78">
        <v>0</v>
      </c>
      <c r="AL501" s="78" t="s">
        <v>7981</v>
      </c>
    </row>
    <row r="502" spans="1:38" x14ac:dyDescent="0.35">
      <c r="A502" s="107">
        <v>501</v>
      </c>
      <c r="B502" s="108" t="s">
        <v>7994</v>
      </c>
      <c r="C502" s="108" t="s">
        <v>7994</v>
      </c>
      <c r="D502" s="107" t="s">
        <v>122</v>
      </c>
      <c r="E502" s="107" t="s">
        <v>1265</v>
      </c>
      <c r="F502" s="107"/>
      <c r="G502" s="107" t="s">
        <v>2043</v>
      </c>
      <c r="H502" s="107" t="s">
        <v>123</v>
      </c>
      <c r="I502" s="107" t="s">
        <v>7995</v>
      </c>
      <c r="J502" s="107" t="s">
        <v>7996</v>
      </c>
      <c r="K502" s="107"/>
      <c r="L502" s="107" t="s">
        <v>2236</v>
      </c>
      <c r="M502" s="109">
        <v>44313</v>
      </c>
      <c r="N502" s="108" t="s">
        <v>7994</v>
      </c>
      <c r="O502" s="78" t="s">
        <v>7997</v>
      </c>
      <c r="P502" s="78" t="s">
        <v>7998</v>
      </c>
      <c r="Q502" s="78" t="s">
        <v>7999</v>
      </c>
      <c r="R502" s="110" t="s">
        <v>2527</v>
      </c>
      <c r="S502" s="78" t="s">
        <v>2528</v>
      </c>
      <c r="T502" s="108"/>
      <c r="U502" s="78" t="s">
        <v>8000</v>
      </c>
      <c r="V502" s="111">
        <v>44410</v>
      </c>
      <c r="W502" s="78" t="s">
        <v>8001</v>
      </c>
      <c r="X502" s="111">
        <v>44428</v>
      </c>
      <c r="Y502" s="78" t="s">
        <v>8002</v>
      </c>
      <c r="Z502" s="111">
        <v>44411</v>
      </c>
      <c r="AA502" s="78" t="s">
        <v>8003</v>
      </c>
      <c r="AB502" s="111">
        <v>44448</v>
      </c>
      <c r="AC502" s="112"/>
      <c r="AD502" s="113"/>
      <c r="AE502" s="112"/>
      <c r="AF502" s="113"/>
      <c r="AG502" s="78">
        <v>2019617850</v>
      </c>
      <c r="AH502" s="111">
        <v>43802</v>
      </c>
      <c r="AI502" s="78" t="s">
        <v>8004</v>
      </c>
      <c r="AJ502" s="111">
        <v>43809</v>
      </c>
      <c r="AK502" s="78"/>
      <c r="AL502" s="78" t="s">
        <v>7994</v>
      </c>
    </row>
    <row r="503" spans="1:38" x14ac:dyDescent="0.35">
      <c r="A503" s="107">
        <v>502</v>
      </c>
      <c r="B503" s="108" t="s">
        <v>8005</v>
      </c>
      <c r="C503" s="108" t="s">
        <v>8005</v>
      </c>
      <c r="D503" s="107" t="s">
        <v>388</v>
      </c>
      <c r="E503" s="107" t="s">
        <v>3258</v>
      </c>
      <c r="F503" s="107"/>
      <c r="G503" s="107" t="s">
        <v>2043</v>
      </c>
      <c r="H503" s="107" t="s">
        <v>123</v>
      </c>
      <c r="I503" s="107" t="s">
        <v>8006</v>
      </c>
      <c r="J503" s="107" t="s">
        <v>8007</v>
      </c>
      <c r="K503" s="107"/>
      <c r="L503" s="107" t="s">
        <v>2099</v>
      </c>
      <c r="M503" s="109">
        <v>44313</v>
      </c>
      <c r="N503" s="108" t="s">
        <v>8005</v>
      </c>
      <c r="O503" s="78" t="s">
        <v>8008</v>
      </c>
      <c r="P503" s="78" t="s">
        <v>8009</v>
      </c>
      <c r="Q503" s="78" t="s">
        <v>8010</v>
      </c>
      <c r="R503" s="110" t="s">
        <v>2527</v>
      </c>
      <c r="S503" s="78" t="s">
        <v>2528</v>
      </c>
      <c r="T503" s="108"/>
      <c r="U503" s="78" t="s">
        <v>8011</v>
      </c>
      <c r="V503" s="111">
        <v>44410</v>
      </c>
      <c r="W503" s="78" t="s">
        <v>8012</v>
      </c>
      <c r="X503" s="111">
        <v>44428</v>
      </c>
      <c r="Y503" s="78" t="s">
        <v>8013</v>
      </c>
      <c r="Z503" s="111">
        <v>44411</v>
      </c>
      <c r="AA503" s="78" t="s">
        <v>8014</v>
      </c>
      <c r="AB503" s="111">
        <v>44448</v>
      </c>
      <c r="AC503" s="112"/>
      <c r="AD503" s="113"/>
      <c r="AE503" s="112"/>
      <c r="AF503" s="113"/>
      <c r="AG503" s="78" t="s">
        <v>8015</v>
      </c>
      <c r="AH503" s="111">
        <v>44411</v>
      </c>
      <c r="AI503" s="78" t="s">
        <v>8016</v>
      </c>
      <c r="AJ503" s="111">
        <v>44428</v>
      </c>
      <c r="AK503" s="78">
        <v>0</v>
      </c>
      <c r="AL503" s="78" t="s">
        <v>8005</v>
      </c>
    </row>
    <row r="504" spans="1:38" x14ac:dyDescent="0.35">
      <c r="A504" s="107">
        <v>503</v>
      </c>
      <c r="B504" s="108" t="s">
        <v>8017</v>
      </c>
      <c r="C504" s="108" t="s">
        <v>8017</v>
      </c>
      <c r="D504" s="107"/>
      <c r="E504" s="107"/>
      <c r="F504" s="107"/>
      <c r="G504" s="107" t="s">
        <v>2043</v>
      </c>
      <c r="H504" s="107" t="s">
        <v>123</v>
      </c>
      <c r="I504" s="107" t="s">
        <v>8018</v>
      </c>
      <c r="J504" s="107"/>
      <c r="K504" s="107"/>
      <c r="L504" s="107"/>
      <c r="M504" s="109">
        <v>44365</v>
      </c>
      <c r="N504" s="108" t="s">
        <v>8017</v>
      </c>
      <c r="O504" s="78" t="s">
        <v>8019</v>
      </c>
      <c r="P504" s="78" t="s">
        <v>8020</v>
      </c>
      <c r="Q504" s="78" t="s">
        <v>8021</v>
      </c>
      <c r="R504" s="110" t="s">
        <v>2240</v>
      </c>
      <c r="S504" s="78" t="s">
        <v>2241</v>
      </c>
      <c r="T504" s="108"/>
      <c r="U504" s="78" t="s">
        <v>8022</v>
      </c>
      <c r="V504" s="111">
        <v>44368</v>
      </c>
      <c r="W504" s="78" t="s">
        <v>8023</v>
      </c>
      <c r="X504" s="111">
        <v>44422</v>
      </c>
      <c r="Y504" s="78" t="s">
        <v>8024</v>
      </c>
      <c r="Z504" s="111">
        <v>44369</v>
      </c>
      <c r="AA504" s="78" t="s">
        <v>8025</v>
      </c>
      <c r="AB504" s="111">
        <v>44453</v>
      </c>
      <c r="AC504" s="112" t="s">
        <v>8026</v>
      </c>
      <c r="AD504" s="113">
        <v>44369</v>
      </c>
      <c r="AE504" s="112" t="s">
        <v>8027</v>
      </c>
      <c r="AF504" s="113">
        <v>44454</v>
      </c>
      <c r="AG504" s="78" t="s">
        <v>8028</v>
      </c>
      <c r="AH504" s="111">
        <v>44369</v>
      </c>
      <c r="AI504" s="78" t="s">
        <v>8029</v>
      </c>
      <c r="AJ504" s="111">
        <v>44452</v>
      </c>
      <c r="AK504" s="78">
        <v>0</v>
      </c>
      <c r="AL504" s="78" t="s">
        <v>8017</v>
      </c>
    </row>
    <row r="505" spans="1:38" x14ac:dyDescent="0.35">
      <c r="A505" s="107">
        <v>504</v>
      </c>
      <c r="B505" s="108" t="s">
        <v>8030</v>
      </c>
      <c r="C505" s="108" t="s">
        <v>8030</v>
      </c>
      <c r="D505" s="107"/>
      <c r="E505" s="107"/>
      <c r="F505" s="107"/>
      <c r="G505" s="107" t="s">
        <v>2043</v>
      </c>
      <c r="H505" s="107" t="s">
        <v>123</v>
      </c>
      <c r="I505" s="107" t="s">
        <v>8031</v>
      </c>
      <c r="J505" s="107"/>
      <c r="K505" s="107"/>
      <c r="L505" s="107"/>
      <c r="M505" s="109">
        <v>44365</v>
      </c>
      <c r="N505" s="108" t="s">
        <v>8030</v>
      </c>
      <c r="O505" s="78" t="s">
        <v>8032</v>
      </c>
      <c r="P505" s="78" t="s">
        <v>8033</v>
      </c>
      <c r="Q505" s="78" t="s">
        <v>8034</v>
      </c>
      <c r="R505" s="110" t="s">
        <v>2240</v>
      </c>
      <c r="S505" s="78" t="s">
        <v>2241</v>
      </c>
      <c r="T505" s="108"/>
      <c r="U505" s="78" t="s">
        <v>8035</v>
      </c>
      <c r="V505" s="111">
        <v>44368</v>
      </c>
      <c r="W505" s="78" t="s">
        <v>8036</v>
      </c>
      <c r="X505" s="111">
        <v>44422</v>
      </c>
      <c r="Y505" s="78" t="s">
        <v>8037</v>
      </c>
      <c r="Z505" s="111">
        <v>44370</v>
      </c>
      <c r="AA505" s="78" t="s">
        <v>8038</v>
      </c>
      <c r="AB505" s="111">
        <v>44453</v>
      </c>
      <c r="AC505" s="112" t="s">
        <v>8039</v>
      </c>
      <c r="AD505" s="113">
        <v>44369</v>
      </c>
      <c r="AE505" s="112" t="s">
        <v>8040</v>
      </c>
      <c r="AF505" s="113">
        <v>44454</v>
      </c>
      <c r="AG505" s="78" t="s">
        <v>8041</v>
      </c>
      <c r="AH505" s="111">
        <v>44371</v>
      </c>
      <c r="AI505" s="78" t="s">
        <v>8042</v>
      </c>
      <c r="AJ505" s="111">
        <v>44452</v>
      </c>
      <c r="AK505" s="78">
        <v>0</v>
      </c>
      <c r="AL505" s="78" t="s">
        <v>8030</v>
      </c>
    </row>
    <row r="506" spans="1:38" x14ac:dyDescent="0.35">
      <c r="A506" s="107">
        <v>505</v>
      </c>
      <c r="B506" s="108" t="s">
        <v>8043</v>
      </c>
      <c r="C506" s="108" t="s">
        <v>8043</v>
      </c>
      <c r="D506" s="107"/>
      <c r="E506" s="107"/>
      <c r="F506" s="107"/>
      <c r="G506" s="107" t="s">
        <v>2043</v>
      </c>
      <c r="H506" s="107" t="s">
        <v>123</v>
      </c>
      <c r="I506" s="107" t="s">
        <v>8044</v>
      </c>
      <c r="J506" s="107"/>
      <c r="K506" s="107"/>
      <c r="L506" s="107"/>
      <c r="M506" s="109">
        <v>44368</v>
      </c>
      <c r="N506" s="108" t="s">
        <v>8043</v>
      </c>
      <c r="O506" s="78" t="s">
        <v>8045</v>
      </c>
      <c r="P506" s="78" t="s">
        <v>8046</v>
      </c>
      <c r="Q506" s="78" t="s">
        <v>8047</v>
      </c>
      <c r="R506" s="110" t="s">
        <v>2240</v>
      </c>
      <c r="S506" s="78" t="s">
        <v>2241</v>
      </c>
      <c r="T506" s="108"/>
      <c r="U506" s="78" t="s">
        <v>8048</v>
      </c>
      <c r="V506" s="111">
        <v>44394</v>
      </c>
      <c r="W506" s="78" t="s">
        <v>8049</v>
      </c>
      <c r="X506" s="111">
        <v>44422</v>
      </c>
      <c r="Y506" s="78" t="s">
        <v>8050</v>
      </c>
      <c r="Z506" s="111">
        <v>44387</v>
      </c>
      <c r="AA506" s="78" t="s">
        <v>8051</v>
      </c>
      <c r="AB506" s="111">
        <v>44442</v>
      </c>
      <c r="AC506" s="112" t="s">
        <v>8052</v>
      </c>
      <c r="AD506" s="113">
        <v>44396</v>
      </c>
      <c r="AE506" s="112" t="s">
        <v>8053</v>
      </c>
      <c r="AF506" s="113">
        <v>44445</v>
      </c>
      <c r="AG506" s="78" t="s">
        <v>8054</v>
      </c>
      <c r="AH506" s="111">
        <v>44387</v>
      </c>
      <c r="AI506" s="78" t="s">
        <v>8055</v>
      </c>
      <c r="AJ506" s="111">
        <v>44448</v>
      </c>
      <c r="AK506" s="78">
        <v>0</v>
      </c>
      <c r="AL506" s="78" t="s">
        <v>8043</v>
      </c>
    </row>
    <row r="507" spans="1:38" x14ac:dyDescent="0.35">
      <c r="A507" s="107">
        <v>506</v>
      </c>
      <c r="B507" s="108" t="s">
        <v>8056</v>
      </c>
      <c r="C507" s="108" t="s">
        <v>8056</v>
      </c>
      <c r="D507" s="107"/>
      <c r="E507" s="107"/>
      <c r="F507" s="107"/>
      <c r="G507" s="107" t="s">
        <v>2043</v>
      </c>
      <c r="H507" s="107" t="s">
        <v>123</v>
      </c>
      <c r="I507" s="107" t="s">
        <v>8057</v>
      </c>
      <c r="J507" s="107"/>
      <c r="K507" s="107"/>
      <c r="L507" s="107"/>
      <c r="M507" s="109">
        <v>44397</v>
      </c>
      <c r="N507" s="108" t="s">
        <v>8056</v>
      </c>
      <c r="O507" s="78" t="s">
        <v>8058</v>
      </c>
      <c r="P507" s="78" t="s">
        <v>8059</v>
      </c>
      <c r="Q507" s="78" t="s">
        <v>8060</v>
      </c>
      <c r="R507" s="110" t="s">
        <v>2240</v>
      </c>
      <c r="S507" s="78" t="s">
        <v>2241</v>
      </c>
      <c r="T507" s="108"/>
      <c r="U507" s="78" t="s">
        <v>8061</v>
      </c>
      <c r="V507" s="111">
        <v>44410</v>
      </c>
      <c r="W507" s="78" t="s">
        <v>8062</v>
      </c>
      <c r="X507" s="111">
        <v>44428</v>
      </c>
      <c r="Y507" s="78" t="s">
        <v>8063</v>
      </c>
      <c r="Z507" s="111">
        <v>44411</v>
      </c>
      <c r="AA507" s="78" t="s">
        <v>8064</v>
      </c>
      <c r="AB507" s="111">
        <v>44448</v>
      </c>
      <c r="AC507" s="112" t="s">
        <v>8065</v>
      </c>
      <c r="AD507" s="113">
        <v>44417</v>
      </c>
      <c r="AE507" s="112" t="s">
        <v>8066</v>
      </c>
      <c r="AF507" s="113">
        <v>44444</v>
      </c>
      <c r="AG507" s="78" t="s">
        <v>8067</v>
      </c>
      <c r="AH507" s="111">
        <v>44411</v>
      </c>
      <c r="AI507" s="78" t="s">
        <v>8068</v>
      </c>
      <c r="AJ507" s="111">
        <v>44428</v>
      </c>
      <c r="AK507" s="78">
        <v>0</v>
      </c>
      <c r="AL507" s="78" t="s">
        <v>8056</v>
      </c>
    </row>
    <row r="508" spans="1:38" x14ac:dyDescent="0.35">
      <c r="A508" s="107">
        <v>507</v>
      </c>
      <c r="B508" s="108" t="s">
        <v>8069</v>
      </c>
      <c r="C508" s="108" t="s">
        <v>8069</v>
      </c>
      <c r="D508" s="107"/>
      <c r="E508" s="107"/>
      <c r="F508" s="107"/>
      <c r="G508" s="107" t="s">
        <v>2043</v>
      </c>
      <c r="H508" s="107" t="s">
        <v>1746</v>
      </c>
      <c r="I508" s="107"/>
      <c r="J508" s="107"/>
      <c r="K508" s="107"/>
      <c r="L508" s="107"/>
      <c r="M508" s="109">
        <v>44345</v>
      </c>
      <c r="N508" s="108" t="s">
        <v>8069</v>
      </c>
      <c r="O508" s="78" t="s">
        <v>8070</v>
      </c>
      <c r="P508" s="78" t="s">
        <v>8071</v>
      </c>
      <c r="Q508" s="78" t="s">
        <v>8072</v>
      </c>
      <c r="R508" s="110" t="s">
        <v>2240</v>
      </c>
      <c r="S508" s="78" t="s">
        <v>2241</v>
      </c>
      <c r="T508" s="108"/>
      <c r="U508" s="78" t="s">
        <v>8073</v>
      </c>
      <c r="V508" s="111">
        <v>44355</v>
      </c>
      <c r="W508" s="78" t="s">
        <v>8074</v>
      </c>
      <c r="X508" s="111">
        <v>44405</v>
      </c>
      <c r="Y508" s="78" t="s">
        <v>8075</v>
      </c>
      <c r="Z508" s="111">
        <v>44356</v>
      </c>
      <c r="AA508" s="78" t="s">
        <v>8076</v>
      </c>
      <c r="AB508" s="111">
        <v>44452</v>
      </c>
      <c r="AC508" s="112" t="s">
        <v>8077</v>
      </c>
      <c r="AD508" s="113">
        <v>44355</v>
      </c>
      <c r="AE508" s="112" t="s">
        <v>8078</v>
      </c>
      <c r="AF508" s="113">
        <v>44422</v>
      </c>
      <c r="AG508" s="78" t="s">
        <v>8079</v>
      </c>
      <c r="AH508" s="111">
        <v>44355</v>
      </c>
      <c r="AI508" s="78" t="s">
        <v>8080</v>
      </c>
      <c r="AJ508" s="111">
        <v>44405</v>
      </c>
      <c r="AK508" s="78"/>
      <c r="AL508" s="78" t="s">
        <v>8069</v>
      </c>
    </row>
    <row r="509" spans="1:38" x14ac:dyDescent="0.35">
      <c r="A509" s="107">
        <v>508</v>
      </c>
      <c r="B509" s="108" t="s">
        <v>8081</v>
      </c>
      <c r="C509" s="108" t="s">
        <v>8081</v>
      </c>
      <c r="D509" s="107"/>
      <c r="E509" s="107"/>
      <c r="F509" s="107"/>
      <c r="G509" s="107" t="s">
        <v>2043</v>
      </c>
      <c r="H509" s="107" t="s">
        <v>155</v>
      </c>
      <c r="I509" s="107" t="s">
        <v>214</v>
      </c>
      <c r="J509" s="107"/>
      <c r="K509" s="107"/>
      <c r="L509" s="107"/>
      <c r="M509" s="109">
        <v>44320</v>
      </c>
      <c r="N509" s="108" t="s">
        <v>8081</v>
      </c>
      <c r="O509" s="78" t="s">
        <v>8082</v>
      </c>
      <c r="P509" s="78" t="s">
        <v>8083</v>
      </c>
      <c r="Q509" s="78" t="s">
        <v>8084</v>
      </c>
      <c r="R509" s="110" t="s">
        <v>2240</v>
      </c>
      <c r="S509" s="78" t="s">
        <v>2241</v>
      </c>
      <c r="T509" s="108"/>
      <c r="U509" s="78" t="s">
        <v>8085</v>
      </c>
      <c r="V509" s="111">
        <v>44592</v>
      </c>
      <c r="W509" s="78" t="s">
        <v>8086</v>
      </c>
      <c r="X509" s="111">
        <v>44614</v>
      </c>
      <c r="Y509" s="78" t="s">
        <v>8087</v>
      </c>
      <c r="Z509" s="111">
        <v>44592</v>
      </c>
      <c r="AA509" s="78" t="s">
        <v>8088</v>
      </c>
      <c r="AB509" s="111">
        <v>44614</v>
      </c>
      <c r="AC509" s="112" t="s">
        <v>8089</v>
      </c>
      <c r="AD509" s="113">
        <v>44592</v>
      </c>
      <c r="AE509" s="112" t="s">
        <v>8090</v>
      </c>
      <c r="AF509" s="113">
        <v>44614</v>
      </c>
      <c r="AG509" s="78" t="s">
        <v>8091</v>
      </c>
      <c r="AH509" s="111">
        <v>44592</v>
      </c>
      <c r="AI509" s="78" t="s">
        <v>8092</v>
      </c>
      <c r="AJ509" s="111">
        <v>44614</v>
      </c>
      <c r="AK509" s="78"/>
      <c r="AL509" s="78" t="s">
        <v>8081</v>
      </c>
    </row>
    <row r="510" spans="1:38" x14ac:dyDescent="0.35">
      <c r="A510" s="107">
        <v>509</v>
      </c>
      <c r="B510" s="108" t="s">
        <v>8093</v>
      </c>
      <c r="C510" s="108" t="s">
        <v>8093</v>
      </c>
      <c r="D510" s="107"/>
      <c r="E510" s="107"/>
      <c r="F510" s="107"/>
      <c r="G510" s="107" t="s">
        <v>2043</v>
      </c>
      <c r="H510" s="107" t="s">
        <v>155</v>
      </c>
      <c r="I510" s="107" t="s">
        <v>214</v>
      </c>
      <c r="J510" s="107"/>
      <c r="K510" s="107"/>
      <c r="L510" s="107"/>
      <c r="M510" s="109">
        <v>44326</v>
      </c>
      <c r="N510" s="108" t="s">
        <v>8093</v>
      </c>
      <c r="O510" s="78" t="s">
        <v>8094</v>
      </c>
      <c r="P510" s="78" t="s">
        <v>8095</v>
      </c>
      <c r="Q510" s="78" t="s">
        <v>8096</v>
      </c>
      <c r="R510" s="110" t="s">
        <v>2240</v>
      </c>
      <c r="S510" s="78" t="s">
        <v>2241</v>
      </c>
      <c r="T510" s="108"/>
      <c r="U510" s="78" t="s">
        <v>8097</v>
      </c>
      <c r="V510" s="111">
        <v>44439</v>
      </c>
      <c r="W510" s="78" t="s">
        <v>8098</v>
      </c>
      <c r="X510" s="111">
        <v>44452</v>
      </c>
      <c r="Y510" s="78" t="s">
        <v>8099</v>
      </c>
      <c r="Z510" s="111">
        <v>44356</v>
      </c>
      <c r="AA510" s="78" t="s">
        <v>8100</v>
      </c>
      <c r="AB510" s="111">
        <v>44452</v>
      </c>
      <c r="AC510" s="112" t="s">
        <v>8101</v>
      </c>
      <c r="AD510" s="113">
        <v>44341</v>
      </c>
      <c r="AE510" s="112" t="s">
        <v>8102</v>
      </c>
      <c r="AF510" s="113">
        <v>44370</v>
      </c>
      <c r="AG510" s="78" t="s">
        <v>8103</v>
      </c>
      <c r="AH510" s="111">
        <v>44353</v>
      </c>
      <c r="AI510" s="78" t="s">
        <v>8104</v>
      </c>
      <c r="AJ510" s="111">
        <v>44371</v>
      </c>
      <c r="AK510" s="78"/>
      <c r="AL510" s="78" t="s">
        <v>8093</v>
      </c>
    </row>
    <row r="511" spans="1:38" x14ac:dyDescent="0.35">
      <c r="A511" s="107">
        <v>510</v>
      </c>
      <c r="B511" s="108" t="s">
        <v>8105</v>
      </c>
      <c r="C511" s="108" t="s">
        <v>8105</v>
      </c>
      <c r="D511" s="107"/>
      <c r="E511" s="107"/>
      <c r="F511" s="107"/>
      <c r="G511" s="107" t="s">
        <v>2043</v>
      </c>
      <c r="H511" s="107" t="s">
        <v>123</v>
      </c>
      <c r="I511" s="107" t="s">
        <v>8106</v>
      </c>
      <c r="J511" s="107"/>
      <c r="K511" s="107"/>
      <c r="L511" s="107"/>
      <c r="M511" s="109">
        <v>44384</v>
      </c>
      <c r="N511" s="108" t="s">
        <v>8105</v>
      </c>
      <c r="O511" s="78" t="s">
        <v>8107</v>
      </c>
      <c r="P511" s="78" t="s">
        <v>8108</v>
      </c>
      <c r="Q511" s="78" t="s">
        <v>8109</v>
      </c>
      <c r="R511" s="110" t="s">
        <v>2240</v>
      </c>
      <c r="S511" s="78" t="s">
        <v>2241</v>
      </c>
      <c r="T511" s="108"/>
      <c r="U511" s="78" t="s">
        <v>8110</v>
      </c>
      <c r="V511" s="111">
        <v>44380</v>
      </c>
      <c r="W511" s="78" t="s">
        <v>8111</v>
      </c>
      <c r="X511" s="111">
        <v>44422</v>
      </c>
      <c r="Y511" s="78" t="s">
        <v>8112</v>
      </c>
      <c r="Z511" s="111">
        <v>44418</v>
      </c>
      <c r="AA511" s="78" t="s">
        <v>8113</v>
      </c>
      <c r="AB511" s="111">
        <v>44444</v>
      </c>
      <c r="AC511" s="112" t="s">
        <v>8114</v>
      </c>
      <c r="AD511" s="113">
        <v>44417</v>
      </c>
      <c r="AE511" s="112" t="s">
        <v>8115</v>
      </c>
      <c r="AF511" s="113">
        <v>44444</v>
      </c>
      <c r="AG511" s="78" t="s">
        <v>8116</v>
      </c>
      <c r="AH511" s="111">
        <v>44419</v>
      </c>
      <c r="AI511" s="78" t="s">
        <v>8117</v>
      </c>
      <c r="AJ511" s="111">
        <v>44444</v>
      </c>
      <c r="AK511" s="78">
        <v>0</v>
      </c>
      <c r="AL511" s="78" t="s">
        <v>8105</v>
      </c>
    </row>
    <row r="512" spans="1:38" x14ac:dyDescent="0.35">
      <c r="A512" s="107">
        <v>511</v>
      </c>
      <c r="B512" s="108" t="s">
        <v>8118</v>
      </c>
      <c r="C512" s="108" t="s">
        <v>8118</v>
      </c>
      <c r="D512" s="107"/>
      <c r="E512" s="107"/>
      <c r="F512" s="107"/>
      <c r="G512" s="107" t="s">
        <v>2043</v>
      </c>
      <c r="H512" s="107" t="s">
        <v>123</v>
      </c>
      <c r="I512" s="107" t="s">
        <v>8119</v>
      </c>
      <c r="J512" s="107"/>
      <c r="K512" s="107"/>
      <c r="L512" s="107"/>
      <c r="M512" s="109">
        <v>44377</v>
      </c>
      <c r="N512" s="108" t="s">
        <v>8118</v>
      </c>
      <c r="O512" s="78" t="s">
        <v>8120</v>
      </c>
      <c r="P512" s="78" t="s">
        <v>8121</v>
      </c>
      <c r="Q512" s="78" t="s">
        <v>8122</v>
      </c>
      <c r="R512" s="110" t="s">
        <v>2240</v>
      </c>
      <c r="S512" s="78" t="s">
        <v>2241</v>
      </c>
      <c r="T512" s="108"/>
      <c r="U512" s="78" t="s">
        <v>8123</v>
      </c>
      <c r="V512" s="111">
        <v>44387</v>
      </c>
      <c r="W512" s="78" t="s">
        <v>8124</v>
      </c>
      <c r="X512" s="111">
        <v>44423</v>
      </c>
      <c r="Y512" s="78" t="s">
        <v>8125</v>
      </c>
      <c r="Z512" s="111">
        <v>44387</v>
      </c>
      <c r="AA512" s="78" t="s">
        <v>8126</v>
      </c>
      <c r="AB512" s="111">
        <v>44446</v>
      </c>
      <c r="AC512" s="112" t="s">
        <v>8127</v>
      </c>
      <c r="AD512" s="113">
        <v>44396</v>
      </c>
      <c r="AE512" s="112" t="s">
        <v>8128</v>
      </c>
      <c r="AF512" s="113">
        <v>44447</v>
      </c>
      <c r="AG512" s="78" t="s">
        <v>8129</v>
      </c>
      <c r="AH512" s="111">
        <v>44387</v>
      </c>
      <c r="AI512" s="78" t="s">
        <v>8130</v>
      </c>
      <c r="AJ512" s="111">
        <v>44448</v>
      </c>
      <c r="AK512" s="78">
        <v>0</v>
      </c>
      <c r="AL512" s="78" t="s">
        <v>8118</v>
      </c>
    </row>
    <row r="513" spans="1:38" x14ac:dyDescent="0.35">
      <c r="A513" s="107">
        <v>512</v>
      </c>
      <c r="B513" s="108" t="s">
        <v>8131</v>
      </c>
      <c r="C513" s="108" t="s">
        <v>8131</v>
      </c>
      <c r="D513" s="107"/>
      <c r="E513" s="107"/>
      <c r="F513" s="107"/>
      <c r="G513" s="107" t="s">
        <v>2043</v>
      </c>
      <c r="H513" s="107" t="s">
        <v>123</v>
      </c>
      <c r="I513" s="107" t="s">
        <v>8132</v>
      </c>
      <c r="J513" s="107"/>
      <c r="K513" s="107"/>
      <c r="L513" s="107"/>
      <c r="M513" s="109">
        <v>44386</v>
      </c>
      <c r="N513" s="108" t="s">
        <v>8131</v>
      </c>
      <c r="O513" s="78" t="s">
        <v>8133</v>
      </c>
      <c r="P513" s="78" t="s">
        <v>8134</v>
      </c>
      <c r="Q513" s="78" t="s">
        <v>8135</v>
      </c>
      <c r="R513" s="110" t="s">
        <v>2527</v>
      </c>
      <c r="S513" s="78" t="s">
        <v>2528</v>
      </c>
      <c r="T513" s="108"/>
      <c r="U513" s="78" t="s">
        <v>8136</v>
      </c>
      <c r="V513" s="111">
        <v>44403</v>
      </c>
      <c r="W513" s="78" t="s">
        <v>8137</v>
      </c>
      <c r="X513" s="111">
        <v>44428</v>
      </c>
      <c r="Y513" s="78" t="s">
        <v>8138</v>
      </c>
      <c r="Z513" s="111">
        <v>44400</v>
      </c>
      <c r="AA513" s="78" t="s">
        <v>8139</v>
      </c>
      <c r="AB513" s="111">
        <v>44448</v>
      </c>
      <c r="AC513" s="112" t="s">
        <v>8140</v>
      </c>
      <c r="AD513" s="113">
        <v>44400</v>
      </c>
      <c r="AE513" s="112" t="s">
        <v>8141</v>
      </c>
      <c r="AF513" s="113">
        <v>44448</v>
      </c>
      <c r="AG513" s="78" t="s">
        <v>8142</v>
      </c>
      <c r="AH513" s="111">
        <v>44400</v>
      </c>
      <c r="AI513" s="78" t="s">
        <v>8143</v>
      </c>
      <c r="AJ513" s="111">
        <v>44447</v>
      </c>
      <c r="AK513" s="78">
        <v>0</v>
      </c>
      <c r="AL513" s="78" t="s">
        <v>8131</v>
      </c>
    </row>
    <row r="514" spans="1:38" x14ac:dyDescent="0.35">
      <c r="A514" s="107">
        <v>513</v>
      </c>
      <c r="B514" s="108" t="s">
        <v>8144</v>
      </c>
      <c r="C514" s="108" t="s">
        <v>8144</v>
      </c>
      <c r="D514" s="107"/>
      <c r="E514" s="107"/>
      <c r="F514" s="107"/>
      <c r="G514" s="107" t="s">
        <v>2043</v>
      </c>
      <c r="H514" s="107" t="s">
        <v>211</v>
      </c>
      <c r="I514" s="107" t="s">
        <v>214</v>
      </c>
      <c r="J514" s="107"/>
      <c r="K514" s="107"/>
      <c r="L514" s="107"/>
      <c r="M514" s="109">
        <v>44335</v>
      </c>
      <c r="N514" s="108" t="s">
        <v>8144</v>
      </c>
      <c r="O514" s="78" t="s">
        <v>8145</v>
      </c>
      <c r="P514" s="78" t="s">
        <v>8146</v>
      </c>
      <c r="Q514" s="78" t="s">
        <v>8147</v>
      </c>
      <c r="R514" s="110" t="s">
        <v>2240</v>
      </c>
      <c r="S514" s="78" t="s">
        <v>2241</v>
      </c>
      <c r="T514" s="108"/>
      <c r="U514" s="78" t="s">
        <v>8148</v>
      </c>
      <c r="V514" s="111">
        <v>44441</v>
      </c>
      <c r="W514" s="78" t="s">
        <v>8149</v>
      </c>
      <c r="X514" s="111">
        <v>44449</v>
      </c>
      <c r="Y514" s="78" t="s">
        <v>8150</v>
      </c>
      <c r="Z514" s="111">
        <v>44356</v>
      </c>
      <c r="AA514" s="78" t="s">
        <v>8151</v>
      </c>
      <c r="AB514" s="111">
        <v>44452</v>
      </c>
      <c r="AC514" s="112" t="s">
        <v>8152</v>
      </c>
      <c r="AD514" s="113">
        <v>44355</v>
      </c>
      <c r="AE514" s="112" t="s">
        <v>8153</v>
      </c>
      <c r="AF514" s="113">
        <v>44422</v>
      </c>
      <c r="AG514" s="78" t="s">
        <v>8154</v>
      </c>
      <c r="AH514" s="111">
        <v>44419</v>
      </c>
      <c r="AI514" s="78" t="s">
        <v>8155</v>
      </c>
      <c r="AJ514" s="111">
        <v>44444</v>
      </c>
      <c r="AK514" s="78">
        <v>0</v>
      </c>
      <c r="AL514" s="78" t="s">
        <v>8144</v>
      </c>
    </row>
    <row r="515" spans="1:38" x14ac:dyDescent="0.35">
      <c r="A515" s="107">
        <v>514</v>
      </c>
      <c r="B515" s="108" t="s">
        <v>8156</v>
      </c>
      <c r="C515" s="108" t="s">
        <v>8156</v>
      </c>
      <c r="D515" s="107"/>
      <c r="E515" s="107"/>
      <c r="F515" s="107"/>
      <c r="G515" s="107" t="s">
        <v>2043</v>
      </c>
      <c r="H515" s="107" t="s">
        <v>123</v>
      </c>
      <c r="I515" s="107" t="s">
        <v>8157</v>
      </c>
      <c r="J515" s="107"/>
      <c r="K515" s="107"/>
      <c r="L515" s="107"/>
      <c r="M515" s="109">
        <v>44365</v>
      </c>
      <c r="N515" s="108" t="s">
        <v>8156</v>
      </c>
      <c r="O515" s="78" t="s">
        <v>8158</v>
      </c>
      <c r="P515" s="78" t="s">
        <v>8159</v>
      </c>
      <c r="Q515" s="78" t="s">
        <v>8160</v>
      </c>
      <c r="R515" s="110" t="s">
        <v>2240</v>
      </c>
      <c r="S515" s="78" t="s">
        <v>2241</v>
      </c>
      <c r="T515" s="108"/>
      <c r="U515" s="78" t="s">
        <v>8161</v>
      </c>
      <c r="V515" s="111">
        <v>44368</v>
      </c>
      <c r="W515" s="78" t="s">
        <v>8162</v>
      </c>
      <c r="X515" s="111">
        <v>44422</v>
      </c>
      <c r="Y515" s="78" t="s">
        <v>8163</v>
      </c>
      <c r="Z515" s="111">
        <v>44369</v>
      </c>
      <c r="AA515" s="78" t="s">
        <v>8164</v>
      </c>
      <c r="AB515" s="111">
        <v>44453</v>
      </c>
      <c r="AC515" s="112" t="s">
        <v>8165</v>
      </c>
      <c r="AD515" s="113">
        <v>44369</v>
      </c>
      <c r="AE515" s="112" t="s">
        <v>8166</v>
      </c>
      <c r="AF515" s="113">
        <v>44454</v>
      </c>
      <c r="AG515" s="78" t="s">
        <v>8167</v>
      </c>
      <c r="AH515" s="111">
        <v>44371</v>
      </c>
      <c r="AI515" s="78" t="s">
        <v>8168</v>
      </c>
      <c r="AJ515" s="111">
        <v>44452</v>
      </c>
      <c r="AK515" s="78">
        <v>0</v>
      </c>
      <c r="AL515" s="78" t="s">
        <v>8156</v>
      </c>
    </row>
    <row r="516" spans="1:38" x14ac:dyDescent="0.35">
      <c r="A516" s="107">
        <v>515</v>
      </c>
      <c r="B516" s="108" t="s">
        <v>8169</v>
      </c>
      <c r="C516" s="108" t="s">
        <v>8169</v>
      </c>
      <c r="D516" s="107" t="s">
        <v>130</v>
      </c>
      <c r="E516" s="107" t="s">
        <v>2498</v>
      </c>
      <c r="F516" s="107"/>
      <c r="G516" s="107" t="s">
        <v>2043</v>
      </c>
      <c r="H516" s="107" t="s">
        <v>224</v>
      </c>
      <c r="I516" s="107" t="s">
        <v>214</v>
      </c>
      <c r="J516" s="107" t="s">
        <v>214</v>
      </c>
      <c r="K516" s="107"/>
      <c r="L516" s="107" t="s">
        <v>2099</v>
      </c>
      <c r="M516" s="109">
        <v>44411</v>
      </c>
      <c r="N516" s="108" t="s">
        <v>8169</v>
      </c>
      <c r="O516" s="78" t="s">
        <v>8170</v>
      </c>
      <c r="P516" s="78" t="s">
        <v>8171</v>
      </c>
      <c r="Q516" s="78" t="s">
        <v>8172</v>
      </c>
      <c r="R516" s="110" t="s">
        <v>2527</v>
      </c>
      <c r="S516" s="78" t="s">
        <v>2528</v>
      </c>
      <c r="T516" s="108"/>
      <c r="U516" s="78" t="s">
        <v>8173</v>
      </c>
      <c r="V516" s="111">
        <v>44425</v>
      </c>
      <c r="W516" s="78" t="s">
        <v>8174</v>
      </c>
      <c r="X516" s="111">
        <v>44451</v>
      </c>
      <c r="Y516" s="78" t="s">
        <v>8175</v>
      </c>
      <c r="Z516" s="111">
        <v>44418</v>
      </c>
      <c r="AA516" s="78" t="s">
        <v>8176</v>
      </c>
      <c r="AB516" s="111">
        <v>44444</v>
      </c>
      <c r="AC516" s="112"/>
      <c r="AD516" s="113"/>
      <c r="AE516" s="112"/>
      <c r="AF516" s="113"/>
      <c r="AG516" s="78" t="s">
        <v>8177</v>
      </c>
      <c r="AH516" s="111">
        <v>44419</v>
      </c>
      <c r="AI516" s="78" t="s">
        <v>8178</v>
      </c>
      <c r="AJ516" s="111">
        <v>44444</v>
      </c>
      <c r="AK516" s="78">
        <v>0</v>
      </c>
      <c r="AL516" s="78"/>
    </row>
    <row r="517" spans="1:38" x14ac:dyDescent="0.35">
      <c r="A517" s="107">
        <v>516</v>
      </c>
      <c r="B517" s="108" t="s">
        <v>8179</v>
      </c>
      <c r="C517" s="108" t="s">
        <v>8179</v>
      </c>
      <c r="D517" s="107" t="s">
        <v>1010</v>
      </c>
      <c r="E517" s="107" t="s">
        <v>2522</v>
      </c>
      <c r="F517" s="107"/>
      <c r="G517" s="107" t="s">
        <v>2043</v>
      </c>
      <c r="H517" s="107" t="s">
        <v>1746</v>
      </c>
      <c r="I517" s="107" t="s">
        <v>214</v>
      </c>
      <c r="J517" s="107" t="s">
        <v>214</v>
      </c>
      <c r="K517" s="107"/>
      <c r="L517" s="107" t="s">
        <v>2099</v>
      </c>
      <c r="M517" s="109">
        <v>44415</v>
      </c>
      <c r="N517" s="108" t="s">
        <v>8179</v>
      </c>
      <c r="O517" s="78" t="s">
        <v>8180</v>
      </c>
      <c r="P517" s="78" t="s">
        <v>8181</v>
      </c>
      <c r="Q517" s="78" t="s">
        <v>8182</v>
      </c>
      <c r="R517" s="110" t="s">
        <v>2527</v>
      </c>
      <c r="S517" s="78" t="s">
        <v>2528</v>
      </c>
      <c r="T517" s="108"/>
      <c r="U517" s="78" t="s">
        <v>8183</v>
      </c>
      <c r="V517" s="111">
        <v>44425</v>
      </c>
      <c r="W517" s="78" t="s">
        <v>8184</v>
      </c>
      <c r="X517" s="111">
        <v>44451</v>
      </c>
      <c r="Y517" s="78" t="s">
        <v>8185</v>
      </c>
      <c r="Z517" s="111">
        <v>44441</v>
      </c>
      <c r="AA517" s="78" t="s">
        <v>8186</v>
      </c>
      <c r="AB517" s="111">
        <v>44449</v>
      </c>
      <c r="AC517" s="112" t="s">
        <v>8187</v>
      </c>
      <c r="AD517" s="113">
        <v>44845</v>
      </c>
      <c r="AE517" s="112" t="s">
        <v>8188</v>
      </c>
      <c r="AF517" s="113">
        <v>44855</v>
      </c>
      <c r="AG517" s="78" t="s">
        <v>8189</v>
      </c>
      <c r="AH517" s="111">
        <v>44425</v>
      </c>
      <c r="AI517" s="78" t="s">
        <v>8190</v>
      </c>
      <c r="AJ517" s="111">
        <v>44446</v>
      </c>
      <c r="AK517" s="78">
        <v>0</v>
      </c>
      <c r="AL517" s="78"/>
    </row>
    <row r="518" spans="1:38" x14ac:dyDescent="0.35">
      <c r="A518" s="107">
        <v>517</v>
      </c>
      <c r="B518" s="108" t="s">
        <v>8191</v>
      </c>
      <c r="C518" s="108" t="s">
        <v>8191</v>
      </c>
      <c r="D518" s="107" t="s">
        <v>1011</v>
      </c>
      <c r="E518" s="107" t="s">
        <v>190</v>
      </c>
      <c r="F518" s="107"/>
      <c r="G518" s="107" t="s">
        <v>2043</v>
      </c>
      <c r="H518" s="107" t="s">
        <v>123</v>
      </c>
      <c r="I518" s="107" t="s">
        <v>8192</v>
      </c>
      <c r="J518" s="107" t="s">
        <v>8193</v>
      </c>
      <c r="K518" s="107"/>
      <c r="L518" s="107" t="s">
        <v>2099</v>
      </c>
      <c r="M518" s="109">
        <v>44411</v>
      </c>
      <c r="N518" s="108" t="s">
        <v>8191</v>
      </c>
      <c r="O518" s="78" t="s">
        <v>8194</v>
      </c>
      <c r="P518" s="78" t="s">
        <v>8195</v>
      </c>
      <c r="Q518" s="78" t="s">
        <v>8196</v>
      </c>
      <c r="R518" s="110" t="s">
        <v>2527</v>
      </c>
      <c r="S518" s="78" t="s">
        <v>2528</v>
      </c>
      <c r="T518" s="108"/>
      <c r="U518" s="78" t="s">
        <v>8197</v>
      </c>
      <c r="V518" s="111">
        <v>44425</v>
      </c>
      <c r="W518" s="78" t="s">
        <v>8198</v>
      </c>
      <c r="X518" s="111">
        <v>44451</v>
      </c>
      <c r="Y518" s="78" t="s">
        <v>8199</v>
      </c>
      <c r="Z518" s="111">
        <v>44418</v>
      </c>
      <c r="AA518" s="78" t="s">
        <v>8200</v>
      </c>
      <c r="AB518" s="111">
        <v>44444</v>
      </c>
      <c r="AC518" s="112" t="s">
        <v>8201</v>
      </c>
      <c r="AD518" s="113">
        <v>44845</v>
      </c>
      <c r="AE518" s="112" t="s">
        <v>8202</v>
      </c>
      <c r="AF518" s="113">
        <v>44855</v>
      </c>
      <c r="AG518" s="78" t="s">
        <v>8203</v>
      </c>
      <c r="AH518" s="111">
        <v>44419</v>
      </c>
      <c r="AI518" s="78" t="s">
        <v>8204</v>
      </c>
      <c r="AJ518" s="111">
        <v>44444</v>
      </c>
      <c r="AK518" s="78">
        <v>0</v>
      </c>
      <c r="AL518" s="78"/>
    </row>
    <row r="519" spans="1:38" x14ac:dyDescent="0.35">
      <c r="A519" s="107">
        <v>518</v>
      </c>
      <c r="B519" s="108" t="s">
        <v>8205</v>
      </c>
      <c r="C519" s="108" t="s">
        <v>8205</v>
      </c>
      <c r="D519" s="107" t="s">
        <v>939</v>
      </c>
      <c r="E519" s="107" t="s">
        <v>626</v>
      </c>
      <c r="F519" s="107"/>
      <c r="G519" s="107" t="s">
        <v>2043</v>
      </c>
      <c r="H519" s="107" t="s">
        <v>6401</v>
      </c>
      <c r="I519" s="107" t="s">
        <v>8206</v>
      </c>
      <c r="J519" s="107" t="s">
        <v>214</v>
      </c>
      <c r="K519" s="107"/>
      <c r="L519" s="107" t="s">
        <v>2099</v>
      </c>
      <c r="M519" s="109">
        <v>44411</v>
      </c>
      <c r="N519" s="108" t="s">
        <v>8205</v>
      </c>
      <c r="O519" s="78" t="s">
        <v>8207</v>
      </c>
      <c r="P519" s="78" t="s">
        <v>8208</v>
      </c>
      <c r="Q519" s="78" t="s">
        <v>8209</v>
      </c>
      <c r="R519" s="110" t="s">
        <v>2527</v>
      </c>
      <c r="S519" s="78" t="s">
        <v>2528</v>
      </c>
      <c r="T519" s="108"/>
      <c r="U519" s="78" t="s">
        <v>8210</v>
      </c>
      <c r="V519" s="111">
        <v>44425</v>
      </c>
      <c r="W519" s="78" t="s">
        <v>8211</v>
      </c>
      <c r="X519" s="111">
        <v>44451</v>
      </c>
      <c r="Y519" s="78" t="s">
        <v>8212</v>
      </c>
      <c r="Z519" s="111">
        <v>44418</v>
      </c>
      <c r="AA519" s="78" t="s">
        <v>8213</v>
      </c>
      <c r="AB519" s="111">
        <v>44444</v>
      </c>
      <c r="AC519" s="112"/>
      <c r="AD519" s="113"/>
      <c r="AE519" s="112"/>
      <c r="AF519" s="113"/>
      <c r="AG519" s="78" t="s">
        <v>8214</v>
      </c>
      <c r="AH519" s="111">
        <v>44419</v>
      </c>
      <c r="AI519" s="78" t="s">
        <v>8215</v>
      </c>
      <c r="AJ519" s="111">
        <v>44444</v>
      </c>
      <c r="AK519" s="78">
        <v>0</v>
      </c>
      <c r="AL519" s="78"/>
    </row>
    <row r="520" spans="1:38" x14ac:dyDescent="0.35">
      <c r="A520" s="107">
        <v>519</v>
      </c>
      <c r="B520" s="108" t="s">
        <v>8216</v>
      </c>
      <c r="C520" s="108" t="s">
        <v>8216</v>
      </c>
      <c r="D520" s="107" t="s">
        <v>412</v>
      </c>
      <c r="E520" s="107" t="s">
        <v>626</v>
      </c>
      <c r="F520" s="107"/>
      <c r="G520" s="107" t="s">
        <v>2043</v>
      </c>
      <c r="H520" s="107" t="s">
        <v>1746</v>
      </c>
      <c r="I520" s="107" t="s">
        <v>214</v>
      </c>
      <c r="J520" s="107" t="s">
        <v>214</v>
      </c>
      <c r="K520" s="107"/>
      <c r="L520" s="107" t="s">
        <v>2099</v>
      </c>
      <c r="M520" s="109"/>
      <c r="N520" s="108" t="s">
        <v>8216</v>
      </c>
      <c r="O520" s="78" t="s">
        <v>8217</v>
      </c>
      <c r="P520" s="78" t="s">
        <v>8218</v>
      </c>
      <c r="Q520" s="78" t="s">
        <v>8219</v>
      </c>
      <c r="R520" s="110" t="s">
        <v>2878</v>
      </c>
      <c r="S520" s="78" t="s">
        <v>2879</v>
      </c>
      <c r="T520" s="108"/>
      <c r="U520" s="78" t="s">
        <v>8220</v>
      </c>
      <c r="V520" s="111">
        <v>44410</v>
      </c>
      <c r="W520" s="78" t="s">
        <v>8221</v>
      </c>
      <c r="X520" s="111">
        <v>44428</v>
      </c>
      <c r="Y520" s="78" t="s">
        <v>8222</v>
      </c>
      <c r="Z520" s="111">
        <v>44411</v>
      </c>
      <c r="AA520" s="78" t="s">
        <v>8223</v>
      </c>
      <c r="AB520" s="111">
        <v>44448</v>
      </c>
      <c r="AC520" s="112" t="s">
        <v>8224</v>
      </c>
      <c r="AD520" s="113">
        <v>44417</v>
      </c>
      <c r="AE520" s="112" t="s">
        <v>8225</v>
      </c>
      <c r="AF520" s="113">
        <v>44444</v>
      </c>
      <c r="AG520" s="78" t="s">
        <v>8226</v>
      </c>
      <c r="AH520" s="111">
        <v>44411</v>
      </c>
      <c r="AI520" s="78" t="s">
        <v>8227</v>
      </c>
      <c r="AJ520" s="111">
        <v>44428</v>
      </c>
      <c r="AK520" s="78">
        <v>0</v>
      </c>
      <c r="AL520" s="78"/>
    </row>
    <row r="521" spans="1:38" x14ac:dyDescent="0.35">
      <c r="A521" s="107">
        <v>520</v>
      </c>
      <c r="B521" s="108" t="s">
        <v>8228</v>
      </c>
      <c r="C521" s="108" t="s">
        <v>8229</v>
      </c>
      <c r="D521" s="107"/>
      <c r="E521" s="107"/>
      <c r="F521" s="107"/>
      <c r="G521" s="107" t="s">
        <v>2043</v>
      </c>
      <c r="H521" s="107" t="s">
        <v>123</v>
      </c>
      <c r="I521" s="107" t="s">
        <v>8230</v>
      </c>
      <c r="J521" s="107" t="s">
        <v>8231</v>
      </c>
      <c r="K521" s="107"/>
      <c r="L521" s="107"/>
      <c r="M521" s="109">
        <v>44365</v>
      </c>
      <c r="N521" s="108" t="s">
        <v>8229</v>
      </c>
      <c r="O521" s="78" t="s">
        <v>8232</v>
      </c>
      <c r="P521" s="78" t="s">
        <v>8233</v>
      </c>
      <c r="Q521" s="78" t="s">
        <v>8234</v>
      </c>
      <c r="R521" s="110" t="s">
        <v>2240</v>
      </c>
      <c r="S521" s="78" t="s">
        <v>2241</v>
      </c>
      <c r="T521" s="108"/>
      <c r="U521" s="78" t="s">
        <v>8235</v>
      </c>
      <c r="V521" s="111">
        <v>44368</v>
      </c>
      <c r="W521" s="78" t="s">
        <v>8236</v>
      </c>
      <c r="X521" s="111">
        <v>44422</v>
      </c>
      <c r="Y521" s="78" t="s">
        <v>8237</v>
      </c>
      <c r="Z521" s="111">
        <v>44370</v>
      </c>
      <c r="AA521" s="78" t="s">
        <v>8238</v>
      </c>
      <c r="AB521" s="111">
        <v>44453</v>
      </c>
      <c r="AC521" s="112" t="s">
        <v>8239</v>
      </c>
      <c r="AD521" s="113">
        <v>44369</v>
      </c>
      <c r="AE521" s="112" t="s">
        <v>8240</v>
      </c>
      <c r="AF521" s="113">
        <v>44454</v>
      </c>
      <c r="AG521" s="78" t="s">
        <v>8241</v>
      </c>
      <c r="AH521" s="111">
        <v>44371</v>
      </c>
      <c r="AI521" s="78" t="s">
        <v>8242</v>
      </c>
      <c r="AJ521" s="111">
        <v>44452</v>
      </c>
      <c r="AK521" s="78"/>
      <c r="AL521" s="78"/>
    </row>
    <row r="522" spans="1:38" x14ac:dyDescent="0.35">
      <c r="A522" s="107">
        <v>521</v>
      </c>
      <c r="B522" s="108" t="s">
        <v>8243</v>
      </c>
      <c r="C522" s="108" t="s">
        <v>8244</v>
      </c>
      <c r="D522" s="107"/>
      <c r="E522" s="107"/>
      <c r="F522" s="107"/>
      <c r="G522" s="107" t="s">
        <v>2043</v>
      </c>
      <c r="H522" s="107" t="s">
        <v>123</v>
      </c>
      <c r="I522" s="107" t="s">
        <v>8245</v>
      </c>
      <c r="J522" s="107" t="s">
        <v>8246</v>
      </c>
      <c r="K522" s="107"/>
      <c r="L522" s="107"/>
      <c r="M522" s="109">
        <v>44411</v>
      </c>
      <c r="N522" s="108" t="s">
        <v>8244</v>
      </c>
      <c r="O522" s="78" t="s">
        <v>8247</v>
      </c>
      <c r="P522" s="78" t="s">
        <v>8248</v>
      </c>
      <c r="Q522" s="78" t="s">
        <v>8249</v>
      </c>
      <c r="R522" s="110" t="s">
        <v>2240</v>
      </c>
      <c r="S522" s="78" t="s">
        <v>2241</v>
      </c>
      <c r="T522" s="108"/>
      <c r="U522" s="78" t="s">
        <v>8250</v>
      </c>
      <c r="V522" s="111">
        <v>44425</v>
      </c>
      <c r="W522" s="78" t="s">
        <v>8251</v>
      </c>
      <c r="X522" s="111">
        <v>44451</v>
      </c>
      <c r="Y522" s="78" t="s">
        <v>8252</v>
      </c>
      <c r="Z522" s="111">
        <v>44418</v>
      </c>
      <c r="AA522" s="78" t="s">
        <v>8253</v>
      </c>
      <c r="AB522" s="111">
        <v>44444</v>
      </c>
      <c r="AC522" s="112" t="s">
        <v>8254</v>
      </c>
      <c r="AD522" s="113">
        <v>44417</v>
      </c>
      <c r="AE522" s="112" t="s">
        <v>8255</v>
      </c>
      <c r="AF522" s="113">
        <v>44444</v>
      </c>
      <c r="AG522" s="78" t="s">
        <v>8256</v>
      </c>
      <c r="AH522" s="111">
        <v>44419</v>
      </c>
      <c r="AI522" s="78" t="s">
        <v>8257</v>
      </c>
      <c r="AJ522" s="111">
        <v>44444</v>
      </c>
      <c r="AK522" s="78"/>
      <c r="AL522" s="78"/>
    </row>
    <row r="523" spans="1:38" x14ac:dyDescent="0.35">
      <c r="A523" s="107">
        <v>522</v>
      </c>
      <c r="B523" s="108" t="s">
        <v>8258</v>
      </c>
      <c r="C523" s="108" t="s">
        <v>8258</v>
      </c>
      <c r="D523" s="107"/>
      <c r="E523" s="107"/>
      <c r="F523" s="107"/>
      <c r="G523" s="107" t="s">
        <v>2043</v>
      </c>
      <c r="H523" s="107" t="s">
        <v>123</v>
      </c>
      <c r="I523" s="107" t="s">
        <v>8259</v>
      </c>
      <c r="J523" s="107" t="s">
        <v>8260</v>
      </c>
      <c r="K523" s="107"/>
      <c r="L523" s="107"/>
      <c r="M523" s="109">
        <v>44411</v>
      </c>
      <c r="N523" s="108" t="s">
        <v>8258</v>
      </c>
      <c r="O523" s="78" t="s">
        <v>8261</v>
      </c>
      <c r="P523" s="78" t="s">
        <v>8262</v>
      </c>
      <c r="Q523" s="78" t="s">
        <v>8263</v>
      </c>
      <c r="R523" s="110" t="s">
        <v>2240</v>
      </c>
      <c r="S523" s="78" t="s">
        <v>2241</v>
      </c>
      <c r="T523" s="108"/>
      <c r="U523" s="78" t="s">
        <v>8264</v>
      </c>
      <c r="V523" s="111">
        <v>44425</v>
      </c>
      <c r="W523" s="78" t="s">
        <v>8265</v>
      </c>
      <c r="X523" s="111">
        <v>44451</v>
      </c>
      <c r="Y523" s="78" t="s">
        <v>8266</v>
      </c>
      <c r="Z523" s="111">
        <v>44483</v>
      </c>
      <c r="AA523" s="78" t="s">
        <v>8267</v>
      </c>
      <c r="AB523" s="111">
        <v>44491</v>
      </c>
      <c r="AC523" s="112" t="s">
        <v>8268</v>
      </c>
      <c r="AD523" s="113">
        <v>44483</v>
      </c>
      <c r="AE523" s="112" t="s">
        <v>8269</v>
      </c>
      <c r="AF523" s="113">
        <v>44491</v>
      </c>
      <c r="AG523" s="78" t="s">
        <v>8270</v>
      </c>
      <c r="AH523" s="111">
        <v>44419</v>
      </c>
      <c r="AI523" s="78" t="s">
        <v>8271</v>
      </c>
      <c r="AJ523" s="111">
        <v>44444</v>
      </c>
      <c r="AK523" s="78">
        <v>0</v>
      </c>
      <c r="AL523" s="78"/>
    </row>
    <row r="524" spans="1:38" x14ac:dyDescent="0.35">
      <c r="A524" s="107">
        <v>523</v>
      </c>
      <c r="B524" s="108" t="s">
        <v>8272</v>
      </c>
      <c r="C524" s="108" t="s">
        <v>8272</v>
      </c>
      <c r="D524" s="107" t="s">
        <v>2522</v>
      </c>
      <c r="E524" s="107" t="s">
        <v>2522</v>
      </c>
      <c r="F524" s="107"/>
      <c r="G524" s="107" t="s">
        <v>186</v>
      </c>
      <c r="H524" s="107" t="s">
        <v>123</v>
      </c>
      <c r="I524" s="107" t="s">
        <v>8273</v>
      </c>
      <c r="J524" s="107" t="s">
        <v>8274</v>
      </c>
      <c r="K524" s="107"/>
      <c r="L524" s="107" t="s">
        <v>2523</v>
      </c>
      <c r="M524" s="109">
        <v>44415</v>
      </c>
      <c r="N524" s="108" t="s">
        <v>8272</v>
      </c>
      <c r="O524" s="78" t="s">
        <v>8275</v>
      </c>
      <c r="P524" s="78" t="s">
        <v>8276</v>
      </c>
      <c r="Q524" s="78" t="s">
        <v>8277</v>
      </c>
      <c r="R524" s="110" t="s">
        <v>2527</v>
      </c>
      <c r="S524" s="78" t="s">
        <v>2528</v>
      </c>
      <c r="T524" s="108"/>
      <c r="U524" s="78" t="s">
        <v>8278</v>
      </c>
      <c r="V524" s="111">
        <v>44425</v>
      </c>
      <c r="W524" s="78" t="s">
        <v>8279</v>
      </c>
      <c r="X524" s="111">
        <v>44451</v>
      </c>
      <c r="Y524" s="78" t="s">
        <v>8280</v>
      </c>
      <c r="Z524" s="111">
        <v>44418</v>
      </c>
      <c r="AA524" s="78" t="s">
        <v>8281</v>
      </c>
      <c r="AB524" s="111">
        <v>44444</v>
      </c>
      <c r="AC524" s="112"/>
      <c r="AD524" s="113"/>
      <c r="AE524" s="112"/>
      <c r="AF524" s="113"/>
      <c r="AG524" s="78" t="s">
        <v>8282</v>
      </c>
      <c r="AH524" s="111">
        <v>44419</v>
      </c>
      <c r="AI524" s="78" t="s">
        <v>8283</v>
      </c>
      <c r="AJ524" s="111">
        <v>44444</v>
      </c>
      <c r="AK524" s="78">
        <v>0</v>
      </c>
      <c r="AL524" s="78"/>
    </row>
    <row r="525" spans="1:38" x14ac:dyDescent="0.35">
      <c r="A525" s="107">
        <v>524</v>
      </c>
      <c r="B525" s="108" t="s">
        <v>8284</v>
      </c>
      <c r="C525" s="108" t="s">
        <v>8284</v>
      </c>
      <c r="D525" s="107" t="s">
        <v>2522</v>
      </c>
      <c r="E525" s="107" t="s">
        <v>2522</v>
      </c>
      <c r="F525" s="107"/>
      <c r="G525" s="107" t="s">
        <v>186</v>
      </c>
      <c r="H525" s="107" t="s">
        <v>1746</v>
      </c>
      <c r="I525" s="107" t="s">
        <v>214</v>
      </c>
      <c r="J525" s="107" t="s">
        <v>214</v>
      </c>
      <c r="K525" s="107"/>
      <c r="L525" s="107" t="s">
        <v>2652</v>
      </c>
      <c r="M525" s="109">
        <v>44415</v>
      </c>
      <c r="N525" s="108" t="s">
        <v>8284</v>
      </c>
      <c r="O525" s="78" t="s">
        <v>8285</v>
      </c>
      <c r="P525" s="78" t="s">
        <v>8286</v>
      </c>
      <c r="Q525" s="78" t="s">
        <v>8287</v>
      </c>
      <c r="R525" s="110" t="s">
        <v>2527</v>
      </c>
      <c r="S525" s="78" t="s">
        <v>2528</v>
      </c>
      <c r="T525" s="108"/>
      <c r="U525" s="78" t="s">
        <v>8288</v>
      </c>
      <c r="V525" s="111">
        <v>44425</v>
      </c>
      <c r="W525" s="78" t="s">
        <v>8289</v>
      </c>
      <c r="X525" s="111">
        <v>44451</v>
      </c>
      <c r="Y525" s="78" t="s">
        <v>8290</v>
      </c>
      <c r="Z525" s="111">
        <v>44418</v>
      </c>
      <c r="AA525" s="78" t="s">
        <v>8291</v>
      </c>
      <c r="AB525" s="111">
        <v>44444</v>
      </c>
      <c r="AC525" s="112" t="s">
        <v>8292</v>
      </c>
      <c r="AD525" s="113">
        <v>44659</v>
      </c>
      <c r="AE525" s="112" t="s">
        <v>8293</v>
      </c>
      <c r="AF525" s="113">
        <v>44672</v>
      </c>
      <c r="AG525" s="78" t="s">
        <v>8294</v>
      </c>
      <c r="AH525" s="111">
        <v>44419</v>
      </c>
      <c r="AI525" s="78" t="s">
        <v>8295</v>
      </c>
      <c r="AJ525" s="111">
        <v>44444</v>
      </c>
      <c r="AK525" s="78">
        <v>0</v>
      </c>
      <c r="AL525" s="78"/>
    </row>
    <row r="526" spans="1:38" x14ac:dyDescent="0.35">
      <c r="A526" s="107">
        <v>525</v>
      </c>
      <c r="B526" s="108" t="s">
        <v>8296</v>
      </c>
      <c r="C526" s="108" t="s">
        <v>8296</v>
      </c>
      <c r="D526" s="107" t="s">
        <v>2522</v>
      </c>
      <c r="E526" s="107" t="s">
        <v>2522</v>
      </c>
      <c r="F526" s="107"/>
      <c r="G526" s="107" t="s">
        <v>186</v>
      </c>
      <c r="H526" s="107" t="s">
        <v>123</v>
      </c>
      <c r="I526" s="107" t="s">
        <v>8297</v>
      </c>
      <c r="J526" s="107" t="s">
        <v>8298</v>
      </c>
      <c r="K526" s="107"/>
      <c r="L526" s="107"/>
      <c r="M526" s="109">
        <v>44406</v>
      </c>
      <c r="N526" s="108" t="s">
        <v>8296</v>
      </c>
      <c r="O526" s="78" t="s">
        <v>8299</v>
      </c>
      <c r="P526" s="78" t="s">
        <v>8300</v>
      </c>
      <c r="Q526" s="78" t="s">
        <v>8301</v>
      </c>
      <c r="R526" s="110" t="s">
        <v>2240</v>
      </c>
      <c r="S526" s="78" t="s">
        <v>2241</v>
      </c>
      <c r="T526" s="108"/>
      <c r="U526" s="78" t="s">
        <v>8302</v>
      </c>
      <c r="V526" s="111">
        <v>44410</v>
      </c>
      <c r="W526" s="78" t="s">
        <v>8303</v>
      </c>
      <c r="X526" s="111">
        <v>44428</v>
      </c>
      <c r="Y526" s="78" t="s">
        <v>8304</v>
      </c>
      <c r="Z526" s="111">
        <v>44411</v>
      </c>
      <c r="AA526" s="78" t="s">
        <v>8305</v>
      </c>
      <c r="AB526" s="111">
        <v>44448</v>
      </c>
      <c r="AC526" s="112" t="s">
        <v>8306</v>
      </c>
      <c r="AD526" s="113">
        <v>44417</v>
      </c>
      <c r="AE526" s="112" t="s">
        <v>8307</v>
      </c>
      <c r="AF526" s="113">
        <v>44444</v>
      </c>
      <c r="AG526" s="78" t="s">
        <v>8308</v>
      </c>
      <c r="AH526" s="111">
        <v>44411</v>
      </c>
      <c r="AI526" s="78" t="s">
        <v>8309</v>
      </c>
      <c r="AJ526" s="111">
        <v>44428</v>
      </c>
      <c r="AK526" s="78">
        <v>0</v>
      </c>
      <c r="AL526" s="78"/>
    </row>
    <row r="527" spans="1:38" x14ac:dyDescent="0.35">
      <c r="A527" s="107">
        <v>526</v>
      </c>
      <c r="B527" s="108" t="s">
        <v>8310</v>
      </c>
      <c r="C527" s="108" t="s">
        <v>8310</v>
      </c>
      <c r="D527" s="107" t="s">
        <v>1267</v>
      </c>
      <c r="E527" s="107" t="s">
        <v>1266</v>
      </c>
      <c r="F527" s="107"/>
      <c r="G527" s="107" t="s">
        <v>2043</v>
      </c>
      <c r="H527" s="107" t="s">
        <v>123</v>
      </c>
      <c r="I527" s="107" t="s">
        <v>8311</v>
      </c>
      <c r="J527" s="107" t="s">
        <v>8312</v>
      </c>
      <c r="K527" s="107"/>
      <c r="L527" s="107" t="s">
        <v>2442</v>
      </c>
      <c r="M527" s="109">
        <v>44417</v>
      </c>
      <c r="N527" s="108" t="s">
        <v>8310</v>
      </c>
      <c r="O527" s="78" t="s">
        <v>8313</v>
      </c>
      <c r="P527" s="78" t="s">
        <v>8314</v>
      </c>
      <c r="Q527" s="78" t="s">
        <v>8315</v>
      </c>
      <c r="R527" s="110" t="s">
        <v>2527</v>
      </c>
      <c r="S527" s="78" t="s">
        <v>2528</v>
      </c>
      <c r="T527" s="108"/>
      <c r="U527" s="78" t="s">
        <v>8316</v>
      </c>
      <c r="V527" s="111">
        <v>44425</v>
      </c>
      <c r="W527" s="78" t="s">
        <v>8317</v>
      </c>
      <c r="X527" s="111">
        <v>44451</v>
      </c>
      <c r="Y527" s="78" t="s">
        <v>8318</v>
      </c>
      <c r="Z527" s="111">
        <v>44441</v>
      </c>
      <c r="AA527" s="78" t="s">
        <v>8319</v>
      </c>
      <c r="AB527" s="111">
        <v>44449</v>
      </c>
      <c r="AC527" s="112"/>
      <c r="AD527" s="113"/>
      <c r="AE527" s="112"/>
      <c r="AF527" s="113"/>
      <c r="AG527" s="78" t="s">
        <v>8320</v>
      </c>
      <c r="AH527" s="111">
        <v>44425</v>
      </c>
      <c r="AI527" s="78" t="s">
        <v>8321</v>
      </c>
      <c r="AJ527" s="111">
        <v>44442</v>
      </c>
      <c r="AK527" s="78">
        <v>0</v>
      </c>
      <c r="AL527" s="78"/>
    </row>
    <row r="528" spans="1:38" x14ac:dyDescent="0.35">
      <c r="A528" s="107">
        <v>527</v>
      </c>
      <c r="B528" s="108" t="s">
        <v>8322</v>
      </c>
      <c r="C528" s="108" t="s">
        <v>8322</v>
      </c>
      <c r="D528" s="107" t="s">
        <v>1270</v>
      </c>
      <c r="E528" s="107" t="s">
        <v>1266</v>
      </c>
      <c r="F528" s="107"/>
      <c r="G528" s="107" t="s">
        <v>2043</v>
      </c>
      <c r="H528" s="107" t="s">
        <v>123</v>
      </c>
      <c r="I528" s="107" t="s">
        <v>8323</v>
      </c>
      <c r="J528" s="107" t="s">
        <v>8324</v>
      </c>
      <c r="K528" s="107"/>
      <c r="L528" s="107" t="s">
        <v>2099</v>
      </c>
      <c r="M528" s="109">
        <v>44417</v>
      </c>
      <c r="N528" s="108" t="s">
        <v>8322</v>
      </c>
      <c r="O528" s="78" t="s">
        <v>8325</v>
      </c>
      <c r="P528" s="78" t="s">
        <v>8326</v>
      </c>
      <c r="Q528" s="78" t="s">
        <v>8327</v>
      </c>
      <c r="R528" s="110" t="s">
        <v>2527</v>
      </c>
      <c r="S528" s="78" t="s">
        <v>2528</v>
      </c>
      <c r="T528" s="108"/>
      <c r="U528" s="78" t="s">
        <v>8328</v>
      </c>
      <c r="V528" s="111">
        <v>44425</v>
      </c>
      <c r="W528" s="78" t="s">
        <v>8329</v>
      </c>
      <c r="X528" s="111">
        <v>44451</v>
      </c>
      <c r="Y528" s="78" t="s">
        <v>8330</v>
      </c>
      <c r="Z528" s="111">
        <v>44441</v>
      </c>
      <c r="AA528" s="78" t="s">
        <v>8331</v>
      </c>
      <c r="AB528" s="111">
        <v>44449</v>
      </c>
      <c r="AC528" s="112"/>
      <c r="AD528" s="113"/>
      <c r="AE528" s="112"/>
      <c r="AF528" s="113"/>
      <c r="AG528" s="78" t="s">
        <v>8332</v>
      </c>
      <c r="AH528" s="111">
        <v>44425</v>
      </c>
      <c r="AI528" s="78" t="s">
        <v>8333</v>
      </c>
      <c r="AJ528" s="111">
        <v>44442</v>
      </c>
      <c r="AK528" s="78">
        <v>0</v>
      </c>
      <c r="AL528" s="78"/>
    </row>
    <row r="529" spans="1:38" x14ac:dyDescent="0.35">
      <c r="A529" s="107">
        <v>528</v>
      </c>
      <c r="B529" s="108" t="s">
        <v>8334</v>
      </c>
      <c r="C529" s="108" t="s">
        <v>8334</v>
      </c>
      <c r="D529" s="107" t="s">
        <v>1091</v>
      </c>
      <c r="E529" s="107" t="s">
        <v>3258</v>
      </c>
      <c r="F529" s="107"/>
      <c r="G529" s="107" t="s">
        <v>2043</v>
      </c>
      <c r="H529" s="107" t="s">
        <v>155</v>
      </c>
      <c r="I529" s="107" t="s">
        <v>8335</v>
      </c>
      <c r="J529" s="107" t="s">
        <v>214</v>
      </c>
      <c r="K529" s="107"/>
      <c r="L529" s="107" t="s">
        <v>2099</v>
      </c>
      <c r="M529" s="109">
        <v>44418</v>
      </c>
      <c r="N529" s="108" t="s">
        <v>8334</v>
      </c>
      <c r="O529" s="78" t="s">
        <v>8336</v>
      </c>
      <c r="P529" s="78" t="s">
        <v>8337</v>
      </c>
      <c r="Q529" s="78" t="s">
        <v>8338</v>
      </c>
      <c r="R529" s="110" t="s">
        <v>2527</v>
      </c>
      <c r="S529" s="78" t="s">
        <v>2528</v>
      </c>
      <c r="T529" s="108"/>
      <c r="U529" s="78" t="s">
        <v>8339</v>
      </c>
      <c r="V529" s="111">
        <v>44581</v>
      </c>
      <c r="W529" s="78" t="s">
        <v>8340</v>
      </c>
      <c r="X529" s="111">
        <v>44592</v>
      </c>
      <c r="Y529" s="78" t="s">
        <v>8341</v>
      </c>
      <c r="Z529" s="111">
        <v>44581</v>
      </c>
      <c r="AA529" s="78" t="s">
        <v>8342</v>
      </c>
      <c r="AB529" s="111">
        <v>44592</v>
      </c>
      <c r="AC529" s="112"/>
      <c r="AD529" s="113"/>
      <c r="AE529" s="112"/>
      <c r="AF529" s="113"/>
      <c r="AG529" s="78" t="s">
        <v>8343</v>
      </c>
      <c r="AH529" s="111">
        <v>44581</v>
      </c>
      <c r="AI529" s="78" t="s">
        <v>8344</v>
      </c>
      <c r="AJ529" s="111">
        <v>44592</v>
      </c>
      <c r="AK529" s="78">
        <v>0</v>
      </c>
      <c r="AL529" s="78"/>
    </row>
    <row r="530" spans="1:38" x14ac:dyDescent="0.35">
      <c r="A530" s="107">
        <v>529</v>
      </c>
      <c r="B530" s="108" t="s">
        <v>8345</v>
      </c>
      <c r="C530" s="108" t="s">
        <v>8345</v>
      </c>
      <c r="D530" s="107" t="s">
        <v>1091</v>
      </c>
      <c r="E530" s="107" t="s">
        <v>1265</v>
      </c>
      <c r="F530" s="107"/>
      <c r="G530" s="107" t="s">
        <v>2043</v>
      </c>
      <c r="H530" s="107" t="s">
        <v>224</v>
      </c>
      <c r="I530" s="107" t="s">
        <v>214</v>
      </c>
      <c r="J530" s="107" t="s">
        <v>214</v>
      </c>
      <c r="K530" s="107"/>
      <c r="L530" s="107" t="s">
        <v>2652</v>
      </c>
      <c r="M530" s="109">
        <v>44421</v>
      </c>
      <c r="N530" s="108" t="s">
        <v>8345</v>
      </c>
      <c r="O530" s="78" t="s">
        <v>8346</v>
      </c>
      <c r="P530" s="78" t="s">
        <v>8347</v>
      </c>
      <c r="Q530" s="78" t="s">
        <v>8348</v>
      </c>
      <c r="R530" s="110" t="s">
        <v>2527</v>
      </c>
      <c r="S530" s="78" t="s">
        <v>2528</v>
      </c>
      <c r="T530" s="108"/>
      <c r="U530" s="78" t="s">
        <v>8349</v>
      </c>
      <c r="V530" s="111">
        <v>44425</v>
      </c>
      <c r="W530" s="78" t="s">
        <v>8350</v>
      </c>
      <c r="X530" s="111">
        <v>44451</v>
      </c>
      <c r="Y530" s="78" t="s">
        <v>8351</v>
      </c>
      <c r="Z530" s="111">
        <v>44439</v>
      </c>
      <c r="AA530" s="78" t="s">
        <v>8352</v>
      </c>
      <c r="AB530" s="111">
        <v>44452</v>
      </c>
      <c r="AC530" s="112"/>
      <c r="AD530" s="113"/>
      <c r="AE530" s="112"/>
      <c r="AF530" s="113"/>
      <c r="AG530" s="78" t="s">
        <v>8353</v>
      </c>
      <c r="AH530" s="111">
        <v>44425</v>
      </c>
      <c r="AI530" s="78" t="s">
        <v>8354</v>
      </c>
      <c r="AJ530" s="111">
        <v>44446</v>
      </c>
      <c r="AK530" s="78">
        <v>0</v>
      </c>
      <c r="AL530" s="78"/>
    </row>
    <row r="531" spans="1:38" x14ac:dyDescent="0.35">
      <c r="A531" s="107">
        <v>530</v>
      </c>
      <c r="B531" s="108" t="s">
        <v>8355</v>
      </c>
      <c r="C531" s="108" t="s">
        <v>8355</v>
      </c>
      <c r="D531" s="107" t="s">
        <v>154</v>
      </c>
      <c r="E531" s="107" t="s">
        <v>3509</v>
      </c>
      <c r="F531" s="107"/>
      <c r="G531" s="107" t="s">
        <v>2043</v>
      </c>
      <c r="H531" s="107" t="s">
        <v>123</v>
      </c>
      <c r="I531" s="107" t="s">
        <v>8356</v>
      </c>
      <c r="J531" s="107" t="s">
        <v>8357</v>
      </c>
      <c r="K531" s="107"/>
      <c r="L531" s="107" t="s">
        <v>2099</v>
      </c>
      <c r="M531" s="109">
        <v>44417</v>
      </c>
      <c r="N531" s="108" t="s">
        <v>8355</v>
      </c>
      <c r="O531" s="78" t="s">
        <v>8358</v>
      </c>
      <c r="P531" s="78" t="s">
        <v>8359</v>
      </c>
      <c r="Q531" s="78" t="s">
        <v>8360</v>
      </c>
      <c r="R531" s="110" t="s">
        <v>2527</v>
      </c>
      <c r="S531" s="78" t="s">
        <v>2528</v>
      </c>
      <c r="T531" s="108"/>
      <c r="U531" s="78" t="s">
        <v>8361</v>
      </c>
      <c r="V531" s="111">
        <v>44425</v>
      </c>
      <c r="W531" s="78" t="s">
        <v>8362</v>
      </c>
      <c r="X531" s="111">
        <v>44451</v>
      </c>
      <c r="Y531" s="78" t="s">
        <v>8363</v>
      </c>
      <c r="Z531" s="111">
        <v>44441</v>
      </c>
      <c r="AA531" s="78" t="s">
        <v>8364</v>
      </c>
      <c r="AB531" s="111">
        <v>44452</v>
      </c>
      <c r="AC531" s="112"/>
      <c r="AD531" s="113"/>
      <c r="AE531" s="112"/>
      <c r="AF531" s="113"/>
      <c r="AG531" s="78" t="s">
        <v>8365</v>
      </c>
      <c r="AH531" s="111">
        <v>44425</v>
      </c>
      <c r="AI531" s="78" t="s">
        <v>8366</v>
      </c>
      <c r="AJ531" s="111">
        <v>44446</v>
      </c>
      <c r="AK531" s="78">
        <v>0</v>
      </c>
      <c r="AL531" s="78"/>
    </row>
    <row r="532" spans="1:38" x14ac:dyDescent="0.35">
      <c r="A532" s="107">
        <v>531</v>
      </c>
      <c r="B532" s="108" t="s">
        <v>8367</v>
      </c>
      <c r="C532" s="108" t="s">
        <v>8367</v>
      </c>
      <c r="D532" s="107" t="s">
        <v>1010</v>
      </c>
      <c r="E532" s="107" t="s">
        <v>2522</v>
      </c>
      <c r="F532" s="107"/>
      <c r="G532" s="107" t="s">
        <v>2043</v>
      </c>
      <c r="H532" s="107" t="s">
        <v>155</v>
      </c>
      <c r="I532" s="107" t="s">
        <v>8368</v>
      </c>
      <c r="J532" s="107" t="s">
        <v>214</v>
      </c>
      <c r="K532" s="107"/>
      <c r="L532" s="107" t="s">
        <v>2099</v>
      </c>
      <c r="M532" s="109">
        <v>44421</v>
      </c>
      <c r="N532" s="108" t="s">
        <v>8367</v>
      </c>
      <c r="O532" s="78" t="s">
        <v>8369</v>
      </c>
      <c r="P532" s="78" t="s">
        <v>8370</v>
      </c>
      <c r="Q532" s="78" t="s">
        <v>8371</v>
      </c>
      <c r="R532" s="110" t="s">
        <v>2527</v>
      </c>
      <c r="S532" s="78" t="s">
        <v>2528</v>
      </c>
      <c r="T532" s="108"/>
      <c r="U532" s="78" t="s">
        <v>8372</v>
      </c>
      <c r="V532" s="111">
        <v>44425</v>
      </c>
      <c r="W532" s="78" t="s">
        <v>8373</v>
      </c>
      <c r="X532" s="111">
        <v>44451</v>
      </c>
      <c r="Y532" s="78" t="s">
        <v>8374</v>
      </c>
      <c r="Z532" s="111">
        <v>44439</v>
      </c>
      <c r="AA532" s="78" t="s">
        <v>8375</v>
      </c>
      <c r="AB532" s="111">
        <v>44452</v>
      </c>
      <c r="AC532" s="112"/>
      <c r="AD532" s="113"/>
      <c r="AE532" s="112"/>
      <c r="AF532" s="113"/>
      <c r="AG532" s="78" t="s">
        <v>8376</v>
      </c>
      <c r="AH532" s="111">
        <v>44425</v>
      </c>
      <c r="AI532" s="78" t="s">
        <v>8377</v>
      </c>
      <c r="AJ532" s="111">
        <v>44446</v>
      </c>
      <c r="AK532" s="78">
        <v>0</v>
      </c>
      <c r="AL532" s="78"/>
    </row>
    <row r="533" spans="1:38" x14ac:dyDescent="0.35">
      <c r="A533" s="107">
        <v>532</v>
      </c>
      <c r="B533" s="108" t="s">
        <v>8378</v>
      </c>
      <c r="C533" s="108" t="s">
        <v>8378</v>
      </c>
      <c r="D533" s="107" t="s">
        <v>154</v>
      </c>
      <c r="E533" s="107" t="s">
        <v>300</v>
      </c>
      <c r="F533" s="107"/>
      <c r="G533" s="107" t="s">
        <v>2043</v>
      </c>
      <c r="H533" s="107" t="s">
        <v>123</v>
      </c>
      <c r="I533" s="107" t="s">
        <v>8379</v>
      </c>
      <c r="J533" s="107" t="s">
        <v>8380</v>
      </c>
      <c r="K533" s="107"/>
      <c r="L533" s="107" t="s">
        <v>2099</v>
      </c>
      <c r="M533" s="109">
        <v>44421</v>
      </c>
      <c r="N533" s="108" t="s">
        <v>8378</v>
      </c>
      <c r="O533" s="78" t="s">
        <v>8381</v>
      </c>
      <c r="P533" s="78" t="s">
        <v>8382</v>
      </c>
      <c r="Q533" s="78" t="s">
        <v>8383</v>
      </c>
      <c r="R533" s="110" t="s">
        <v>2527</v>
      </c>
      <c r="S533" s="78" t="s">
        <v>2528</v>
      </c>
      <c r="T533" s="108"/>
      <c r="U533" s="78" t="s">
        <v>8384</v>
      </c>
      <c r="V533" s="111">
        <v>44425</v>
      </c>
      <c r="W533" s="78" t="s">
        <v>8385</v>
      </c>
      <c r="X533" s="111">
        <v>44451</v>
      </c>
      <c r="Y533" s="78" t="s">
        <v>8386</v>
      </c>
      <c r="Z533" s="111">
        <v>44439</v>
      </c>
      <c r="AA533" s="78" t="s">
        <v>8387</v>
      </c>
      <c r="AB533" s="111">
        <v>44449</v>
      </c>
      <c r="AC533" s="112"/>
      <c r="AD533" s="113"/>
      <c r="AE533" s="112"/>
      <c r="AF533" s="113"/>
      <c r="AG533" s="78" t="s">
        <v>8388</v>
      </c>
      <c r="AH533" s="111">
        <v>44425</v>
      </c>
      <c r="AI533" s="78" t="s">
        <v>8389</v>
      </c>
      <c r="AJ533" s="111">
        <v>44446</v>
      </c>
      <c r="AK533" s="78">
        <v>0</v>
      </c>
      <c r="AL533" s="78"/>
    </row>
    <row r="534" spans="1:38" x14ac:dyDescent="0.35">
      <c r="A534" s="107">
        <v>533</v>
      </c>
      <c r="B534" s="108" t="s">
        <v>8390</v>
      </c>
      <c r="C534" s="108" t="s">
        <v>8390</v>
      </c>
      <c r="D534" s="107" t="s">
        <v>122</v>
      </c>
      <c r="E534" s="107" t="s">
        <v>1265</v>
      </c>
      <c r="F534" s="107"/>
      <c r="G534" s="107" t="s">
        <v>2043</v>
      </c>
      <c r="H534" s="107" t="s">
        <v>123</v>
      </c>
      <c r="I534" s="107" t="s">
        <v>8391</v>
      </c>
      <c r="J534" s="107" t="s">
        <v>8392</v>
      </c>
      <c r="K534" s="107"/>
      <c r="L534" s="107" t="s">
        <v>2099</v>
      </c>
      <c r="M534" s="109">
        <v>44421</v>
      </c>
      <c r="N534" s="108" t="s">
        <v>8390</v>
      </c>
      <c r="O534" s="78" t="s">
        <v>8393</v>
      </c>
      <c r="P534" s="78" t="s">
        <v>8394</v>
      </c>
      <c r="Q534" s="78" t="s">
        <v>8395</v>
      </c>
      <c r="R534" s="110" t="s">
        <v>2527</v>
      </c>
      <c r="S534" s="78" t="s">
        <v>2528</v>
      </c>
      <c r="T534" s="108"/>
      <c r="U534" s="78" t="s">
        <v>8396</v>
      </c>
      <c r="V534" s="111">
        <v>44425</v>
      </c>
      <c r="W534" s="78" t="s">
        <v>8397</v>
      </c>
      <c r="X534" s="111">
        <v>44451</v>
      </c>
      <c r="Y534" s="78" t="s">
        <v>8398</v>
      </c>
      <c r="Z534" s="111">
        <v>44439</v>
      </c>
      <c r="AA534" s="78" t="s">
        <v>8399</v>
      </c>
      <c r="AB534" s="111">
        <v>44452</v>
      </c>
      <c r="AC534" s="112"/>
      <c r="AD534" s="113"/>
      <c r="AE534" s="112"/>
      <c r="AF534" s="113"/>
      <c r="AG534" s="78" t="s">
        <v>8400</v>
      </c>
      <c r="AH534" s="111">
        <v>44425</v>
      </c>
      <c r="AI534" s="78" t="s">
        <v>8401</v>
      </c>
      <c r="AJ534" s="111">
        <v>44446</v>
      </c>
      <c r="AK534" s="78">
        <v>0</v>
      </c>
      <c r="AL534" s="78"/>
    </row>
    <row r="535" spans="1:38" x14ac:dyDescent="0.35">
      <c r="A535" s="107">
        <v>534</v>
      </c>
      <c r="B535" s="108" t="s">
        <v>8402</v>
      </c>
      <c r="C535" s="108" t="s">
        <v>8402</v>
      </c>
      <c r="D535" s="107" t="s">
        <v>122</v>
      </c>
      <c r="E535" s="107" t="s">
        <v>1265</v>
      </c>
      <c r="F535" s="107"/>
      <c r="G535" s="107" t="s">
        <v>2043</v>
      </c>
      <c r="H535" s="107" t="s">
        <v>123</v>
      </c>
      <c r="I535" s="107" t="s">
        <v>8403</v>
      </c>
      <c r="J535" s="107" t="s">
        <v>8404</v>
      </c>
      <c r="K535" s="107"/>
      <c r="L535" s="107" t="s">
        <v>2099</v>
      </c>
      <c r="M535" s="109">
        <v>44418</v>
      </c>
      <c r="N535" s="108" t="s">
        <v>8402</v>
      </c>
      <c r="O535" s="78" t="s">
        <v>8405</v>
      </c>
      <c r="P535" s="78" t="s">
        <v>8406</v>
      </c>
      <c r="Q535" s="78" t="s">
        <v>8407</v>
      </c>
      <c r="R535" s="110" t="s">
        <v>2527</v>
      </c>
      <c r="S535" s="78" t="s">
        <v>2528</v>
      </c>
      <c r="T535" s="108"/>
      <c r="U535" s="78" t="s">
        <v>8408</v>
      </c>
      <c r="V535" s="111">
        <v>44425</v>
      </c>
      <c r="W535" s="78" t="s">
        <v>8409</v>
      </c>
      <c r="X535" s="111">
        <v>44451</v>
      </c>
      <c r="Y535" s="78" t="s">
        <v>8410</v>
      </c>
      <c r="Z535" s="111">
        <v>44439</v>
      </c>
      <c r="AA535" s="78" t="s">
        <v>8411</v>
      </c>
      <c r="AB535" s="111">
        <v>44449</v>
      </c>
      <c r="AC535" s="112"/>
      <c r="AD535" s="113"/>
      <c r="AE535" s="112"/>
      <c r="AF535" s="113"/>
      <c r="AG535" s="78" t="s">
        <v>8412</v>
      </c>
      <c r="AH535" s="111">
        <v>44425</v>
      </c>
      <c r="AI535" s="78" t="s">
        <v>8413</v>
      </c>
      <c r="AJ535" s="111">
        <v>44446</v>
      </c>
      <c r="AK535" s="78">
        <v>0</v>
      </c>
      <c r="AL535" s="78"/>
    </row>
    <row r="536" spans="1:38" x14ac:dyDescent="0.35">
      <c r="A536" s="107">
        <v>535</v>
      </c>
      <c r="B536" s="108" t="s">
        <v>8414</v>
      </c>
      <c r="C536" s="108" t="s">
        <v>8414</v>
      </c>
      <c r="D536" s="107" t="s">
        <v>939</v>
      </c>
      <c r="E536" s="107" t="s">
        <v>626</v>
      </c>
      <c r="F536" s="107"/>
      <c r="G536" s="107" t="s">
        <v>2043</v>
      </c>
      <c r="H536" s="107" t="s">
        <v>123</v>
      </c>
      <c r="I536" s="107" t="s">
        <v>8415</v>
      </c>
      <c r="J536" s="107" t="s">
        <v>8416</v>
      </c>
      <c r="K536" s="107"/>
      <c r="L536" s="107" t="s">
        <v>2099</v>
      </c>
      <c r="M536" s="109">
        <v>44421</v>
      </c>
      <c r="N536" s="108" t="s">
        <v>8414</v>
      </c>
      <c r="O536" s="78" t="s">
        <v>8417</v>
      </c>
      <c r="P536" s="78" t="s">
        <v>8418</v>
      </c>
      <c r="Q536" s="78" t="s">
        <v>8419</v>
      </c>
      <c r="R536" s="110" t="s">
        <v>2527</v>
      </c>
      <c r="S536" s="78" t="s">
        <v>2528</v>
      </c>
      <c r="T536" s="108"/>
      <c r="U536" s="78" t="s">
        <v>8420</v>
      </c>
      <c r="V536" s="111">
        <v>44425</v>
      </c>
      <c r="W536" s="78" t="s">
        <v>8421</v>
      </c>
      <c r="X536" s="111">
        <v>44451</v>
      </c>
      <c r="Y536" s="78" t="s">
        <v>8422</v>
      </c>
      <c r="Z536" s="111">
        <v>44439</v>
      </c>
      <c r="AA536" s="78" t="s">
        <v>8423</v>
      </c>
      <c r="AB536" s="111">
        <v>44452</v>
      </c>
      <c r="AC536" s="112"/>
      <c r="AD536" s="113"/>
      <c r="AE536" s="112"/>
      <c r="AF536" s="113"/>
      <c r="AG536" s="78" t="s">
        <v>8424</v>
      </c>
      <c r="AH536" s="111">
        <v>44425</v>
      </c>
      <c r="AI536" s="78" t="s">
        <v>8425</v>
      </c>
      <c r="AJ536" s="111">
        <v>44446</v>
      </c>
      <c r="AK536" s="78">
        <v>0</v>
      </c>
      <c r="AL536" s="78"/>
    </row>
    <row r="537" spans="1:38" x14ac:dyDescent="0.35">
      <c r="A537" s="107">
        <v>536</v>
      </c>
      <c r="B537" s="108" t="s">
        <v>8426</v>
      </c>
      <c r="C537" s="108" t="s">
        <v>8427</v>
      </c>
      <c r="D537" s="107"/>
      <c r="E537" s="107"/>
      <c r="F537" s="107"/>
      <c r="G537" s="107" t="s">
        <v>2043</v>
      </c>
      <c r="H537" s="107" t="s">
        <v>123</v>
      </c>
      <c r="I537" s="107" t="s">
        <v>8428</v>
      </c>
      <c r="J537" s="107" t="s">
        <v>8429</v>
      </c>
      <c r="K537" s="107"/>
      <c r="L537" s="107"/>
      <c r="M537" s="109">
        <v>44418</v>
      </c>
      <c r="N537" s="108" t="s">
        <v>8427</v>
      </c>
      <c r="O537" s="78" t="s">
        <v>8430</v>
      </c>
      <c r="P537" s="78" t="s">
        <v>8431</v>
      </c>
      <c r="Q537" s="78" t="s">
        <v>8432</v>
      </c>
      <c r="R537" s="110" t="s">
        <v>2240</v>
      </c>
      <c r="S537" s="78" t="s">
        <v>2241</v>
      </c>
      <c r="T537" s="108"/>
      <c r="U537" s="78" t="s">
        <v>8433</v>
      </c>
      <c r="V537" s="111">
        <v>44316</v>
      </c>
      <c r="W537" s="78" t="s">
        <v>8434</v>
      </c>
      <c r="X537" s="111">
        <v>44337</v>
      </c>
      <c r="Y537" s="78" t="s">
        <v>8435</v>
      </c>
      <c r="Z537" s="111">
        <v>44439</v>
      </c>
      <c r="AA537" s="78" t="s">
        <v>8436</v>
      </c>
      <c r="AB537" s="111">
        <v>44452</v>
      </c>
      <c r="AC537" s="112" t="s">
        <v>8437</v>
      </c>
      <c r="AD537" s="113">
        <v>44440</v>
      </c>
      <c r="AE537" s="112" t="s">
        <v>8438</v>
      </c>
      <c r="AF537" s="113">
        <v>44452</v>
      </c>
      <c r="AG537" s="78" t="s">
        <v>8439</v>
      </c>
      <c r="AH537" s="111">
        <v>44425</v>
      </c>
      <c r="AI537" s="78" t="s">
        <v>8440</v>
      </c>
      <c r="AJ537" s="111">
        <v>44446</v>
      </c>
      <c r="AK537" s="78"/>
      <c r="AL537" s="78"/>
    </row>
    <row r="538" spans="1:38" x14ac:dyDescent="0.35">
      <c r="A538" s="107">
        <v>537</v>
      </c>
      <c r="B538" s="108" t="s">
        <v>8441</v>
      </c>
      <c r="C538" s="108" t="s">
        <v>8441</v>
      </c>
      <c r="D538" s="107"/>
      <c r="E538" s="107"/>
      <c r="F538" s="107"/>
      <c r="G538" s="107" t="s">
        <v>2043</v>
      </c>
      <c r="H538" s="107" t="s">
        <v>123</v>
      </c>
      <c r="I538" s="107" t="s">
        <v>8442</v>
      </c>
      <c r="J538" s="107" t="s">
        <v>8443</v>
      </c>
      <c r="K538" s="107"/>
      <c r="L538" s="107"/>
      <c r="M538" s="109">
        <v>44421</v>
      </c>
      <c r="N538" s="108" t="s">
        <v>8441</v>
      </c>
      <c r="O538" s="78" t="s">
        <v>8444</v>
      </c>
      <c r="P538" s="78" t="s">
        <v>8445</v>
      </c>
      <c r="Q538" s="78" t="s">
        <v>8446</v>
      </c>
      <c r="R538" s="110" t="s">
        <v>2240</v>
      </c>
      <c r="S538" s="78" t="s">
        <v>2241</v>
      </c>
      <c r="T538" s="108"/>
      <c r="U538" s="78" t="s">
        <v>8447</v>
      </c>
      <c r="V538" s="111">
        <v>44425</v>
      </c>
      <c r="W538" s="78" t="s">
        <v>8448</v>
      </c>
      <c r="X538" s="111">
        <v>44451</v>
      </c>
      <c r="Y538" s="78" t="s">
        <v>8435</v>
      </c>
      <c r="Z538" s="111">
        <v>44439</v>
      </c>
      <c r="AA538" s="78" t="s">
        <v>8436</v>
      </c>
      <c r="AB538" s="111">
        <v>44452</v>
      </c>
      <c r="AC538" s="112" t="s">
        <v>8449</v>
      </c>
      <c r="AD538" s="113">
        <v>44446</v>
      </c>
      <c r="AE538" s="112" t="s">
        <v>8450</v>
      </c>
      <c r="AF538" s="113">
        <v>44455</v>
      </c>
      <c r="AG538" s="78" t="s">
        <v>8451</v>
      </c>
      <c r="AH538" s="111">
        <v>44447</v>
      </c>
      <c r="AI538" s="78" t="s">
        <v>8452</v>
      </c>
      <c r="AJ538" s="111">
        <v>44455</v>
      </c>
      <c r="AK538" s="78">
        <v>0</v>
      </c>
      <c r="AL538" s="78"/>
    </row>
    <row r="539" spans="1:38" x14ac:dyDescent="0.35">
      <c r="A539" s="107">
        <v>538</v>
      </c>
      <c r="B539" s="108" t="s">
        <v>8453</v>
      </c>
      <c r="C539" s="108" t="s">
        <v>8453</v>
      </c>
      <c r="D539" s="107"/>
      <c r="E539" s="107"/>
      <c r="F539" s="107"/>
      <c r="G539" s="107" t="s">
        <v>2043</v>
      </c>
      <c r="H539" s="107" t="s">
        <v>123</v>
      </c>
      <c r="I539" s="107" t="s">
        <v>8454</v>
      </c>
      <c r="J539" s="107" t="s">
        <v>8455</v>
      </c>
      <c r="K539" s="107"/>
      <c r="L539" s="107"/>
      <c r="M539" s="109">
        <v>44421</v>
      </c>
      <c r="N539" s="108" t="s">
        <v>8453</v>
      </c>
      <c r="O539" s="78" t="s">
        <v>8456</v>
      </c>
      <c r="P539" s="78" t="s">
        <v>8457</v>
      </c>
      <c r="Q539" s="78" t="s">
        <v>8458</v>
      </c>
      <c r="R539" s="110" t="s">
        <v>2240</v>
      </c>
      <c r="S539" s="78" t="s">
        <v>2241</v>
      </c>
      <c r="T539" s="108"/>
      <c r="U539" s="78" t="s">
        <v>8459</v>
      </c>
      <c r="V539" s="111">
        <v>44425</v>
      </c>
      <c r="W539" s="78" t="s">
        <v>8460</v>
      </c>
      <c r="X539" s="111">
        <v>44451</v>
      </c>
      <c r="Y539" s="78" t="s">
        <v>8461</v>
      </c>
      <c r="Z539" s="111">
        <v>44439</v>
      </c>
      <c r="AA539" s="78" t="s">
        <v>8462</v>
      </c>
      <c r="AB539" s="111">
        <v>44452</v>
      </c>
      <c r="AC539" s="112" t="s">
        <v>8463</v>
      </c>
      <c r="AD539" s="113">
        <v>44446</v>
      </c>
      <c r="AE539" s="112" t="s">
        <v>8464</v>
      </c>
      <c r="AF539" s="113">
        <v>44455</v>
      </c>
      <c r="AG539" s="78" t="s">
        <v>8465</v>
      </c>
      <c r="AH539" s="111">
        <v>44425</v>
      </c>
      <c r="AI539" s="78" t="s">
        <v>8466</v>
      </c>
      <c r="AJ539" s="111">
        <v>44446</v>
      </c>
      <c r="AK539" s="78">
        <v>0</v>
      </c>
      <c r="AL539" s="78"/>
    </row>
    <row r="540" spans="1:38" x14ac:dyDescent="0.35">
      <c r="A540" s="107">
        <v>539</v>
      </c>
      <c r="B540" s="108" t="s">
        <v>8467</v>
      </c>
      <c r="C540" s="108" t="s">
        <v>8467</v>
      </c>
      <c r="D540" s="107" t="s">
        <v>1266</v>
      </c>
      <c r="E540" s="107" t="s">
        <v>1266</v>
      </c>
      <c r="F540" s="107"/>
      <c r="G540" s="107" t="s">
        <v>2043</v>
      </c>
      <c r="H540" s="107" t="s">
        <v>123</v>
      </c>
      <c r="I540" s="107" t="s">
        <v>8468</v>
      </c>
      <c r="J540" s="107" t="s">
        <v>8469</v>
      </c>
      <c r="K540" s="107"/>
      <c r="L540" s="107" t="s">
        <v>2099</v>
      </c>
      <c r="M540" s="109">
        <v>44425</v>
      </c>
      <c r="N540" s="108" t="s">
        <v>8467</v>
      </c>
      <c r="O540" s="78" t="s">
        <v>8470</v>
      </c>
      <c r="P540" s="78" t="s">
        <v>8471</v>
      </c>
      <c r="Q540" s="78" t="s">
        <v>8472</v>
      </c>
      <c r="R540" s="110" t="s">
        <v>2527</v>
      </c>
      <c r="S540" s="78" t="s">
        <v>2528</v>
      </c>
      <c r="T540" s="108"/>
      <c r="U540" s="78" t="s">
        <v>8473</v>
      </c>
      <c r="V540" s="111">
        <v>44439</v>
      </c>
      <c r="W540" s="78" t="s">
        <v>8474</v>
      </c>
      <c r="X540" s="111">
        <v>44452</v>
      </c>
      <c r="Y540" s="78" t="s">
        <v>8475</v>
      </c>
      <c r="Z540" s="111">
        <v>44439</v>
      </c>
      <c r="AA540" s="78" t="s">
        <v>8476</v>
      </c>
      <c r="AB540" s="111">
        <v>44452</v>
      </c>
      <c r="AC540" s="112" t="s">
        <v>8477</v>
      </c>
      <c r="AD540" s="113">
        <v>44911</v>
      </c>
      <c r="AE540" s="112" t="s">
        <v>8478</v>
      </c>
      <c r="AF540" s="113">
        <v>44917</v>
      </c>
      <c r="AG540" s="78" t="s">
        <v>8479</v>
      </c>
      <c r="AH540" s="111">
        <v>44440</v>
      </c>
      <c r="AI540" s="78" t="s">
        <v>8480</v>
      </c>
      <c r="AJ540" s="111">
        <v>44449</v>
      </c>
      <c r="AK540" s="78"/>
      <c r="AL540" s="78"/>
    </row>
    <row r="541" spans="1:38" x14ac:dyDescent="0.35">
      <c r="A541" s="107">
        <v>540</v>
      </c>
      <c r="B541" s="108" t="s">
        <v>8481</v>
      </c>
      <c r="C541" s="108" t="s">
        <v>8481</v>
      </c>
      <c r="D541" s="107" t="s">
        <v>347</v>
      </c>
      <c r="E541" s="107" t="s">
        <v>300</v>
      </c>
      <c r="F541" s="107"/>
      <c r="G541" s="107" t="s">
        <v>2043</v>
      </c>
      <c r="H541" s="107" t="s">
        <v>123</v>
      </c>
      <c r="I541" s="107" t="s">
        <v>8482</v>
      </c>
      <c r="J541" s="107" t="s">
        <v>8483</v>
      </c>
      <c r="K541" s="107"/>
      <c r="L541" s="107" t="s">
        <v>2099</v>
      </c>
      <c r="M541" s="109">
        <v>44427</v>
      </c>
      <c r="N541" s="108" t="s">
        <v>8481</v>
      </c>
      <c r="O541" s="78" t="s">
        <v>8484</v>
      </c>
      <c r="P541" s="78" t="s">
        <v>8485</v>
      </c>
      <c r="Q541" s="78" t="s">
        <v>8486</v>
      </c>
      <c r="R541" s="110" t="s">
        <v>2527</v>
      </c>
      <c r="S541" s="78" t="s">
        <v>2528</v>
      </c>
      <c r="T541" s="108"/>
      <c r="U541" s="78" t="s">
        <v>8487</v>
      </c>
      <c r="V541" s="111">
        <v>44439</v>
      </c>
      <c r="W541" s="78" t="s">
        <v>8488</v>
      </c>
      <c r="X541" s="111">
        <v>44452</v>
      </c>
      <c r="Y541" s="78" t="s">
        <v>8489</v>
      </c>
      <c r="Z541" s="111">
        <v>44439</v>
      </c>
      <c r="AA541" s="78" t="s">
        <v>8490</v>
      </c>
      <c r="AB541" s="111">
        <v>44452</v>
      </c>
      <c r="AC541" s="112" t="s">
        <v>8491</v>
      </c>
      <c r="AD541" s="113">
        <v>44206</v>
      </c>
      <c r="AE541" s="112" t="s">
        <v>8492</v>
      </c>
      <c r="AF541" s="113">
        <v>44213</v>
      </c>
      <c r="AG541" s="78" t="s">
        <v>8493</v>
      </c>
      <c r="AH541" s="111">
        <v>44440</v>
      </c>
      <c r="AI541" s="78" t="s">
        <v>8494</v>
      </c>
      <c r="AJ541" s="111">
        <v>44452</v>
      </c>
      <c r="AK541" s="78"/>
      <c r="AL541" s="78"/>
    </row>
    <row r="542" spans="1:38" x14ac:dyDescent="0.35">
      <c r="A542" s="107">
        <v>541</v>
      </c>
      <c r="B542" s="108" t="s">
        <v>8495</v>
      </c>
      <c r="C542" s="108" t="s">
        <v>8495</v>
      </c>
      <c r="D542" s="107" t="s">
        <v>141</v>
      </c>
      <c r="E542" s="107" t="s">
        <v>1265</v>
      </c>
      <c r="F542" s="107"/>
      <c r="G542" s="107" t="s">
        <v>2043</v>
      </c>
      <c r="H542" s="107" t="s">
        <v>123</v>
      </c>
      <c r="I542" s="107" t="s">
        <v>8496</v>
      </c>
      <c r="J542" s="107" t="s">
        <v>8497</v>
      </c>
      <c r="K542" s="107"/>
      <c r="L542" s="107"/>
      <c r="M542" s="109">
        <v>44427</v>
      </c>
      <c r="N542" s="108" t="s">
        <v>8495</v>
      </c>
      <c r="O542" s="78" t="s">
        <v>8498</v>
      </c>
      <c r="P542" s="78" t="s">
        <v>8499</v>
      </c>
      <c r="Q542" s="78" t="s">
        <v>8500</v>
      </c>
      <c r="R542" s="110" t="s">
        <v>2527</v>
      </c>
      <c r="S542" s="78" t="s">
        <v>2528</v>
      </c>
      <c r="T542" s="108"/>
      <c r="U542" s="78" t="s">
        <v>8501</v>
      </c>
      <c r="V542" s="111">
        <v>44439</v>
      </c>
      <c r="W542" s="78" t="s">
        <v>8502</v>
      </c>
      <c r="X542" s="111">
        <v>44452</v>
      </c>
      <c r="Y542" s="78" t="s">
        <v>8503</v>
      </c>
      <c r="Z542" s="111">
        <v>44439</v>
      </c>
      <c r="AA542" s="78" t="s">
        <v>8504</v>
      </c>
      <c r="AB542" s="111">
        <v>44452</v>
      </c>
      <c r="AC542" s="112" t="s">
        <v>8505</v>
      </c>
      <c r="AD542" s="113">
        <v>44446</v>
      </c>
      <c r="AE542" s="112" t="s">
        <v>8506</v>
      </c>
      <c r="AF542" s="113">
        <v>44455</v>
      </c>
      <c r="AG542" s="78" t="s">
        <v>8507</v>
      </c>
      <c r="AH542" s="111">
        <v>44440</v>
      </c>
      <c r="AI542" s="78" t="s">
        <v>8508</v>
      </c>
      <c r="AJ542" s="111">
        <v>44452</v>
      </c>
      <c r="AK542" s="78"/>
      <c r="AL542" s="78"/>
    </row>
    <row r="543" spans="1:38" x14ac:dyDescent="0.35">
      <c r="A543" s="107">
        <v>542</v>
      </c>
      <c r="B543" s="108" t="s">
        <v>8509</v>
      </c>
      <c r="C543" s="108" t="s">
        <v>8509</v>
      </c>
      <c r="D543" s="107" t="s">
        <v>312</v>
      </c>
      <c r="E543" s="107" t="s">
        <v>1266</v>
      </c>
      <c r="F543" s="107"/>
      <c r="G543" s="107" t="s">
        <v>2043</v>
      </c>
      <c r="H543" s="107" t="s">
        <v>164</v>
      </c>
      <c r="I543" s="107" t="s">
        <v>8510</v>
      </c>
      <c r="J543" s="107" t="s">
        <v>8511</v>
      </c>
      <c r="K543" s="107"/>
      <c r="L543" s="107" t="s">
        <v>2099</v>
      </c>
      <c r="M543" s="109">
        <v>44427</v>
      </c>
      <c r="N543" s="108" t="s">
        <v>8509</v>
      </c>
      <c r="O543" s="78" t="s">
        <v>8512</v>
      </c>
      <c r="P543" s="78" t="s">
        <v>8513</v>
      </c>
      <c r="Q543" s="78" t="s">
        <v>8514</v>
      </c>
      <c r="R543" s="110" t="s">
        <v>2527</v>
      </c>
      <c r="S543" s="78" t="s">
        <v>2528</v>
      </c>
      <c r="T543" s="108"/>
      <c r="U543" s="78" t="s">
        <v>8515</v>
      </c>
      <c r="V543" s="111">
        <v>44438</v>
      </c>
      <c r="W543" s="78" t="s">
        <v>8516</v>
      </c>
      <c r="X543" s="111">
        <v>44452</v>
      </c>
      <c r="Y543" s="78" t="s">
        <v>8517</v>
      </c>
      <c r="Z543" s="111">
        <v>44435</v>
      </c>
      <c r="AA543" s="78" t="s">
        <v>8518</v>
      </c>
      <c r="AB543" s="111">
        <v>44452</v>
      </c>
      <c r="AC543" s="112" t="s">
        <v>8519</v>
      </c>
      <c r="AD543" s="113">
        <v>44435</v>
      </c>
      <c r="AE543" s="112" t="s">
        <v>8520</v>
      </c>
      <c r="AF543" s="113">
        <v>44452</v>
      </c>
      <c r="AG543" s="78" t="s">
        <v>8521</v>
      </c>
      <c r="AH543" s="111">
        <v>44435</v>
      </c>
      <c r="AI543" s="78" t="s">
        <v>8522</v>
      </c>
      <c r="AJ543" s="111">
        <v>44452</v>
      </c>
      <c r="AK543" s="78"/>
      <c r="AL543" s="78"/>
    </row>
    <row r="544" spans="1:38" x14ac:dyDescent="0.35">
      <c r="A544" s="107">
        <v>543</v>
      </c>
      <c r="B544" s="108" t="s">
        <v>8523</v>
      </c>
      <c r="C544" s="108" t="s">
        <v>8523</v>
      </c>
      <c r="D544" s="107" t="s">
        <v>1091</v>
      </c>
      <c r="E544" s="107" t="s">
        <v>3258</v>
      </c>
      <c r="F544" s="107"/>
      <c r="G544" s="107" t="s">
        <v>2043</v>
      </c>
      <c r="H544" s="107" t="s">
        <v>164</v>
      </c>
      <c r="I544" s="107" t="s">
        <v>8524</v>
      </c>
      <c r="J544" s="107" t="s">
        <v>8525</v>
      </c>
      <c r="K544" s="107"/>
      <c r="L544" s="107" t="s">
        <v>2099</v>
      </c>
      <c r="M544" s="109">
        <v>44427</v>
      </c>
      <c r="N544" s="108" t="s">
        <v>8523</v>
      </c>
      <c r="O544" s="78" t="s">
        <v>8526</v>
      </c>
      <c r="P544" s="78" t="s">
        <v>8527</v>
      </c>
      <c r="Q544" s="78" t="s">
        <v>8528</v>
      </c>
      <c r="R544" s="110" t="s">
        <v>2527</v>
      </c>
      <c r="S544" s="78" t="s">
        <v>2528</v>
      </c>
      <c r="T544" s="108"/>
      <c r="U544" s="78" t="s">
        <v>8529</v>
      </c>
      <c r="V544" s="111">
        <v>44438</v>
      </c>
      <c r="W544" s="78" t="s">
        <v>8530</v>
      </c>
      <c r="X544" s="111">
        <v>44452</v>
      </c>
      <c r="Y544" s="78" t="s">
        <v>8531</v>
      </c>
      <c r="Z544" s="111">
        <v>44435</v>
      </c>
      <c r="AA544" s="78" t="s">
        <v>8532</v>
      </c>
      <c r="AB544" s="111">
        <v>44452</v>
      </c>
      <c r="AC544" s="112" t="s">
        <v>8533</v>
      </c>
      <c r="AD544" s="113">
        <v>44435</v>
      </c>
      <c r="AE544" s="112" t="s">
        <v>8534</v>
      </c>
      <c r="AF544" s="113">
        <v>44452</v>
      </c>
      <c r="AG544" s="78" t="s">
        <v>8535</v>
      </c>
      <c r="AH544" s="111">
        <v>44435</v>
      </c>
      <c r="AI544" s="78" t="s">
        <v>8536</v>
      </c>
      <c r="AJ544" s="111">
        <v>44452</v>
      </c>
      <c r="AK544" s="78"/>
      <c r="AL544" s="78"/>
    </row>
    <row r="545" spans="1:38" x14ac:dyDescent="0.35">
      <c r="A545" s="107">
        <v>544</v>
      </c>
      <c r="B545" s="108" t="s">
        <v>8537</v>
      </c>
      <c r="C545" s="108" t="s">
        <v>8537</v>
      </c>
      <c r="D545" s="107" t="s">
        <v>1010</v>
      </c>
      <c r="E545" s="107" t="s">
        <v>190</v>
      </c>
      <c r="F545" s="107"/>
      <c r="G545" s="107" t="s">
        <v>2043</v>
      </c>
      <c r="H545" s="107" t="s">
        <v>1746</v>
      </c>
      <c r="I545" s="107" t="s">
        <v>214</v>
      </c>
      <c r="J545" s="107" t="s">
        <v>214</v>
      </c>
      <c r="K545" s="107"/>
      <c r="L545" s="107" t="s">
        <v>2652</v>
      </c>
      <c r="M545" s="109">
        <v>44425</v>
      </c>
      <c r="N545" s="108" t="s">
        <v>8537</v>
      </c>
      <c r="O545" s="78" t="s">
        <v>8538</v>
      </c>
      <c r="P545" s="78" t="s">
        <v>8539</v>
      </c>
      <c r="Q545" s="78" t="s">
        <v>8540</v>
      </c>
      <c r="R545" s="110" t="s">
        <v>2527</v>
      </c>
      <c r="S545" s="78" t="s">
        <v>2528</v>
      </c>
      <c r="T545" s="108"/>
      <c r="U545" s="78" t="s">
        <v>8541</v>
      </c>
      <c r="V545" s="111">
        <v>44439</v>
      </c>
      <c r="W545" s="78" t="s">
        <v>8542</v>
      </c>
      <c r="X545" s="111">
        <v>44452</v>
      </c>
      <c r="Y545" s="78" t="s">
        <v>8543</v>
      </c>
      <c r="Z545" s="111">
        <v>44439</v>
      </c>
      <c r="AA545" s="78" t="s">
        <v>8544</v>
      </c>
      <c r="AB545" s="111">
        <v>44452</v>
      </c>
      <c r="AC545" s="112" t="s">
        <v>8545</v>
      </c>
      <c r="AD545" s="113">
        <v>44909</v>
      </c>
      <c r="AE545" s="112" t="s">
        <v>8546</v>
      </c>
      <c r="AF545" s="113">
        <v>44915</v>
      </c>
      <c r="AG545" s="78" t="s">
        <v>8547</v>
      </c>
      <c r="AH545" s="111">
        <v>44440</v>
      </c>
      <c r="AI545" s="78" t="s">
        <v>8548</v>
      </c>
      <c r="AJ545" s="111">
        <v>44452</v>
      </c>
      <c r="AK545" s="78"/>
      <c r="AL545" s="78"/>
    </row>
    <row r="546" spans="1:38" x14ac:dyDescent="0.35">
      <c r="A546" s="107">
        <v>545</v>
      </c>
      <c r="B546" s="108" t="s">
        <v>8549</v>
      </c>
      <c r="C546" s="108" t="s">
        <v>8549</v>
      </c>
      <c r="D546" s="107" t="s">
        <v>1266</v>
      </c>
      <c r="E546" s="107" t="s">
        <v>1266</v>
      </c>
      <c r="F546" s="107"/>
      <c r="G546" s="107" t="s">
        <v>2043</v>
      </c>
      <c r="H546" s="107" t="s">
        <v>123</v>
      </c>
      <c r="I546" s="107" t="s">
        <v>8550</v>
      </c>
      <c r="J546" s="107" t="s">
        <v>8551</v>
      </c>
      <c r="K546" s="107"/>
      <c r="L546" s="107" t="s">
        <v>2099</v>
      </c>
      <c r="M546" s="109">
        <v>44427</v>
      </c>
      <c r="N546" s="108" t="s">
        <v>8549</v>
      </c>
      <c r="O546" s="78" t="s">
        <v>8552</v>
      </c>
      <c r="P546" s="78" t="s">
        <v>8553</v>
      </c>
      <c r="Q546" s="78" t="s">
        <v>8554</v>
      </c>
      <c r="R546" s="110" t="s">
        <v>2527</v>
      </c>
      <c r="S546" s="78" t="s">
        <v>2528</v>
      </c>
      <c r="T546" s="108"/>
      <c r="U546" s="78" t="s">
        <v>8555</v>
      </c>
      <c r="V546" s="111">
        <v>44439</v>
      </c>
      <c r="W546" s="78" t="s">
        <v>8556</v>
      </c>
      <c r="X546" s="111">
        <v>44452</v>
      </c>
      <c r="Y546" s="78" t="s">
        <v>8557</v>
      </c>
      <c r="Z546" s="111">
        <v>44439</v>
      </c>
      <c r="AA546" s="78" t="s">
        <v>8558</v>
      </c>
      <c r="AB546" s="111">
        <v>44452</v>
      </c>
      <c r="AC546" s="112" t="s">
        <v>8559</v>
      </c>
      <c r="AD546" s="113">
        <v>44446</v>
      </c>
      <c r="AE546" s="112" t="s">
        <v>8560</v>
      </c>
      <c r="AF546" s="113">
        <v>44455</v>
      </c>
      <c r="AG546" s="78" t="s">
        <v>8561</v>
      </c>
      <c r="AH546" s="111">
        <v>44440</v>
      </c>
      <c r="AI546" s="78" t="s">
        <v>8562</v>
      </c>
      <c r="AJ546" s="111">
        <v>44452</v>
      </c>
      <c r="AK546" s="78"/>
      <c r="AL546" s="78"/>
    </row>
    <row r="547" spans="1:38" x14ac:dyDescent="0.35">
      <c r="A547" s="107">
        <v>546</v>
      </c>
      <c r="B547" s="108" t="s">
        <v>8563</v>
      </c>
      <c r="C547" s="108" t="s">
        <v>8563</v>
      </c>
      <c r="D547" s="107" t="s">
        <v>561</v>
      </c>
      <c r="E547" s="107" t="s">
        <v>2511</v>
      </c>
      <c r="F547" s="107"/>
      <c r="G547" s="107" t="s">
        <v>2043</v>
      </c>
      <c r="H547" s="107" t="s">
        <v>155</v>
      </c>
      <c r="I547" s="107" t="s">
        <v>8564</v>
      </c>
      <c r="J547" s="107" t="s">
        <v>214</v>
      </c>
      <c r="K547" s="107"/>
      <c r="L547" s="107" t="s">
        <v>2099</v>
      </c>
      <c r="M547" s="109">
        <v>44425</v>
      </c>
      <c r="N547" s="108" t="s">
        <v>8563</v>
      </c>
      <c r="O547" s="78" t="s">
        <v>8565</v>
      </c>
      <c r="P547" s="78" t="s">
        <v>8566</v>
      </c>
      <c r="Q547" s="78" t="s">
        <v>8567</v>
      </c>
      <c r="R547" s="110" t="s">
        <v>2527</v>
      </c>
      <c r="S547" s="78" t="s">
        <v>2528</v>
      </c>
      <c r="T547" s="108"/>
      <c r="U547" s="78" t="s">
        <v>8568</v>
      </c>
      <c r="V547" s="111">
        <v>44439</v>
      </c>
      <c r="W547" s="78" t="s">
        <v>8569</v>
      </c>
      <c r="X547" s="111">
        <v>44452</v>
      </c>
      <c r="Y547" s="78" t="s">
        <v>8570</v>
      </c>
      <c r="Z547" s="111">
        <v>44439</v>
      </c>
      <c r="AA547" s="78" t="s">
        <v>8571</v>
      </c>
      <c r="AB547" s="111">
        <v>44452</v>
      </c>
      <c r="AC547" s="112"/>
      <c r="AD547" s="113"/>
      <c r="AE547" s="112"/>
      <c r="AF547" s="113"/>
      <c r="AG547" s="78" t="s">
        <v>8572</v>
      </c>
      <c r="AH547" s="111">
        <v>44440</v>
      </c>
      <c r="AI547" s="78" t="s">
        <v>8573</v>
      </c>
      <c r="AJ547" s="111">
        <v>44452</v>
      </c>
      <c r="AK547" s="78"/>
      <c r="AL547" s="78"/>
    </row>
    <row r="548" spans="1:38" x14ac:dyDescent="0.35">
      <c r="A548" s="107">
        <v>547</v>
      </c>
      <c r="B548" s="108" t="s">
        <v>8574</v>
      </c>
      <c r="C548" s="108" t="s">
        <v>8574</v>
      </c>
      <c r="D548" s="107" t="s">
        <v>1266</v>
      </c>
      <c r="E548" s="107" t="s">
        <v>2511</v>
      </c>
      <c r="F548" s="107"/>
      <c r="G548" s="107" t="s">
        <v>2043</v>
      </c>
      <c r="H548" s="107" t="s">
        <v>224</v>
      </c>
      <c r="I548" s="107" t="s">
        <v>214</v>
      </c>
      <c r="J548" s="107" t="s">
        <v>214</v>
      </c>
      <c r="K548" s="107"/>
      <c r="L548" s="107" t="s">
        <v>2099</v>
      </c>
      <c r="M548" s="109">
        <v>44425</v>
      </c>
      <c r="N548" s="108" t="s">
        <v>8574</v>
      </c>
      <c r="O548" s="78" t="s">
        <v>8575</v>
      </c>
      <c r="P548" s="78" t="s">
        <v>8576</v>
      </c>
      <c r="Q548" s="78" t="s">
        <v>8577</v>
      </c>
      <c r="R548" s="110" t="s">
        <v>2527</v>
      </c>
      <c r="S548" s="78" t="s">
        <v>2528</v>
      </c>
      <c r="T548" s="108"/>
      <c r="U548" s="78" t="s">
        <v>8578</v>
      </c>
      <c r="V548" s="111">
        <v>44439</v>
      </c>
      <c r="W548" s="78" t="s">
        <v>8579</v>
      </c>
      <c r="X548" s="111">
        <v>44452</v>
      </c>
      <c r="Y548" s="78" t="s">
        <v>8580</v>
      </c>
      <c r="Z548" s="111">
        <v>44439</v>
      </c>
      <c r="AA548" s="78" t="s">
        <v>8581</v>
      </c>
      <c r="AB548" s="111">
        <v>44452</v>
      </c>
      <c r="AC548" s="112"/>
      <c r="AD548" s="113"/>
      <c r="AE548" s="112"/>
      <c r="AF548" s="113"/>
      <c r="AG548" s="78" t="s">
        <v>8582</v>
      </c>
      <c r="AH548" s="111">
        <v>44440</v>
      </c>
      <c r="AI548" s="78" t="s">
        <v>8583</v>
      </c>
      <c r="AJ548" s="111">
        <v>44452</v>
      </c>
      <c r="AK548" s="78"/>
      <c r="AL548" s="78"/>
    </row>
    <row r="549" spans="1:38" x14ac:dyDescent="0.35">
      <c r="A549" s="107">
        <v>548</v>
      </c>
      <c r="B549" s="108" t="s">
        <v>8584</v>
      </c>
      <c r="C549" s="108" t="s">
        <v>8584</v>
      </c>
      <c r="D549" s="107" t="s">
        <v>1971</v>
      </c>
      <c r="E549" s="107" t="s">
        <v>1265</v>
      </c>
      <c r="F549" s="107"/>
      <c r="G549" s="107" t="s">
        <v>2043</v>
      </c>
      <c r="H549" s="107" t="s">
        <v>123</v>
      </c>
      <c r="I549" s="107" t="s">
        <v>8585</v>
      </c>
      <c r="J549" s="107" t="s">
        <v>8586</v>
      </c>
      <c r="K549" s="107"/>
      <c r="L549" s="107" t="s">
        <v>2099</v>
      </c>
      <c r="M549" s="109">
        <v>44425</v>
      </c>
      <c r="N549" s="108" t="s">
        <v>8584</v>
      </c>
      <c r="O549" s="78" t="s">
        <v>8587</v>
      </c>
      <c r="P549" s="78" t="s">
        <v>8588</v>
      </c>
      <c r="Q549" s="78" t="s">
        <v>8589</v>
      </c>
      <c r="R549" s="110" t="s">
        <v>2527</v>
      </c>
      <c r="S549" s="78" t="s">
        <v>2528</v>
      </c>
      <c r="T549" s="108"/>
      <c r="U549" s="78" t="s">
        <v>8590</v>
      </c>
      <c r="V549" s="111">
        <v>44439</v>
      </c>
      <c r="W549" s="78" t="s">
        <v>8591</v>
      </c>
      <c r="X549" s="111">
        <v>44452</v>
      </c>
      <c r="Y549" s="78" t="s">
        <v>8592</v>
      </c>
      <c r="Z549" s="111">
        <v>44439</v>
      </c>
      <c r="AA549" s="78" t="s">
        <v>8593</v>
      </c>
      <c r="AB549" s="111">
        <v>44452</v>
      </c>
      <c r="AC549" s="112"/>
      <c r="AD549" s="113"/>
      <c r="AE549" s="112"/>
      <c r="AF549" s="113"/>
      <c r="AG549" s="78" t="s">
        <v>8594</v>
      </c>
      <c r="AH549" s="111">
        <v>44440</v>
      </c>
      <c r="AI549" s="78" t="s">
        <v>8595</v>
      </c>
      <c r="AJ549" s="111">
        <v>44449</v>
      </c>
      <c r="AK549" s="78"/>
      <c r="AL549" s="78"/>
    </row>
    <row r="550" spans="1:38" x14ac:dyDescent="0.35">
      <c r="A550" s="107">
        <v>549</v>
      </c>
      <c r="B550" s="108" t="s">
        <v>8596</v>
      </c>
      <c r="C550" s="108" t="s">
        <v>8596</v>
      </c>
      <c r="D550" s="107" t="s">
        <v>122</v>
      </c>
      <c r="E550" s="107" t="s">
        <v>1265</v>
      </c>
      <c r="F550" s="107"/>
      <c r="G550" s="107" t="s">
        <v>2043</v>
      </c>
      <c r="H550" s="107" t="s">
        <v>123</v>
      </c>
      <c r="I550" s="107" t="s">
        <v>8597</v>
      </c>
      <c r="J550" s="107" t="s">
        <v>8598</v>
      </c>
      <c r="K550" s="107"/>
      <c r="L550" s="107" t="s">
        <v>2099</v>
      </c>
      <c r="M550" s="109">
        <v>44425</v>
      </c>
      <c r="N550" s="108" t="s">
        <v>8596</v>
      </c>
      <c r="O550" s="78" t="s">
        <v>8599</v>
      </c>
      <c r="P550" s="78" t="s">
        <v>8600</v>
      </c>
      <c r="Q550" s="78" t="s">
        <v>8601</v>
      </c>
      <c r="R550" s="110" t="s">
        <v>2527</v>
      </c>
      <c r="S550" s="78" t="s">
        <v>2528</v>
      </c>
      <c r="T550" s="108"/>
      <c r="U550" s="78" t="s">
        <v>8602</v>
      </c>
      <c r="V550" s="111">
        <v>44439</v>
      </c>
      <c r="W550" s="78" t="s">
        <v>8603</v>
      </c>
      <c r="X550" s="111">
        <v>44452</v>
      </c>
      <c r="Y550" s="78" t="s">
        <v>8604</v>
      </c>
      <c r="Z550" s="111">
        <v>44439</v>
      </c>
      <c r="AA550" s="78" t="s">
        <v>8605</v>
      </c>
      <c r="AB550" s="111">
        <v>44452</v>
      </c>
      <c r="AC550" s="112"/>
      <c r="AD550" s="113"/>
      <c r="AE550" s="112"/>
      <c r="AF550" s="113"/>
      <c r="AG550" s="78" t="s">
        <v>8606</v>
      </c>
      <c r="AH550" s="111">
        <v>44440</v>
      </c>
      <c r="AI550" s="78" t="s">
        <v>8607</v>
      </c>
      <c r="AJ550" s="111">
        <v>44449</v>
      </c>
      <c r="AK550" s="78"/>
      <c r="AL550" s="78"/>
    </row>
    <row r="551" spans="1:38" x14ac:dyDescent="0.35">
      <c r="A551" s="107">
        <v>550</v>
      </c>
      <c r="B551" s="108" t="s">
        <v>8608</v>
      </c>
      <c r="C551" s="108" t="s">
        <v>8608</v>
      </c>
      <c r="D551" s="107" t="s">
        <v>122</v>
      </c>
      <c r="E551" s="107" t="s">
        <v>1265</v>
      </c>
      <c r="F551" s="107"/>
      <c r="G551" s="107" t="s">
        <v>2043</v>
      </c>
      <c r="H551" s="107" t="s">
        <v>123</v>
      </c>
      <c r="I551" s="107" t="s">
        <v>8609</v>
      </c>
      <c r="J551" s="107" t="s">
        <v>8610</v>
      </c>
      <c r="K551" s="107"/>
      <c r="L551" s="107" t="s">
        <v>2099</v>
      </c>
      <c r="M551" s="109">
        <v>44427</v>
      </c>
      <c r="N551" s="108" t="s">
        <v>8608</v>
      </c>
      <c r="O551" s="78" t="s">
        <v>8611</v>
      </c>
      <c r="P551" s="78" t="s">
        <v>8612</v>
      </c>
      <c r="Q551" s="78" t="s">
        <v>8613</v>
      </c>
      <c r="R551" s="110" t="s">
        <v>2527</v>
      </c>
      <c r="S551" s="78" t="s">
        <v>2528</v>
      </c>
      <c r="T551" s="108"/>
      <c r="U551" s="78" t="s">
        <v>8614</v>
      </c>
      <c r="V551" s="111">
        <v>44439</v>
      </c>
      <c r="W551" s="78" t="s">
        <v>8615</v>
      </c>
      <c r="X551" s="111">
        <v>44452</v>
      </c>
      <c r="Y551" s="78" t="s">
        <v>8616</v>
      </c>
      <c r="Z551" s="111">
        <v>44439</v>
      </c>
      <c r="AA551" s="78" t="s">
        <v>8617</v>
      </c>
      <c r="AB551" s="111">
        <v>44452</v>
      </c>
      <c r="AC551" s="112"/>
      <c r="AD551" s="113"/>
      <c r="AE551" s="112"/>
      <c r="AF551" s="113"/>
      <c r="AG551" s="78" t="s">
        <v>8618</v>
      </c>
      <c r="AH551" s="111">
        <v>44440</v>
      </c>
      <c r="AI551" s="78" t="s">
        <v>8619</v>
      </c>
      <c r="AJ551" s="111">
        <v>44452</v>
      </c>
      <c r="AK551" s="78"/>
      <c r="AL551" s="78"/>
    </row>
    <row r="552" spans="1:38" x14ac:dyDescent="0.35">
      <c r="A552" s="107">
        <v>551</v>
      </c>
      <c r="B552" s="108" t="s">
        <v>8620</v>
      </c>
      <c r="C552" s="108" t="s">
        <v>8620</v>
      </c>
      <c r="D552" s="107" t="s">
        <v>939</v>
      </c>
      <c r="E552" s="107" t="s">
        <v>626</v>
      </c>
      <c r="F552" s="107"/>
      <c r="G552" s="107" t="s">
        <v>2043</v>
      </c>
      <c r="H552" s="107" t="s">
        <v>123</v>
      </c>
      <c r="I552" s="107" t="s">
        <v>8621</v>
      </c>
      <c r="J552" s="107" t="s">
        <v>8622</v>
      </c>
      <c r="K552" s="107"/>
      <c r="L552" s="107" t="s">
        <v>2099</v>
      </c>
      <c r="M552" s="109">
        <v>44427</v>
      </c>
      <c r="N552" s="108" t="s">
        <v>8620</v>
      </c>
      <c r="O552" s="78" t="s">
        <v>8623</v>
      </c>
      <c r="P552" s="78" t="s">
        <v>8624</v>
      </c>
      <c r="Q552" s="78" t="s">
        <v>8625</v>
      </c>
      <c r="R552" s="110" t="s">
        <v>2527</v>
      </c>
      <c r="S552" s="78" t="s">
        <v>2528</v>
      </c>
      <c r="T552" s="108"/>
      <c r="U552" s="78" t="s">
        <v>8626</v>
      </c>
      <c r="V552" s="111">
        <v>44439</v>
      </c>
      <c r="W552" s="78" t="s">
        <v>8627</v>
      </c>
      <c r="X552" s="111">
        <v>44452</v>
      </c>
      <c r="Y552" s="78" t="s">
        <v>8628</v>
      </c>
      <c r="Z552" s="111">
        <v>44439</v>
      </c>
      <c r="AA552" s="78" t="s">
        <v>8629</v>
      </c>
      <c r="AB552" s="111">
        <v>44452</v>
      </c>
      <c r="AC552" s="112"/>
      <c r="AD552" s="113"/>
      <c r="AE552" s="112"/>
      <c r="AF552" s="113"/>
      <c r="AG552" s="78" t="s">
        <v>8630</v>
      </c>
      <c r="AH552" s="111">
        <v>44440</v>
      </c>
      <c r="AI552" s="78" t="s">
        <v>8631</v>
      </c>
      <c r="AJ552" s="111">
        <v>44452</v>
      </c>
      <c r="AK552" s="78"/>
      <c r="AL552" s="78"/>
    </row>
    <row r="553" spans="1:38" x14ac:dyDescent="0.35">
      <c r="A553" s="107">
        <v>552</v>
      </c>
      <c r="B553" s="108" t="s">
        <v>8632</v>
      </c>
      <c r="C553" s="108" t="s">
        <v>8632</v>
      </c>
      <c r="D553" s="107" t="s">
        <v>561</v>
      </c>
      <c r="E553" s="107" t="s">
        <v>1266</v>
      </c>
      <c r="F553" s="107"/>
      <c r="G553" s="107" t="s">
        <v>2043</v>
      </c>
      <c r="H553" s="107" t="s">
        <v>155</v>
      </c>
      <c r="I553" s="107" t="s">
        <v>8633</v>
      </c>
      <c r="J553" s="107" t="s">
        <v>214</v>
      </c>
      <c r="K553" s="107"/>
      <c r="L553" s="107" t="s">
        <v>2099</v>
      </c>
      <c r="M553" s="109">
        <v>44425</v>
      </c>
      <c r="N553" s="108" t="s">
        <v>8632</v>
      </c>
      <c r="O553" s="78" t="s">
        <v>8634</v>
      </c>
      <c r="P553" s="78" t="s">
        <v>8635</v>
      </c>
      <c r="Q553" s="78" t="s">
        <v>8636</v>
      </c>
      <c r="R553" s="110" t="s">
        <v>2527</v>
      </c>
      <c r="S553" s="78" t="s">
        <v>2528</v>
      </c>
      <c r="T553" s="108"/>
      <c r="U553" s="78" t="s">
        <v>8637</v>
      </c>
      <c r="V553" s="111">
        <v>44439</v>
      </c>
      <c r="W553" s="78" t="s">
        <v>8638</v>
      </c>
      <c r="X553" s="111">
        <v>44452</v>
      </c>
      <c r="Y553" s="78" t="s">
        <v>8639</v>
      </c>
      <c r="Z553" s="111">
        <v>44441</v>
      </c>
      <c r="AA553" s="78" t="s">
        <v>8640</v>
      </c>
      <c r="AB553" s="111">
        <v>44452</v>
      </c>
      <c r="AC553" s="112"/>
      <c r="AD553" s="113"/>
      <c r="AE553" s="112"/>
      <c r="AF553" s="113"/>
      <c r="AG553" s="78" t="s">
        <v>8641</v>
      </c>
      <c r="AH553" s="111">
        <v>44440</v>
      </c>
      <c r="AI553" s="78" t="s">
        <v>8642</v>
      </c>
      <c r="AJ553" s="111">
        <v>44452</v>
      </c>
      <c r="AK553" s="78"/>
      <c r="AL553" s="78"/>
    </row>
    <row r="554" spans="1:38" x14ac:dyDescent="0.35">
      <c r="A554" s="107">
        <v>553</v>
      </c>
      <c r="B554" s="108" t="s">
        <v>8643</v>
      </c>
      <c r="C554" s="108" t="s">
        <v>8643</v>
      </c>
      <c r="D554" s="107" t="s">
        <v>1010</v>
      </c>
      <c r="E554" s="107" t="s">
        <v>190</v>
      </c>
      <c r="F554" s="107"/>
      <c r="G554" s="107" t="s">
        <v>2043</v>
      </c>
      <c r="H554" s="107" t="s">
        <v>1746</v>
      </c>
      <c r="I554" s="107" t="s">
        <v>214</v>
      </c>
      <c r="J554" s="107" t="s">
        <v>214</v>
      </c>
      <c r="K554" s="107"/>
      <c r="L554" s="107" t="s">
        <v>2099</v>
      </c>
      <c r="M554" s="109"/>
      <c r="N554" s="108" t="s">
        <v>8643</v>
      </c>
      <c r="O554" s="78" t="s">
        <v>8644</v>
      </c>
      <c r="P554" s="78" t="s">
        <v>8645</v>
      </c>
      <c r="Q554" s="78" t="s">
        <v>8646</v>
      </c>
      <c r="R554" s="110" t="s">
        <v>2048</v>
      </c>
      <c r="S554" s="78" t="s">
        <v>2049</v>
      </c>
      <c r="T554" s="108"/>
      <c r="U554" s="78" t="s">
        <v>8647</v>
      </c>
      <c r="V554" s="111">
        <v>44439</v>
      </c>
      <c r="W554" s="78" t="s">
        <v>8648</v>
      </c>
      <c r="X554" s="111">
        <v>44452</v>
      </c>
      <c r="Y554" s="78" t="s">
        <v>8649</v>
      </c>
      <c r="Z554" s="111">
        <v>44439</v>
      </c>
      <c r="AA554" s="78" t="s">
        <v>8650</v>
      </c>
      <c r="AB554" s="111">
        <v>44452</v>
      </c>
      <c r="AC554" s="112" t="s">
        <v>8651</v>
      </c>
      <c r="AD554" s="113">
        <v>44440</v>
      </c>
      <c r="AE554" s="112" t="s">
        <v>8652</v>
      </c>
      <c r="AF554" s="113">
        <v>44452</v>
      </c>
      <c r="AG554" s="78" t="s">
        <v>8653</v>
      </c>
      <c r="AH554" s="111">
        <v>44440</v>
      </c>
      <c r="AI554" s="78" t="s">
        <v>8654</v>
      </c>
      <c r="AJ554" s="111">
        <v>44452</v>
      </c>
      <c r="AK554" s="78"/>
      <c r="AL554" s="78"/>
    </row>
    <row r="555" spans="1:38" x14ac:dyDescent="0.35">
      <c r="A555" s="107">
        <v>554</v>
      </c>
      <c r="B555" s="108" t="s">
        <v>8655</v>
      </c>
      <c r="C555" s="108" t="s">
        <v>8655</v>
      </c>
      <c r="D555" s="107"/>
      <c r="E555" s="107"/>
      <c r="F555" s="107"/>
      <c r="G555" s="107" t="s">
        <v>2043</v>
      </c>
      <c r="H555" s="107" t="s">
        <v>123</v>
      </c>
      <c r="I555" s="107" t="s">
        <v>8656</v>
      </c>
      <c r="J555" s="107" t="s">
        <v>8657</v>
      </c>
      <c r="K555" s="107"/>
      <c r="L555" s="107"/>
      <c r="M555" s="109">
        <v>44425</v>
      </c>
      <c r="N555" s="108" t="s">
        <v>8655</v>
      </c>
      <c r="O555" s="78" t="s">
        <v>8658</v>
      </c>
      <c r="P555" s="78" t="s">
        <v>8659</v>
      </c>
      <c r="Q555" s="78" t="s">
        <v>8660</v>
      </c>
      <c r="R555" s="110" t="s">
        <v>2240</v>
      </c>
      <c r="S555" s="78" t="s">
        <v>2241</v>
      </c>
      <c r="T555" s="108"/>
      <c r="U555" s="78" t="s">
        <v>8661</v>
      </c>
      <c r="V555" s="111">
        <v>44439</v>
      </c>
      <c r="W555" s="78" t="s">
        <v>8662</v>
      </c>
      <c r="X555" s="111">
        <v>44452</v>
      </c>
      <c r="Y555" s="78" t="s">
        <v>8663</v>
      </c>
      <c r="Z555" s="111">
        <v>44441</v>
      </c>
      <c r="AA555" s="78" t="s">
        <v>8664</v>
      </c>
      <c r="AB555" s="111">
        <v>44452</v>
      </c>
      <c r="AC555" s="112" t="s">
        <v>8665</v>
      </c>
      <c r="AD555" s="113">
        <v>44446</v>
      </c>
      <c r="AE555" s="112" t="s">
        <v>8666</v>
      </c>
      <c r="AF555" s="113">
        <v>44455</v>
      </c>
      <c r="AG555" s="78" t="s">
        <v>8667</v>
      </c>
      <c r="AH555" s="111">
        <v>44440</v>
      </c>
      <c r="AI555" s="78" t="s">
        <v>8668</v>
      </c>
      <c r="AJ555" s="111">
        <v>44452</v>
      </c>
      <c r="AK555" s="78"/>
      <c r="AL555" s="78"/>
    </row>
    <row r="556" spans="1:38" x14ac:dyDescent="0.35">
      <c r="A556" s="107">
        <v>555</v>
      </c>
      <c r="B556" s="108" t="s">
        <v>8669</v>
      </c>
      <c r="C556" s="108" t="s">
        <v>8669</v>
      </c>
      <c r="D556" s="107"/>
      <c r="E556" s="107"/>
      <c r="F556" s="107"/>
      <c r="G556" s="107" t="s">
        <v>2043</v>
      </c>
      <c r="H556" s="107" t="s">
        <v>123</v>
      </c>
      <c r="I556" s="107" t="s">
        <v>8670</v>
      </c>
      <c r="J556" s="107" t="s">
        <v>8671</v>
      </c>
      <c r="K556" s="107"/>
      <c r="L556" s="107"/>
      <c r="M556" s="109">
        <v>44406</v>
      </c>
      <c r="N556" s="108" t="s">
        <v>8669</v>
      </c>
      <c r="O556" s="78" t="s">
        <v>8672</v>
      </c>
      <c r="P556" s="78" t="s">
        <v>8673</v>
      </c>
      <c r="Q556" s="78" t="s">
        <v>8674</v>
      </c>
      <c r="R556" s="110" t="s">
        <v>2240</v>
      </c>
      <c r="S556" s="78" t="s">
        <v>2241</v>
      </c>
      <c r="T556" s="108"/>
      <c r="U556" s="78" t="s">
        <v>8675</v>
      </c>
      <c r="V556" s="111">
        <v>44441</v>
      </c>
      <c r="W556" s="78" t="s">
        <v>8676</v>
      </c>
      <c r="X556" s="111">
        <v>44452</v>
      </c>
      <c r="Y556" s="78" t="s">
        <v>8677</v>
      </c>
      <c r="Z556" s="111">
        <v>44439</v>
      </c>
      <c r="AA556" s="78" t="s">
        <v>8678</v>
      </c>
      <c r="AB556" s="111">
        <v>44452</v>
      </c>
      <c r="AC556" s="112" t="s">
        <v>8679</v>
      </c>
      <c r="AD556" s="113">
        <v>44446</v>
      </c>
      <c r="AE556" s="112" t="s">
        <v>8680</v>
      </c>
      <c r="AF556" s="113">
        <v>44455</v>
      </c>
      <c r="AG556" s="78" t="s">
        <v>8681</v>
      </c>
      <c r="AH556" s="111">
        <v>44440</v>
      </c>
      <c r="AI556" s="78" t="s">
        <v>8682</v>
      </c>
      <c r="AJ556" s="111">
        <v>44452</v>
      </c>
      <c r="AK556" s="78"/>
      <c r="AL556" s="78"/>
    </row>
    <row r="557" spans="1:38" x14ac:dyDescent="0.35">
      <c r="A557" s="107">
        <v>556</v>
      </c>
      <c r="B557" s="108" t="s">
        <v>8683</v>
      </c>
      <c r="C557" s="108" t="s">
        <v>8683</v>
      </c>
      <c r="D557" s="107"/>
      <c r="E557" s="107"/>
      <c r="F557" s="107"/>
      <c r="G557" s="107" t="s">
        <v>2043</v>
      </c>
      <c r="H557" s="107" t="s">
        <v>123</v>
      </c>
      <c r="I557" s="107" t="s">
        <v>8684</v>
      </c>
      <c r="J557" s="107" t="s">
        <v>8685</v>
      </c>
      <c r="K557" s="107"/>
      <c r="L557" s="107"/>
      <c r="M557" s="109"/>
      <c r="N557" s="108" t="s">
        <v>8683</v>
      </c>
      <c r="O557" s="78" t="s">
        <v>8686</v>
      </c>
      <c r="P557" s="78" t="s">
        <v>8687</v>
      </c>
      <c r="Q557" s="78" t="s">
        <v>8688</v>
      </c>
      <c r="R557" s="110" t="s">
        <v>2240</v>
      </c>
      <c r="S557" s="78" t="s">
        <v>2241</v>
      </c>
      <c r="T557" s="108"/>
      <c r="U557" s="78" t="s">
        <v>8689</v>
      </c>
      <c r="V557" s="111">
        <v>44441</v>
      </c>
      <c r="W557" s="78" t="s">
        <v>8690</v>
      </c>
      <c r="X557" s="111">
        <v>44452</v>
      </c>
      <c r="Y557" s="78" t="s">
        <v>8691</v>
      </c>
      <c r="Z557" s="111">
        <v>44439</v>
      </c>
      <c r="AA557" s="78" t="s">
        <v>8692</v>
      </c>
      <c r="AB557" s="111">
        <v>44452</v>
      </c>
      <c r="AC557" s="112" t="s">
        <v>8693</v>
      </c>
      <c r="AD557" s="113">
        <v>44446</v>
      </c>
      <c r="AE557" s="112" t="s">
        <v>8694</v>
      </c>
      <c r="AF557" s="113">
        <v>44455</v>
      </c>
      <c r="AG557" s="78" t="s">
        <v>8695</v>
      </c>
      <c r="AH557" s="111">
        <v>44440</v>
      </c>
      <c r="AI557" s="78" t="s">
        <v>8696</v>
      </c>
      <c r="AJ557" s="111">
        <v>44452</v>
      </c>
      <c r="AK557" s="78"/>
      <c r="AL557" s="78"/>
    </row>
    <row r="558" spans="1:38" x14ac:dyDescent="0.35">
      <c r="A558" s="107">
        <v>557</v>
      </c>
      <c r="B558" s="108" t="s">
        <v>1240</v>
      </c>
      <c r="C558" s="108" t="s">
        <v>1240</v>
      </c>
      <c r="D558" s="107"/>
      <c r="E558" s="107"/>
      <c r="F558" s="107"/>
      <c r="G558" s="107" t="s">
        <v>2043</v>
      </c>
      <c r="H558" s="107" t="s">
        <v>123</v>
      </c>
      <c r="I558" s="107" t="s">
        <v>8697</v>
      </c>
      <c r="J558" s="107" t="s">
        <v>8698</v>
      </c>
      <c r="K558" s="107"/>
      <c r="L558" s="107"/>
      <c r="M558" s="109">
        <v>44427</v>
      </c>
      <c r="N558" s="108" t="s">
        <v>1240</v>
      </c>
      <c r="O558" s="78" t="s">
        <v>8699</v>
      </c>
      <c r="P558" s="78" t="s">
        <v>8700</v>
      </c>
      <c r="Q558" s="78" t="s">
        <v>8701</v>
      </c>
      <c r="R558" s="110" t="s">
        <v>2240</v>
      </c>
      <c r="S558" s="78" t="s">
        <v>2241</v>
      </c>
      <c r="T558" s="108"/>
      <c r="U558" s="78" t="s">
        <v>8702</v>
      </c>
      <c r="V558" s="111">
        <v>44439</v>
      </c>
      <c r="W558" s="78" t="s">
        <v>8703</v>
      </c>
      <c r="X558" s="111">
        <v>44452</v>
      </c>
      <c r="Y558" s="78" t="s">
        <v>8704</v>
      </c>
      <c r="Z558" s="111">
        <v>44441</v>
      </c>
      <c r="AA558" s="78" t="s">
        <v>8705</v>
      </c>
      <c r="AB558" s="111">
        <v>44452</v>
      </c>
      <c r="AC558" s="112" t="s">
        <v>8706</v>
      </c>
      <c r="AD558" s="113">
        <v>44440</v>
      </c>
      <c r="AE558" s="112" t="s">
        <v>8707</v>
      </c>
      <c r="AF558" s="113">
        <v>44452</v>
      </c>
      <c r="AG558" s="78" t="s">
        <v>8708</v>
      </c>
      <c r="AH558" s="111">
        <v>44440</v>
      </c>
      <c r="AI558" s="78" t="s">
        <v>8709</v>
      </c>
      <c r="AJ558" s="111">
        <v>44452</v>
      </c>
      <c r="AK558" s="78"/>
      <c r="AL558" s="78"/>
    </row>
    <row r="559" spans="1:38" x14ac:dyDescent="0.35">
      <c r="A559" s="107">
        <v>558</v>
      </c>
      <c r="B559" s="108" t="s">
        <v>8710</v>
      </c>
      <c r="C559" s="108" t="s">
        <v>8710</v>
      </c>
      <c r="D559" s="107"/>
      <c r="E559" s="107"/>
      <c r="F559" s="107"/>
      <c r="G559" s="107" t="s">
        <v>2043</v>
      </c>
      <c r="H559" s="107"/>
      <c r="I559" s="107"/>
      <c r="J559" s="107"/>
      <c r="K559" s="107"/>
      <c r="L559" s="107" t="s">
        <v>2523</v>
      </c>
      <c r="M559" s="109"/>
      <c r="N559" s="108" t="s">
        <v>8710</v>
      </c>
      <c r="O559" s="78" t="s">
        <v>8711</v>
      </c>
      <c r="P559" s="78" t="s">
        <v>8712</v>
      </c>
      <c r="Q559" s="78" t="s">
        <v>8713</v>
      </c>
      <c r="R559" s="110" t="s">
        <v>8714</v>
      </c>
      <c r="S559" s="78" t="s">
        <v>8715</v>
      </c>
      <c r="T559" s="108"/>
      <c r="U559" s="78" t="s">
        <v>8716</v>
      </c>
      <c r="V559" s="111">
        <v>44439</v>
      </c>
      <c r="W559" s="78" t="s">
        <v>8717</v>
      </c>
      <c r="X559" s="111">
        <v>44452</v>
      </c>
      <c r="Y559" s="78" t="s">
        <v>8718</v>
      </c>
      <c r="Z559" s="111">
        <v>44439</v>
      </c>
      <c r="AA559" s="78" t="s">
        <v>8719</v>
      </c>
      <c r="AB559" s="111">
        <v>44452</v>
      </c>
      <c r="AC559" s="112" t="s">
        <v>8720</v>
      </c>
      <c r="AD559" s="113">
        <v>44440</v>
      </c>
      <c r="AE559" s="112" t="s">
        <v>8721</v>
      </c>
      <c r="AF559" s="113">
        <v>44452</v>
      </c>
      <c r="AG559" s="78" t="s">
        <v>8722</v>
      </c>
      <c r="AH559" s="111">
        <v>44440</v>
      </c>
      <c r="AI559" s="78" t="s">
        <v>8723</v>
      </c>
      <c r="AJ559" s="111">
        <v>44452</v>
      </c>
      <c r="AK559" s="78"/>
      <c r="AL559" s="78"/>
    </row>
    <row r="560" spans="1:38" x14ac:dyDescent="0.35">
      <c r="A560" s="107">
        <v>559</v>
      </c>
      <c r="B560" s="108" t="s">
        <v>8724</v>
      </c>
      <c r="C560" s="108" t="s">
        <v>8724</v>
      </c>
      <c r="D560" s="107" t="s">
        <v>300</v>
      </c>
      <c r="E560" s="107" t="s">
        <v>300</v>
      </c>
      <c r="F560" s="107"/>
      <c r="G560" s="107" t="s">
        <v>2043</v>
      </c>
      <c r="H560" s="107" t="s">
        <v>164</v>
      </c>
      <c r="I560" s="107" t="s">
        <v>8725</v>
      </c>
      <c r="J560" s="107" t="s">
        <v>8726</v>
      </c>
      <c r="K560" s="107"/>
      <c r="L560" s="107" t="s">
        <v>2099</v>
      </c>
      <c r="M560" s="109">
        <v>44431</v>
      </c>
      <c r="N560" s="108" t="s">
        <v>8724</v>
      </c>
      <c r="O560" s="78" t="s">
        <v>8727</v>
      </c>
      <c r="P560" s="78" t="s">
        <v>8728</v>
      </c>
      <c r="Q560" s="78" t="s">
        <v>8729</v>
      </c>
      <c r="R560" s="110" t="s">
        <v>2527</v>
      </c>
      <c r="S560" s="78" t="s">
        <v>2528</v>
      </c>
      <c r="T560" s="108"/>
      <c r="U560" s="78" t="s">
        <v>8730</v>
      </c>
      <c r="V560" s="111">
        <v>44438</v>
      </c>
      <c r="W560" s="78" t="s">
        <v>8731</v>
      </c>
      <c r="X560" s="111">
        <v>44452</v>
      </c>
      <c r="Y560" s="78" t="s">
        <v>8732</v>
      </c>
      <c r="Z560" s="111">
        <v>44435</v>
      </c>
      <c r="AA560" s="78" t="s">
        <v>8733</v>
      </c>
      <c r="AB560" s="111">
        <v>44452</v>
      </c>
      <c r="AC560" s="112" t="s">
        <v>8734</v>
      </c>
      <c r="AD560" s="113">
        <v>44435</v>
      </c>
      <c r="AE560" s="112" t="s">
        <v>8735</v>
      </c>
      <c r="AF560" s="113">
        <v>44452</v>
      </c>
      <c r="AG560" s="78" t="s">
        <v>8736</v>
      </c>
      <c r="AH560" s="111">
        <v>44435</v>
      </c>
      <c r="AI560" s="78" t="s">
        <v>8737</v>
      </c>
      <c r="AJ560" s="111">
        <v>44452</v>
      </c>
      <c r="AK560" s="78"/>
      <c r="AL560" s="78"/>
    </row>
    <row r="561" spans="1:38" x14ac:dyDescent="0.35">
      <c r="A561" s="107">
        <v>560</v>
      </c>
      <c r="B561" s="108" t="s">
        <v>8738</v>
      </c>
      <c r="C561" s="108" t="s">
        <v>8738</v>
      </c>
      <c r="D561" s="107" t="s">
        <v>130</v>
      </c>
      <c r="E561" s="107" t="s">
        <v>2498</v>
      </c>
      <c r="F561" s="107"/>
      <c r="G561" s="107" t="s">
        <v>2043</v>
      </c>
      <c r="H561" s="107" t="s">
        <v>164</v>
      </c>
      <c r="I561" s="107" t="s">
        <v>8739</v>
      </c>
      <c r="J561" s="107" t="s">
        <v>8740</v>
      </c>
      <c r="K561" s="107"/>
      <c r="L561" s="107" t="s">
        <v>2099</v>
      </c>
      <c r="M561" s="109">
        <v>44434</v>
      </c>
      <c r="N561" s="108" t="s">
        <v>8738</v>
      </c>
      <c r="O561" s="78" t="s">
        <v>8741</v>
      </c>
      <c r="P561" s="78" t="s">
        <v>8742</v>
      </c>
      <c r="Q561" s="78" t="s">
        <v>8743</v>
      </c>
      <c r="R561" s="110" t="s">
        <v>2527</v>
      </c>
      <c r="S561" s="78" t="s">
        <v>2528</v>
      </c>
      <c r="T561" s="108"/>
      <c r="U561" s="78" t="s">
        <v>8744</v>
      </c>
      <c r="V561" s="111">
        <v>44438</v>
      </c>
      <c r="W561" s="78" t="s">
        <v>8745</v>
      </c>
      <c r="X561" s="111">
        <v>44452</v>
      </c>
      <c r="Y561" s="78" t="s">
        <v>8746</v>
      </c>
      <c r="Z561" s="111">
        <v>44435</v>
      </c>
      <c r="AA561" s="78" t="s">
        <v>8747</v>
      </c>
      <c r="AB561" s="111">
        <v>44452</v>
      </c>
      <c r="AC561" s="112" t="s">
        <v>8748</v>
      </c>
      <c r="AD561" s="113">
        <v>44435</v>
      </c>
      <c r="AE561" s="112" t="s">
        <v>8749</v>
      </c>
      <c r="AF561" s="113">
        <v>44452</v>
      </c>
      <c r="AG561" s="78" t="s">
        <v>8750</v>
      </c>
      <c r="AH561" s="111">
        <v>44447</v>
      </c>
      <c r="AI561" s="78" t="s">
        <v>8751</v>
      </c>
      <c r="AJ561" s="111">
        <v>44455</v>
      </c>
      <c r="AK561" s="78"/>
      <c r="AL561" s="78"/>
    </row>
    <row r="562" spans="1:38" x14ac:dyDescent="0.35">
      <c r="A562" s="107">
        <v>561</v>
      </c>
      <c r="B562" s="108" t="s">
        <v>8752</v>
      </c>
      <c r="C562" s="108" t="s">
        <v>8752</v>
      </c>
      <c r="D562" s="107" t="s">
        <v>1266</v>
      </c>
      <c r="E562" s="107" t="s">
        <v>1266</v>
      </c>
      <c r="F562" s="107"/>
      <c r="G562" s="107" t="s">
        <v>2043</v>
      </c>
      <c r="H562" s="107" t="s">
        <v>164</v>
      </c>
      <c r="I562" s="107" t="s">
        <v>8753</v>
      </c>
      <c r="J562" s="107" t="s">
        <v>8754</v>
      </c>
      <c r="K562" s="107"/>
      <c r="L562" s="107" t="s">
        <v>2099</v>
      </c>
      <c r="M562" s="109">
        <v>44434</v>
      </c>
      <c r="N562" s="108" t="s">
        <v>8752</v>
      </c>
      <c r="O562" s="78" t="s">
        <v>8755</v>
      </c>
      <c r="P562" s="78" t="s">
        <v>8756</v>
      </c>
      <c r="Q562" s="78" t="s">
        <v>8757</v>
      </c>
      <c r="R562" s="110" t="s">
        <v>2527</v>
      </c>
      <c r="S562" s="78" t="s">
        <v>2528</v>
      </c>
      <c r="T562" s="108"/>
      <c r="U562" s="78" t="s">
        <v>8758</v>
      </c>
      <c r="V562" s="111">
        <v>44438</v>
      </c>
      <c r="W562" s="78" t="s">
        <v>8759</v>
      </c>
      <c r="X562" s="111">
        <v>44452</v>
      </c>
      <c r="Y562" s="78" t="s">
        <v>8760</v>
      </c>
      <c r="Z562" s="111">
        <v>44435</v>
      </c>
      <c r="AA562" s="78" t="s">
        <v>8761</v>
      </c>
      <c r="AB562" s="111">
        <v>44452</v>
      </c>
      <c r="AC562" s="112" t="s">
        <v>8762</v>
      </c>
      <c r="AD562" s="113">
        <v>44435</v>
      </c>
      <c r="AE562" s="112" t="s">
        <v>8763</v>
      </c>
      <c r="AF562" s="113">
        <v>44452</v>
      </c>
      <c r="AG562" s="78" t="s">
        <v>8764</v>
      </c>
      <c r="AH562" s="111">
        <v>44435</v>
      </c>
      <c r="AI562" s="78" t="s">
        <v>8765</v>
      </c>
      <c r="AJ562" s="111">
        <v>44452</v>
      </c>
      <c r="AK562" s="78"/>
      <c r="AL562" s="78"/>
    </row>
    <row r="563" spans="1:38" x14ac:dyDescent="0.35">
      <c r="A563" s="107">
        <v>562</v>
      </c>
      <c r="B563" s="108" t="s">
        <v>8766</v>
      </c>
      <c r="C563" s="108" t="s">
        <v>8766</v>
      </c>
      <c r="D563" s="107" t="s">
        <v>1267</v>
      </c>
      <c r="E563" s="107" t="s">
        <v>1266</v>
      </c>
      <c r="F563" s="107"/>
      <c r="G563" s="107" t="s">
        <v>2043</v>
      </c>
      <c r="H563" s="107" t="s">
        <v>164</v>
      </c>
      <c r="I563" s="107" t="s">
        <v>8767</v>
      </c>
      <c r="J563" s="107" t="s">
        <v>8768</v>
      </c>
      <c r="K563" s="107"/>
      <c r="L563" s="107" t="s">
        <v>2099</v>
      </c>
      <c r="M563" s="109">
        <v>44434</v>
      </c>
      <c r="N563" s="108" t="s">
        <v>8766</v>
      </c>
      <c r="O563" s="78" t="s">
        <v>8769</v>
      </c>
      <c r="P563" s="78" t="s">
        <v>8770</v>
      </c>
      <c r="Q563" s="78" t="s">
        <v>8771</v>
      </c>
      <c r="R563" s="110" t="s">
        <v>2527</v>
      </c>
      <c r="S563" s="78" t="s">
        <v>2528</v>
      </c>
      <c r="T563" s="108"/>
      <c r="U563" s="78" t="s">
        <v>8772</v>
      </c>
      <c r="V563" s="111">
        <v>44438</v>
      </c>
      <c r="W563" s="78" t="s">
        <v>8773</v>
      </c>
      <c r="X563" s="111">
        <v>44452</v>
      </c>
      <c r="Y563" s="78" t="s">
        <v>8774</v>
      </c>
      <c r="Z563" s="111">
        <v>44435</v>
      </c>
      <c r="AA563" s="78" t="s">
        <v>8775</v>
      </c>
      <c r="AB563" s="111">
        <v>44452</v>
      </c>
      <c r="AC563" s="112" t="s">
        <v>8776</v>
      </c>
      <c r="AD563" s="113">
        <v>44435</v>
      </c>
      <c r="AE563" s="112" t="s">
        <v>8777</v>
      </c>
      <c r="AF563" s="113">
        <v>44452</v>
      </c>
      <c r="AG563" s="78" t="s">
        <v>8778</v>
      </c>
      <c r="AH563" s="111">
        <v>44435</v>
      </c>
      <c r="AI563" s="78" t="s">
        <v>8779</v>
      </c>
      <c r="AJ563" s="111">
        <v>44452</v>
      </c>
      <c r="AK563" s="78"/>
      <c r="AL563" s="78"/>
    </row>
    <row r="564" spans="1:38" x14ac:dyDescent="0.35">
      <c r="A564" s="107">
        <v>563</v>
      </c>
      <c r="B564" s="108" t="s">
        <v>8780</v>
      </c>
      <c r="C564" s="108" t="s">
        <v>8780</v>
      </c>
      <c r="D564" s="107" t="s">
        <v>147</v>
      </c>
      <c r="E564" s="107" t="s">
        <v>300</v>
      </c>
      <c r="F564" s="107"/>
      <c r="G564" s="107" t="s">
        <v>2043</v>
      </c>
      <c r="H564" s="107" t="s">
        <v>164</v>
      </c>
      <c r="I564" s="107" t="s">
        <v>8781</v>
      </c>
      <c r="J564" s="107" t="s">
        <v>8782</v>
      </c>
      <c r="K564" s="107"/>
      <c r="L564" s="107" t="s">
        <v>2099</v>
      </c>
      <c r="M564" s="109">
        <v>44434</v>
      </c>
      <c r="N564" s="108" t="s">
        <v>8780</v>
      </c>
      <c r="O564" s="78" t="s">
        <v>8783</v>
      </c>
      <c r="P564" s="78" t="s">
        <v>8784</v>
      </c>
      <c r="Q564" s="78" t="s">
        <v>8785</v>
      </c>
      <c r="R564" s="110" t="s">
        <v>2527</v>
      </c>
      <c r="S564" s="78" t="s">
        <v>2528</v>
      </c>
      <c r="T564" s="108"/>
      <c r="U564" s="78" t="s">
        <v>8786</v>
      </c>
      <c r="V564" s="111">
        <v>44438</v>
      </c>
      <c r="W564" s="78" t="s">
        <v>8787</v>
      </c>
      <c r="X564" s="111">
        <v>44452</v>
      </c>
      <c r="Y564" s="78" t="s">
        <v>8788</v>
      </c>
      <c r="Z564" s="111">
        <v>44435</v>
      </c>
      <c r="AA564" s="78" t="s">
        <v>8789</v>
      </c>
      <c r="AB564" s="111">
        <v>44452</v>
      </c>
      <c r="AC564" s="112" t="s">
        <v>8790</v>
      </c>
      <c r="AD564" s="113">
        <v>44435</v>
      </c>
      <c r="AE564" s="112" t="s">
        <v>8791</v>
      </c>
      <c r="AF564" s="113">
        <v>44452</v>
      </c>
      <c r="AG564" s="78" t="s">
        <v>8792</v>
      </c>
      <c r="AH564" s="111">
        <v>44435</v>
      </c>
      <c r="AI564" s="78" t="s">
        <v>8793</v>
      </c>
      <c r="AJ564" s="111">
        <v>44452</v>
      </c>
      <c r="AK564" s="78"/>
      <c r="AL564" s="78"/>
    </row>
    <row r="565" spans="1:38" x14ac:dyDescent="0.35">
      <c r="A565" s="107">
        <v>564</v>
      </c>
      <c r="B565" s="108" t="s">
        <v>8794</v>
      </c>
      <c r="C565" s="108" t="s">
        <v>8794</v>
      </c>
      <c r="D565" s="107" t="s">
        <v>154</v>
      </c>
      <c r="E565" s="107" t="s">
        <v>300</v>
      </c>
      <c r="F565" s="107"/>
      <c r="G565" s="107" t="s">
        <v>2043</v>
      </c>
      <c r="H565" s="107" t="s">
        <v>164</v>
      </c>
      <c r="I565" s="107" t="s">
        <v>8795</v>
      </c>
      <c r="J565" s="107" t="s">
        <v>8796</v>
      </c>
      <c r="K565" s="107"/>
      <c r="L565" s="107" t="s">
        <v>2099</v>
      </c>
      <c r="M565" s="109">
        <v>44434</v>
      </c>
      <c r="N565" s="108" t="s">
        <v>8794</v>
      </c>
      <c r="O565" s="78" t="s">
        <v>8797</v>
      </c>
      <c r="P565" s="78" t="s">
        <v>8798</v>
      </c>
      <c r="Q565" s="78" t="s">
        <v>8799</v>
      </c>
      <c r="R565" s="110" t="s">
        <v>2527</v>
      </c>
      <c r="S565" s="78" t="s">
        <v>2528</v>
      </c>
      <c r="T565" s="108"/>
      <c r="U565" s="78" t="s">
        <v>8800</v>
      </c>
      <c r="V565" s="111">
        <v>44438</v>
      </c>
      <c r="W565" s="78" t="s">
        <v>8801</v>
      </c>
      <c r="X565" s="111">
        <v>44452</v>
      </c>
      <c r="Y565" s="78" t="s">
        <v>8802</v>
      </c>
      <c r="Z565" s="111">
        <v>44435</v>
      </c>
      <c r="AA565" s="78" t="s">
        <v>8803</v>
      </c>
      <c r="AB565" s="111">
        <v>44452</v>
      </c>
      <c r="AC565" s="112" t="s">
        <v>8804</v>
      </c>
      <c r="AD565" s="113">
        <v>44435</v>
      </c>
      <c r="AE565" s="112" t="s">
        <v>8805</v>
      </c>
      <c r="AF565" s="113">
        <v>44452</v>
      </c>
      <c r="AG565" s="78" t="s">
        <v>8806</v>
      </c>
      <c r="AH565" s="111">
        <v>44435</v>
      </c>
      <c r="AI565" s="78" t="s">
        <v>8807</v>
      </c>
      <c r="AJ565" s="111">
        <v>44452</v>
      </c>
      <c r="AK565" s="78"/>
      <c r="AL565" s="78"/>
    </row>
    <row r="566" spans="1:38" x14ac:dyDescent="0.35">
      <c r="A566" s="107">
        <v>565</v>
      </c>
      <c r="B566" s="108" t="s">
        <v>8808</v>
      </c>
      <c r="C566" s="108" t="s">
        <v>8808</v>
      </c>
      <c r="D566" s="107" t="s">
        <v>560</v>
      </c>
      <c r="E566" s="107" t="s">
        <v>300</v>
      </c>
      <c r="F566" s="107"/>
      <c r="G566" s="107" t="s">
        <v>2043</v>
      </c>
      <c r="H566" s="107" t="s">
        <v>164</v>
      </c>
      <c r="I566" s="107" t="s">
        <v>8809</v>
      </c>
      <c r="J566" s="107" t="s">
        <v>8810</v>
      </c>
      <c r="K566" s="107"/>
      <c r="L566" s="107" t="s">
        <v>2099</v>
      </c>
      <c r="M566" s="109">
        <v>44434</v>
      </c>
      <c r="N566" s="108" t="s">
        <v>8808</v>
      </c>
      <c r="O566" s="78" t="s">
        <v>8811</v>
      </c>
      <c r="P566" s="78" t="s">
        <v>8812</v>
      </c>
      <c r="Q566" s="78" t="s">
        <v>8813</v>
      </c>
      <c r="R566" s="110" t="s">
        <v>2527</v>
      </c>
      <c r="S566" s="78" t="s">
        <v>2528</v>
      </c>
      <c r="T566" s="108"/>
      <c r="U566" s="78" t="s">
        <v>8814</v>
      </c>
      <c r="V566" s="111">
        <v>44438</v>
      </c>
      <c r="W566" s="78" t="s">
        <v>8815</v>
      </c>
      <c r="X566" s="111">
        <v>44452</v>
      </c>
      <c r="Y566" s="78" t="s">
        <v>8816</v>
      </c>
      <c r="Z566" s="111">
        <v>44435</v>
      </c>
      <c r="AA566" s="78" t="s">
        <v>8817</v>
      </c>
      <c r="AB566" s="111">
        <v>44452</v>
      </c>
      <c r="AC566" s="112" t="s">
        <v>8818</v>
      </c>
      <c r="AD566" s="113">
        <v>44435</v>
      </c>
      <c r="AE566" s="112" t="s">
        <v>8819</v>
      </c>
      <c r="AF566" s="113">
        <v>44452</v>
      </c>
      <c r="AG566" s="78" t="s">
        <v>8820</v>
      </c>
      <c r="AH566" s="111">
        <v>44435</v>
      </c>
      <c r="AI566" s="78" t="s">
        <v>8821</v>
      </c>
      <c r="AJ566" s="111">
        <v>44452</v>
      </c>
      <c r="AK566" s="78"/>
      <c r="AL566" s="78"/>
    </row>
    <row r="567" spans="1:38" x14ac:dyDescent="0.35">
      <c r="A567" s="107">
        <v>566</v>
      </c>
      <c r="B567" s="108" t="s">
        <v>8822</v>
      </c>
      <c r="C567" s="108" t="s">
        <v>8822</v>
      </c>
      <c r="D567" s="107" t="s">
        <v>300</v>
      </c>
      <c r="E567" s="107" t="s">
        <v>300</v>
      </c>
      <c r="F567" s="107"/>
      <c r="G567" s="107" t="s">
        <v>2043</v>
      </c>
      <c r="H567" s="107" t="s">
        <v>164</v>
      </c>
      <c r="I567" s="107" t="s">
        <v>8823</v>
      </c>
      <c r="J567" s="107" t="s">
        <v>8824</v>
      </c>
      <c r="K567" s="107"/>
      <c r="L567" s="107" t="s">
        <v>2099</v>
      </c>
      <c r="M567" s="109">
        <v>44434</v>
      </c>
      <c r="N567" s="108" t="s">
        <v>8822</v>
      </c>
      <c r="O567" s="78" t="s">
        <v>8825</v>
      </c>
      <c r="P567" s="78" t="s">
        <v>8826</v>
      </c>
      <c r="Q567" s="78" t="s">
        <v>8827</v>
      </c>
      <c r="R567" s="110" t="s">
        <v>2527</v>
      </c>
      <c r="S567" s="78" t="s">
        <v>2528</v>
      </c>
      <c r="T567" s="108"/>
      <c r="U567" s="78" t="s">
        <v>8828</v>
      </c>
      <c r="V567" s="111">
        <v>44438</v>
      </c>
      <c r="W567" s="78" t="s">
        <v>8829</v>
      </c>
      <c r="X567" s="111">
        <v>44452</v>
      </c>
      <c r="Y567" s="78" t="s">
        <v>8830</v>
      </c>
      <c r="Z567" s="111">
        <v>44435</v>
      </c>
      <c r="AA567" s="78" t="s">
        <v>8831</v>
      </c>
      <c r="AB567" s="111">
        <v>44452</v>
      </c>
      <c r="AC567" s="112" t="s">
        <v>8832</v>
      </c>
      <c r="AD567" s="113">
        <v>44435</v>
      </c>
      <c r="AE567" s="112" t="s">
        <v>8833</v>
      </c>
      <c r="AF567" s="113">
        <v>44452</v>
      </c>
      <c r="AG567" s="78" t="s">
        <v>8834</v>
      </c>
      <c r="AH567" s="111">
        <v>44435</v>
      </c>
      <c r="AI567" s="78" t="s">
        <v>8835</v>
      </c>
      <c r="AJ567" s="111">
        <v>44452</v>
      </c>
      <c r="AK567" s="78"/>
      <c r="AL567" s="78"/>
    </row>
    <row r="568" spans="1:38" x14ac:dyDescent="0.35">
      <c r="A568" s="107">
        <v>567</v>
      </c>
      <c r="B568" s="108" t="s">
        <v>8836</v>
      </c>
      <c r="C568" s="108" t="s">
        <v>8836</v>
      </c>
      <c r="D568" s="107" t="s">
        <v>141</v>
      </c>
      <c r="E568" s="107" t="s">
        <v>1265</v>
      </c>
      <c r="F568" s="107"/>
      <c r="G568" s="107" t="s">
        <v>2043</v>
      </c>
      <c r="H568" s="107" t="s">
        <v>164</v>
      </c>
      <c r="I568" s="107" t="s">
        <v>8837</v>
      </c>
      <c r="J568" s="107" t="s">
        <v>8838</v>
      </c>
      <c r="K568" s="107"/>
      <c r="L568" s="107" t="s">
        <v>2099</v>
      </c>
      <c r="M568" s="109">
        <v>44434</v>
      </c>
      <c r="N568" s="108" t="s">
        <v>8836</v>
      </c>
      <c r="O568" s="78" t="s">
        <v>8839</v>
      </c>
      <c r="P568" s="78" t="s">
        <v>8840</v>
      </c>
      <c r="Q568" s="78" t="s">
        <v>8841</v>
      </c>
      <c r="R568" s="110" t="s">
        <v>2527</v>
      </c>
      <c r="S568" s="78" t="s">
        <v>2528</v>
      </c>
      <c r="T568" s="108"/>
      <c r="U568" s="78" t="s">
        <v>8842</v>
      </c>
      <c r="V568" s="111">
        <v>44438</v>
      </c>
      <c r="W568" s="78" t="s">
        <v>8843</v>
      </c>
      <c r="X568" s="111">
        <v>44452</v>
      </c>
      <c r="Y568" s="78" t="s">
        <v>8844</v>
      </c>
      <c r="Z568" s="111">
        <v>44435</v>
      </c>
      <c r="AA568" s="78" t="s">
        <v>8845</v>
      </c>
      <c r="AB568" s="111">
        <v>44452</v>
      </c>
      <c r="AC568" s="112" t="s">
        <v>8846</v>
      </c>
      <c r="AD568" s="113">
        <v>44435</v>
      </c>
      <c r="AE568" s="112" t="s">
        <v>8847</v>
      </c>
      <c r="AF568" s="113">
        <v>44452</v>
      </c>
      <c r="AG568" s="78" t="s">
        <v>8848</v>
      </c>
      <c r="AH568" s="111">
        <v>44435</v>
      </c>
      <c r="AI568" s="78" t="s">
        <v>8849</v>
      </c>
      <c r="AJ568" s="111">
        <v>44452</v>
      </c>
      <c r="AK568" s="78"/>
      <c r="AL568" s="78"/>
    </row>
    <row r="569" spans="1:38" x14ac:dyDescent="0.35">
      <c r="A569" s="107">
        <v>568</v>
      </c>
      <c r="B569" s="108" t="s">
        <v>8850</v>
      </c>
      <c r="C569" s="108" t="s">
        <v>8850</v>
      </c>
      <c r="D569" s="107" t="s">
        <v>1266</v>
      </c>
      <c r="E569" s="107" t="s">
        <v>1266</v>
      </c>
      <c r="F569" s="107"/>
      <c r="G569" s="107" t="s">
        <v>2043</v>
      </c>
      <c r="H569" s="107" t="s">
        <v>164</v>
      </c>
      <c r="I569" s="107" t="s">
        <v>8851</v>
      </c>
      <c r="J569" s="107"/>
      <c r="K569" s="107"/>
      <c r="L569" s="107" t="s">
        <v>2099</v>
      </c>
      <c r="M569" s="109"/>
      <c r="N569" s="108" t="s">
        <v>8850</v>
      </c>
      <c r="O569" s="78" t="s">
        <v>8852</v>
      </c>
      <c r="P569" s="78" t="s">
        <v>8853</v>
      </c>
      <c r="Q569" s="78" t="s">
        <v>8854</v>
      </c>
      <c r="R569" s="110" t="s">
        <v>2240</v>
      </c>
      <c r="S569" s="78" t="s">
        <v>2241</v>
      </c>
      <c r="T569" s="108"/>
      <c r="U569" s="78" t="s">
        <v>8855</v>
      </c>
      <c r="V569" s="111">
        <v>44461</v>
      </c>
      <c r="W569" s="78" t="s">
        <v>8856</v>
      </c>
      <c r="X569" s="111">
        <v>44468</v>
      </c>
      <c r="Y569" s="78" t="s">
        <v>8857</v>
      </c>
      <c r="Z569" s="111">
        <v>44460</v>
      </c>
      <c r="AA569" s="78" t="s">
        <v>8858</v>
      </c>
      <c r="AB569" s="111">
        <v>44468</v>
      </c>
      <c r="AC569" s="112" t="s">
        <v>8859</v>
      </c>
      <c r="AD569" s="113">
        <v>44435</v>
      </c>
      <c r="AE569" s="112" t="s">
        <v>8860</v>
      </c>
      <c r="AF569" s="113">
        <v>44452</v>
      </c>
      <c r="AG569" s="78" t="s">
        <v>8861</v>
      </c>
      <c r="AH569" s="111">
        <v>44461</v>
      </c>
      <c r="AI569" s="78" t="s">
        <v>8862</v>
      </c>
      <c r="AJ569" s="111">
        <v>44466</v>
      </c>
      <c r="AK569" s="78"/>
      <c r="AL569" s="78"/>
    </row>
    <row r="570" spans="1:38" x14ac:dyDescent="0.35">
      <c r="A570" s="107">
        <v>569</v>
      </c>
      <c r="B570" s="108" t="s">
        <v>8863</v>
      </c>
      <c r="C570" s="108" t="s">
        <v>8863</v>
      </c>
      <c r="D570" s="107" t="s">
        <v>136</v>
      </c>
      <c r="E570" s="107" t="s">
        <v>1266</v>
      </c>
      <c r="F570" s="107"/>
      <c r="G570" s="107" t="s">
        <v>2043</v>
      </c>
      <c r="H570" s="107" t="s">
        <v>164</v>
      </c>
      <c r="I570" s="107" t="s">
        <v>8864</v>
      </c>
      <c r="J570" s="107" t="s">
        <v>8865</v>
      </c>
      <c r="K570" s="107"/>
      <c r="L570" s="107" t="s">
        <v>2099</v>
      </c>
      <c r="M570" s="109"/>
      <c r="N570" s="108" t="s">
        <v>8863</v>
      </c>
      <c r="O570" s="78" t="s">
        <v>8866</v>
      </c>
      <c r="P570" s="78" t="s">
        <v>8867</v>
      </c>
      <c r="Q570" s="78" t="s">
        <v>8868</v>
      </c>
      <c r="R570" s="110" t="s">
        <v>2240</v>
      </c>
      <c r="S570" s="78" t="s">
        <v>2241</v>
      </c>
      <c r="T570" s="108"/>
      <c r="U570" s="78" t="s">
        <v>8869</v>
      </c>
      <c r="V570" s="111">
        <v>44438</v>
      </c>
      <c r="W570" s="78" t="s">
        <v>8870</v>
      </c>
      <c r="X570" s="111">
        <v>44452</v>
      </c>
      <c r="Y570" s="78" t="s">
        <v>8871</v>
      </c>
      <c r="Z570" s="111">
        <v>44435</v>
      </c>
      <c r="AA570" s="78" t="s">
        <v>8872</v>
      </c>
      <c r="AB570" s="111">
        <v>44452</v>
      </c>
      <c r="AC570" s="112" t="s">
        <v>8873</v>
      </c>
      <c r="AD570" s="113">
        <v>44435</v>
      </c>
      <c r="AE570" s="112" t="s">
        <v>8874</v>
      </c>
      <c r="AF570" s="113">
        <v>44452</v>
      </c>
      <c r="AG570" s="78" t="s">
        <v>8875</v>
      </c>
      <c r="AH570" s="111">
        <v>44435</v>
      </c>
      <c r="AI570" s="78" t="s">
        <v>8876</v>
      </c>
      <c r="AJ570" s="111">
        <v>44452</v>
      </c>
      <c r="AK570" s="78"/>
      <c r="AL570" s="78"/>
    </row>
    <row r="571" spans="1:38" x14ac:dyDescent="0.35">
      <c r="A571" s="107">
        <v>570</v>
      </c>
      <c r="B571" s="108" t="s">
        <v>8877</v>
      </c>
      <c r="C571" s="108" t="s">
        <v>8877</v>
      </c>
      <c r="D571" s="107" t="s">
        <v>1270</v>
      </c>
      <c r="E571" s="107" t="s">
        <v>1266</v>
      </c>
      <c r="F571" s="107"/>
      <c r="G571" s="107" t="s">
        <v>2043</v>
      </c>
      <c r="H571" s="107" t="s">
        <v>164</v>
      </c>
      <c r="I571" s="107" t="s">
        <v>8878</v>
      </c>
      <c r="J571" s="107" t="s">
        <v>8879</v>
      </c>
      <c r="K571" s="107"/>
      <c r="L571" s="107" t="s">
        <v>2099</v>
      </c>
      <c r="M571" s="109"/>
      <c r="N571" s="108" t="s">
        <v>8877</v>
      </c>
      <c r="O571" s="78" t="s">
        <v>8880</v>
      </c>
      <c r="P571" s="78" t="s">
        <v>8881</v>
      </c>
      <c r="Q571" s="78" t="s">
        <v>8882</v>
      </c>
      <c r="R571" s="110" t="s">
        <v>2240</v>
      </c>
      <c r="S571" s="78" t="s">
        <v>2241</v>
      </c>
      <c r="T571" s="108"/>
      <c r="U571" s="78" t="s">
        <v>8883</v>
      </c>
      <c r="V571" s="111">
        <v>44438</v>
      </c>
      <c r="W571" s="78" t="s">
        <v>8884</v>
      </c>
      <c r="X571" s="111">
        <v>44452</v>
      </c>
      <c r="Y571" s="78" t="s">
        <v>8885</v>
      </c>
      <c r="Z571" s="111">
        <v>44435</v>
      </c>
      <c r="AA571" s="78" t="s">
        <v>8886</v>
      </c>
      <c r="AB571" s="111">
        <v>44452</v>
      </c>
      <c r="AC571" s="112" t="s">
        <v>8887</v>
      </c>
      <c r="AD571" s="113">
        <v>44435</v>
      </c>
      <c r="AE571" s="112" t="s">
        <v>8888</v>
      </c>
      <c r="AF571" s="113">
        <v>44452</v>
      </c>
      <c r="AG571" s="78" t="s">
        <v>8889</v>
      </c>
      <c r="AH571" s="111">
        <v>44435</v>
      </c>
      <c r="AI571" s="78" t="s">
        <v>8890</v>
      </c>
      <c r="AJ571" s="111">
        <v>44452</v>
      </c>
      <c r="AK571" s="78"/>
      <c r="AL571" s="78"/>
    </row>
    <row r="572" spans="1:38" x14ac:dyDescent="0.35">
      <c r="A572" s="107">
        <v>571</v>
      </c>
      <c r="B572" s="108" t="s">
        <v>8891</v>
      </c>
      <c r="C572" s="108" t="s">
        <v>8891</v>
      </c>
      <c r="D572" s="107" t="s">
        <v>3235</v>
      </c>
      <c r="E572" s="107" t="s">
        <v>300</v>
      </c>
      <c r="F572" s="107"/>
      <c r="G572" s="107" t="s">
        <v>2043</v>
      </c>
      <c r="H572" s="107" t="s">
        <v>164</v>
      </c>
      <c r="I572" s="107" t="s">
        <v>8892</v>
      </c>
      <c r="J572" s="107" t="s">
        <v>8893</v>
      </c>
      <c r="K572" s="107"/>
      <c r="L572" s="107" t="s">
        <v>2099</v>
      </c>
      <c r="M572" s="109"/>
      <c r="N572" s="108" t="s">
        <v>8891</v>
      </c>
      <c r="O572" s="78" t="s">
        <v>8894</v>
      </c>
      <c r="P572" s="78" t="s">
        <v>8895</v>
      </c>
      <c r="Q572" s="78" t="s">
        <v>8896</v>
      </c>
      <c r="R572" s="110" t="s">
        <v>2240</v>
      </c>
      <c r="S572" s="78" t="s">
        <v>2241</v>
      </c>
      <c r="T572" s="108"/>
      <c r="U572" s="78" t="s">
        <v>8897</v>
      </c>
      <c r="V572" s="111">
        <v>44438</v>
      </c>
      <c r="W572" s="78" t="s">
        <v>8898</v>
      </c>
      <c r="X572" s="111">
        <v>44452</v>
      </c>
      <c r="Y572" s="78" t="s">
        <v>8899</v>
      </c>
      <c r="Z572" s="111">
        <v>44435</v>
      </c>
      <c r="AA572" s="78" t="s">
        <v>8900</v>
      </c>
      <c r="AB572" s="111">
        <v>44452</v>
      </c>
      <c r="AC572" s="112" t="s">
        <v>8901</v>
      </c>
      <c r="AD572" s="113">
        <v>44435</v>
      </c>
      <c r="AE572" s="112" t="s">
        <v>8902</v>
      </c>
      <c r="AF572" s="113">
        <v>44452</v>
      </c>
      <c r="AG572" s="78" t="s">
        <v>8903</v>
      </c>
      <c r="AH572" s="111">
        <v>44435</v>
      </c>
      <c r="AI572" s="78" t="s">
        <v>8904</v>
      </c>
      <c r="AJ572" s="111">
        <v>44452</v>
      </c>
      <c r="AK572" s="78"/>
      <c r="AL572" s="78"/>
    </row>
    <row r="573" spans="1:38" x14ac:dyDescent="0.35">
      <c r="A573" s="107">
        <v>572</v>
      </c>
      <c r="B573" s="108" t="s">
        <v>8905</v>
      </c>
      <c r="C573" s="108" t="s">
        <v>8905</v>
      </c>
      <c r="D573" s="107" t="s">
        <v>147</v>
      </c>
      <c r="E573" s="107" t="s">
        <v>300</v>
      </c>
      <c r="F573" s="107"/>
      <c r="G573" s="107" t="s">
        <v>2043</v>
      </c>
      <c r="H573" s="107" t="s">
        <v>164</v>
      </c>
      <c r="I573" s="107" t="s">
        <v>8906</v>
      </c>
      <c r="J573" s="107" t="s">
        <v>8907</v>
      </c>
      <c r="K573" s="107"/>
      <c r="L573" s="107" t="s">
        <v>2099</v>
      </c>
      <c r="M573" s="109"/>
      <c r="N573" s="108" t="s">
        <v>8905</v>
      </c>
      <c r="O573" s="78" t="s">
        <v>8908</v>
      </c>
      <c r="P573" s="78" t="s">
        <v>8909</v>
      </c>
      <c r="Q573" s="78" t="s">
        <v>8910</v>
      </c>
      <c r="R573" s="110" t="s">
        <v>2240</v>
      </c>
      <c r="S573" s="78" t="s">
        <v>2241</v>
      </c>
      <c r="T573" s="108"/>
      <c r="U573" s="78" t="s">
        <v>8911</v>
      </c>
      <c r="V573" s="111">
        <v>44438</v>
      </c>
      <c r="W573" s="78" t="s">
        <v>8912</v>
      </c>
      <c r="X573" s="111">
        <v>44452</v>
      </c>
      <c r="Y573" s="78" t="s">
        <v>8913</v>
      </c>
      <c r="Z573" s="111">
        <v>44435</v>
      </c>
      <c r="AA573" s="78" t="s">
        <v>8914</v>
      </c>
      <c r="AB573" s="111">
        <v>44452</v>
      </c>
      <c r="AC573" s="112" t="s">
        <v>8915</v>
      </c>
      <c r="AD573" s="113">
        <v>44435</v>
      </c>
      <c r="AE573" s="112" t="s">
        <v>8916</v>
      </c>
      <c r="AF573" s="113">
        <v>44452</v>
      </c>
      <c r="AG573" s="78" t="s">
        <v>8917</v>
      </c>
      <c r="AH573" s="111">
        <v>44435</v>
      </c>
      <c r="AI573" s="78" t="s">
        <v>8918</v>
      </c>
      <c r="AJ573" s="111">
        <v>44452</v>
      </c>
      <c r="AK573" s="78"/>
      <c r="AL573" s="78"/>
    </row>
    <row r="574" spans="1:38" x14ac:dyDescent="0.35">
      <c r="A574" s="107">
        <v>573</v>
      </c>
      <c r="B574" s="108" t="s">
        <v>8919</v>
      </c>
      <c r="C574" s="108" t="s">
        <v>8919</v>
      </c>
      <c r="D574" s="107" t="s">
        <v>300</v>
      </c>
      <c r="E574" s="107" t="s">
        <v>300</v>
      </c>
      <c r="F574" s="107"/>
      <c r="G574" s="107" t="s">
        <v>2043</v>
      </c>
      <c r="H574" s="107" t="s">
        <v>164</v>
      </c>
      <c r="I574" s="107" t="s">
        <v>8920</v>
      </c>
      <c r="J574" s="107" t="s">
        <v>8921</v>
      </c>
      <c r="K574" s="107"/>
      <c r="L574" s="107" t="s">
        <v>2099</v>
      </c>
      <c r="M574" s="109"/>
      <c r="N574" s="108" t="s">
        <v>8919</v>
      </c>
      <c r="O574" s="78" t="s">
        <v>8922</v>
      </c>
      <c r="P574" s="78" t="s">
        <v>8923</v>
      </c>
      <c r="Q574" s="78" t="s">
        <v>8924</v>
      </c>
      <c r="R574" s="110" t="s">
        <v>2240</v>
      </c>
      <c r="S574" s="78" t="s">
        <v>2241</v>
      </c>
      <c r="T574" s="108"/>
      <c r="U574" s="78" t="s">
        <v>8925</v>
      </c>
      <c r="V574" s="111">
        <v>44438</v>
      </c>
      <c r="W574" s="78" t="s">
        <v>8926</v>
      </c>
      <c r="X574" s="111">
        <v>44452</v>
      </c>
      <c r="Y574" s="78" t="s">
        <v>8927</v>
      </c>
      <c r="Z574" s="111">
        <v>44435</v>
      </c>
      <c r="AA574" s="78" t="s">
        <v>8928</v>
      </c>
      <c r="AB574" s="111">
        <v>44452</v>
      </c>
      <c r="AC574" s="112" t="s">
        <v>8929</v>
      </c>
      <c r="AD574" s="113">
        <v>44435</v>
      </c>
      <c r="AE574" s="112" t="s">
        <v>8930</v>
      </c>
      <c r="AF574" s="113">
        <v>44452</v>
      </c>
      <c r="AG574" s="78" t="s">
        <v>8931</v>
      </c>
      <c r="AH574" s="111">
        <v>44435</v>
      </c>
      <c r="AI574" s="78" t="s">
        <v>8932</v>
      </c>
      <c r="AJ574" s="111">
        <v>44452</v>
      </c>
      <c r="AK574" s="78"/>
      <c r="AL574" s="78"/>
    </row>
    <row r="575" spans="1:38" x14ac:dyDescent="0.35">
      <c r="A575" s="107">
        <v>574</v>
      </c>
      <c r="B575" s="108" t="s">
        <v>8933</v>
      </c>
      <c r="C575" s="108" t="s">
        <v>8933</v>
      </c>
      <c r="D575" s="107" t="s">
        <v>3235</v>
      </c>
      <c r="E575" s="107" t="s">
        <v>300</v>
      </c>
      <c r="F575" s="107"/>
      <c r="G575" s="107" t="s">
        <v>2043</v>
      </c>
      <c r="H575" s="107" t="s">
        <v>164</v>
      </c>
      <c r="I575" s="107" t="s">
        <v>8934</v>
      </c>
      <c r="J575" s="107" t="s">
        <v>8935</v>
      </c>
      <c r="K575" s="107"/>
      <c r="L575" s="107" t="s">
        <v>2099</v>
      </c>
      <c r="M575" s="109"/>
      <c r="N575" s="108" t="s">
        <v>8933</v>
      </c>
      <c r="O575" s="78" t="s">
        <v>8936</v>
      </c>
      <c r="P575" s="78" t="s">
        <v>8937</v>
      </c>
      <c r="Q575" s="78" t="s">
        <v>8938</v>
      </c>
      <c r="R575" s="110" t="s">
        <v>2240</v>
      </c>
      <c r="S575" s="78" t="s">
        <v>2241</v>
      </c>
      <c r="T575" s="108"/>
      <c r="U575" s="78" t="s">
        <v>8939</v>
      </c>
      <c r="V575" s="111">
        <v>44439</v>
      </c>
      <c r="W575" s="78" t="s">
        <v>8940</v>
      </c>
      <c r="X575" s="111">
        <v>44452</v>
      </c>
      <c r="Y575" s="78" t="s">
        <v>8941</v>
      </c>
      <c r="Z575" s="111">
        <v>44439</v>
      </c>
      <c r="AA575" s="78" t="s">
        <v>8942</v>
      </c>
      <c r="AB575" s="111">
        <v>44452</v>
      </c>
      <c r="AC575" s="112" t="s">
        <v>8943</v>
      </c>
      <c r="AD575" s="113">
        <v>44440</v>
      </c>
      <c r="AE575" s="112" t="s">
        <v>8944</v>
      </c>
      <c r="AF575" s="113">
        <v>44452</v>
      </c>
      <c r="AG575" s="78" t="s">
        <v>8945</v>
      </c>
      <c r="AH575" s="111">
        <v>44440</v>
      </c>
      <c r="AI575" s="78" t="s">
        <v>8946</v>
      </c>
      <c r="AJ575" s="111">
        <v>44452</v>
      </c>
      <c r="AK575" s="78"/>
      <c r="AL575" s="78"/>
    </row>
    <row r="576" spans="1:38" x14ac:dyDescent="0.35">
      <c r="A576" s="107">
        <v>575</v>
      </c>
      <c r="B576" s="108" t="s">
        <v>8947</v>
      </c>
      <c r="C576" s="108" t="s">
        <v>8947</v>
      </c>
      <c r="D576" s="107" t="s">
        <v>388</v>
      </c>
      <c r="E576" s="107" t="s">
        <v>1265</v>
      </c>
      <c r="F576" s="107"/>
      <c r="G576" s="107" t="s">
        <v>2043</v>
      </c>
      <c r="H576" s="107" t="s">
        <v>164</v>
      </c>
      <c r="I576" s="107" t="s">
        <v>8948</v>
      </c>
      <c r="J576" s="107" t="s">
        <v>8949</v>
      </c>
      <c r="K576" s="107"/>
      <c r="L576" s="107" t="s">
        <v>2099</v>
      </c>
      <c r="M576" s="109"/>
      <c r="N576" s="108" t="s">
        <v>8947</v>
      </c>
      <c r="O576" s="78" t="s">
        <v>8950</v>
      </c>
      <c r="P576" s="78" t="s">
        <v>8951</v>
      </c>
      <c r="Q576" s="78" t="s">
        <v>8952</v>
      </c>
      <c r="R576" s="110" t="s">
        <v>2240</v>
      </c>
      <c r="S576" s="78" t="s">
        <v>2241</v>
      </c>
      <c r="T576" s="108"/>
      <c r="U576" s="78" t="s">
        <v>8953</v>
      </c>
      <c r="V576" s="111">
        <v>44438</v>
      </c>
      <c r="W576" s="78" t="s">
        <v>8954</v>
      </c>
      <c r="X576" s="111">
        <v>44452</v>
      </c>
      <c r="Y576" s="78" t="s">
        <v>8955</v>
      </c>
      <c r="Z576" s="111">
        <v>44435</v>
      </c>
      <c r="AA576" s="78" t="s">
        <v>8956</v>
      </c>
      <c r="AB576" s="111">
        <v>44452</v>
      </c>
      <c r="AC576" s="112" t="s">
        <v>8957</v>
      </c>
      <c r="AD576" s="113">
        <v>44435</v>
      </c>
      <c r="AE576" s="112" t="s">
        <v>8958</v>
      </c>
      <c r="AF576" s="113">
        <v>44452</v>
      </c>
      <c r="AG576" s="78" t="s">
        <v>8959</v>
      </c>
      <c r="AH576" s="111">
        <v>44435</v>
      </c>
      <c r="AI576" s="78" t="s">
        <v>8960</v>
      </c>
      <c r="AJ576" s="111">
        <v>44452</v>
      </c>
      <c r="AK576" s="78"/>
      <c r="AL576" s="78"/>
    </row>
    <row r="577" spans="1:38" x14ac:dyDescent="0.35">
      <c r="A577" s="107">
        <v>576</v>
      </c>
      <c r="B577" s="108" t="s">
        <v>8961</v>
      </c>
      <c r="C577" s="108" t="s">
        <v>8961</v>
      </c>
      <c r="D577" s="107" t="s">
        <v>312</v>
      </c>
      <c r="E577" s="107" t="s">
        <v>1266</v>
      </c>
      <c r="F577" s="107"/>
      <c r="G577" s="107" t="s">
        <v>2043</v>
      </c>
      <c r="H577" s="107" t="s">
        <v>164</v>
      </c>
      <c r="I577" s="107" t="s">
        <v>8962</v>
      </c>
      <c r="J577" s="107" t="s">
        <v>8963</v>
      </c>
      <c r="K577" s="107"/>
      <c r="L577" s="107" t="s">
        <v>2099</v>
      </c>
      <c r="M577" s="109"/>
      <c r="N577" s="108" t="s">
        <v>8961</v>
      </c>
      <c r="O577" s="78" t="s">
        <v>8964</v>
      </c>
      <c r="P577" s="78" t="s">
        <v>8965</v>
      </c>
      <c r="Q577" s="78" t="s">
        <v>8966</v>
      </c>
      <c r="R577" s="110" t="s">
        <v>2240</v>
      </c>
      <c r="S577" s="78" t="s">
        <v>2241</v>
      </c>
      <c r="T577" s="108"/>
      <c r="U577" s="78" t="s">
        <v>8967</v>
      </c>
      <c r="V577" s="111">
        <v>44438</v>
      </c>
      <c r="W577" s="78" t="s">
        <v>8968</v>
      </c>
      <c r="X577" s="111">
        <v>44452</v>
      </c>
      <c r="Y577" s="78" t="s">
        <v>8969</v>
      </c>
      <c r="Z577" s="111">
        <v>44435</v>
      </c>
      <c r="AA577" s="78" t="s">
        <v>8970</v>
      </c>
      <c r="AB577" s="111">
        <v>44452</v>
      </c>
      <c r="AC577" s="112" t="s">
        <v>8971</v>
      </c>
      <c r="AD577" s="113">
        <v>44435</v>
      </c>
      <c r="AE577" s="112" t="s">
        <v>8972</v>
      </c>
      <c r="AF577" s="113">
        <v>44452</v>
      </c>
      <c r="AG577" s="78" t="s">
        <v>8973</v>
      </c>
      <c r="AH577" s="111">
        <v>44435</v>
      </c>
      <c r="AI577" s="78" t="s">
        <v>8974</v>
      </c>
      <c r="AJ577" s="111">
        <v>44452</v>
      </c>
      <c r="AK577" s="78"/>
      <c r="AL577" s="78"/>
    </row>
    <row r="578" spans="1:38" x14ac:dyDescent="0.35">
      <c r="A578" s="107">
        <v>577</v>
      </c>
      <c r="B578" s="108" t="s">
        <v>8975</v>
      </c>
      <c r="C578" s="108" t="s">
        <v>8975</v>
      </c>
      <c r="D578" s="107" t="s">
        <v>136</v>
      </c>
      <c r="E578" s="107" t="s">
        <v>1266</v>
      </c>
      <c r="F578" s="107"/>
      <c r="G578" s="107" t="s">
        <v>2043</v>
      </c>
      <c r="H578" s="107" t="s">
        <v>164</v>
      </c>
      <c r="I578" s="107" t="s">
        <v>8976</v>
      </c>
      <c r="J578" s="107" t="s">
        <v>8977</v>
      </c>
      <c r="K578" s="107"/>
      <c r="L578" s="107" t="s">
        <v>2099</v>
      </c>
      <c r="M578" s="109"/>
      <c r="N578" s="108" t="s">
        <v>8975</v>
      </c>
      <c r="O578" s="78" t="s">
        <v>8978</v>
      </c>
      <c r="P578" s="78" t="s">
        <v>8979</v>
      </c>
      <c r="Q578" s="78" t="s">
        <v>8980</v>
      </c>
      <c r="R578" s="110" t="s">
        <v>2240</v>
      </c>
      <c r="S578" s="78" t="s">
        <v>2241</v>
      </c>
      <c r="T578" s="108"/>
      <c r="U578" s="78" t="s">
        <v>8981</v>
      </c>
      <c r="V578" s="111">
        <v>44438</v>
      </c>
      <c r="W578" s="78" t="s">
        <v>8982</v>
      </c>
      <c r="X578" s="111">
        <v>44452</v>
      </c>
      <c r="Y578" s="78" t="s">
        <v>8983</v>
      </c>
      <c r="Z578" s="111">
        <v>44435</v>
      </c>
      <c r="AA578" s="78" t="s">
        <v>8984</v>
      </c>
      <c r="AB578" s="111">
        <v>44452</v>
      </c>
      <c r="AC578" s="112" t="s">
        <v>8985</v>
      </c>
      <c r="AD578" s="113">
        <v>44435</v>
      </c>
      <c r="AE578" s="112" t="s">
        <v>8986</v>
      </c>
      <c r="AF578" s="113">
        <v>44452</v>
      </c>
      <c r="AG578" s="78" t="s">
        <v>8987</v>
      </c>
      <c r="AH578" s="111">
        <v>44435</v>
      </c>
      <c r="AI578" s="78" t="s">
        <v>8988</v>
      </c>
      <c r="AJ578" s="111">
        <v>44452</v>
      </c>
      <c r="AK578" s="78"/>
      <c r="AL578" s="78"/>
    </row>
    <row r="579" spans="1:38" x14ac:dyDescent="0.35">
      <c r="A579" s="107">
        <v>578</v>
      </c>
      <c r="B579" s="108" t="s">
        <v>8989</v>
      </c>
      <c r="C579" s="108" t="s">
        <v>8989</v>
      </c>
      <c r="D579" s="107" t="s">
        <v>1266</v>
      </c>
      <c r="E579" s="107" t="s">
        <v>1266</v>
      </c>
      <c r="F579" s="107"/>
      <c r="G579" s="107" t="s">
        <v>2043</v>
      </c>
      <c r="H579" s="107" t="s">
        <v>164</v>
      </c>
      <c r="I579" s="107" t="s">
        <v>8990</v>
      </c>
      <c r="J579" s="107" t="s">
        <v>8991</v>
      </c>
      <c r="K579" s="107"/>
      <c r="L579" s="107" t="s">
        <v>2099</v>
      </c>
      <c r="M579" s="109"/>
      <c r="N579" s="108" t="s">
        <v>8989</v>
      </c>
      <c r="O579" s="78" t="s">
        <v>8992</v>
      </c>
      <c r="P579" s="78" t="s">
        <v>8993</v>
      </c>
      <c r="Q579" s="78" t="s">
        <v>8994</v>
      </c>
      <c r="R579" s="110" t="s">
        <v>2240</v>
      </c>
      <c r="S579" s="78" t="s">
        <v>2241</v>
      </c>
      <c r="T579" s="108"/>
      <c r="U579" s="78" t="s">
        <v>8995</v>
      </c>
      <c r="V579" s="111">
        <v>44438</v>
      </c>
      <c r="W579" s="78" t="s">
        <v>8996</v>
      </c>
      <c r="X579" s="111">
        <v>44449</v>
      </c>
      <c r="Y579" s="78" t="s">
        <v>8997</v>
      </c>
      <c r="Z579" s="111">
        <v>44435</v>
      </c>
      <c r="AA579" s="78" t="s">
        <v>8998</v>
      </c>
      <c r="AB579" s="111">
        <v>44449</v>
      </c>
      <c r="AC579" s="112" t="s">
        <v>8999</v>
      </c>
      <c r="AD579" s="113">
        <v>44435</v>
      </c>
      <c r="AE579" s="112" t="s">
        <v>9000</v>
      </c>
      <c r="AF579" s="113">
        <v>44449</v>
      </c>
      <c r="AG579" s="78" t="s">
        <v>9001</v>
      </c>
      <c r="AH579" s="111">
        <v>44435</v>
      </c>
      <c r="AI579" s="78" t="s">
        <v>9002</v>
      </c>
      <c r="AJ579" s="111">
        <v>44449</v>
      </c>
      <c r="AK579" s="78"/>
      <c r="AL579" s="78"/>
    </row>
    <row r="580" spans="1:38" x14ac:dyDescent="0.35">
      <c r="A580" s="107">
        <v>579</v>
      </c>
      <c r="B580" s="108" t="s">
        <v>9003</v>
      </c>
      <c r="C580" s="108" t="s">
        <v>9003</v>
      </c>
      <c r="D580" s="107" t="s">
        <v>560</v>
      </c>
      <c r="E580" s="107" t="s">
        <v>300</v>
      </c>
      <c r="F580" s="107"/>
      <c r="G580" s="107" t="s">
        <v>2043</v>
      </c>
      <c r="H580" s="107" t="s">
        <v>164</v>
      </c>
      <c r="I580" s="107" t="s">
        <v>9004</v>
      </c>
      <c r="J580" s="107" t="s">
        <v>9005</v>
      </c>
      <c r="K580" s="107"/>
      <c r="L580" s="107" t="s">
        <v>2099</v>
      </c>
      <c r="M580" s="109"/>
      <c r="N580" s="108" t="s">
        <v>9003</v>
      </c>
      <c r="O580" s="78" t="s">
        <v>9006</v>
      </c>
      <c r="P580" s="78" t="s">
        <v>9007</v>
      </c>
      <c r="Q580" s="78" t="s">
        <v>9008</v>
      </c>
      <c r="R580" s="110" t="s">
        <v>2240</v>
      </c>
      <c r="S580" s="78" t="s">
        <v>2241</v>
      </c>
      <c r="T580" s="108"/>
      <c r="U580" s="78" t="s">
        <v>9009</v>
      </c>
      <c r="V580" s="111">
        <v>44438</v>
      </c>
      <c r="W580" s="78" t="s">
        <v>9010</v>
      </c>
      <c r="X580" s="111">
        <v>44452</v>
      </c>
      <c r="Y580" s="78" t="s">
        <v>9011</v>
      </c>
      <c r="Z580" s="111">
        <v>44435</v>
      </c>
      <c r="AA580" s="78" t="s">
        <v>9012</v>
      </c>
      <c r="AB580" s="111">
        <v>44452</v>
      </c>
      <c r="AC580" s="112" t="s">
        <v>9013</v>
      </c>
      <c r="AD580" s="113">
        <v>44435</v>
      </c>
      <c r="AE580" s="112" t="s">
        <v>9014</v>
      </c>
      <c r="AF580" s="113">
        <v>44452</v>
      </c>
      <c r="AG580" s="78" t="s">
        <v>9015</v>
      </c>
      <c r="AH580" s="111">
        <v>44435</v>
      </c>
      <c r="AI580" s="78" t="s">
        <v>9016</v>
      </c>
      <c r="AJ580" s="111">
        <v>44452</v>
      </c>
      <c r="AK580" s="78"/>
      <c r="AL580" s="78"/>
    </row>
    <row r="581" spans="1:38" x14ac:dyDescent="0.35">
      <c r="A581" s="107">
        <v>580</v>
      </c>
      <c r="B581" s="108" t="s">
        <v>9017</v>
      </c>
      <c r="C581" s="108" t="s">
        <v>9017</v>
      </c>
      <c r="D581" s="107" t="s">
        <v>130</v>
      </c>
      <c r="E581" s="107" t="s">
        <v>626</v>
      </c>
      <c r="F581" s="107"/>
      <c r="G581" s="107" t="s">
        <v>2043</v>
      </c>
      <c r="H581" s="107" t="s">
        <v>164</v>
      </c>
      <c r="I581" s="107" t="s">
        <v>9018</v>
      </c>
      <c r="J581" s="107" t="s">
        <v>9019</v>
      </c>
      <c r="K581" s="107"/>
      <c r="L581" s="107" t="s">
        <v>2099</v>
      </c>
      <c r="M581" s="109"/>
      <c r="N581" s="108" t="s">
        <v>9017</v>
      </c>
      <c r="O581" s="78" t="s">
        <v>9020</v>
      </c>
      <c r="P581" s="78" t="s">
        <v>9021</v>
      </c>
      <c r="Q581" s="78" t="s">
        <v>9022</v>
      </c>
      <c r="R581" s="110" t="s">
        <v>2240</v>
      </c>
      <c r="S581" s="78" t="s">
        <v>2241</v>
      </c>
      <c r="T581" s="108"/>
      <c r="U581" s="78" t="s">
        <v>9023</v>
      </c>
      <c r="V581" s="111">
        <v>44438</v>
      </c>
      <c r="W581" s="78" t="s">
        <v>9024</v>
      </c>
      <c r="X581" s="111">
        <v>44452</v>
      </c>
      <c r="Y581" s="78" t="s">
        <v>9025</v>
      </c>
      <c r="Z581" s="111">
        <v>44435</v>
      </c>
      <c r="AA581" s="78" t="s">
        <v>9026</v>
      </c>
      <c r="AB581" s="111">
        <v>44452</v>
      </c>
      <c r="AC581" s="112" t="s">
        <v>9027</v>
      </c>
      <c r="AD581" s="113">
        <v>44435</v>
      </c>
      <c r="AE581" s="112" t="s">
        <v>9028</v>
      </c>
      <c r="AF581" s="113">
        <v>44452</v>
      </c>
      <c r="AG581" s="78" t="s">
        <v>9029</v>
      </c>
      <c r="AH581" s="111">
        <v>44435</v>
      </c>
      <c r="AI581" s="78" t="s">
        <v>9030</v>
      </c>
      <c r="AJ581" s="111">
        <v>44452</v>
      </c>
      <c r="AK581" s="78"/>
      <c r="AL581" s="78"/>
    </row>
    <row r="582" spans="1:38" x14ac:dyDescent="0.35">
      <c r="A582" s="107">
        <v>581</v>
      </c>
      <c r="B582" s="108" t="s">
        <v>9031</v>
      </c>
      <c r="C582" s="108" t="s">
        <v>9031</v>
      </c>
      <c r="D582" s="107" t="s">
        <v>1971</v>
      </c>
      <c r="E582" s="107" t="s">
        <v>1265</v>
      </c>
      <c r="F582" s="107"/>
      <c r="G582" s="107" t="s">
        <v>2043</v>
      </c>
      <c r="H582" s="107" t="s">
        <v>164</v>
      </c>
      <c r="I582" s="107" t="s">
        <v>9032</v>
      </c>
      <c r="J582" s="107" t="s">
        <v>9033</v>
      </c>
      <c r="K582" s="107"/>
      <c r="L582" s="107" t="s">
        <v>2099</v>
      </c>
      <c r="M582" s="109"/>
      <c r="N582" s="108" t="s">
        <v>9031</v>
      </c>
      <c r="O582" s="78" t="s">
        <v>9034</v>
      </c>
      <c r="P582" s="78" t="s">
        <v>9035</v>
      </c>
      <c r="Q582" s="78" t="s">
        <v>9036</v>
      </c>
      <c r="R582" s="110" t="s">
        <v>2240</v>
      </c>
      <c r="S582" s="78" t="s">
        <v>2241</v>
      </c>
      <c r="T582" s="108"/>
      <c r="U582" s="78" t="s">
        <v>9037</v>
      </c>
      <c r="V582" s="111">
        <v>44438</v>
      </c>
      <c r="W582" s="78" t="s">
        <v>9038</v>
      </c>
      <c r="X582" s="111">
        <v>44452</v>
      </c>
      <c r="Y582" s="78" t="s">
        <v>9039</v>
      </c>
      <c r="Z582" s="111">
        <v>44435</v>
      </c>
      <c r="AA582" s="78" t="s">
        <v>9040</v>
      </c>
      <c r="AB582" s="111">
        <v>44452</v>
      </c>
      <c r="AC582" s="112" t="s">
        <v>9041</v>
      </c>
      <c r="AD582" s="113">
        <v>44435</v>
      </c>
      <c r="AE582" s="112" t="s">
        <v>9042</v>
      </c>
      <c r="AF582" s="113">
        <v>44452</v>
      </c>
      <c r="AG582" s="78" t="s">
        <v>9043</v>
      </c>
      <c r="AH582" s="111">
        <v>44435</v>
      </c>
      <c r="AI582" s="78" t="s">
        <v>9044</v>
      </c>
      <c r="AJ582" s="111">
        <v>44452</v>
      </c>
      <c r="AK582" s="78"/>
      <c r="AL582" s="78"/>
    </row>
    <row r="583" spans="1:38" x14ac:dyDescent="0.35">
      <c r="A583" s="107">
        <v>582</v>
      </c>
      <c r="B583" s="108" t="s">
        <v>9045</v>
      </c>
      <c r="C583" s="108" t="s">
        <v>9045</v>
      </c>
      <c r="D583" s="107" t="s">
        <v>626</v>
      </c>
      <c r="E583" s="107" t="s">
        <v>626</v>
      </c>
      <c r="F583" s="107"/>
      <c r="G583" s="107" t="s">
        <v>2043</v>
      </c>
      <c r="H583" s="107" t="s">
        <v>164</v>
      </c>
      <c r="I583" s="107" t="s">
        <v>9046</v>
      </c>
      <c r="J583" s="107" t="s">
        <v>9047</v>
      </c>
      <c r="K583" s="107"/>
      <c r="L583" s="107" t="s">
        <v>2099</v>
      </c>
      <c r="M583" s="109"/>
      <c r="N583" s="108" t="s">
        <v>9045</v>
      </c>
      <c r="O583" s="78" t="s">
        <v>9048</v>
      </c>
      <c r="P583" s="78" t="s">
        <v>9049</v>
      </c>
      <c r="Q583" s="78" t="s">
        <v>9050</v>
      </c>
      <c r="R583" s="110" t="s">
        <v>2240</v>
      </c>
      <c r="S583" s="78" t="s">
        <v>2241</v>
      </c>
      <c r="T583" s="108"/>
      <c r="U583" s="78" t="s">
        <v>9051</v>
      </c>
      <c r="V583" s="111">
        <v>44438</v>
      </c>
      <c r="W583" s="78" t="s">
        <v>9052</v>
      </c>
      <c r="X583" s="111">
        <v>44449</v>
      </c>
      <c r="Y583" s="78" t="s">
        <v>9053</v>
      </c>
      <c r="Z583" s="111">
        <v>44435</v>
      </c>
      <c r="AA583" s="78" t="s">
        <v>9054</v>
      </c>
      <c r="AB583" s="111">
        <v>44449</v>
      </c>
      <c r="AC583" s="112" t="s">
        <v>9055</v>
      </c>
      <c r="AD583" s="113">
        <v>44435</v>
      </c>
      <c r="AE583" s="112" t="s">
        <v>9056</v>
      </c>
      <c r="AF583" s="113">
        <v>44449</v>
      </c>
      <c r="AG583" s="78" t="s">
        <v>9057</v>
      </c>
      <c r="AH583" s="111">
        <v>44435</v>
      </c>
      <c r="AI583" s="78" t="s">
        <v>9058</v>
      </c>
      <c r="AJ583" s="111">
        <v>44449</v>
      </c>
      <c r="AK583" s="78"/>
      <c r="AL583" s="78"/>
    </row>
    <row r="584" spans="1:38" x14ac:dyDescent="0.35">
      <c r="A584" s="107">
        <v>583</v>
      </c>
      <c r="B584" s="108" t="s">
        <v>9059</v>
      </c>
      <c r="C584" s="108" t="s">
        <v>9059</v>
      </c>
      <c r="D584" s="107" t="s">
        <v>136</v>
      </c>
      <c r="E584" s="107" t="s">
        <v>1266</v>
      </c>
      <c r="F584" s="107"/>
      <c r="G584" s="107" t="s">
        <v>2043</v>
      </c>
      <c r="H584" s="107" t="s">
        <v>164</v>
      </c>
      <c r="I584" s="107" t="s">
        <v>9060</v>
      </c>
      <c r="J584" s="107" t="s">
        <v>9061</v>
      </c>
      <c r="K584" s="107"/>
      <c r="L584" s="107" t="s">
        <v>2099</v>
      </c>
      <c r="M584" s="109"/>
      <c r="N584" s="108" t="s">
        <v>9059</v>
      </c>
      <c r="O584" s="78" t="s">
        <v>9062</v>
      </c>
      <c r="P584" s="78" t="s">
        <v>9063</v>
      </c>
      <c r="Q584" s="78" t="s">
        <v>9064</v>
      </c>
      <c r="R584" s="110" t="s">
        <v>2240</v>
      </c>
      <c r="S584" s="78" t="s">
        <v>2241</v>
      </c>
      <c r="T584" s="108"/>
      <c r="U584" s="78" t="s">
        <v>9065</v>
      </c>
      <c r="V584" s="111">
        <v>44438</v>
      </c>
      <c r="W584" s="78" t="s">
        <v>9066</v>
      </c>
      <c r="X584" s="111">
        <v>44452</v>
      </c>
      <c r="Y584" s="78" t="s">
        <v>9067</v>
      </c>
      <c r="Z584" s="111">
        <v>44435</v>
      </c>
      <c r="AA584" s="78" t="s">
        <v>9068</v>
      </c>
      <c r="AB584" s="111">
        <v>44452</v>
      </c>
      <c r="AC584" s="112" t="s">
        <v>9069</v>
      </c>
      <c r="AD584" s="113">
        <v>44435</v>
      </c>
      <c r="AE584" s="112" t="s">
        <v>9070</v>
      </c>
      <c r="AF584" s="113">
        <v>44452</v>
      </c>
      <c r="AG584" s="78" t="s">
        <v>9071</v>
      </c>
      <c r="AH584" s="111">
        <v>44435</v>
      </c>
      <c r="AI584" s="78" t="s">
        <v>9072</v>
      </c>
      <c r="AJ584" s="111">
        <v>44452</v>
      </c>
      <c r="AK584" s="78"/>
      <c r="AL584" s="78"/>
    </row>
    <row r="585" spans="1:38" x14ac:dyDescent="0.35">
      <c r="A585" s="107">
        <v>584</v>
      </c>
      <c r="B585" s="108" t="s">
        <v>9073</v>
      </c>
      <c r="C585" s="108" t="s">
        <v>9073</v>
      </c>
      <c r="D585" s="107" t="s">
        <v>560</v>
      </c>
      <c r="E585" s="107" t="s">
        <v>300</v>
      </c>
      <c r="F585" s="107"/>
      <c r="G585" s="107" t="s">
        <v>2043</v>
      </c>
      <c r="H585" s="107" t="s">
        <v>164</v>
      </c>
      <c r="I585" s="107" t="s">
        <v>9074</v>
      </c>
      <c r="J585" s="107" t="s">
        <v>9075</v>
      </c>
      <c r="K585" s="107"/>
      <c r="L585" s="107" t="s">
        <v>2099</v>
      </c>
      <c r="M585" s="109"/>
      <c r="N585" s="108" t="s">
        <v>9073</v>
      </c>
      <c r="O585" s="78" t="s">
        <v>9076</v>
      </c>
      <c r="P585" s="78" t="s">
        <v>9077</v>
      </c>
      <c r="Q585" s="78" t="s">
        <v>9078</v>
      </c>
      <c r="R585" s="110" t="s">
        <v>2240</v>
      </c>
      <c r="S585" s="78" t="s">
        <v>2241</v>
      </c>
      <c r="T585" s="108"/>
      <c r="U585" s="78" t="s">
        <v>9079</v>
      </c>
      <c r="V585" s="111">
        <v>44438</v>
      </c>
      <c r="W585" s="78" t="s">
        <v>9080</v>
      </c>
      <c r="X585" s="111">
        <v>44452</v>
      </c>
      <c r="Y585" s="78" t="s">
        <v>9081</v>
      </c>
      <c r="Z585" s="111">
        <v>44435</v>
      </c>
      <c r="AA585" s="78" t="s">
        <v>9082</v>
      </c>
      <c r="AB585" s="111">
        <v>44452</v>
      </c>
      <c r="AC585" s="112" t="s">
        <v>9083</v>
      </c>
      <c r="AD585" s="113">
        <v>44435</v>
      </c>
      <c r="AE585" s="112" t="s">
        <v>9084</v>
      </c>
      <c r="AF585" s="113">
        <v>44452</v>
      </c>
      <c r="AG585" s="78" t="s">
        <v>9085</v>
      </c>
      <c r="AH585" s="111">
        <v>44435</v>
      </c>
      <c r="AI585" s="78" t="s">
        <v>9086</v>
      </c>
      <c r="AJ585" s="111">
        <v>44452</v>
      </c>
      <c r="AK585" s="78"/>
      <c r="AL585" s="78"/>
    </row>
    <row r="586" spans="1:38" x14ac:dyDescent="0.35">
      <c r="A586" s="107">
        <v>585</v>
      </c>
      <c r="B586" s="108" t="s">
        <v>9087</v>
      </c>
      <c r="C586" s="108" t="s">
        <v>9087</v>
      </c>
      <c r="D586" s="107" t="s">
        <v>130</v>
      </c>
      <c r="E586" s="107" t="s">
        <v>626</v>
      </c>
      <c r="F586" s="107"/>
      <c r="G586" s="107" t="s">
        <v>2043</v>
      </c>
      <c r="H586" s="107" t="s">
        <v>164</v>
      </c>
      <c r="I586" s="107" t="s">
        <v>9088</v>
      </c>
      <c r="J586" s="107" t="s">
        <v>9089</v>
      </c>
      <c r="K586" s="107"/>
      <c r="L586" s="107" t="s">
        <v>2099</v>
      </c>
      <c r="M586" s="109"/>
      <c r="N586" s="108" t="s">
        <v>9087</v>
      </c>
      <c r="O586" s="78" t="s">
        <v>9090</v>
      </c>
      <c r="P586" s="78" t="s">
        <v>9091</v>
      </c>
      <c r="Q586" s="78" t="s">
        <v>9092</v>
      </c>
      <c r="R586" s="110" t="s">
        <v>2240</v>
      </c>
      <c r="S586" s="78" t="s">
        <v>2241</v>
      </c>
      <c r="T586" s="108"/>
      <c r="U586" s="78" t="s">
        <v>9093</v>
      </c>
      <c r="V586" s="111">
        <v>44438</v>
      </c>
      <c r="W586" s="78" t="s">
        <v>9094</v>
      </c>
      <c r="X586" s="111">
        <v>44452</v>
      </c>
      <c r="Y586" s="78" t="s">
        <v>9095</v>
      </c>
      <c r="Z586" s="111">
        <v>44435</v>
      </c>
      <c r="AA586" s="78" t="s">
        <v>9096</v>
      </c>
      <c r="AB586" s="111">
        <v>44452</v>
      </c>
      <c r="AC586" s="112" t="s">
        <v>9097</v>
      </c>
      <c r="AD586" s="113">
        <v>44435</v>
      </c>
      <c r="AE586" s="112" t="s">
        <v>9098</v>
      </c>
      <c r="AF586" s="113">
        <v>44452</v>
      </c>
      <c r="AG586" s="78" t="s">
        <v>9099</v>
      </c>
      <c r="AH586" s="111">
        <v>44435</v>
      </c>
      <c r="AI586" s="78" t="s">
        <v>9100</v>
      </c>
      <c r="AJ586" s="111">
        <v>44452</v>
      </c>
      <c r="AK586" s="78"/>
      <c r="AL586" s="78"/>
    </row>
    <row r="587" spans="1:38" x14ac:dyDescent="0.35">
      <c r="A587" s="107">
        <v>586</v>
      </c>
      <c r="B587" s="108" t="s">
        <v>9101</v>
      </c>
      <c r="C587" s="108" t="s">
        <v>9101</v>
      </c>
      <c r="D587" s="107" t="s">
        <v>130</v>
      </c>
      <c r="E587" s="107" t="s">
        <v>626</v>
      </c>
      <c r="F587" s="107"/>
      <c r="G587" s="107" t="s">
        <v>2043</v>
      </c>
      <c r="H587" s="107" t="s">
        <v>164</v>
      </c>
      <c r="I587" s="107" t="s">
        <v>9102</v>
      </c>
      <c r="J587" s="107" t="s">
        <v>9103</v>
      </c>
      <c r="K587" s="107"/>
      <c r="L587" s="107" t="s">
        <v>2099</v>
      </c>
      <c r="M587" s="109"/>
      <c r="N587" s="108" t="s">
        <v>9101</v>
      </c>
      <c r="O587" s="78" t="s">
        <v>9104</v>
      </c>
      <c r="P587" s="78" t="s">
        <v>9105</v>
      </c>
      <c r="Q587" s="78" t="s">
        <v>9106</v>
      </c>
      <c r="R587" s="110" t="s">
        <v>2240</v>
      </c>
      <c r="S587" s="78" t="s">
        <v>2241</v>
      </c>
      <c r="T587" s="108"/>
      <c r="U587" s="78" t="s">
        <v>9107</v>
      </c>
      <c r="V587" s="111">
        <v>44438</v>
      </c>
      <c r="W587" s="78" t="s">
        <v>9108</v>
      </c>
      <c r="X587" s="111">
        <v>44452</v>
      </c>
      <c r="Y587" s="78" t="s">
        <v>9109</v>
      </c>
      <c r="Z587" s="111">
        <v>44435</v>
      </c>
      <c r="AA587" s="78" t="s">
        <v>9110</v>
      </c>
      <c r="AB587" s="111">
        <v>44452</v>
      </c>
      <c r="AC587" s="112" t="s">
        <v>9111</v>
      </c>
      <c r="AD587" s="113">
        <v>44435</v>
      </c>
      <c r="AE587" s="112" t="s">
        <v>9112</v>
      </c>
      <c r="AF587" s="113">
        <v>44452</v>
      </c>
      <c r="AG587" s="78" t="s">
        <v>9113</v>
      </c>
      <c r="AH587" s="111">
        <v>44435</v>
      </c>
      <c r="AI587" s="78" t="s">
        <v>9114</v>
      </c>
      <c r="AJ587" s="111">
        <v>44452</v>
      </c>
      <c r="AK587" s="78"/>
      <c r="AL587" s="78"/>
    </row>
    <row r="588" spans="1:38" x14ac:dyDescent="0.35">
      <c r="A588" s="107">
        <v>587</v>
      </c>
      <c r="B588" s="108" t="s">
        <v>9115</v>
      </c>
      <c r="C588" s="108" t="s">
        <v>9115</v>
      </c>
      <c r="D588" s="107" t="s">
        <v>147</v>
      </c>
      <c r="E588" s="107" t="s">
        <v>300</v>
      </c>
      <c r="F588" s="107"/>
      <c r="G588" s="107" t="s">
        <v>2043</v>
      </c>
      <c r="H588" s="107" t="s">
        <v>164</v>
      </c>
      <c r="I588" s="107" t="s">
        <v>9116</v>
      </c>
      <c r="J588" s="107" t="s">
        <v>9117</v>
      </c>
      <c r="K588" s="107"/>
      <c r="L588" s="107" t="s">
        <v>2099</v>
      </c>
      <c r="M588" s="109"/>
      <c r="N588" s="108" t="s">
        <v>9115</v>
      </c>
      <c r="O588" s="78" t="s">
        <v>9118</v>
      </c>
      <c r="P588" s="78" t="s">
        <v>9119</v>
      </c>
      <c r="Q588" s="78" t="s">
        <v>9120</v>
      </c>
      <c r="R588" s="110" t="s">
        <v>2240</v>
      </c>
      <c r="S588" s="78" t="s">
        <v>2241</v>
      </c>
      <c r="T588" s="108"/>
      <c r="U588" s="78" t="s">
        <v>9121</v>
      </c>
      <c r="V588" s="111">
        <v>44438</v>
      </c>
      <c r="W588" s="78" t="s">
        <v>9122</v>
      </c>
      <c r="X588" s="111">
        <v>44452</v>
      </c>
      <c r="Y588" s="78" t="s">
        <v>9123</v>
      </c>
      <c r="Z588" s="111">
        <v>44435</v>
      </c>
      <c r="AA588" s="78" t="s">
        <v>9124</v>
      </c>
      <c r="AB588" s="111">
        <v>44452</v>
      </c>
      <c r="AC588" s="112" t="s">
        <v>9125</v>
      </c>
      <c r="AD588" s="113">
        <v>44435</v>
      </c>
      <c r="AE588" s="112" t="s">
        <v>9126</v>
      </c>
      <c r="AF588" s="113">
        <v>44452</v>
      </c>
      <c r="AG588" s="78" t="s">
        <v>9127</v>
      </c>
      <c r="AH588" s="111">
        <v>44435</v>
      </c>
      <c r="AI588" s="78" t="s">
        <v>9128</v>
      </c>
      <c r="AJ588" s="111">
        <v>44452</v>
      </c>
      <c r="AK588" s="78"/>
      <c r="AL588" s="78"/>
    </row>
    <row r="589" spans="1:38" x14ac:dyDescent="0.35">
      <c r="A589" s="107">
        <v>588</v>
      </c>
      <c r="B589" s="108" t="s">
        <v>9129</v>
      </c>
      <c r="C589" s="108" t="s">
        <v>9129</v>
      </c>
      <c r="D589" s="107" t="s">
        <v>626</v>
      </c>
      <c r="E589" s="107" t="s">
        <v>626</v>
      </c>
      <c r="F589" s="107"/>
      <c r="G589" s="107" t="s">
        <v>2043</v>
      </c>
      <c r="H589" s="107" t="s">
        <v>164</v>
      </c>
      <c r="I589" s="107" t="s">
        <v>9130</v>
      </c>
      <c r="J589" s="107" t="s">
        <v>9131</v>
      </c>
      <c r="K589" s="107"/>
      <c r="L589" s="107" t="s">
        <v>2099</v>
      </c>
      <c r="M589" s="109"/>
      <c r="N589" s="108" t="s">
        <v>9129</v>
      </c>
      <c r="O589" s="78" t="s">
        <v>9132</v>
      </c>
      <c r="P589" s="78" t="s">
        <v>9133</v>
      </c>
      <c r="Q589" s="78" t="s">
        <v>9134</v>
      </c>
      <c r="R589" s="110" t="s">
        <v>2240</v>
      </c>
      <c r="S589" s="78" t="s">
        <v>2241</v>
      </c>
      <c r="T589" s="108"/>
      <c r="U589" s="78" t="s">
        <v>9135</v>
      </c>
      <c r="V589" s="111">
        <v>44438</v>
      </c>
      <c r="W589" s="78" t="s">
        <v>9136</v>
      </c>
      <c r="X589" s="111">
        <v>44452</v>
      </c>
      <c r="Y589" s="78" t="s">
        <v>9137</v>
      </c>
      <c r="Z589" s="111">
        <v>44435</v>
      </c>
      <c r="AA589" s="78" t="s">
        <v>9138</v>
      </c>
      <c r="AB589" s="111">
        <v>44452</v>
      </c>
      <c r="AC589" s="112" t="s">
        <v>9139</v>
      </c>
      <c r="AD589" s="113">
        <v>44435</v>
      </c>
      <c r="AE589" s="112" t="s">
        <v>9140</v>
      </c>
      <c r="AF589" s="113">
        <v>44452</v>
      </c>
      <c r="AG589" s="78" t="s">
        <v>9141</v>
      </c>
      <c r="AH589" s="111">
        <v>44435</v>
      </c>
      <c r="AI589" s="78" t="s">
        <v>9142</v>
      </c>
      <c r="AJ589" s="111">
        <v>44452</v>
      </c>
      <c r="AK589" s="78"/>
      <c r="AL589" s="78"/>
    </row>
    <row r="590" spans="1:38" x14ac:dyDescent="0.35">
      <c r="A590" s="107">
        <v>589</v>
      </c>
      <c r="B590" s="108" t="s">
        <v>9143</v>
      </c>
      <c r="C590" s="108" t="s">
        <v>9143</v>
      </c>
      <c r="D590" s="107" t="s">
        <v>412</v>
      </c>
      <c r="E590" s="107" t="s">
        <v>626</v>
      </c>
      <c r="F590" s="107"/>
      <c r="G590" s="107" t="s">
        <v>2043</v>
      </c>
      <c r="H590" s="107" t="s">
        <v>164</v>
      </c>
      <c r="I590" s="107" t="s">
        <v>9144</v>
      </c>
      <c r="J590" s="107" t="s">
        <v>9145</v>
      </c>
      <c r="K590" s="107"/>
      <c r="L590" s="107" t="s">
        <v>2099</v>
      </c>
      <c r="M590" s="109"/>
      <c r="N590" s="108" t="s">
        <v>9143</v>
      </c>
      <c r="O590" s="78" t="s">
        <v>9146</v>
      </c>
      <c r="P590" s="78" t="s">
        <v>9147</v>
      </c>
      <c r="Q590" s="78" t="s">
        <v>9148</v>
      </c>
      <c r="R590" s="110" t="s">
        <v>2240</v>
      </c>
      <c r="S590" s="78" t="s">
        <v>2241</v>
      </c>
      <c r="T590" s="108"/>
      <c r="U590" s="78" t="s">
        <v>9149</v>
      </c>
      <c r="V590" s="111">
        <v>44438</v>
      </c>
      <c r="W590" s="78" t="s">
        <v>9150</v>
      </c>
      <c r="X590" s="111">
        <v>44452</v>
      </c>
      <c r="Y590" s="78" t="s">
        <v>9151</v>
      </c>
      <c r="Z590" s="111">
        <v>44435</v>
      </c>
      <c r="AA590" s="78" t="s">
        <v>9152</v>
      </c>
      <c r="AB590" s="111">
        <v>44452</v>
      </c>
      <c r="AC590" s="112" t="s">
        <v>9153</v>
      </c>
      <c r="AD590" s="113">
        <v>44435</v>
      </c>
      <c r="AE590" s="112" t="s">
        <v>9154</v>
      </c>
      <c r="AF590" s="113">
        <v>44452</v>
      </c>
      <c r="AG590" s="78" t="s">
        <v>9155</v>
      </c>
      <c r="AH590" s="111">
        <v>44435</v>
      </c>
      <c r="AI590" s="78" t="s">
        <v>9156</v>
      </c>
      <c r="AJ590" s="111">
        <v>44452</v>
      </c>
      <c r="AK590" s="78"/>
      <c r="AL590" s="78"/>
    </row>
    <row r="591" spans="1:38" x14ac:dyDescent="0.35">
      <c r="A591" s="107">
        <v>590</v>
      </c>
      <c r="B591" s="108" t="s">
        <v>9157</v>
      </c>
      <c r="C591" s="108" t="s">
        <v>9157</v>
      </c>
      <c r="D591" s="107" t="s">
        <v>561</v>
      </c>
      <c r="E591" s="107" t="s">
        <v>1266</v>
      </c>
      <c r="F591" s="107"/>
      <c r="G591" s="107" t="s">
        <v>2043</v>
      </c>
      <c r="H591" s="107" t="s">
        <v>164</v>
      </c>
      <c r="I591" s="107" t="s">
        <v>9158</v>
      </c>
      <c r="J591" s="107" t="s">
        <v>9159</v>
      </c>
      <c r="K591" s="107"/>
      <c r="L591" s="107" t="s">
        <v>2099</v>
      </c>
      <c r="M591" s="109"/>
      <c r="N591" s="108" t="s">
        <v>9157</v>
      </c>
      <c r="O591" s="78" t="s">
        <v>9160</v>
      </c>
      <c r="P591" s="78" t="s">
        <v>9161</v>
      </c>
      <c r="Q591" s="78" t="s">
        <v>9162</v>
      </c>
      <c r="R591" s="110" t="s">
        <v>2240</v>
      </c>
      <c r="S591" s="78" t="s">
        <v>2241</v>
      </c>
      <c r="T591" s="108"/>
      <c r="U591" s="78" t="s">
        <v>9163</v>
      </c>
      <c r="V591" s="111">
        <v>44438</v>
      </c>
      <c r="W591" s="78" t="s">
        <v>9164</v>
      </c>
      <c r="X591" s="111">
        <v>44452</v>
      </c>
      <c r="Y591" s="78" t="s">
        <v>9165</v>
      </c>
      <c r="Z591" s="111">
        <v>44435</v>
      </c>
      <c r="AA591" s="78" t="s">
        <v>9166</v>
      </c>
      <c r="AB591" s="111">
        <v>44452</v>
      </c>
      <c r="AC591" s="112" t="s">
        <v>9167</v>
      </c>
      <c r="AD591" s="113">
        <v>44435</v>
      </c>
      <c r="AE591" s="112" t="s">
        <v>9168</v>
      </c>
      <c r="AF591" s="113">
        <v>44452</v>
      </c>
      <c r="AG591" s="78" t="s">
        <v>9169</v>
      </c>
      <c r="AH591" s="111">
        <v>44435</v>
      </c>
      <c r="AI591" s="78" t="s">
        <v>9170</v>
      </c>
      <c r="AJ591" s="111">
        <v>44452</v>
      </c>
      <c r="AK591" s="78"/>
      <c r="AL591" s="78"/>
    </row>
    <row r="592" spans="1:38" x14ac:dyDescent="0.35">
      <c r="A592" s="107">
        <v>591</v>
      </c>
      <c r="B592" s="108" t="s">
        <v>9171</v>
      </c>
      <c r="C592" s="108" t="s">
        <v>9171</v>
      </c>
      <c r="D592" s="107" t="s">
        <v>1011</v>
      </c>
      <c r="E592" s="107" t="s">
        <v>190</v>
      </c>
      <c r="F592" s="107"/>
      <c r="G592" s="107" t="s">
        <v>2043</v>
      </c>
      <c r="H592" s="107" t="s">
        <v>164</v>
      </c>
      <c r="I592" s="107" t="s">
        <v>9172</v>
      </c>
      <c r="J592" s="107" t="s">
        <v>9173</v>
      </c>
      <c r="K592" s="107"/>
      <c r="L592" s="107" t="s">
        <v>2099</v>
      </c>
      <c r="M592" s="109"/>
      <c r="N592" s="108" t="s">
        <v>9171</v>
      </c>
      <c r="O592" s="78" t="s">
        <v>9174</v>
      </c>
      <c r="P592" s="78" t="s">
        <v>9175</v>
      </c>
      <c r="Q592" s="78" t="s">
        <v>9176</v>
      </c>
      <c r="R592" s="110" t="s">
        <v>2240</v>
      </c>
      <c r="S592" s="78" t="s">
        <v>2241</v>
      </c>
      <c r="T592" s="108"/>
      <c r="U592" s="78" t="s">
        <v>9177</v>
      </c>
      <c r="V592" s="111">
        <v>44581</v>
      </c>
      <c r="W592" s="78" t="s">
        <v>9178</v>
      </c>
      <c r="X592" s="111">
        <v>44592</v>
      </c>
      <c r="Y592" s="78" t="s">
        <v>9179</v>
      </c>
      <c r="Z592" s="111">
        <v>44435</v>
      </c>
      <c r="AA592" s="78" t="s">
        <v>9180</v>
      </c>
      <c r="AB592" s="111">
        <v>44452</v>
      </c>
      <c r="AC592" s="112" t="s">
        <v>9181</v>
      </c>
      <c r="AD592" s="113">
        <v>44435</v>
      </c>
      <c r="AE592" s="112" t="s">
        <v>9182</v>
      </c>
      <c r="AF592" s="113">
        <v>44452</v>
      </c>
      <c r="AG592" s="78" t="s">
        <v>9183</v>
      </c>
      <c r="AH592" s="111">
        <v>44435</v>
      </c>
      <c r="AI592" s="78" t="s">
        <v>9184</v>
      </c>
      <c r="AJ592" s="111">
        <v>44452</v>
      </c>
      <c r="AK592" s="78"/>
      <c r="AL592" s="78"/>
    </row>
    <row r="593" spans="1:38" x14ac:dyDescent="0.35">
      <c r="A593" s="107">
        <v>592</v>
      </c>
      <c r="B593" s="108" t="s">
        <v>9185</v>
      </c>
      <c r="C593" s="108" t="s">
        <v>9185</v>
      </c>
      <c r="D593" s="107" t="s">
        <v>130</v>
      </c>
      <c r="E593" s="107" t="s">
        <v>626</v>
      </c>
      <c r="F593" s="107"/>
      <c r="G593" s="107" t="s">
        <v>2043</v>
      </c>
      <c r="H593" s="107" t="s">
        <v>164</v>
      </c>
      <c r="I593" s="107" t="s">
        <v>9186</v>
      </c>
      <c r="J593" s="107" t="s">
        <v>9187</v>
      </c>
      <c r="K593" s="107"/>
      <c r="L593" s="107" t="s">
        <v>2099</v>
      </c>
      <c r="M593" s="109"/>
      <c r="N593" s="108" t="s">
        <v>9185</v>
      </c>
      <c r="O593" s="78" t="s">
        <v>9188</v>
      </c>
      <c r="P593" s="78" t="s">
        <v>9189</v>
      </c>
      <c r="Q593" s="78" t="s">
        <v>9190</v>
      </c>
      <c r="R593" s="110" t="s">
        <v>2240</v>
      </c>
      <c r="S593" s="78" t="s">
        <v>2241</v>
      </c>
      <c r="T593" s="108"/>
      <c r="U593" s="78" t="s">
        <v>9191</v>
      </c>
      <c r="V593" s="111">
        <v>44438</v>
      </c>
      <c r="W593" s="78" t="s">
        <v>9192</v>
      </c>
      <c r="X593" s="111">
        <v>44452</v>
      </c>
      <c r="Y593" s="78" t="s">
        <v>9193</v>
      </c>
      <c r="Z593" s="111">
        <v>44435</v>
      </c>
      <c r="AA593" s="78" t="s">
        <v>9194</v>
      </c>
      <c r="AB593" s="111">
        <v>44452</v>
      </c>
      <c r="AC593" s="112" t="s">
        <v>9195</v>
      </c>
      <c r="AD593" s="113">
        <v>44435</v>
      </c>
      <c r="AE593" s="112" t="s">
        <v>9196</v>
      </c>
      <c r="AF593" s="113">
        <v>44452</v>
      </c>
      <c r="AG593" s="78" t="s">
        <v>9197</v>
      </c>
      <c r="AH593" s="111">
        <v>44435</v>
      </c>
      <c r="AI593" s="78" t="s">
        <v>9198</v>
      </c>
      <c r="AJ593" s="111">
        <v>44452</v>
      </c>
      <c r="AK593" s="78"/>
      <c r="AL593" s="78"/>
    </row>
    <row r="594" spans="1:38" x14ac:dyDescent="0.35">
      <c r="A594" s="107">
        <v>593</v>
      </c>
      <c r="B594" s="108" t="s">
        <v>9199</v>
      </c>
      <c r="C594" s="108" t="s">
        <v>9199</v>
      </c>
      <c r="D594" s="107" t="s">
        <v>1971</v>
      </c>
      <c r="E594" s="107" t="s">
        <v>1265</v>
      </c>
      <c r="F594" s="107"/>
      <c r="G594" s="107" t="s">
        <v>2043</v>
      </c>
      <c r="H594" s="107" t="s">
        <v>164</v>
      </c>
      <c r="I594" s="107" t="s">
        <v>9200</v>
      </c>
      <c r="J594" s="107" t="s">
        <v>9201</v>
      </c>
      <c r="K594" s="107"/>
      <c r="L594" s="107" t="s">
        <v>2099</v>
      </c>
      <c r="M594" s="109"/>
      <c r="N594" s="108" t="s">
        <v>9199</v>
      </c>
      <c r="O594" s="78" t="s">
        <v>9202</v>
      </c>
      <c r="P594" s="78" t="s">
        <v>9203</v>
      </c>
      <c r="Q594" s="78" t="s">
        <v>9204</v>
      </c>
      <c r="R594" s="110" t="s">
        <v>2240</v>
      </c>
      <c r="S594" s="78" t="s">
        <v>2241</v>
      </c>
      <c r="T594" s="108"/>
      <c r="U594" s="78" t="s">
        <v>9205</v>
      </c>
      <c r="V594" s="111">
        <v>44438</v>
      </c>
      <c r="W594" s="78" t="s">
        <v>9206</v>
      </c>
      <c r="X594" s="111">
        <v>44452</v>
      </c>
      <c r="Y594" s="78" t="s">
        <v>9207</v>
      </c>
      <c r="Z594" s="111">
        <v>44435</v>
      </c>
      <c r="AA594" s="78" t="s">
        <v>9208</v>
      </c>
      <c r="AB594" s="111">
        <v>44452</v>
      </c>
      <c r="AC594" s="112" t="s">
        <v>9209</v>
      </c>
      <c r="AD594" s="113">
        <v>44435</v>
      </c>
      <c r="AE594" s="112" t="s">
        <v>9210</v>
      </c>
      <c r="AF594" s="113">
        <v>44452</v>
      </c>
      <c r="AG594" s="78" t="s">
        <v>9211</v>
      </c>
      <c r="AH594" s="111">
        <v>44435</v>
      </c>
      <c r="AI594" s="78" t="s">
        <v>9212</v>
      </c>
      <c r="AJ594" s="111">
        <v>44452</v>
      </c>
      <c r="AK594" s="78"/>
      <c r="AL594" s="78"/>
    </row>
    <row r="595" spans="1:38" x14ac:dyDescent="0.35">
      <c r="A595" s="107">
        <v>594</v>
      </c>
      <c r="B595" s="108" t="s">
        <v>9213</v>
      </c>
      <c r="C595" s="108" t="s">
        <v>9213</v>
      </c>
      <c r="D595" s="107" t="s">
        <v>1091</v>
      </c>
      <c r="E595" s="107" t="s">
        <v>1265</v>
      </c>
      <c r="F595" s="107"/>
      <c r="G595" s="107" t="s">
        <v>2043</v>
      </c>
      <c r="H595" s="107" t="s">
        <v>164</v>
      </c>
      <c r="I595" s="107" t="s">
        <v>9214</v>
      </c>
      <c r="J595" s="107" t="s">
        <v>9215</v>
      </c>
      <c r="K595" s="107"/>
      <c r="L595" s="107" t="s">
        <v>2099</v>
      </c>
      <c r="M595" s="109"/>
      <c r="N595" s="108" t="s">
        <v>9213</v>
      </c>
      <c r="O595" s="78" t="s">
        <v>9216</v>
      </c>
      <c r="P595" s="78" t="s">
        <v>9217</v>
      </c>
      <c r="Q595" s="78" t="s">
        <v>9218</v>
      </c>
      <c r="R595" s="110" t="s">
        <v>2240</v>
      </c>
      <c r="S595" s="78" t="s">
        <v>2241</v>
      </c>
      <c r="T595" s="108"/>
      <c r="U595" s="78" t="s">
        <v>9219</v>
      </c>
      <c r="V595" s="111">
        <v>44438</v>
      </c>
      <c r="W595" s="78" t="s">
        <v>9220</v>
      </c>
      <c r="X595" s="111">
        <v>44452</v>
      </c>
      <c r="Y595" s="78" t="s">
        <v>9221</v>
      </c>
      <c r="Z595" s="111">
        <v>44435</v>
      </c>
      <c r="AA595" s="78" t="s">
        <v>9222</v>
      </c>
      <c r="AB595" s="111">
        <v>44452</v>
      </c>
      <c r="AC595" s="112" t="s">
        <v>9223</v>
      </c>
      <c r="AD595" s="113">
        <v>44435</v>
      </c>
      <c r="AE595" s="112" t="s">
        <v>9224</v>
      </c>
      <c r="AF595" s="113">
        <v>44452</v>
      </c>
      <c r="AG595" s="78" t="s">
        <v>9225</v>
      </c>
      <c r="AH595" s="111">
        <v>44435</v>
      </c>
      <c r="AI595" s="78" t="s">
        <v>9226</v>
      </c>
      <c r="AJ595" s="111">
        <v>44452</v>
      </c>
      <c r="AK595" s="78"/>
      <c r="AL595" s="78"/>
    </row>
    <row r="596" spans="1:38" x14ac:dyDescent="0.35">
      <c r="A596" s="107">
        <v>595</v>
      </c>
      <c r="B596" s="108" t="s">
        <v>9227</v>
      </c>
      <c r="C596" s="108" t="s">
        <v>9227</v>
      </c>
      <c r="D596" s="107" t="s">
        <v>154</v>
      </c>
      <c r="E596" s="107" t="s">
        <v>300</v>
      </c>
      <c r="F596" s="107"/>
      <c r="G596" s="107" t="s">
        <v>2043</v>
      </c>
      <c r="H596" s="107" t="s">
        <v>164</v>
      </c>
      <c r="I596" s="107" t="s">
        <v>9228</v>
      </c>
      <c r="J596" s="107" t="s">
        <v>214</v>
      </c>
      <c r="K596" s="107"/>
      <c r="L596" s="107" t="s">
        <v>2099</v>
      </c>
      <c r="M596" s="109"/>
      <c r="N596" s="108" t="s">
        <v>9227</v>
      </c>
      <c r="O596" s="78" t="s">
        <v>9229</v>
      </c>
      <c r="P596" s="78" t="s">
        <v>9230</v>
      </c>
      <c r="Q596" s="78" t="s">
        <v>9231</v>
      </c>
      <c r="R596" s="110" t="s">
        <v>2240</v>
      </c>
      <c r="S596" s="78" t="s">
        <v>2241</v>
      </c>
      <c r="T596" s="108"/>
      <c r="U596" s="78" t="s">
        <v>9232</v>
      </c>
      <c r="V596" s="111">
        <v>44441</v>
      </c>
      <c r="W596" s="78" t="s">
        <v>9233</v>
      </c>
      <c r="X596" s="111">
        <v>44452</v>
      </c>
      <c r="Y596" s="78" t="s">
        <v>9234</v>
      </c>
      <c r="Z596" s="111">
        <v>44441</v>
      </c>
      <c r="AA596" s="78" t="s">
        <v>9235</v>
      </c>
      <c r="AB596" s="111">
        <v>44452</v>
      </c>
      <c r="AC596" s="112" t="s">
        <v>9236</v>
      </c>
      <c r="AD596" s="113">
        <v>44440</v>
      </c>
      <c r="AE596" s="112" t="s">
        <v>9237</v>
      </c>
      <c r="AF596" s="113">
        <v>44449</v>
      </c>
      <c r="AG596" s="78" t="s">
        <v>9238</v>
      </c>
      <c r="AH596" s="111">
        <v>44440</v>
      </c>
      <c r="AI596" s="78" t="s">
        <v>9239</v>
      </c>
      <c r="AJ596" s="111">
        <v>44452</v>
      </c>
      <c r="AK596" s="78"/>
      <c r="AL596" s="78"/>
    </row>
    <row r="597" spans="1:38" x14ac:dyDescent="0.35">
      <c r="A597" s="107">
        <v>596</v>
      </c>
      <c r="B597" s="108" t="s">
        <v>9240</v>
      </c>
      <c r="C597" s="108" t="s">
        <v>9240</v>
      </c>
      <c r="D597" s="107" t="s">
        <v>130</v>
      </c>
      <c r="E597" s="107" t="s">
        <v>626</v>
      </c>
      <c r="F597" s="107"/>
      <c r="G597" s="107" t="s">
        <v>2043</v>
      </c>
      <c r="H597" s="107" t="s">
        <v>164</v>
      </c>
      <c r="I597" s="107" t="s">
        <v>9241</v>
      </c>
      <c r="J597" s="107" t="s">
        <v>214</v>
      </c>
      <c r="K597" s="107"/>
      <c r="L597" s="107" t="s">
        <v>2099</v>
      </c>
      <c r="M597" s="109"/>
      <c r="N597" s="108" t="s">
        <v>9240</v>
      </c>
      <c r="O597" s="78" t="s">
        <v>9242</v>
      </c>
      <c r="P597" s="78" t="s">
        <v>9243</v>
      </c>
      <c r="Q597" s="78" t="s">
        <v>9244</v>
      </c>
      <c r="R597" s="110" t="s">
        <v>2240</v>
      </c>
      <c r="S597" s="78" t="s">
        <v>2241</v>
      </c>
      <c r="T597" s="108"/>
      <c r="U597" s="78" t="s">
        <v>9245</v>
      </c>
      <c r="V597" s="111">
        <v>44441</v>
      </c>
      <c r="W597" s="78" t="s">
        <v>9246</v>
      </c>
      <c r="X597" s="111">
        <v>44452</v>
      </c>
      <c r="Y597" s="78" t="s">
        <v>9247</v>
      </c>
      <c r="Z597" s="111">
        <v>44441</v>
      </c>
      <c r="AA597" s="78" t="s">
        <v>9248</v>
      </c>
      <c r="AB597" s="111">
        <v>44452</v>
      </c>
      <c r="AC597" s="112" t="s">
        <v>9249</v>
      </c>
      <c r="AD597" s="113">
        <v>44440</v>
      </c>
      <c r="AE597" s="112" t="s">
        <v>9250</v>
      </c>
      <c r="AF597" s="113">
        <v>44449</v>
      </c>
      <c r="AG597" s="78" t="s">
        <v>9251</v>
      </c>
      <c r="AH597" s="111">
        <v>44440</v>
      </c>
      <c r="AI597" s="78" t="s">
        <v>9252</v>
      </c>
      <c r="AJ597" s="111">
        <v>44452</v>
      </c>
      <c r="AK597" s="78"/>
      <c r="AL597" s="78"/>
    </row>
    <row r="598" spans="1:38" x14ac:dyDescent="0.35">
      <c r="A598" s="107">
        <v>597</v>
      </c>
      <c r="B598" s="108" t="s">
        <v>9253</v>
      </c>
      <c r="C598" s="108" t="s">
        <v>9253</v>
      </c>
      <c r="D598" s="107" t="s">
        <v>939</v>
      </c>
      <c r="E598" s="107" t="s">
        <v>626</v>
      </c>
      <c r="F598" s="107"/>
      <c r="G598" s="107" t="s">
        <v>2043</v>
      </c>
      <c r="H598" s="107" t="s">
        <v>164</v>
      </c>
      <c r="I598" s="107" t="s">
        <v>9254</v>
      </c>
      <c r="J598" s="107" t="s">
        <v>214</v>
      </c>
      <c r="K598" s="107"/>
      <c r="L598" s="107" t="s">
        <v>2099</v>
      </c>
      <c r="M598" s="109"/>
      <c r="N598" s="108" t="s">
        <v>9253</v>
      </c>
      <c r="O598" s="78" t="s">
        <v>9255</v>
      </c>
      <c r="P598" s="78" t="s">
        <v>9256</v>
      </c>
      <c r="Q598" s="78" t="s">
        <v>9257</v>
      </c>
      <c r="R598" s="110" t="s">
        <v>2240</v>
      </c>
      <c r="S598" s="78" t="s">
        <v>2241</v>
      </c>
      <c r="T598" s="108"/>
      <c r="U598" s="78" t="s">
        <v>9258</v>
      </c>
      <c r="V598" s="111">
        <v>44441</v>
      </c>
      <c r="W598" s="78" t="s">
        <v>9259</v>
      </c>
      <c r="X598" s="111">
        <v>44452</v>
      </c>
      <c r="Y598" s="78" t="s">
        <v>9260</v>
      </c>
      <c r="Z598" s="111">
        <v>44441</v>
      </c>
      <c r="AA598" s="78" t="s">
        <v>9261</v>
      </c>
      <c r="AB598" s="111">
        <v>44452</v>
      </c>
      <c r="AC598" s="112" t="s">
        <v>9262</v>
      </c>
      <c r="AD598" s="113">
        <v>44440</v>
      </c>
      <c r="AE598" s="112" t="s">
        <v>9263</v>
      </c>
      <c r="AF598" s="113">
        <v>44449</v>
      </c>
      <c r="AG598" s="78" t="s">
        <v>9264</v>
      </c>
      <c r="AH598" s="111">
        <v>44440</v>
      </c>
      <c r="AI598" s="78" t="s">
        <v>9265</v>
      </c>
      <c r="AJ598" s="111">
        <v>44452</v>
      </c>
      <c r="AK598" s="78"/>
      <c r="AL598" s="78"/>
    </row>
    <row r="599" spans="1:38" x14ac:dyDescent="0.35">
      <c r="A599" s="107">
        <v>598</v>
      </c>
      <c r="B599" s="108" t="s">
        <v>9266</v>
      </c>
      <c r="C599" s="108" t="s">
        <v>9266</v>
      </c>
      <c r="D599" s="107" t="s">
        <v>939</v>
      </c>
      <c r="E599" s="107" t="s">
        <v>626</v>
      </c>
      <c r="F599" s="107"/>
      <c r="G599" s="107" t="s">
        <v>2043</v>
      </c>
      <c r="H599" s="107" t="s">
        <v>164</v>
      </c>
      <c r="I599" s="107" t="s">
        <v>9267</v>
      </c>
      <c r="J599" s="107" t="s">
        <v>214</v>
      </c>
      <c r="K599" s="107"/>
      <c r="L599" s="107" t="s">
        <v>2099</v>
      </c>
      <c r="M599" s="109"/>
      <c r="N599" s="108" t="s">
        <v>9266</v>
      </c>
      <c r="O599" s="78" t="s">
        <v>9268</v>
      </c>
      <c r="P599" s="78" t="s">
        <v>9269</v>
      </c>
      <c r="Q599" s="78" t="s">
        <v>9270</v>
      </c>
      <c r="R599" s="110" t="s">
        <v>2240</v>
      </c>
      <c r="S599" s="78" t="s">
        <v>2241</v>
      </c>
      <c r="T599" s="108"/>
      <c r="U599" s="78" t="s">
        <v>9271</v>
      </c>
      <c r="V599" s="111">
        <v>44441</v>
      </c>
      <c r="W599" s="78" t="s">
        <v>9272</v>
      </c>
      <c r="X599" s="111">
        <v>44452</v>
      </c>
      <c r="Y599" s="78" t="s">
        <v>9273</v>
      </c>
      <c r="Z599" s="111">
        <v>44441</v>
      </c>
      <c r="AA599" s="78" t="s">
        <v>9274</v>
      </c>
      <c r="AB599" s="111">
        <v>44452</v>
      </c>
      <c r="AC599" s="112" t="s">
        <v>9275</v>
      </c>
      <c r="AD599" s="113">
        <v>44440</v>
      </c>
      <c r="AE599" s="112" t="s">
        <v>9276</v>
      </c>
      <c r="AF599" s="113">
        <v>44452</v>
      </c>
      <c r="AG599" s="78" t="s">
        <v>9277</v>
      </c>
      <c r="AH599" s="111">
        <v>44440</v>
      </c>
      <c r="AI599" s="78" t="s">
        <v>9278</v>
      </c>
      <c r="AJ599" s="111">
        <v>44452</v>
      </c>
      <c r="AK599" s="78"/>
      <c r="AL599" s="78"/>
    </row>
    <row r="600" spans="1:38" x14ac:dyDescent="0.35">
      <c r="A600" s="107">
        <v>599</v>
      </c>
      <c r="B600" s="108" t="s">
        <v>9279</v>
      </c>
      <c r="C600" s="108" t="s">
        <v>9279</v>
      </c>
      <c r="D600" s="107" t="s">
        <v>130</v>
      </c>
      <c r="E600" s="107" t="s">
        <v>626</v>
      </c>
      <c r="F600" s="107"/>
      <c r="G600" s="107" t="s">
        <v>2043</v>
      </c>
      <c r="H600" s="107" t="s">
        <v>164</v>
      </c>
      <c r="I600" s="107" t="s">
        <v>9280</v>
      </c>
      <c r="J600" s="107" t="s">
        <v>214</v>
      </c>
      <c r="K600" s="107"/>
      <c r="L600" s="107" t="s">
        <v>2099</v>
      </c>
      <c r="M600" s="109"/>
      <c r="N600" s="108" t="s">
        <v>9279</v>
      </c>
      <c r="O600" s="78" t="s">
        <v>9281</v>
      </c>
      <c r="P600" s="78" t="s">
        <v>9282</v>
      </c>
      <c r="Q600" s="78" t="s">
        <v>9283</v>
      </c>
      <c r="R600" s="110" t="s">
        <v>2240</v>
      </c>
      <c r="S600" s="78" t="s">
        <v>2241</v>
      </c>
      <c r="T600" s="108"/>
      <c r="U600" s="78" t="s">
        <v>9284</v>
      </c>
      <c r="V600" s="111">
        <v>44441</v>
      </c>
      <c r="W600" s="78" t="s">
        <v>9285</v>
      </c>
      <c r="X600" s="111">
        <v>44452</v>
      </c>
      <c r="Y600" s="78" t="s">
        <v>9286</v>
      </c>
      <c r="Z600" s="111">
        <v>44441</v>
      </c>
      <c r="AA600" s="78" t="s">
        <v>9287</v>
      </c>
      <c r="AB600" s="111">
        <v>44452</v>
      </c>
      <c r="AC600" s="112" t="s">
        <v>9288</v>
      </c>
      <c r="AD600" s="113">
        <v>44440</v>
      </c>
      <c r="AE600" s="112" t="s">
        <v>9289</v>
      </c>
      <c r="AF600" s="113">
        <v>44452</v>
      </c>
      <c r="AG600" s="78" t="s">
        <v>9290</v>
      </c>
      <c r="AH600" s="111">
        <v>44440</v>
      </c>
      <c r="AI600" s="78" t="s">
        <v>9291</v>
      </c>
      <c r="AJ600" s="111">
        <v>44452</v>
      </c>
      <c r="AK600" s="78"/>
      <c r="AL600" s="78"/>
    </row>
    <row r="601" spans="1:38" x14ac:dyDescent="0.35">
      <c r="A601" s="107">
        <v>600</v>
      </c>
      <c r="B601" s="108" t="s">
        <v>9292</v>
      </c>
      <c r="C601" s="108" t="s">
        <v>9292</v>
      </c>
      <c r="D601" s="107" t="s">
        <v>1266</v>
      </c>
      <c r="E601" s="107" t="s">
        <v>1266</v>
      </c>
      <c r="F601" s="107"/>
      <c r="G601" s="107" t="s">
        <v>2043</v>
      </c>
      <c r="H601" s="107" t="s">
        <v>164</v>
      </c>
      <c r="I601" s="107" t="s">
        <v>9293</v>
      </c>
      <c r="J601" s="107" t="s">
        <v>214</v>
      </c>
      <c r="K601" s="107"/>
      <c r="L601" s="107" t="s">
        <v>2099</v>
      </c>
      <c r="M601" s="109"/>
      <c r="N601" s="108" t="s">
        <v>9292</v>
      </c>
      <c r="O601" s="78" t="s">
        <v>9294</v>
      </c>
      <c r="P601" s="78" t="s">
        <v>9295</v>
      </c>
      <c r="Q601" s="78" t="s">
        <v>9296</v>
      </c>
      <c r="R601" s="110" t="s">
        <v>2240</v>
      </c>
      <c r="S601" s="78" t="s">
        <v>2241</v>
      </c>
      <c r="T601" s="108"/>
      <c r="U601" s="78" t="s">
        <v>9297</v>
      </c>
      <c r="V601" s="111">
        <v>44441</v>
      </c>
      <c r="W601" s="78" t="s">
        <v>9298</v>
      </c>
      <c r="X601" s="111">
        <v>44452</v>
      </c>
      <c r="Y601" s="78" t="s">
        <v>9299</v>
      </c>
      <c r="Z601" s="111">
        <v>44441</v>
      </c>
      <c r="AA601" s="78" t="s">
        <v>9300</v>
      </c>
      <c r="AB601" s="111">
        <v>44452</v>
      </c>
      <c r="AC601" s="112" t="s">
        <v>9301</v>
      </c>
      <c r="AD601" s="113">
        <v>44440</v>
      </c>
      <c r="AE601" s="112" t="s">
        <v>9302</v>
      </c>
      <c r="AF601" s="113">
        <v>44452</v>
      </c>
      <c r="AG601" s="78" t="s">
        <v>9303</v>
      </c>
      <c r="AH601" s="111">
        <v>44440</v>
      </c>
      <c r="AI601" s="78" t="s">
        <v>9304</v>
      </c>
      <c r="AJ601" s="111">
        <v>44452</v>
      </c>
      <c r="AK601" s="78"/>
      <c r="AL601" s="78"/>
    </row>
    <row r="602" spans="1:38" x14ac:dyDescent="0.35">
      <c r="A602" s="107">
        <v>601</v>
      </c>
      <c r="B602" s="108" t="s">
        <v>9305</v>
      </c>
      <c r="C602" s="108" t="s">
        <v>9305</v>
      </c>
      <c r="D602" s="107" t="s">
        <v>312</v>
      </c>
      <c r="E602" s="107" t="s">
        <v>1266</v>
      </c>
      <c r="F602" s="107"/>
      <c r="G602" s="107" t="s">
        <v>2043</v>
      </c>
      <c r="H602" s="107" t="s">
        <v>164</v>
      </c>
      <c r="I602" s="107" t="s">
        <v>9306</v>
      </c>
      <c r="J602" s="107" t="s">
        <v>214</v>
      </c>
      <c r="K602" s="107"/>
      <c r="L602" s="107" t="s">
        <v>2099</v>
      </c>
      <c r="M602" s="109"/>
      <c r="N602" s="108" t="s">
        <v>9305</v>
      </c>
      <c r="O602" s="78" t="s">
        <v>9307</v>
      </c>
      <c r="P602" s="78" t="s">
        <v>9308</v>
      </c>
      <c r="Q602" s="78" t="s">
        <v>9309</v>
      </c>
      <c r="R602" s="110" t="s">
        <v>2240</v>
      </c>
      <c r="S602" s="78" t="s">
        <v>2241</v>
      </c>
      <c r="T602" s="108"/>
      <c r="U602" s="78" t="s">
        <v>9310</v>
      </c>
      <c r="V602" s="111">
        <v>44441</v>
      </c>
      <c r="W602" s="78" t="s">
        <v>9311</v>
      </c>
      <c r="X602" s="111">
        <v>44452</v>
      </c>
      <c r="Y602" s="78" t="s">
        <v>9312</v>
      </c>
      <c r="Z602" s="111">
        <v>44441</v>
      </c>
      <c r="AA602" s="78" t="s">
        <v>9313</v>
      </c>
      <c r="AB602" s="111">
        <v>44452</v>
      </c>
      <c r="AC602" s="112" t="s">
        <v>9314</v>
      </c>
      <c r="AD602" s="113">
        <v>44440</v>
      </c>
      <c r="AE602" s="112" t="s">
        <v>9315</v>
      </c>
      <c r="AF602" s="113">
        <v>44452</v>
      </c>
      <c r="AG602" s="78" t="s">
        <v>9316</v>
      </c>
      <c r="AH602" s="111">
        <v>44440</v>
      </c>
      <c r="AI602" s="78" t="s">
        <v>9317</v>
      </c>
      <c r="AJ602" s="111">
        <v>44452</v>
      </c>
      <c r="AK602" s="78"/>
      <c r="AL602" s="78"/>
    </row>
    <row r="603" spans="1:38" x14ac:dyDescent="0.35">
      <c r="A603" s="107">
        <v>602</v>
      </c>
      <c r="B603" s="108" t="s">
        <v>9318</v>
      </c>
      <c r="C603" s="108" t="s">
        <v>9318</v>
      </c>
      <c r="D603" s="107" t="s">
        <v>162</v>
      </c>
      <c r="E603" s="107" t="s">
        <v>1265</v>
      </c>
      <c r="F603" s="107"/>
      <c r="G603" s="107" t="s">
        <v>2043</v>
      </c>
      <c r="H603" s="107" t="s">
        <v>164</v>
      </c>
      <c r="I603" s="107" t="s">
        <v>9319</v>
      </c>
      <c r="J603" s="107" t="s">
        <v>214</v>
      </c>
      <c r="K603" s="107"/>
      <c r="L603" s="107" t="s">
        <v>2099</v>
      </c>
      <c r="M603" s="109"/>
      <c r="N603" s="108" t="s">
        <v>9318</v>
      </c>
      <c r="O603" s="78" t="s">
        <v>9320</v>
      </c>
      <c r="P603" s="78" t="s">
        <v>9321</v>
      </c>
      <c r="Q603" s="78" t="s">
        <v>9322</v>
      </c>
      <c r="R603" s="110" t="s">
        <v>2240</v>
      </c>
      <c r="S603" s="78" t="s">
        <v>2241</v>
      </c>
      <c r="T603" s="108"/>
      <c r="U603" s="78" t="s">
        <v>9323</v>
      </c>
      <c r="V603" s="111">
        <v>44439</v>
      </c>
      <c r="W603" s="78" t="s">
        <v>9324</v>
      </c>
      <c r="X603" s="111">
        <v>44452</v>
      </c>
      <c r="Y603" s="78" t="s">
        <v>9325</v>
      </c>
      <c r="Z603" s="111">
        <v>44439</v>
      </c>
      <c r="AA603" s="78" t="s">
        <v>9326</v>
      </c>
      <c r="AB603" s="111">
        <v>44452</v>
      </c>
      <c r="AC603" s="112" t="s">
        <v>9327</v>
      </c>
      <c r="AD603" s="113">
        <v>44440</v>
      </c>
      <c r="AE603" s="112" t="s">
        <v>9328</v>
      </c>
      <c r="AF603" s="113">
        <v>44452</v>
      </c>
      <c r="AG603" s="78" t="s">
        <v>9329</v>
      </c>
      <c r="AH603" s="111">
        <v>44440</v>
      </c>
      <c r="AI603" s="78" t="s">
        <v>9330</v>
      </c>
      <c r="AJ603" s="111">
        <v>44452</v>
      </c>
      <c r="AK603" s="78"/>
      <c r="AL603" s="78"/>
    </row>
    <row r="604" spans="1:38" x14ac:dyDescent="0.35">
      <c r="A604" s="107">
        <v>603</v>
      </c>
      <c r="B604" s="108" t="s">
        <v>9331</v>
      </c>
      <c r="C604" s="108" t="s">
        <v>9331</v>
      </c>
      <c r="D604" s="107"/>
      <c r="E604" s="107"/>
      <c r="F604" s="107"/>
      <c r="G604" s="107" t="s">
        <v>2043</v>
      </c>
      <c r="H604" s="107" t="s">
        <v>123</v>
      </c>
      <c r="I604" s="107" t="s">
        <v>9332</v>
      </c>
      <c r="J604" s="107" t="s">
        <v>9333</v>
      </c>
      <c r="K604" s="107"/>
      <c r="L604" s="107"/>
      <c r="M604" s="109">
        <v>44443</v>
      </c>
      <c r="N604" s="108" t="s">
        <v>9331</v>
      </c>
      <c r="O604" s="78" t="s">
        <v>9334</v>
      </c>
      <c r="P604" s="78" t="s">
        <v>9335</v>
      </c>
      <c r="Q604" s="78" t="s">
        <v>9336</v>
      </c>
      <c r="R604" s="110" t="s">
        <v>2240</v>
      </c>
      <c r="S604" s="78" t="s">
        <v>2241</v>
      </c>
      <c r="T604" s="108"/>
      <c r="U604" s="78" t="s">
        <v>9337</v>
      </c>
      <c r="V604" s="111">
        <v>44446</v>
      </c>
      <c r="W604" s="78" t="s">
        <v>9338</v>
      </c>
      <c r="X604" s="111">
        <v>44455</v>
      </c>
      <c r="Y604" s="78" t="s">
        <v>9339</v>
      </c>
      <c r="Z604" s="111">
        <v>44460</v>
      </c>
      <c r="AA604" s="78" t="s">
        <v>9340</v>
      </c>
      <c r="AB604" s="111">
        <v>44468</v>
      </c>
      <c r="AC604" s="112" t="s">
        <v>9341</v>
      </c>
      <c r="AD604" s="113">
        <v>44446</v>
      </c>
      <c r="AE604" s="112" t="s">
        <v>9342</v>
      </c>
      <c r="AF604" s="113">
        <v>44455</v>
      </c>
      <c r="AG604" s="78" t="s">
        <v>9343</v>
      </c>
      <c r="AH604" s="111">
        <v>44447</v>
      </c>
      <c r="AI604" s="78" t="s">
        <v>9344</v>
      </c>
      <c r="AJ604" s="111">
        <v>44455</v>
      </c>
      <c r="AK604" s="78"/>
      <c r="AL604" s="78"/>
    </row>
    <row r="605" spans="1:38" x14ac:dyDescent="0.35">
      <c r="A605" s="107">
        <v>604</v>
      </c>
      <c r="B605" s="108" t="s">
        <v>9345</v>
      </c>
      <c r="C605" s="108" t="s">
        <v>9345</v>
      </c>
      <c r="D605" s="107"/>
      <c r="E605" s="107"/>
      <c r="F605" s="107"/>
      <c r="G605" s="107" t="s">
        <v>2043</v>
      </c>
      <c r="H605" s="107" t="s">
        <v>123</v>
      </c>
      <c r="I605" s="107" t="s">
        <v>9346</v>
      </c>
      <c r="J605" s="107" t="s">
        <v>9347</v>
      </c>
      <c r="K605" s="107"/>
      <c r="L605" s="107"/>
      <c r="M605" s="109">
        <v>44443</v>
      </c>
      <c r="N605" s="108" t="s">
        <v>9345</v>
      </c>
      <c r="O605" s="78" t="s">
        <v>9348</v>
      </c>
      <c r="P605" s="78" t="s">
        <v>9349</v>
      </c>
      <c r="Q605" s="78" t="s">
        <v>9350</v>
      </c>
      <c r="R605" s="110" t="s">
        <v>2240</v>
      </c>
      <c r="S605" s="78" t="s">
        <v>2241</v>
      </c>
      <c r="T605" s="108"/>
      <c r="U605" s="78" t="s">
        <v>9351</v>
      </c>
      <c r="V605" s="111">
        <v>44446</v>
      </c>
      <c r="W605" s="78" t="s">
        <v>9352</v>
      </c>
      <c r="X605" s="111">
        <v>44455</v>
      </c>
      <c r="Y605" s="78" t="s">
        <v>9353</v>
      </c>
      <c r="Z605" s="111">
        <v>44460</v>
      </c>
      <c r="AA605" s="78" t="s">
        <v>9354</v>
      </c>
      <c r="AB605" s="111">
        <v>44468</v>
      </c>
      <c r="AC605" s="112" t="s">
        <v>9355</v>
      </c>
      <c r="AD605" s="113">
        <v>44446</v>
      </c>
      <c r="AE605" s="112" t="s">
        <v>9356</v>
      </c>
      <c r="AF605" s="113">
        <v>44455</v>
      </c>
      <c r="AG605" s="78" t="s">
        <v>9357</v>
      </c>
      <c r="AH605" s="111">
        <v>44447</v>
      </c>
      <c r="AI605" s="78" t="s">
        <v>9358</v>
      </c>
      <c r="AJ605" s="111">
        <v>44455</v>
      </c>
      <c r="AK605" s="78"/>
      <c r="AL605" s="78"/>
    </row>
    <row r="606" spans="1:38" x14ac:dyDescent="0.35">
      <c r="A606" s="107">
        <v>605</v>
      </c>
      <c r="B606" s="108" t="s">
        <v>9359</v>
      </c>
      <c r="C606" s="108" t="s">
        <v>9359</v>
      </c>
      <c r="D606" s="107" t="s">
        <v>1743</v>
      </c>
      <c r="E606" s="107" t="s">
        <v>1265</v>
      </c>
      <c r="F606" s="107"/>
      <c r="G606" s="107" t="s">
        <v>2043</v>
      </c>
      <c r="H606" s="107" t="s">
        <v>123</v>
      </c>
      <c r="I606" s="107" t="s">
        <v>9360</v>
      </c>
      <c r="J606" s="107" t="s">
        <v>9361</v>
      </c>
      <c r="K606" s="107"/>
      <c r="L606" s="107" t="s">
        <v>2099</v>
      </c>
      <c r="M606" s="109">
        <v>44443</v>
      </c>
      <c r="N606" s="108" t="s">
        <v>9359</v>
      </c>
      <c r="O606" s="78" t="s">
        <v>9362</v>
      </c>
      <c r="P606" s="78" t="s">
        <v>9363</v>
      </c>
      <c r="Q606" s="78" t="s">
        <v>9364</v>
      </c>
      <c r="R606" s="110" t="s">
        <v>2527</v>
      </c>
      <c r="S606" s="78" t="s">
        <v>2528</v>
      </c>
      <c r="T606" s="108"/>
      <c r="U606" s="78" t="s">
        <v>9365</v>
      </c>
      <c r="V606" s="111">
        <v>44446</v>
      </c>
      <c r="W606" s="78" t="s">
        <v>9366</v>
      </c>
      <c r="X606" s="111">
        <v>44455</v>
      </c>
      <c r="Y606" s="78" t="s">
        <v>9367</v>
      </c>
      <c r="Z606" s="111">
        <v>44455</v>
      </c>
      <c r="AA606" s="78" t="s">
        <v>9368</v>
      </c>
      <c r="AB606" s="111">
        <v>44462</v>
      </c>
      <c r="AC606" s="112" t="s">
        <v>9369</v>
      </c>
      <c r="AD606" s="113">
        <v>44446</v>
      </c>
      <c r="AE606" s="112" t="s">
        <v>9370</v>
      </c>
      <c r="AF606" s="113">
        <v>44455</v>
      </c>
      <c r="AG606" s="78" t="s">
        <v>9371</v>
      </c>
      <c r="AH606" s="111">
        <v>44447</v>
      </c>
      <c r="AI606" s="78" t="s">
        <v>9372</v>
      </c>
      <c r="AJ606" s="111">
        <v>44455</v>
      </c>
      <c r="AK606" s="78"/>
      <c r="AL606" s="78"/>
    </row>
    <row r="607" spans="1:38" x14ac:dyDescent="0.35">
      <c r="A607" s="107">
        <v>606</v>
      </c>
      <c r="B607" s="108" t="s">
        <v>9373</v>
      </c>
      <c r="C607" s="108" t="s">
        <v>9373</v>
      </c>
      <c r="D607" s="107" t="s">
        <v>388</v>
      </c>
      <c r="E607" s="107" t="s">
        <v>1265</v>
      </c>
      <c r="F607" s="107"/>
      <c r="G607" s="107" t="s">
        <v>2043</v>
      </c>
      <c r="H607" s="107" t="s">
        <v>155</v>
      </c>
      <c r="I607" s="107" t="s">
        <v>9374</v>
      </c>
      <c r="J607" s="107" t="s">
        <v>214</v>
      </c>
      <c r="K607" s="107"/>
      <c r="L607" s="107" t="s">
        <v>2099</v>
      </c>
      <c r="M607" s="109">
        <v>44443</v>
      </c>
      <c r="N607" s="108" t="s">
        <v>9373</v>
      </c>
      <c r="O607" s="78" t="s">
        <v>9375</v>
      </c>
      <c r="P607" s="78" t="s">
        <v>9376</v>
      </c>
      <c r="Q607" s="78" t="s">
        <v>9377</v>
      </c>
      <c r="R607" s="110" t="s">
        <v>2527</v>
      </c>
      <c r="S607" s="78" t="s">
        <v>2528</v>
      </c>
      <c r="T607" s="108"/>
      <c r="U607" s="78" t="s">
        <v>9378</v>
      </c>
      <c r="V607" s="111">
        <v>44438</v>
      </c>
      <c r="W607" s="78" t="s">
        <v>9379</v>
      </c>
      <c r="X607" s="111">
        <v>44449</v>
      </c>
      <c r="Y607" s="78" t="s">
        <v>9380</v>
      </c>
      <c r="Z607" s="111">
        <v>44435</v>
      </c>
      <c r="AA607" s="78" t="s">
        <v>9381</v>
      </c>
      <c r="AB607" s="111">
        <v>44449</v>
      </c>
      <c r="AC607" s="112" t="s">
        <v>9382</v>
      </c>
      <c r="AD607" s="113">
        <v>44435</v>
      </c>
      <c r="AE607" s="112" t="s">
        <v>9383</v>
      </c>
      <c r="AF607" s="113">
        <v>44449</v>
      </c>
      <c r="AG607" s="78" t="s">
        <v>9384</v>
      </c>
      <c r="AH607" s="111">
        <v>44435</v>
      </c>
      <c r="AI607" s="78" t="s">
        <v>9385</v>
      </c>
      <c r="AJ607" s="111">
        <v>44449</v>
      </c>
      <c r="AK607" s="78"/>
      <c r="AL607" s="78"/>
    </row>
    <row r="608" spans="1:38" x14ac:dyDescent="0.35">
      <c r="A608" s="107">
        <v>607</v>
      </c>
      <c r="B608" s="108" t="s">
        <v>9386</v>
      </c>
      <c r="C608" s="108" t="s">
        <v>9386</v>
      </c>
      <c r="D608" s="107" t="s">
        <v>560</v>
      </c>
      <c r="E608" s="107" t="s">
        <v>300</v>
      </c>
      <c r="F608" s="107"/>
      <c r="G608" s="107" t="s">
        <v>2043</v>
      </c>
      <c r="H608" s="107" t="s">
        <v>123</v>
      </c>
      <c r="I608" s="107" t="s">
        <v>9387</v>
      </c>
      <c r="J608" s="107" t="s">
        <v>9388</v>
      </c>
      <c r="K608" s="107"/>
      <c r="L608" s="107" t="s">
        <v>2099</v>
      </c>
      <c r="M608" s="109">
        <v>44443</v>
      </c>
      <c r="N608" s="108" t="s">
        <v>9386</v>
      </c>
      <c r="O608" s="78" t="s">
        <v>9389</v>
      </c>
      <c r="P608" s="78" t="s">
        <v>9390</v>
      </c>
      <c r="Q608" s="78" t="s">
        <v>9391</v>
      </c>
      <c r="R608" s="110" t="s">
        <v>2527</v>
      </c>
      <c r="S608" s="78" t="s">
        <v>2528</v>
      </c>
      <c r="T608" s="108"/>
      <c r="U608" s="78" t="s">
        <v>9392</v>
      </c>
      <c r="V608" s="111">
        <v>44446</v>
      </c>
      <c r="W608" s="78" t="s">
        <v>9393</v>
      </c>
      <c r="X608" s="111">
        <v>44455</v>
      </c>
      <c r="Y608" s="78" t="s">
        <v>9394</v>
      </c>
      <c r="Z608" s="111">
        <v>44455</v>
      </c>
      <c r="AA608" s="78" t="s">
        <v>9395</v>
      </c>
      <c r="AB608" s="111">
        <v>44462</v>
      </c>
      <c r="AC608" s="112" t="s">
        <v>9396</v>
      </c>
      <c r="AD608" s="113">
        <v>44446</v>
      </c>
      <c r="AE608" s="112" t="s">
        <v>9397</v>
      </c>
      <c r="AF608" s="113">
        <v>44455</v>
      </c>
      <c r="AG608" s="78" t="s">
        <v>9398</v>
      </c>
      <c r="AH608" s="111">
        <v>44447</v>
      </c>
      <c r="AI608" s="78" t="s">
        <v>9399</v>
      </c>
      <c r="AJ608" s="111">
        <v>44455</v>
      </c>
      <c r="AK608" s="78"/>
      <c r="AL608" s="78"/>
    </row>
    <row r="609" spans="1:38" x14ac:dyDescent="0.35">
      <c r="A609" s="107">
        <v>608</v>
      </c>
      <c r="B609" s="108" t="s">
        <v>9400</v>
      </c>
      <c r="C609" s="108" t="s">
        <v>9400</v>
      </c>
      <c r="D609" s="107" t="s">
        <v>9401</v>
      </c>
      <c r="E609" s="107" t="s">
        <v>9401</v>
      </c>
      <c r="F609" s="107"/>
      <c r="G609" s="107" t="s">
        <v>186</v>
      </c>
      <c r="H609" s="107" t="s">
        <v>123</v>
      </c>
      <c r="I609" s="107" t="s">
        <v>9402</v>
      </c>
      <c r="J609" s="107" t="s">
        <v>9403</v>
      </c>
      <c r="K609" s="107"/>
      <c r="L609" s="107" t="s">
        <v>2523</v>
      </c>
      <c r="M609" s="109">
        <v>44448</v>
      </c>
      <c r="N609" s="108" t="s">
        <v>9400</v>
      </c>
      <c r="O609" s="78" t="s">
        <v>9404</v>
      </c>
      <c r="P609" s="78" t="s">
        <v>9405</v>
      </c>
      <c r="Q609" s="78" t="s">
        <v>9406</v>
      </c>
      <c r="R609" s="110" t="s">
        <v>2527</v>
      </c>
      <c r="S609" s="78" t="s">
        <v>2528</v>
      </c>
      <c r="T609" s="108"/>
      <c r="U609" s="78" t="s">
        <v>9407</v>
      </c>
      <c r="V609" s="111">
        <v>44455</v>
      </c>
      <c r="W609" s="78" t="s">
        <v>9408</v>
      </c>
      <c r="X609" s="111">
        <v>44462</v>
      </c>
      <c r="Y609" s="78" t="s">
        <v>9409</v>
      </c>
      <c r="Z609" s="111">
        <v>44455</v>
      </c>
      <c r="AA609" s="78" t="s">
        <v>9410</v>
      </c>
      <c r="AB609" s="111">
        <v>44462</v>
      </c>
      <c r="AC609" s="112" t="s">
        <v>9411</v>
      </c>
      <c r="AD609" s="113">
        <v>44463</v>
      </c>
      <c r="AE609" s="112" t="s">
        <v>9412</v>
      </c>
      <c r="AF609" s="113">
        <v>44470</v>
      </c>
      <c r="AG609" s="78" t="s">
        <v>9413</v>
      </c>
      <c r="AH609" s="111">
        <v>44455</v>
      </c>
      <c r="AI609" s="78" t="s">
        <v>9414</v>
      </c>
      <c r="AJ609" s="111">
        <v>44462</v>
      </c>
      <c r="AK609" s="78"/>
      <c r="AL609" s="78"/>
    </row>
    <row r="610" spans="1:38" x14ac:dyDescent="0.35">
      <c r="A610" s="107">
        <v>609</v>
      </c>
      <c r="B610" s="108" t="s">
        <v>9415</v>
      </c>
      <c r="C610" s="108" t="s">
        <v>9415</v>
      </c>
      <c r="D610" s="107" t="s">
        <v>9401</v>
      </c>
      <c r="E610" s="107" t="s">
        <v>9401</v>
      </c>
      <c r="F610" s="107"/>
      <c r="G610" s="107" t="s">
        <v>186</v>
      </c>
      <c r="H610" s="107" t="s">
        <v>123</v>
      </c>
      <c r="I610" s="107" t="s">
        <v>9416</v>
      </c>
      <c r="J610" s="107" t="s">
        <v>9417</v>
      </c>
      <c r="K610" s="107"/>
      <c r="L610" s="107"/>
      <c r="M610" s="109">
        <v>44443</v>
      </c>
      <c r="N610" s="108" t="s">
        <v>9415</v>
      </c>
      <c r="O610" s="78" t="s">
        <v>9418</v>
      </c>
      <c r="P610" s="78" t="s">
        <v>9419</v>
      </c>
      <c r="Q610" s="78" t="s">
        <v>9420</v>
      </c>
      <c r="R610" s="110" t="s">
        <v>2240</v>
      </c>
      <c r="S610" s="78" t="s">
        <v>2241</v>
      </c>
      <c r="T610" s="108"/>
      <c r="U610" s="78" t="s">
        <v>9421</v>
      </c>
      <c r="V610" s="111">
        <v>44491</v>
      </c>
      <c r="W610" s="78" t="s">
        <v>9422</v>
      </c>
      <c r="X610" s="111">
        <v>44519</v>
      </c>
      <c r="Y610" s="78" t="s">
        <v>9423</v>
      </c>
      <c r="Z610" s="111">
        <v>44230</v>
      </c>
      <c r="AA610" s="78" t="s">
        <v>9424</v>
      </c>
      <c r="AB610" s="111">
        <v>44271</v>
      </c>
      <c r="AC610" s="112" t="s">
        <v>9425</v>
      </c>
      <c r="AD610" s="113">
        <v>44235</v>
      </c>
      <c r="AE610" s="112" t="s">
        <v>9426</v>
      </c>
      <c r="AF610" s="113">
        <v>44272</v>
      </c>
      <c r="AG610" s="78" t="s">
        <v>9427</v>
      </c>
      <c r="AH610" s="111">
        <v>44467</v>
      </c>
      <c r="AI610" s="78" t="s">
        <v>9428</v>
      </c>
      <c r="AJ610" s="111">
        <v>44474</v>
      </c>
      <c r="AK610" s="78"/>
      <c r="AL610" s="78"/>
    </row>
    <row r="611" spans="1:38" x14ac:dyDescent="0.35">
      <c r="A611" s="107">
        <v>610</v>
      </c>
      <c r="B611" s="108" t="s">
        <v>9429</v>
      </c>
      <c r="C611" s="108" t="s">
        <v>9429</v>
      </c>
      <c r="D611" s="107" t="s">
        <v>162</v>
      </c>
      <c r="E611" s="107" t="s">
        <v>3258</v>
      </c>
      <c r="F611" s="107"/>
      <c r="G611" s="107" t="s">
        <v>2043</v>
      </c>
      <c r="H611" s="107" t="s">
        <v>123</v>
      </c>
      <c r="I611" s="107" t="s">
        <v>9430</v>
      </c>
      <c r="J611" s="107" t="s">
        <v>9431</v>
      </c>
      <c r="K611" s="107"/>
      <c r="L611" s="107" t="s">
        <v>2652</v>
      </c>
      <c r="M611" s="109">
        <v>44448</v>
      </c>
      <c r="N611" s="108" t="s">
        <v>9429</v>
      </c>
      <c r="O611" s="78" t="s">
        <v>9432</v>
      </c>
      <c r="P611" s="78" t="s">
        <v>9433</v>
      </c>
      <c r="Q611" s="78" t="s">
        <v>9434</v>
      </c>
      <c r="R611" s="110" t="s">
        <v>2527</v>
      </c>
      <c r="S611" s="78" t="s">
        <v>2528</v>
      </c>
      <c r="T611" s="108"/>
      <c r="U611" s="78" t="s">
        <v>9435</v>
      </c>
      <c r="V611" s="111">
        <v>44461</v>
      </c>
      <c r="W611" s="78" t="s">
        <v>9436</v>
      </c>
      <c r="X611" s="111">
        <v>44468</v>
      </c>
      <c r="Y611" s="78" t="s">
        <v>9437</v>
      </c>
      <c r="Z611" s="111">
        <v>44460</v>
      </c>
      <c r="AA611" s="78" t="s">
        <v>9438</v>
      </c>
      <c r="AB611" s="111">
        <v>44468</v>
      </c>
      <c r="AC611" s="112" t="s">
        <v>9439</v>
      </c>
      <c r="AD611" s="113">
        <v>44463</v>
      </c>
      <c r="AE611" s="112" t="s">
        <v>9440</v>
      </c>
      <c r="AF611" s="113">
        <v>44470</v>
      </c>
      <c r="AG611" s="78" t="s">
        <v>9441</v>
      </c>
      <c r="AH611" s="111">
        <v>44455</v>
      </c>
      <c r="AI611" s="78" t="s">
        <v>9442</v>
      </c>
      <c r="AJ611" s="111">
        <v>44462</v>
      </c>
      <c r="AK611" s="78"/>
      <c r="AL611" s="78"/>
    </row>
    <row r="612" spans="1:38" x14ac:dyDescent="0.35">
      <c r="A612" s="107">
        <v>611</v>
      </c>
      <c r="B612" s="108" t="s">
        <v>9443</v>
      </c>
      <c r="C612" s="108" t="s">
        <v>9443</v>
      </c>
      <c r="D612" s="107" t="s">
        <v>1267</v>
      </c>
      <c r="E612" s="107" t="s">
        <v>1266</v>
      </c>
      <c r="F612" s="107"/>
      <c r="G612" s="107" t="s">
        <v>2043</v>
      </c>
      <c r="H612" s="107" t="s">
        <v>123</v>
      </c>
      <c r="I612" s="107" t="s">
        <v>9444</v>
      </c>
      <c r="J612" s="107" t="s">
        <v>9445</v>
      </c>
      <c r="K612" s="107"/>
      <c r="L612" s="107"/>
      <c r="M612" s="109">
        <v>44448</v>
      </c>
      <c r="N612" s="108" t="s">
        <v>9443</v>
      </c>
      <c r="O612" s="78" t="s">
        <v>9446</v>
      </c>
      <c r="P612" s="78" t="s">
        <v>9447</v>
      </c>
      <c r="Q612" s="78" t="s">
        <v>9448</v>
      </c>
      <c r="R612" s="110" t="s">
        <v>2527</v>
      </c>
      <c r="S612" s="78" t="s">
        <v>2528</v>
      </c>
      <c r="T612" s="108"/>
      <c r="U612" s="78" t="s">
        <v>9449</v>
      </c>
      <c r="V612" s="111">
        <v>44455</v>
      </c>
      <c r="W612" s="78" t="s">
        <v>9450</v>
      </c>
      <c r="X612" s="111">
        <v>44462</v>
      </c>
      <c r="Y612" s="78" t="s">
        <v>9451</v>
      </c>
      <c r="Z612" s="111">
        <v>44455</v>
      </c>
      <c r="AA612" s="78" t="s">
        <v>9452</v>
      </c>
      <c r="AB612" s="111">
        <v>44462</v>
      </c>
      <c r="AC612" s="112" t="s">
        <v>9453</v>
      </c>
      <c r="AD612" s="113">
        <v>44463</v>
      </c>
      <c r="AE612" s="112" t="s">
        <v>9454</v>
      </c>
      <c r="AF612" s="113">
        <v>44470</v>
      </c>
      <c r="AG612" s="78" t="s">
        <v>9455</v>
      </c>
      <c r="AH612" s="111">
        <v>44455</v>
      </c>
      <c r="AI612" s="78" t="s">
        <v>9456</v>
      </c>
      <c r="AJ612" s="111">
        <v>44462</v>
      </c>
      <c r="AK612" s="78"/>
      <c r="AL612" s="78"/>
    </row>
    <row r="613" spans="1:38" x14ac:dyDescent="0.35">
      <c r="A613" s="107">
        <v>612</v>
      </c>
      <c r="B613" s="108" t="s">
        <v>9457</v>
      </c>
      <c r="C613" s="108" t="s">
        <v>9457</v>
      </c>
      <c r="D613" s="107" t="s">
        <v>1743</v>
      </c>
      <c r="E613" s="107" t="s">
        <v>1265</v>
      </c>
      <c r="F613" s="107"/>
      <c r="G613" s="107" t="s">
        <v>2043</v>
      </c>
      <c r="H613" s="107" t="s">
        <v>123</v>
      </c>
      <c r="I613" s="107" t="s">
        <v>9458</v>
      </c>
      <c r="J613" s="107" t="s">
        <v>9459</v>
      </c>
      <c r="K613" s="107"/>
      <c r="L613" s="107"/>
      <c r="M613" s="109">
        <v>44448</v>
      </c>
      <c r="N613" s="108" t="s">
        <v>9457</v>
      </c>
      <c r="O613" s="78" t="s">
        <v>9460</v>
      </c>
      <c r="P613" s="78" t="s">
        <v>9461</v>
      </c>
      <c r="Q613" s="78" t="s">
        <v>9462</v>
      </c>
      <c r="R613" s="110" t="s">
        <v>2527</v>
      </c>
      <c r="S613" s="78" t="s">
        <v>2528</v>
      </c>
      <c r="T613" s="108"/>
      <c r="U613" s="78" t="s">
        <v>9463</v>
      </c>
      <c r="V613" s="111">
        <v>44455</v>
      </c>
      <c r="W613" s="78" t="s">
        <v>9464</v>
      </c>
      <c r="X613" s="111">
        <v>44462</v>
      </c>
      <c r="Y613" s="78" t="s">
        <v>9465</v>
      </c>
      <c r="Z613" s="111">
        <v>44455</v>
      </c>
      <c r="AA613" s="78" t="s">
        <v>9466</v>
      </c>
      <c r="AB613" s="111">
        <v>44462</v>
      </c>
      <c r="AC613" s="112" t="s">
        <v>9467</v>
      </c>
      <c r="AD613" s="113">
        <v>44463</v>
      </c>
      <c r="AE613" s="112" t="s">
        <v>9468</v>
      </c>
      <c r="AF613" s="113">
        <v>44470</v>
      </c>
      <c r="AG613" s="78" t="s">
        <v>9469</v>
      </c>
      <c r="AH613" s="111">
        <v>44455</v>
      </c>
      <c r="AI613" s="78" t="s">
        <v>9470</v>
      </c>
      <c r="AJ613" s="111">
        <v>44462</v>
      </c>
      <c r="AK613" s="78"/>
      <c r="AL613" s="78"/>
    </row>
    <row r="614" spans="1:38" x14ac:dyDescent="0.35">
      <c r="A614" s="107">
        <v>613</v>
      </c>
      <c r="B614" s="108" t="s">
        <v>9471</v>
      </c>
      <c r="C614" s="108" t="s">
        <v>9471</v>
      </c>
      <c r="D614" s="107" t="s">
        <v>312</v>
      </c>
      <c r="E614" s="107" t="s">
        <v>1266</v>
      </c>
      <c r="F614" s="107"/>
      <c r="G614" s="107" t="s">
        <v>2043</v>
      </c>
      <c r="H614" s="107" t="s">
        <v>123</v>
      </c>
      <c r="I614" s="107" t="s">
        <v>9472</v>
      </c>
      <c r="J614" s="107" t="s">
        <v>9473</v>
      </c>
      <c r="K614" s="107"/>
      <c r="L614" s="107" t="s">
        <v>2099</v>
      </c>
      <c r="M614" s="109">
        <v>44448</v>
      </c>
      <c r="N614" s="108" t="s">
        <v>9471</v>
      </c>
      <c r="O614" s="78" t="s">
        <v>9474</v>
      </c>
      <c r="P614" s="78" t="s">
        <v>9475</v>
      </c>
      <c r="Q614" s="78" t="s">
        <v>9476</v>
      </c>
      <c r="R614" s="110" t="s">
        <v>2527</v>
      </c>
      <c r="S614" s="78" t="s">
        <v>2528</v>
      </c>
      <c r="T614" s="108"/>
      <c r="U614" s="78" t="s">
        <v>9477</v>
      </c>
      <c r="V614" s="111">
        <v>44455</v>
      </c>
      <c r="W614" s="78" t="s">
        <v>9478</v>
      </c>
      <c r="X614" s="111">
        <v>44462</v>
      </c>
      <c r="Y614" s="78" t="s">
        <v>9479</v>
      </c>
      <c r="Z614" s="111">
        <v>44460</v>
      </c>
      <c r="AA614" s="78" t="s">
        <v>9480</v>
      </c>
      <c r="AB614" s="111">
        <v>44468</v>
      </c>
      <c r="AC614" s="112" t="s">
        <v>9481</v>
      </c>
      <c r="AD614" s="113">
        <v>44463</v>
      </c>
      <c r="AE614" s="112" t="s">
        <v>9482</v>
      </c>
      <c r="AF614" s="113">
        <v>44470</v>
      </c>
      <c r="AG614" s="78" t="s">
        <v>9483</v>
      </c>
      <c r="AH614" s="111">
        <v>44447</v>
      </c>
      <c r="AI614" s="78" t="s">
        <v>9484</v>
      </c>
      <c r="AJ614" s="111">
        <v>44455</v>
      </c>
      <c r="AK614" s="78"/>
      <c r="AL614" s="78"/>
    </row>
    <row r="615" spans="1:38" x14ac:dyDescent="0.35">
      <c r="A615" s="107">
        <v>614</v>
      </c>
      <c r="B615" s="108" t="s">
        <v>9485</v>
      </c>
      <c r="C615" s="108" t="s">
        <v>9485</v>
      </c>
      <c r="D615" s="107" t="s">
        <v>1010</v>
      </c>
      <c r="E615" s="107" t="s">
        <v>190</v>
      </c>
      <c r="F615" s="107"/>
      <c r="G615" s="107" t="s">
        <v>2043</v>
      </c>
      <c r="H615" s="107" t="s">
        <v>123</v>
      </c>
      <c r="I615" s="107" t="s">
        <v>9486</v>
      </c>
      <c r="J615" s="107" t="s">
        <v>9487</v>
      </c>
      <c r="K615" s="107"/>
      <c r="L615" s="107" t="s">
        <v>2099</v>
      </c>
      <c r="M615" s="109">
        <v>44448</v>
      </c>
      <c r="N615" s="108" t="s">
        <v>9485</v>
      </c>
      <c r="O615" s="78" t="s">
        <v>9488</v>
      </c>
      <c r="P615" s="78" t="s">
        <v>9489</v>
      </c>
      <c r="Q615" s="78" t="s">
        <v>9490</v>
      </c>
      <c r="R615" s="110" t="s">
        <v>2527</v>
      </c>
      <c r="S615" s="78" t="s">
        <v>2528</v>
      </c>
      <c r="T615" s="108"/>
      <c r="U615" s="78" t="s">
        <v>9491</v>
      </c>
      <c r="V615" s="111">
        <v>44461</v>
      </c>
      <c r="W615" s="78" t="s">
        <v>9492</v>
      </c>
      <c r="X615" s="111">
        <v>44466</v>
      </c>
      <c r="Y615" s="78" t="s">
        <v>9493</v>
      </c>
      <c r="Z615" s="111">
        <v>44460</v>
      </c>
      <c r="AA615" s="78" t="s">
        <v>9494</v>
      </c>
      <c r="AB615" s="111">
        <v>44468</v>
      </c>
      <c r="AC615" s="112" t="s">
        <v>9495</v>
      </c>
      <c r="AD615" s="113">
        <v>44463</v>
      </c>
      <c r="AE615" s="112" t="s">
        <v>9496</v>
      </c>
      <c r="AF615" s="113">
        <v>44470</v>
      </c>
      <c r="AG615" s="78" t="s">
        <v>9497</v>
      </c>
      <c r="AH615" s="111">
        <v>44461</v>
      </c>
      <c r="AI615" s="78" t="s">
        <v>9498</v>
      </c>
      <c r="AJ615" s="111">
        <v>44466</v>
      </c>
      <c r="AK615" s="78"/>
      <c r="AL615" s="78"/>
    </row>
    <row r="616" spans="1:38" x14ac:dyDescent="0.35">
      <c r="A616" s="107">
        <v>615</v>
      </c>
      <c r="B616" s="108" t="s">
        <v>9499</v>
      </c>
      <c r="C616" s="108" t="s">
        <v>9499</v>
      </c>
      <c r="D616" s="107"/>
      <c r="E616" s="107"/>
      <c r="F616" s="107"/>
      <c r="G616" s="107" t="s">
        <v>2043</v>
      </c>
      <c r="H616" s="107" t="s">
        <v>71</v>
      </c>
      <c r="I616" s="107">
        <v>1510</v>
      </c>
      <c r="J616" s="107" t="s">
        <v>214</v>
      </c>
      <c r="K616" s="107"/>
      <c r="L616" s="107"/>
      <c r="M616" s="109">
        <v>44450</v>
      </c>
      <c r="N616" s="108" t="s">
        <v>9499</v>
      </c>
      <c r="O616" s="78" t="s">
        <v>9500</v>
      </c>
      <c r="P616" s="78" t="s">
        <v>9501</v>
      </c>
      <c r="Q616" s="78" t="s">
        <v>9502</v>
      </c>
      <c r="R616" s="110" t="s">
        <v>2240</v>
      </c>
      <c r="S616" s="78" t="s">
        <v>2241</v>
      </c>
      <c r="T616" s="108"/>
      <c r="U616" s="78" t="s">
        <v>9503</v>
      </c>
      <c r="V616" s="111">
        <v>44461</v>
      </c>
      <c r="W616" s="78" t="s">
        <v>9504</v>
      </c>
      <c r="X616" s="111">
        <v>44468</v>
      </c>
      <c r="Y616" s="78" t="s">
        <v>9505</v>
      </c>
      <c r="Z616" s="111">
        <v>44460</v>
      </c>
      <c r="AA616" s="78" t="s">
        <v>9506</v>
      </c>
      <c r="AB616" s="111">
        <v>44468</v>
      </c>
      <c r="AC616" s="112" t="s">
        <v>9507</v>
      </c>
      <c r="AD616" s="113">
        <v>44463</v>
      </c>
      <c r="AE616" s="112" t="s">
        <v>9508</v>
      </c>
      <c r="AF616" s="113">
        <v>44470</v>
      </c>
      <c r="AG616" s="78" t="s">
        <v>9509</v>
      </c>
      <c r="AH616" s="111">
        <v>44461</v>
      </c>
      <c r="AI616" s="78" t="s">
        <v>9510</v>
      </c>
      <c r="AJ616" s="111">
        <v>44468</v>
      </c>
      <c r="AK616" s="78"/>
      <c r="AL616" s="78"/>
    </row>
    <row r="617" spans="1:38" x14ac:dyDescent="0.35">
      <c r="A617" s="107">
        <v>616</v>
      </c>
      <c r="B617" s="108" t="s">
        <v>9511</v>
      </c>
      <c r="C617" s="108" t="s">
        <v>9511</v>
      </c>
      <c r="D617" s="107"/>
      <c r="E617" s="107"/>
      <c r="F617" s="107"/>
      <c r="G617" s="107" t="s">
        <v>2043</v>
      </c>
      <c r="H617" s="107" t="s">
        <v>123</v>
      </c>
      <c r="I617" s="107" t="s">
        <v>9512</v>
      </c>
      <c r="J617" s="107" t="s">
        <v>9513</v>
      </c>
      <c r="K617" s="107"/>
      <c r="L617" s="107"/>
      <c r="M617" s="109">
        <v>44448</v>
      </c>
      <c r="N617" s="108" t="s">
        <v>9511</v>
      </c>
      <c r="O617" s="78" t="s">
        <v>9514</v>
      </c>
      <c r="P617" s="78" t="s">
        <v>9515</v>
      </c>
      <c r="Q617" s="78" t="s">
        <v>9516</v>
      </c>
      <c r="R617" s="110" t="s">
        <v>2240</v>
      </c>
      <c r="S617" s="78" t="s">
        <v>2241</v>
      </c>
      <c r="T617" s="108"/>
      <c r="U617" s="78" t="s">
        <v>9517</v>
      </c>
      <c r="V617" s="111">
        <v>44461</v>
      </c>
      <c r="W617" s="78" t="s">
        <v>9518</v>
      </c>
      <c r="X617" s="111">
        <v>44468</v>
      </c>
      <c r="Y617" s="78" t="s">
        <v>9519</v>
      </c>
      <c r="Z617" s="111">
        <v>44460</v>
      </c>
      <c r="AA617" s="78" t="s">
        <v>9520</v>
      </c>
      <c r="AB617" s="111">
        <v>44468</v>
      </c>
      <c r="AC617" s="112" t="s">
        <v>9521</v>
      </c>
      <c r="AD617" s="113">
        <v>44463</v>
      </c>
      <c r="AE617" s="112" t="s">
        <v>9522</v>
      </c>
      <c r="AF617" s="113">
        <v>44470</v>
      </c>
      <c r="AG617" s="78" t="s">
        <v>9523</v>
      </c>
      <c r="AH617" s="111">
        <v>44455</v>
      </c>
      <c r="AI617" s="78" t="s">
        <v>9524</v>
      </c>
      <c r="AJ617" s="111">
        <v>44462</v>
      </c>
      <c r="AK617" s="78"/>
      <c r="AL617" s="78"/>
    </row>
    <row r="618" spans="1:38" x14ac:dyDescent="0.35">
      <c r="A618" s="107">
        <v>617</v>
      </c>
      <c r="B618" s="108" t="s">
        <v>9525</v>
      </c>
      <c r="C618" s="108" t="s">
        <v>9526</v>
      </c>
      <c r="D618" s="107"/>
      <c r="E618" s="107"/>
      <c r="F618" s="107"/>
      <c r="G618" s="107" t="s">
        <v>186</v>
      </c>
      <c r="H618" s="107" t="s">
        <v>123</v>
      </c>
      <c r="I618" s="107" t="s">
        <v>9527</v>
      </c>
      <c r="J618" s="107" t="s">
        <v>9528</v>
      </c>
      <c r="K618" s="107"/>
      <c r="L618" s="107"/>
      <c r="M618" s="109">
        <v>44453</v>
      </c>
      <c r="N618" s="108" t="s">
        <v>9526</v>
      </c>
      <c r="O618" s="78" t="s">
        <v>9529</v>
      </c>
      <c r="P618" s="78" t="s">
        <v>9530</v>
      </c>
      <c r="Q618" s="78" t="s">
        <v>9531</v>
      </c>
      <c r="R618" s="110" t="s">
        <v>2240</v>
      </c>
      <c r="S618" s="78" t="s">
        <v>2241</v>
      </c>
      <c r="T618" s="108"/>
      <c r="U618" s="78" t="s">
        <v>9532</v>
      </c>
      <c r="V618" s="111">
        <v>44455</v>
      </c>
      <c r="W618" s="78" t="s">
        <v>9533</v>
      </c>
      <c r="X618" s="111">
        <v>44462</v>
      </c>
      <c r="Y618" s="78" t="s">
        <v>9534</v>
      </c>
      <c r="Z618" s="111">
        <v>44455</v>
      </c>
      <c r="AA618" s="78" t="s">
        <v>9535</v>
      </c>
      <c r="AB618" s="111">
        <v>44462</v>
      </c>
      <c r="AC618" s="112" t="s">
        <v>9536</v>
      </c>
      <c r="AD618" s="113">
        <v>44463</v>
      </c>
      <c r="AE618" s="112" t="s">
        <v>9537</v>
      </c>
      <c r="AF618" s="113">
        <v>44470</v>
      </c>
      <c r="AG618" s="78" t="s">
        <v>9538</v>
      </c>
      <c r="AH618" s="111">
        <v>44455</v>
      </c>
      <c r="AI618" s="78" t="s">
        <v>9539</v>
      </c>
      <c r="AJ618" s="111">
        <v>44462</v>
      </c>
      <c r="AK618" s="78"/>
      <c r="AL618" s="78"/>
    </row>
    <row r="619" spans="1:38" x14ac:dyDescent="0.35">
      <c r="A619" s="107">
        <v>618</v>
      </c>
      <c r="B619" s="108" t="s">
        <v>9540</v>
      </c>
      <c r="C619" s="108" t="s">
        <v>9540</v>
      </c>
      <c r="D619" s="107" t="s">
        <v>3235</v>
      </c>
      <c r="E619" s="107" t="s">
        <v>300</v>
      </c>
      <c r="F619" s="107"/>
      <c r="G619" s="107" t="s">
        <v>2043</v>
      </c>
      <c r="H619" s="107" t="s">
        <v>224</v>
      </c>
      <c r="I619" s="107"/>
      <c r="J619" s="107"/>
      <c r="K619" s="107"/>
      <c r="L619" s="107" t="s">
        <v>2652</v>
      </c>
      <c r="M619" s="109"/>
      <c r="N619" s="108" t="s">
        <v>9540</v>
      </c>
      <c r="O619" s="78" t="s">
        <v>9541</v>
      </c>
      <c r="P619" s="78" t="s">
        <v>9542</v>
      </c>
      <c r="Q619" s="78" t="s">
        <v>9543</v>
      </c>
      <c r="R619" s="110" t="s">
        <v>2527</v>
      </c>
      <c r="S619" s="78" t="s">
        <v>2528</v>
      </c>
      <c r="T619" s="108"/>
      <c r="U619" s="78" t="s">
        <v>9544</v>
      </c>
      <c r="V619" s="111">
        <v>44468</v>
      </c>
      <c r="W619" s="78" t="s">
        <v>9545</v>
      </c>
      <c r="X619" s="111">
        <v>44480</v>
      </c>
      <c r="Y619" s="78" t="s">
        <v>9546</v>
      </c>
      <c r="Z619" s="111">
        <v>44468</v>
      </c>
      <c r="AA619" s="78" t="s">
        <v>9547</v>
      </c>
      <c r="AB619" s="111">
        <v>44480</v>
      </c>
      <c r="AC619" s="112" t="s">
        <v>9548</v>
      </c>
      <c r="AD619" s="113">
        <v>44468</v>
      </c>
      <c r="AE619" s="112" t="s">
        <v>9549</v>
      </c>
      <c r="AF619" s="113">
        <v>44480</v>
      </c>
      <c r="AG619" s="78" t="s">
        <v>9550</v>
      </c>
      <c r="AH619" s="111">
        <v>44468</v>
      </c>
      <c r="AI619" s="78" t="s">
        <v>9551</v>
      </c>
      <c r="AJ619" s="111">
        <v>44480</v>
      </c>
      <c r="AK619" s="78"/>
      <c r="AL619" s="78"/>
    </row>
    <row r="620" spans="1:38" x14ac:dyDescent="0.35">
      <c r="A620" s="107">
        <v>619</v>
      </c>
      <c r="B620" s="108" t="s">
        <v>9552</v>
      </c>
      <c r="C620" s="108" t="s">
        <v>9552</v>
      </c>
      <c r="D620" s="107" t="s">
        <v>300</v>
      </c>
      <c r="E620" s="107" t="s">
        <v>300</v>
      </c>
      <c r="F620" s="107"/>
      <c r="G620" s="107" t="s">
        <v>2043</v>
      </c>
      <c r="H620" s="107" t="s">
        <v>1746</v>
      </c>
      <c r="I620" s="107" t="s">
        <v>214</v>
      </c>
      <c r="J620" s="107" t="s">
        <v>214</v>
      </c>
      <c r="K620" s="107"/>
      <c r="L620" s="107" t="s">
        <v>2099</v>
      </c>
      <c r="M620" s="109">
        <v>44459</v>
      </c>
      <c r="N620" s="108" t="s">
        <v>9552</v>
      </c>
      <c r="O620" s="78" t="s">
        <v>9553</v>
      </c>
      <c r="P620" s="78" t="s">
        <v>9554</v>
      </c>
      <c r="Q620" s="78" t="s">
        <v>9555</v>
      </c>
      <c r="R620" s="110" t="s">
        <v>2527</v>
      </c>
      <c r="S620" s="78" t="s">
        <v>2528</v>
      </c>
      <c r="T620" s="108"/>
      <c r="U620" s="78" t="s">
        <v>9556</v>
      </c>
      <c r="V620" s="111">
        <v>44461</v>
      </c>
      <c r="W620" s="78" t="s">
        <v>9557</v>
      </c>
      <c r="X620" s="111">
        <v>44468</v>
      </c>
      <c r="Y620" s="78" t="s">
        <v>9558</v>
      </c>
      <c r="Z620" s="111">
        <v>44460</v>
      </c>
      <c r="AA620" s="78" t="s">
        <v>9559</v>
      </c>
      <c r="AB620" s="111">
        <v>44468</v>
      </c>
      <c r="AC620" s="112" t="s">
        <v>9560</v>
      </c>
      <c r="AD620" s="113">
        <v>44845</v>
      </c>
      <c r="AE620" s="112" t="s">
        <v>9561</v>
      </c>
      <c r="AF620" s="113">
        <v>44855</v>
      </c>
      <c r="AG620" s="78" t="s">
        <v>9562</v>
      </c>
      <c r="AH620" s="111">
        <v>44461</v>
      </c>
      <c r="AI620" s="78" t="s">
        <v>9563</v>
      </c>
      <c r="AJ620" s="111">
        <v>44468</v>
      </c>
      <c r="AK620" s="78"/>
      <c r="AL620" s="78"/>
    </row>
    <row r="621" spans="1:38" x14ac:dyDescent="0.35">
      <c r="A621" s="107">
        <v>620</v>
      </c>
      <c r="B621" s="108" t="s">
        <v>9564</v>
      </c>
      <c r="C621" s="108" t="s">
        <v>9564</v>
      </c>
      <c r="D621" s="107" t="s">
        <v>1266</v>
      </c>
      <c r="E621" s="107" t="s">
        <v>1266</v>
      </c>
      <c r="F621" s="107"/>
      <c r="G621" s="107" t="s">
        <v>2043</v>
      </c>
      <c r="H621" s="107" t="s">
        <v>123</v>
      </c>
      <c r="I621" s="107"/>
      <c r="J621" s="107" t="s">
        <v>9565</v>
      </c>
      <c r="K621" s="107"/>
      <c r="L621" s="107" t="s">
        <v>2099</v>
      </c>
      <c r="M621" s="109"/>
      <c r="N621" s="108" t="s">
        <v>9564</v>
      </c>
      <c r="O621" s="78" t="s">
        <v>9566</v>
      </c>
      <c r="P621" s="78" t="s">
        <v>9567</v>
      </c>
      <c r="Q621" s="78" t="s">
        <v>9568</v>
      </c>
      <c r="R621" s="110" t="s">
        <v>2527</v>
      </c>
      <c r="S621" s="78" t="s">
        <v>2528</v>
      </c>
      <c r="T621" s="108"/>
      <c r="U621" s="78" t="s">
        <v>9569</v>
      </c>
      <c r="V621" s="111">
        <v>44468</v>
      </c>
      <c r="W621" s="78" t="s">
        <v>9570</v>
      </c>
      <c r="X621" s="111">
        <v>44480</v>
      </c>
      <c r="Y621" s="78" t="s">
        <v>9571</v>
      </c>
      <c r="Z621" s="111">
        <v>44468</v>
      </c>
      <c r="AA621" s="78" t="s">
        <v>9572</v>
      </c>
      <c r="AB621" s="111">
        <v>44480</v>
      </c>
      <c r="AC621" s="112" t="s">
        <v>9573</v>
      </c>
      <c r="AD621" s="113">
        <v>44468</v>
      </c>
      <c r="AE621" s="112" t="s">
        <v>9574</v>
      </c>
      <c r="AF621" s="113">
        <v>44480</v>
      </c>
      <c r="AG621" s="78" t="s">
        <v>9575</v>
      </c>
      <c r="AH621" s="111">
        <v>44468</v>
      </c>
      <c r="AI621" s="78" t="s">
        <v>9576</v>
      </c>
      <c r="AJ621" s="111">
        <v>44480</v>
      </c>
      <c r="AK621" s="78"/>
      <c r="AL621" s="78"/>
    </row>
    <row r="622" spans="1:38" x14ac:dyDescent="0.35">
      <c r="A622" s="107">
        <v>621</v>
      </c>
      <c r="B622" s="108" t="s">
        <v>9577</v>
      </c>
      <c r="C622" s="108" t="s">
        <v>9577</v>
      </c>
      <c r="D622" s="107" t="s">
        <v>122</v>
      </c>
      <c r="E622" s="107" t="s">
        <v>3258</v>
      </c>
      <c r="F622" s="107"/>
      <c r="G622" s="107" t="s">
        <v>2043</v>
      </c>
      <c r="H622" s="107" t="s">
        <v>123</v>
      </c>
      <c r="I622" s="107"/>
      <c r="J622" s="107" t="s">
        <v>9578</v>
      </c>
      <c r="K622" s="107"/>
      <c r="L622" s="107"/>
      <c r="M622" s="109">
        <v>44399</v>
      </c>
      <c r="N622" s="108" t="s">
        <v>9577</v>
      </c>
      <c r="O622" s="78" t="s">
        <v>9579</v>
      </c>
      <c r="P622" s="78" t="s">
        <v>9580</v>
      </c>
      <c r="Q622" s="78" t="s">
        <v>9581</v>
      </c>
      <c r="R622" s="110" t="s">
        <v>2527</v>
      </c>
      <c r="S622" s="78" t="s">
        <v>2528</v>
      </c>
      <c r="T622" s="108"/>
      <c r="U622" s="78" t="s">
        <v>9582</v>
      </c>
      <c r="V622" s="111">
        <v>44468</v>
      </c>
      <c r="W622" s="78" t="s">
        <v>9583</v>
      </c>
      <c r="X622" s="111">
        <v>44480</v>
      </c>
      <c r="Y622" s="78" t="s">
        <v>9584</v>
      </c>
      <c r="Z622" s="111">
        <v>44468</v>
      </c>
      <c r="AA622" s="78" t="s">
        <v>9585</v>
      </c>
      <c r="AB622" s="111">
        <v>44480</v>
      </c>
      <c r="AC622" s="112" t="s">
        <v>9586</v>
      </c>
      <c r="AD622" s="113">
        <v>44468</v>
      </c>
      <c r="AE622" s="112" t="s">
        <v>9587</v>
      </c>
      <c r="AF622" s="113">
        <v>44480</v>
      </c>
      <c r="AG622" s="78" t="s">
        <v>9588</v>
      </c>
      <c r="AH622" s="111">
        <v>44468</v>
      </c>
      <c r="AI622" s="78" t="s">
        <v>9589</v>
      </c>
      <c r="AJ622" s="111">
        <v>44480</v>
      </c>
      <c r="AK622" s="78"/>
      <c r="AL622" s="78"/>
    </row>
    <row r="623" spans="1:38" x14ac:dyDescent="0.35">
      <c r="A623" s="107">
        <v>622</v>
      </c>
      <c r="B623" s="108" t="s">
        <v>9590</v>
      </c>
      <c r="C623" s="108" t="s">
        <v>9590</v>
      </c>
      <c r="D623" s="107" t="s">
        <v>388</v>
      </c>
      <c r="E623" s="107" t="s">
        <v>1265</v>
      </c>
      <c r="F623" s="107"/>
      <c r="G623" s="107" t="s">
        <v>2043</v>
      </c>
      <c r="H623" s="107" t="s">
        <v>123</v>
      </c>
      <c r="I623" s="107" t="s">
        <v>214</v>
      </c>
      <c r="J623" s="107" t="s">
        <v>9591</v>
      </c>
      <c r="K623" s="107"/>
      <c r="L623" s="107" t="s">
        <v>2099</v>
      </c>
      <c r="M623" s="109"/>
      <c r="N623" s="108" t="s">
        <v>9590</v>
      </c>
      <c r="O623" s="78" t="s">
        <v>9592</v>
      </c>
      <c r="P623" s="78" t="s">
        <v>9593</v>
      </c>
      <c r="Q623" s="78" t="s">
        <v>9594</v>
      </c>
      <c r="R623" s="110" t="s">
        <v>2527</v>
      </c>
      <c r="S623" s="78" t="s">
        <v>2528</v>
      </c>
      <c r="T623" s="108"/>
      <c r="U623" s="78" t="s">
        <v>9595</v>
      </c>
      <c r="V623" s="111">
        <v>44468</v>
      </c>
      <c r="W623" s="78" t="s">
        <v>9596</v>
      </c>
      <c r="X623" s="111">
        <v>44480</v>
      </c>
      <c r="Y623" s="78" t="s">
        <v>9597</v>
      </c>
      <c r="Z623" s="111">
        <v>44468</v>
      </c>
      <c r="AA623" s="78" t="s">
        <v>9598</v>
      </c>
      <c r="AB623" s="111">
        <v>44480</v>
      </c>
      <c r="AC623" s="112" t="s">
        <v>9599</v>
      </c>
      <c r="AD623" s="113">
        <v>44468</v>
      </c>
      <c r="AE623" s="112" t="s">
        <v>9600</v>
      </c>
      <c r="AF623" s="113">
        <v>44480</v>
      </c>
      <c r="AG623" s="78" t="s">
        <v>9601</v>
      </c>
      <c r="AH623" s="111">
        <v>44468</v>
      </c>
      <c r="AI623" s="78" t="s">
        <v>9602</v>
      </c>
      <c r="AJ623" s="111">
        <v>44480</v>
      </c>
      <c r="AK623" s="78"/>
      <c r="AL623" s="78"/>
    </row>
    <row r="624" spans="1:38" x14ac:dyDescent="0.35">
      <c r="A624" s="107">
        <v>623</v>
      </c>
      <c r="B624" s="108" t="s">
        <v>9603</v>
      </c>
      <c r="C624" s="108" t="s">
        <v>9603</v>
      </c>
      <c r="D624" s="107" t="s">
        <v>312</v>
      </c>
      <c r="E624" s="107" t="s">
        <v>1266</v>
      </c>
      <c r="F624" s="107"/>
      <c r="G624" s="107" t="s">
        <v>2043</v>
      </c>
      <c r="H624" s="107" t="s">
        <v>123</v>
      </c>
      <c r="I624" s="107" t="s">
        <v>9604</v>
      </c>
      <c r="J624" s="107" t="s">
        <v>9605</v>
      </c>
      <c r="K624" s="107"/>
      <c r="L624" s="107" t="s">
        <v>2099</v>
      </c>
      <c r="M624" s="109">
        <v>44456</v>
      </c>
      <c r="N624" s="108" t="s">
        <v>9603</v>
      </c>
      <c r="O624" s="78" t="s">
        <v>9606</v>
      </c>
      <c r="P624" s="78" t="s">
        <v>9607</v>
      </c>
      <c r="Q624" s="78" t="s">
        <v>9608</v>
      </c>
      <c r="R624" s="110" t="s">
        <v>2527</v>
      </c>
      <c r="S624" s="78" t="s">
        <v>2528</v>
      </c>
      <c r="T624" s="108"/>
      <c r="U624" s="78" t="s">
        <v>9609</v>
      </c>
      <c r="V624" s="111">
        <v>44461</v>
      </c>
      <c r="W624" s="78" t="s">
        <v>9610</v>
      </c>
      <c r="X624" s="111">
        <v>44468</v>
      </c>
      <c r="Y624" s="78" t="s">
        <v>9611</v>
      </c>
      <c r="Z624" s="111">
        <v>44460</v>
      </c>
      <c r="AA624" s="78" t="s">
        <v>9612</v>
      </c>
      <c r="AB624" s="111">
        <v>44468</v>
      </c>
      <c r="AC624" s="112"/>
      <c r="AD624" s="113"/>
      <c r="AE624" s="112"/>
      <c r="AF624" s="113"/>
      <c r="AG624" s="78" t="s">
        <v>9613</v>
      </c>
      <c r="AH624" s="111">
        <v>44461</v>
      </c>
      <c r="AI624" s="78" t="s">
        <v>9614</v>
      </c>
      <c r="AJ624" s="111">
        <v>44468</v>
      </c>
      <c r="AK624" s="78"/>
      <c r="AL624" s="78"/>
    </row>
    <row r="625" spans="1:38" x14ac:dyDescent="0.35">
      <c r="A625" s="107">
        <v>624</v>
      </c>
      <c r="B625" s="108" t="s">
        <v>9615</v>
      </c>
      <c r="C625" s="108" t="s">
        <v>9615</v>
      </c>
      <c r="D625" s="107" t="s">
        <v>1267</v>
      </c>
      <c r="E625" s="107" t="s">
        <v>1266</v>
      </c>
      <c r="F625" s="107"/>
      <c r="G625" s="107" t="s">
        <v>2043</v>
      </c>
      <c r="H625" s="107" t="s">
        <v>123</v>
      </c>
      <c r="I625" s="107" t="s">
        <v>9616</v>
      </c>
      <c r="J625" s="107" t="s">
        <v>9617</v>
      </c>
      <c r="K625" s="107"/>
      <c r="L625" s="107"/>
      <c r="M625" s="109">
        <v>44456</v>
      </c>
      <c r="N625" s="108" t="s">
        <v>9615</v>
      </c>
      <c r="O625" s="78" t="s">
        <v>9618</v>
      </c>
      <c r="P625" s="78" t="s">
        <v>9619</v>
      </c>
      <c r="Q625" s="78" t="s">
        <v>9620</v>
      </c>
      <c r="R625" s="110" t="s">
        <v>2527</v>
      </c>
      <c r="S625" s="78" t="s">
        <v>2528</v>
      </c>
      <c r="T625" s="108"/>
      <c r="U625" s="78" t="s">
        <v>9621</v>
      </c>
      <c r="V625" s="111">
        <v>44461</v>
      </c>
      <c r="W625" s="78" t="s">
        <v>9622</v>
      </c>
      <c r="X625" s="111">
        <v>44468</v>
      </c>
      <c r="Y625" s="78" t="s">
        <v>9623</v>
      </c>
      <c r="Z625" s="111">
        <v>44460</v>
      </c>
      <c r="AA625" s="78" t="s">
        <v>9624</v>
      </c>
      <c r="AB625" s="111">
        <v>44468</v>
      </c>
      <c r="AC625" s="112"/>
      <c r="AD625" s="113"/>
      <c r="AE625" s="112"/>
      <c r="AF625" s="113"/>
      <c r="AG625" s="78" t="s">
        <v>9625</v>
      </c>
      <c r="AH625" s="111">
        <v>44461</v>
      </c>
      <c r="AI625" s="78" t="s">
        <v>9626</v>
      </c>
      <c r="AJ625" s="111">
        <v>44468</v>
      </c>
      <c r="AK625" s="78"/>
      <c r="AL625" s="78"/>
    </row>
    <row r="626" spans="1:38" x14ac:dyDescent="0.35">
      <c r="A626" s="107">
        <v>625</v>
      </c>
      <c r="B626" s="108" t="s">
        <v>9627</v>
      </c>
      <c r="C626" s="108" t="s">
        <v>9627</v>
      </c>
      <c r="D626" s="107" t="s">
        <v>1743</v>
      </c>
      <c r="E626" s="107" t="s">
        <v>1265</v>
      </c>
      <c r="F626" s="107"/>
      <c r="G626" s="107" t="s">
        <v>2043</v>
      </c>
      <c r="H626" s="107" t="s">
        <v>123</v>
      </c>
      <c r="I626" s="107" t="s">
        <v>9628</v>
      </c>
      <c r="J626" s="107" t="s">
        <v>9629</v>
      </c>
      <c r="K626" s="107"/>
      <c r="L626" s="107"/>
      <c r="M626" s="109">
        <v>44459</v>
      </c>
      <c r="N626" s="108" t="s">
        <v>9627</v>
      </c>
      <c r="O626" s="78" t="s">
        <v>9630</v>
      </c>
      <c r="P626" s="78" t="s">
        <v>9631</v>
      </c>
      <c r="Q626" s="78" t="s">
        <v>9632</v>
      </c>
      <c r="R626" s="110" t="s">
        <v>2527</v>
      </c>
      <c r="S626" s="78" t="s">
        <v>2528</v>
      </c>
      <c r="T626" s="108"/>
      <c r="U626" s="78" t="s">
        <v>9633</v>
      </c>
      <c r="V626" s="111">
        <v>44461</v>
      </c>
      <c r="W626" s="78" t="s">
        <v>9634</v>
      </c>
      <c r="X626" s="111">
        <v>44468</v>
      </c>
      <c r="Y626" s="78" t="s">
        <v>9635</v>
      </c>
      <c r="Z626" s="111">
        <v>44460</v>
      </c>
      <c r="AA626" s="78" t="s">
        <v>9636</v>
      </c>
      <c r="AB626" s="111">
        <v>44468</v>
      </c>
      <c r="AC626" s="112"/>
      <c r="AD626" s="113"/>
      <c r="AE626" s="112"/>
      <c r="AF626" s="113"/>
      <c r="AG626" s="78" t="s">
        <v>9637</v>
      </c>
      <c r="AH626" s="111">
        <v>44461</v>
      </c>
      <c r="AI626" s="78" t="s">
        <v>9638</v>
      </c>
      <c r="AJ626" s="111">
        <v>44468</v>
      </c>
      <c r="AK626" s="78"/>
      <c r="AL626" s="78"/>
    </row>
    <row r="627" spans="1:38" x14ac:dyDescent="0.35">
      <c r="A627" s="107">
        <v>626</v>
      </c>
      <c r="B627" s="108" t="s">
        <v>9639</v>
      </c>
      <c r="C627" s="108" t="s">
        <v>9639</v>
      </c>
      <c r="D627" s="107" t="s">
        <v>1743</v>
      </c>
      <c r="E627" s="107" t="s">
        <v>1265</v>
      </c>
      <c r="F627" s="107"/>
      <c r="G627" s="107" t="s">
        <v>2043</v>
      </c>
      <c r="H627" s="107" t="s">
        <v>123</v>
      </c>
      <c r="I627" s="107" t="s">
        <v>9640</v>
      </c>
      <c r="J627" s="107" t="s">
        <v>9641</v>
      </c>
      <c r="K627" s="107"/>
      <c r="L627" s="107" t="s">
        <v>2099</v>
      </c>
      <c r="M627" s="109">
        <v>44459</v>
      </c>
      <c r="N627" s="108" t="s">
        <v>9639</v>
      </c>
      <c r="O627" s="78" t="s">
        <v>9642</v>
      </c>
      <c r="P627" s="78" t="s">
        <v>9643</v>
      </c>
      <c r="Q627" s="78" t="s">
        <v>9644</v>
      </c>
      <c r="R627" s="110" t="s">
        <v>2527</v>
      </c>
      <c r="S627" s="78" t="s">
        <v>2528</v>
      </c>
      <c r="T627" s="108"/>
      <c r="U627" s="78" t="s">
        <v>9645</v>
      </c>
      <c r="V627" s="111">
        <v>44461</v>
      </c>
      <c r="W627" s="78" t="s">
        <v>9646</v>
      </c>
      <c r="X627" s="111">
        <v>44468</v>
      </c>
      <c r="Y627" s="78" t="s">
        <v>9647</v>
      </c>
      <c r="Z627" s="111">
        <v>44460</v>
      </c>
      <c r="AA627" s="78" t="s">
        <v>9648</v>
      </c>
      <c r="AB627" s="111">
        <v>44468</v>
      </c>
      <c r="AC627" s="112"/>
      <c r="AD627" s="113"/>
      <c r="AE627" s="112"/>
      <c r="AF627" s="113"/>
      <c r="AG627" s="78" t="s">
        <v>9649</v>
      </c>
      <c r="AH627" s="111">
        <v>44461</v>
      </c>
      <c r="AI627" s="78" t="s">
        <v>9650</v>
      </c>
      <c r="AJ627" s="111">
        <v>44468</v>
      </c>
      <c r="AK627" s="78"/>
      <c r="AL627" s="78"/>
    </row>
    <row r="628" spans="1:38" x14ac:dyDescent="0.35">
      <c r="A628" s="107">
        <v>627</v>
      </c>
      <c r="B628" s="108" t="s">
        <v>9651</v>
      </c>
      <c r="C628" s="108" t="s">
        <v>9651</v>
      </c>
      <c r="D628" s="107" t="s">
        <v>347</v>
      </c>
      <c r="E628" s="107" t="s">
        <v>300</v>
      </c>
      <c r="F628" s="107"/>
      <c r="G628" s="107" t="s">
        <v>2043</v>
      </c>
      <c r="H628" s="107" t="s">
        <v>123</v>
      </c>
      <c r="I628" s="107" t="s">
        <v>214</v>
      </c>
      <c r="J628" s="107" t="s">
        <v>9652</v>
      </c>
      <c r="K628" s="107"/>
      <c r="L628" s="107" t="s">
        <v>2099</v>
      </c>
      <c r="M628" s="109"/>
      <c r="N628" s="108" t="s">
        <v>9651</v>
      </c>
      <c r="O628" s="78" t="s">
        <v>9653</v>
      </c>
      <c r="P628" s="78" t="s">
        <v>9654</v>
      </c>
      <c r="Q628" s="78" t="s">
        <v>9655</v>
      </c>
      <c r="R628" s="110" t="s">
        <v>2527</v>
      </c>
      <c r="S628" s="78" t="s">
        <v>2528</v>
      </c>
      <c r="T628" s="108"/>
      <c r="U628" s="78" t="s">
        <v>9656</v>
      </c>
      <c r="V628" s="111">
        <v>44468</v>
      </c>
      <c r="W628" s="78" t="s">
        <v>9657</v>
      </c>
      <c r="X628" s="111">
        <v>44480</v>
      </c>
      <c r="Y628" s="78" t="s">
        <v>9658</v>
      </c>
      <c r="Z628" s="111">
        <v>44468</v>
      </c>
      <c r="AA628" s="78" t="s">
        <v>9659</v>
      </c>
      <c r="AB628" s="111">
        <v>44480</v>
      </c>
      <c r="AC628" s="112" t="s">
        <v>9660</v>
      </c>
      <c r="AD628" s="113">
        <v>44468</v>
      </c>
      <c r="AE628" s="112" t="s">
        <v>9661</v>
      </c>
      <c r="AF628" s="113">
        <v>44480</v>
      </c>
      <c r="AG628" s="78" t="s">
        <v>9662</v>
      </c>
      <c r="AH628" s="111">
        <v>44468</v>
      </c>
      <c r="AI628" s="78" t="s">
        <v>9663</v>
      </c>
      <c r="AJ628" s="111">
        <v>44480</v>
      </c>
      <c r="AK628" s="78"/>
      <c r="AL628" s="78"/>
    </row>
    <row r="629" spans="1:38" x14ac:dyDescent="0.35">
      <c r="A629" s="107">
        <v>628</v>
      </c>
      <c r="B629" s="108" t="s">
        <v>9664</v>
      </c>
      <c r="C629" s="108" t="s">
        <v>9664</v>
      </c>
      <c r="D629" s="107" t="s">
        <v>147</v>
      </c>
      <c r="E629" s="107" t="s">
        <v>300</v>
      </c>
      <c r="F629" s="107"/>
      <c r="G629" s="107" t="s">
        <v>2043</v>
      </c>
      <c r="H629" s="107" t="s">
        <v>123</v>
      </c>
      <c r="I629" s="107" t="s">
        <v>214</v>
      </c>
      <c r="J629" s="107" t="s">
        <v>9665</v>
      </c>
      <c r="K629" s="107"/>
      <c r="L629" s="107" t="s">
        <v>2099</v>
      </c>
      <c r="M629" s="109"/>
      <c r="N629" s="108" t="s">
        <v>9664</v>
      </c>
      <c r="O629" s="78" t="s">
        <v>9666</v>
      </c>
      <c r="P629" s="78" t="s">
        <v>9667</v>
      </c>
      <c r="Q629" s="78" t="s">
        <v>9668</v>
      </c>
      <c r="R629" s="110" t="s">
        <v>2527</v>
      </c>
      <c r="S629" s="78" t="s">
        <v>2528</v>
      </c>
      <c r="T629" s="108"/>
      <c r="U629" s="78" t="s">
        <v>9669</v>
      </c>
      <c r="V629" s="111">
        <v>44468</v>
      </c>
      <c r="W629" s="78" t="s">
        <v>9670</v>
      </c>
      <c r="X629" s="111">
        <v>44480</v>
      </c>
      <c r="Y629" s="78" t="s">
        <v>9671</v>
      </c>
      <c r="Z629" s="111">
        <v>44468</v>
      </c>
      <c r="AA629" s="78" t="s">
        <v>9672</v>
      </c>
      <c r="AB629" s="111">
        <v>44480</v>
      </c>
      <c r="AC629" s="112" t="s">
        <v>9673</v>
      </c>
      <c r="AD629" s="113">
        <v>44468</v>
      </c>
      <c r="AE629" s="112" t="s">
        <v>9674</v>
      </c>
      <c r="AF629" s="113">
        <v>44480</v>
      </c>
      <c r="AG629" s="78" t="s">
        <v>9675</v>
      </c>
      <c r="AH629" s="111">
        <v>44468</v>
      </c>
      <c r="AI629" s="78" t="s">
        <v>9676</v>
      </c>
      <c r="AJ629" s="111">
        <v>44480</v>
      </c>
      <c r="AK629" s="78"/>
      <c r="AL629" s="78"/>
    </row>
    <row r="630" spans="1:38" x14ac:dyDescent="0.35">
      <c r="A630" s="107">
        <v>629</v>
      </c>
      <c r="B630" s="108" t="s">
        <v>9677</v>
      </c>
      <c r="C630" s="108" t="s">
        <v>9677</v>
      </c>
      <c r="D630" s="107" t="s">
        <v>1267</v>
      </c>
      <c r="E630" s="107" t="s">
        <v>1266</v>
      </c>
      <c r="F630" s="107"/>
      <c r="G630" s="107" t="s">
        <v>2043</v>
      </c>
      <c r="H630" s="107" t="s">
        <v>9678</v>
      </c>
      <c r="I630" s="107" t="s">
        <v>9679</v>
      </c>
      <c r="J630" s="107" t="s">
        <v>214</v>
      </c>
      <c r="K630" s="107"/>
      <c r="L630" s="107" t="s">
        <v>2099</v>
      </c>
      <c r="M630" s="109"/>
      <c r="N630" s="108" t="s">
        <v>9677</v>
      </c>
      <c r="O630" s="78" t="s">
        <v>9680</v>
      </c>
      <c r="P630" s="78" t="s">
        <v>9681</v>
      </c>
      <c r="Q630" s="78" t="s">
        <v>9682</v>
      </c>
      <c r="R630" s="110" t="s">
        <v>2527</v>
      </c>
      <c r="S630" s="78" t="s">
        <v>2528</v>
      </c>
      <c r="T630" s="108"/>
      <c r="U630" s="78" t="s">
        <v>9683</v>
      </c>
      <c r="V630" s="111">
        <v>44438</v>
      </c>
      <c r="W630" s="78" t="s">
        <v>9684</v>
      </c>
      <c r="X630" s="111">
        <v>44452</v>
      </c>
      <c r="Y630" s="78" t="s">
        <v>9685</v>
      </c>
      <c r="Z630" s="111">
        <v>44435</v>
      </c>
      <c r="AA630" s="78" t="s">
        <v>9686</v>
      </c>
      <c r="AB630" s="111">
        <v>44452</v>
      </c>
      <c r="AC630" s="112" t="s">
        <v>9687</v>
      </c>
      <c r="AD630" s="113">
        <v>44435</v>
      </c>
      <c r="AE630" s="112" t="s">
        <v>9688</v>
      </c>
      <c r="AF630" s="113">
        <v>44452</v>
      </c>
      <c r="AG630" s="78" t="s">
        <v>9689</v>
      </c>
      <c r="AH630" s="111">
        <v>44435</v>
      </c>
      <c r="AI630" s="78" t="s">
        <v>9690</v>
      </c>
      <c r="AJ630" s="111">
        <v>44452</v>
      </c>
      <c r="AK630" s="78"/>
      <c r="AL630" s="78"/>
    </row>
    <row r="631" spans="1:38" x14ac:dyDescent="0.35">
      <c r="A631" s="107">
        <v>630</v>
      </c>
      <c r="B631" s="108" t="s">
        <v>9691</v>
      </c>
      <c r="C631" s="108" t="s">
        <v>9691</v>
      </c>
      <c r="D631" s="107" t="s">
        <v>1011</v>
      </c>
      <c r="E631" s="107" t="s">
        <v>190</v>
      </c>
      <c r="F631" s="107"/>
      <c r="G631" s="107" t="s">
        <v>2043</v>
      </c>
      <c r="H631" s="107" t="s">
        <v>123</v>
      </c>
      <c r="I631" s="107" t="s">
        <v>9692</v>
      </c>
      <c r="J631" s="107" t="s">
        <v>9693</v>
      </c>
      <c r="K631" s="107"/>
      <c r="L631" s="107" t="s">
        <v>2099</v>
      </c>
      <c r="M631" s="109">
        <v>44456</v>
      </c>
      <c r="N631" s="108" t="s">
        <v>9691</v>
      </c>
      <c r="O631" s="78" t="s">
        <v>9694</v>
      </c>
      <c r="P631" s="78" t="s">
        <v>9695</v>
      </c>
      <c r="Q631" s="78" t="s">
        <v>9696</v>
      </c>
      <c r="R631" s="110" t="s">
        <v>2527</v>
      </c>
      <c r="S631" s="78" t="s">
        <v>2528</v>
      </c>
      <c r="T631" s="108"/>
      <c r="U631" s="78" t="s">
        <v>9697</v>
      </c>
      <c r="V631" s="111">
        <v>44461</v>
      </c>
      <c r="W631" s="78" t="s">
        <v>9698</v>
      </c>
      <c r="X631" s="111">
        <v>44468</v>
      </c>
      <c r="Y631" s="78" t="s">
        <v>9699</v>
      </c>
      <c r="Z631" s="111">
        <v>44460</v>
      </c>
      <c r="AA631" s="78" t="s">
        <v>9700</v>
      </c>
      <c r="AB631" s="111">
        <v>44468</v>
      </c>
      <c r="AC631" s="112"/>
      <c r="AD631" s="113"/>
      <c r="AE631" s="112"/>
      <c r="AF631" s="113"/>
      <c r="AG631" s="78" t="s">
        <v>9701</v>
      </c>
      <c r="AH631" s="111">
        <v>44461</v>
      </c>
      <c r="AI631" s="78" t="s">
        <v>9702</v>
      </c>
      <c r="AJ631" s="111">
        <v>44468</v>
      </c>
      <c r="AK631" s="78"/>
      <c r="AL631" s="78"/>
    </row>
    <row r="632" spans="1:38" x14ac:dyDescent="0.35">
      <c r="A632" s="107">
        <v>631</v>
      </c>
      <c r="B632" s="108" t="s">
        <v>9703</v>
      </c>
      <c r="C632" s="108" t="s">
        <v>9703</v>
      </c>
      <c r="D632" s="107" t="s">
        <v>147</v>
      </c>
      <c r="E632" s="107" t="s">
        <v>300</v>
      </c>
      <c r="F632" s="107"/>
      <c r="G632" s="107" t="s">
        <v>2043</v>
      </c>
      <c r="H632" s="107" t="s">
        <v>123</v>
      </c>
      <c r="I632" s="107" t="s">
        <v>9704</v>
      </c>
      <c r="J632" s="107" t="s">
        <v>9705</v>
      </c>
      <c r="K632" s="107"/>
      <c r="L632" s="107" t="s">
        <v>2059</v>
      </c>
      <c r="M632" s="109">
        <v>44459</v>
      </c>
      <c r="N632" s="108" t="s">
        <v>9703</v>
      </c>
      <c r="O632" s="78" t="s">
        <v>9706</v>
      </c>
      <c r="P632" s="78" t="s">
        <v>9707</v>
      </c>
      <c r="Q632" s="78" t="s">
        <v>9708</v>
      </c>
      <c r="R632" s="110" t="s">
        <v>2527</v>
      </c>
      <c r="S632" s="78" t="s">
        <v>2528</v>
      </c>
      <c r="T632" s="108"/>
      <c r="U632" s="78" t="s">
        <v>9709</v>
      </c>
      <c r="V632" s="111">
        <v>44461</v>
      </c>
      <c r="W632" s="78" t="s">
        <v>9710</v>
      </c>
      <c r="X632" s="111">
        <v>44468</v>
      </c>
      <c r="Y632" s="78" t="s">
        <v>9711</v>
      </c>
      <c r="Z632" s="111">
        <v>44460</v>
      </c>
      <c r="AA632" s="78" t="s">
        <v>9712</v>
      </c>
      <c r="AB632" s="111">
        <v>44468</v>
      </c>
      <c r="AC632" s="112"/>
      <c r="AD632" s="113"/>
      <c r="AE632" s="112"/>
      <c r="AF632" s="113"/>
      <c r="AG632" s="78" t="s">
        <v>9713</v>
      </c>
      <c r="AH632" s="111">
        <v>44461</v>
      </c>
      <c r="AI632" s="78" t="s">
        <v>9714</v>
      </c>
      <c r="AJ632" s="111">
        <v>44468</v>
      </c>
      <c r="AK632" s="78"/>
      <c r="AL632" s="78"/>
    </row>
    <row r="633" spans="1:38" x14ac:dyDescent="0.35">
      <c r="A633" s="107">
        <v>632</v>
      </c>
      <c r="B633" s="108" t="s">
        <v>9715</v>
      </c>
      <c r="C633" s="108" t="s">
        <v>9715</v>
      </c>
      <c r="D633" s="107" t="s">
        <v>388</v>
      </c>
      <c r="E633" s="107" t="s">
        <v>1265</v>
      </c>
      <c r="F633" s="107"/>
      <c r="G633" s="107" t="s">
        <v>2043</v>
      </c>
      <c r="H633" s="107" t="s">
        <v>123</v>
      </c>
      <c r="I633" s="107" t="s">
        <v>9716</v>
      </c>
      <c r="J633" s="107" t="s">
        <v>9717</v>
      </c>
      <c r="K633" s="107"/>
      <c r="L633" s="107" t="s">
        <v>2099</v>
      </c>
      <c r="M633" s="109">
        <v>44459</v>
      </c>
      <c r="N633" s="108" t="s">
        <v>9715</v>
      </c>
      <c r="O633" s="78" t="s">
        <v>9718</v>
      </c>
      <c r="P633" s="78" t="s">
        <v>9719</v>
      </c>
      <c r="Q633" s="78" t="s">
        <v>9720</v>
      </c>
      <c r="R633" s="110" t="s">
        <v>2527</v>
      </c>
      <c r="S633" s="78" t="s">
        <v>2528</v>
      </c>
      <c r="T633" s="108"/>
      <c r="U633" s="78" t="s">
        <v>9721</v>
      </c>
      <c r="V633" s="111">
        <v>44461</v>
      </c>
      <c r="W633" s="78" t="s">
        <v>9722</v>
      </c>
      <c r="X633" s="111">
        <v>44468</v>
      </c>
      <c r="Y633" s="78" t="s">
        <v>9723</v>
      </c>
      <c r="Z633" s="111">
        <v>44460</v>
      </c>
      <c r="AA633" s="78" t="s">
        <v>9724</v>
      </c>
      <c r="AB633" s="111">
        <v>44468</v>
      </c>
      <c r="AC633" s="112"/>
      <c r="AD633" s="113"/>
      <c r="AE633" s="112"/>
      <c r="AF633" s="113"/>
      <c r="AG633" s="78" t="s">
        <v>9725</v>
      </c>
      <c r="AH633" s="111">
        <v>44461</v>
      </c>
      <c r="AI633" s="78" t="s">
        <v>9726</v>
      </c>
      <c r="AJ633" s="111">
        <v>44468</v>
      </c>
      <c r="AK633" s="78"/>
      <c r="AL633" s="78"/>
    </row>
    <row r="634" spans="1:38" x14ac:dyDescent="0.35">
      <c r="A634" s="107">
        <v>633</v>
      </c>
      <c r="B634" s="108" t="s">
        <v>9727</v>
      </c>
      <c r="C634" s="108" t="s">
        <v>9727</v>
      </c>
      <c r="D634" s="107" t="s">
        <v>626</v>
      </c>
      <c r="E634" s="107" t="s">
        <v>626</v>
      </c>
      <c r="F634" s="107"/>
      <c r="G634" s="107" t="s">
        <v>2043</v>
      </c>
      <c r="H634" s="107" t="s">
        <v>123</v>
      </c>
      <c r="I634" s="107" t="s">
        <v>9728</v>
      </c>
      <c r="J634" s="107" t="s">
        <v>9729</v>
      </c>
      <c r="K634" s="107"/>
      <c r="L634" s="107" t="s">
        <v>2099</v>
      </c>
      <c r="M634" s="109">
        <v>44459</v>
      </c>
      <c r="N634" s="108" t="s">
        <v>9727</v>
      </c>
      <c r="O634" s="78" t="s">
        <v>9730</v>
      </c>
      <c r="P634" s="78" t="s">
        <v>9731</v>
      </c>
      <c r="Q634" s="78" t="s">
        <v>9732</v>
      </c>
      <c r="R634" s="110" t="s">
        <v>2527</v>
      </c>
      <c r="S634" s="78" t="s">
        <v>2528</v>
      </c>
      <c r="T634" s="108"/>
      <c r="U634" s="78" t="s">
        <v>9733</v>
      </c>
      <c r="V634" s="111">
        <v>44461</v>
      </c>
      <c r="W634" s="78" t="s">
        <v>9734</v>
      </c>
      <c r="X634" s="111">
        <v>44468</v>
      </c>
      <c r="Y634" s="78" t="s">
        <v>9735</v>
      </c>
      <c r="Z634" s="111">
        <v>44460</v>
      </c>
      <c r="AA634" s="78" t="s">
        <v>9736</v>
      </c>
      <c r="AB634" s="111">
        <v>44468</v>
      </c>
      <c r="AC634" s="112"/>
      <c r="AD634" s="113"/>
      <c r="AE634" s="112"/>
      <c r="AF634" s="113"/>
      <c r="AG634" s="78" t="s">
        <v>9737</v>
      </c>
      <c r="AH634" s="111">
        <v>44461</v>
      </c>
      <c r="AI634" s="78" t="s">
        <v>9738</v>
      </c>
      <c r="AJ634" s="111">
        <v>44468</v>
      </c>
      <c r="AK634" s="78"/>
      <c r="AL634" s="78"/>
    </row>
    <row r="635" spans="1:38" x14ac:dyDescent="0.35">
      <c r="A635" s="107">
        <v>634</v>
      </c>
      <c r="B635" s="108" t="s">
        <v>9739</v>
      </c>
      <c r="C635" s="108" t="s">
        <v>9739</v>
      </c>
      <c r="D635" s="107" t="s">
        <v>1011</v>
      </c>
      <c r="E635" s="107" t="s">
        <v>190</v>
      </c>
      <c r="F635" s="107"/>
      <c r="G635" s="107" t="s">
        <v>2043</v>
      </c>
      <c r="H635" s="107" t="s">
        <v>123</v>
      </c>
      <c r="I635" s="107" t="s">
        <v>9740</v>
      </c>
      <c r="J635" s="107" t="s">
        <v>9741</v>
      </c>
      <c r="K635" s="107"/>
      <c r="L635" s="107" t="s">
        <v>2099</v>
      </c>
      <c r="M635" s="109">
        <v>44456</v>
      </c>
      <c r="N635" s="108" t="s">
        <v>9739</v>
      </c>
      <c r="O635" s="78" t="s">
        <v>9742</v>
      </c>
      <c r="P635" s="78" t="s">
        <v>9743</v>
      </c>
      <c r="Q635" s="78" t="s">
        <v>9744</v>
      </c>
      <c r="R635" s="110" t="s">
        <v>2527</v>
      </c>
      <c r="S635" s="78" t="s">
        <v>2528</v>
      </c>
      <c r="T635" s="108"/>
      <c r="U635" s="78" t="s">
        <v>9745</v>
      </c>
      <c r="V635" s="111">
        <v>44461</v>
      </c>
      <c r="W635" s="78" t="s">
        <v>9746</v>
      </c>
      <c r="X635" s="111">
        <v>44468</v>
      </c>
      <c r="Y635" s="78" t="s">
        <v>9747</v>
      </c>
      <c r="Z635" s="111">
        <v>44460</v>
      </c>
      <c r="AA635" s="78" t="s">
        <v>9748</v>
      </c>
      <c r="AB635" s="111">
        <v>44468</v>
      </c>
      <c r="AC635" s="112"/>
      <c r="AD635" s="113"/>
      <c r="AE635" s="112"/>
      <c r="AF635" s="113"/>
      <c r="AG635" s="78" t="s">
        <v>9749</v>
      </c>
      <c r="AH635" s="111">
        <v>44461</v>
      </c>
      <c r="AI635" s="78" t="s">
        <v>9750</v>
      </c>
      <c r="AJ635" s="111">
        <v>44468</v>
      </c>
      <c r="AK635" s="78"/>
      <c r="AL635" s="78"/>
    </row>
    <row r="636" spans="1:38" x14ac:dyDescent="0.35">
      <c r="A636" s="107">
        <v>635</v>
      </c>
      <c r="B636" s="108" t="s">
        <v>9751</v>
      </c>
      <c r="C636" s="108" t="s">
        <v>9751</v>
      </c>
      <c r="D636" s="107"/>
      <c r="E636" s="107"/>
      <c r="F636" s="107"/>
      <c r="G636" s="107" t="s">
        <v>2043</v>
      </c>
      <c r="H636" s="107" t="s">
        <v>123</v>
      </c>
      <c r="I636" s="107" t="s">
        <v>9752</v>
      </c>
      <c r="J636" s="107" t="s">
        <v>9753</v>
      </c>
      <c r="K636" s="107"/>
      <c r="L636" s="107"/>
      <c r="M636" s="109">
        <v>44456</v>
      </c>
      <c r="N636" s="108" t="s">
        <v>9751</v>
      </c>
      <c r="O636" s="78" t="s">
        <v>9754</v>
      </c>
      <c r="P636" s="78" t="s">
        <v>9755</v>
      </c>
      <c r="Q636" s="78" t="s">
        <v>9756</v>
      </c>
      <c r="R636" s="110" t="s">
        <v>2240</v>
      </c>
      <c r="S636" s="78" t="s">
        <v>2241</v>
      </c>
      <c r="T636" s="108"/>
      <c r="U636" s="78" t="s">
        <v>9757</v>
      </c>
      <c r="V636" s="111">
        <v>44461</v>
      </c>
      <c r="W636" s="78" t="s">
        <v>9758</v>
      </c>
      <c r="X636" s="111">
        <v>44468</v>
      </c>
      <c r="Y636" s="78" t="s">
        <v>9759</v>
      </c>
      <c r="Z636" s="111">
        <v>44460</v>
      </c>
      <c r="AA636" s="78" t="s">
        <v>9760</v>
      </c>
      <c r="AB636" s="111">
        <v>44468</v>
      </c>
      <c r="AC636" s="112" t="s">
        <v>9761</v>
      </c>
      <c r="AD636" s="113">
        <v>44463</v>
      </c>
      <c r="AE636" s="112" t="s">
        <v>9762</v>
      </c>
      <c r="AF636" s="113">
        <v>44470</v>
      </c>
      <c r="AG636" s="78" t="s">
        <v>9763</v>
      </c>
      <c r="AH636" s="111">
        <v>44461</v>
      </c>
      <c r="AI636" s="78" t="s">
        <v>9764</v>
      </c>
      <c r="AJ636" s="111">
        <v>44468</v>
      </c>
      <c r="AK636" s="78"/>
      <c r="AL636" s="78"/>
    </row>
    <row r="637" spans="1:38" x14ac:dyDescent="0.35">
      <c r="A637" s="107">
        <v>636</v>
      </c>
      <c r="B637" s="108" t="s">
        <v>9765</v>
      </c>
      <c r="C637" s="108" t="s">
        <v>9765</v>
      </c>
      <c r="D637" s="107" t="s">
        <v>1270</v>
      </c>
      <c r="E637" s="107" t="s">
        <v>1266</v>
      </c>
      <c r="F637" s="107"/>
      <c r="G637" s="107" t="s">
        <v>2043</v>
      </c>
      <c r="H637" s="107" t="s">
        <v>218</v>
      </c>
      <c r="I637" s="107" t="s">
        <v>214</v>
      </c>
      <c r="J637" s="107" t="s">
        <v>214</v>
      </c>
      <c r="K637" s="107"/>
      <c r="L637" s="107" t="s">
        <v>2099</v>
      </c>
      <c r="M637" s="109">
        <v>44473</v>
      </c>
      <c r="N637" s="108" t="s">
        <v>9765</v>
      </c>
      <c r="O637" s="78" t="s">
        <v>9766</v>
      </c>
      <c r="P637" s="78" t="s">
        <v>9767</v>
      </c>
      <c r="Q637" s="78" t="s">
        <v>9768</v>
      </c>
      <c r="R637" s="110" t="s">
        <v>2527</v>
      </c>
      <c r="S637" s="78" t="s">
        <v>2528</v>
      </c>
      <c r="T637" s="108"/>
      <c r="U637" s="78" t="s">
        <v>9769</v>
      </c>
      <c r="V637" s="111">
        <v>44474</v>
      </c>
      <c r="W637" s="78" t="s">
        <v>9770</v>
      </c>
      <c r="X637" s="111">
        <v>44489</v>
      </c>
      <c r="Y637" s="78" t="s">
        <v>9771</v>
      </c>
      <c r="Z637" s="111">
        <v>44477</v>
      </c>
      <c r="AA637" s="78" t="s">
        <v>9772</v>
      </c>
      <c r="AB637" s="111">
        <v>44487</v>
      </c>
      <c r="AC637" s="112"/>
      <c r="AD637" s="113"/>
      <c r="AE637" s="112"/>
      <c r="AF637" s="113"/>
      <c r="AG637" s="78" t="s">
        <v>9773</v>
      </c>
      <c r="AH637" s="111">
        <v>44477</v>
      </c>
      <c r="AI637" s="78" t="s">
        <v>9774</v>
      </c>
      <c r="AJ637" s="111">
        <v>44491</v>
      </c>
      <c r="AK637" s="78"/>
      <c r="AL637" s="78"/>
    </row>
    <row r="638" spans="1:38" x14ac:dyDescent="0.35">
      <c r="A638" s="107">
        <v>637</v>
      </c>
      <c r="B638" s="108" t="s">
        <v>9775</v>
      </c>
      <c r="C638" s="108" t="s">
        <v>9775</v>
      </c>
      <c r="D638" s="107" t="s">
        <v>1091</v>
      </c>
      <c r="E638" s="107" t="s">
        <v>1265</v>
      </c>
      <c r="F638" s="107"/>
      <c r="G638" s="107" t="s">
        <v>2043</v>
      </c>
      <c r="H638" s="107" t="s">
        <v>164</v>
      </c>
      <c r="I638" s="107" t="s">
        <v>9776</v>
      </c>
      <c r="J638" s="107" t="s">
        <v>9777</v>
      </c>
      <c r="K638" s="107"/>
      <c r="L638" s="107" t="s">
        <v>2099</v>
      </c>
      <c r="M638" s="109">
        <v>44466</v>
      </c>
      <c r="N638" s="108" t="s">
        <v>9775</v>
      </c>
      <c r="O638" s="78" t="s">
        <v>9778</v>
      </c>
      <c r="P638" s="78" t="s">
        <v>9779</v>
      </c>
      <c r="Q638" s="78" t="s">
        <v>9780</v>
      </c>
      <c r="R638" s="110" t="s">
        <v>2527</v>
      </c>
      <c r="S638" s="78" t="s">
        <v>2528</v>
      </c>
      <c r="T638" s="108"/>
      <c r="U638" s="78" t="s">
        <v>9781</v>
      </c>
      <c r="V638" s="111">
        <v>44455</v>
      </c>
      <c r="W638" s="78" t="s">
        <v>9782</v>
      </c>
      <c r="X638" s="111">
        <v>44462</v>
      </c>
      <c r="Y638" s="78" t="s">
        <v>9783</v>
      </c>
      <c r="Z638" s="111">
        <v>44455</v>
      </c>
      <c r="AA638" s="78" t="s">
        <v>9784</v>
      </c>
      <c r="AB638" s="111">
        <v>44462</v>
      </c>
      <c r="AC638" s="112" t="s">
        <v>9785</v>
      </c>
      <c r="AD638" s="113">
        <v>44463</v>
      </c>
      <c r="AE638" s="112" t="s">
        <v>9786</v>
      </c>
      <c r="AF638" s="113">
        <v>44470</v>
      </c>
      <c r="AG638" s="78" t="s">
        <v>9787</v>
      </c>
      <c r="AH638" s="111">
        <v>44455</v>
      </c>
      <c r="AI638" s="78" t="s">
        <v>9788</v>
      </c>
      <c r="AJ638" s="111">
        <v>44462</v>
      </c>
      <c r="AK638" s="78"/>
      <c r="AL638" s="78"/>
    </row>
    <row r="639" spans="1:38" x14ac:dyDescent="0.35">
      <c r="A639" s="107">
        <v>638</v>
      </c>
      <c r="B639" s="108" t="s">
        <v>9789</v>
      </c>
      <c r="C639" s="108" t="s">
        <v>9789</v>
      </c>
      <c r="D639" s="107" t="s">
        <v>388</v>
      </c>
      <c r="E639" s="107" t="s">
        <v>1265</v>
      </c>
      <c r="F639" s="107"/>
      <c r="G639" s="107" t="s">
        <v>2043</v>
      </c>
      <c r="H639" s="107" t="s">
        <v>164</v>
      </c>
      <c r="I639" s="107" t="s">
        <v>9790</v>
      </c>
      <c r="J639" s="107" t="s">
        <v>9791</v>
      </c>
      <c r="K639" s="107"/>
      <c r="L639" s="107" t="s">
        <v>2099</v>
      </c>
      <c r="M639" s="109">
        <v>44466</v>
      </c>
      <c r="N639" s="108" t="s">
        <v>9789</v>
      </c>
      <c r="O639" s="78" t="s">
        <v>9792</v>
      </c>
      <c r="P639" s="78" t="s">
        <v>9793</v>
      </c>
      <c r="Q639" s="78" t="s">
        <v>9794</v>
      </c>
      <c r="R639" s="110" t="s">
        <v>2527</v>
      </c>
      <c r="S639" s="78" t="s">
        <v>2528</v>
      </c>
      <c r="T639" s="108"/>
      <c r="U639" s="78" t="s">
        <v>9795</v>
      </c>
      <c r="V639" s="111">
        <v>44455</v>
      </c>
      <c r="W639" s="78" t="s">
        <v>9796</v>
      </c>
      <c r="X639" s="111">
        <v>44462</v>
      </c>
      <c r="Y639" s="78" t="s">
        <v>9797</v>
      </c>
      <c r="Z639" s="111">
        <v>44455</v>
      </c>
      <c r="AA639" s="78" t="s">
        <v>9798</v>
      </c>
      <c r="AB639" s="111">
        <v>44462</v>
      </c>
      <c r="AC639" s="112" t="s">
        <v>9799</v>
      </c>
      <c r="AD639" s="113">
        <v>44463</v>
      </c>
      <c r="AE639" s="112" t="s">
        <v>9800</v>
      </c>
      <c r="AF639" s="113">
        <v>44470</v>
      </c>
      <c r="AG639" s="78" t="s">
        <v>9801</v>
      </c>
      <c r="AH639" s="111">
        <v>44455</v>
      </c>
      <c r="AI639" s="78" t="s">
        <v>9802</v>
      </c>
      <c r="AJ639" s="111">
        <v>44462</v>
      </c>
      <c r="AK639" s="78"/>
      <c r="AL639" s="78"/>
    </row>
    <row r="640" spans="1:38" x14ac:dyDescent="0.35">
      <c r="A640" s="107">
        <v>639</v>
      </c>
      <c r="B640" s="108" t="s">
        <v>9803</v>
      </c>
      <c r="C640" s="108" t="s">
        <v>9804</v>
      </c>
      <c r="D640" s="107" t="s">
        <v>130</v>
      </c>
      <c r="E640" s="107" t="s">
        <v>626</v>
      </c>
      <c r="F640" s="107"/>
      <c r="G640" s="107" t="s">
        <v>2043</v>
      </c>
      <c r="H640" s="107" t="s">
        <v>123</v>
      </c>
      <c r="I640" s="107" t="s">
        <v>9805</v>
      </c>
      <c r="J640" s="107" t="s">
        <v>9806</v>
      </c>
      <c r="K640" s="107"/>
      <c r="L640" s="107" t="s">
        <v>2099</v>
      </c>
      <c r="M640" s="109">
        <v>44470</v>
      </c>
      <c r="N640" s="108" t="s">
        <v>9804</v>
      </c>
      <c r="O640" s="78" t="s">
        <v>9807</v>
      </c>
      <c r="P640" s="78" t="s">
        <v>9808</v>
      </c>
      <c r="Q640" s="78" t="s">
        <v>9809</v>
      </c>
      <c r="R640" s="110" t="s">
        <v>2527</v>
      </c>
      <c r="S640" s="78" t="s">
        <v>2528</v>
      </c>
      <c r="T640" s="108"/>
      <c r="U640" s="78" t="s">
        <v>9810</v>
      </c>
      <c r="V640" s="111">
        <v>44474</v>
      </c>
      <c r="W640" s="78" t="s">
        <v>9811</v>
      </c>
      <c r="X640" s="111">
        <v>44489</v>
      </c>
      <c r="Y640" s="78" t="s">
        <v>9812</v>
      </c>
      <c r="Z640" s="111">
        <v>44477</v>
      </c>
      <c r="AA640" s="78" t="s">
        <v>9813</v>
      </c>
      <c r="AB640" s="111">
        <v>44489</v>
      </c>
      <c r="AC640" s="112"/>
      <c r="AD640" s="113"/>
      <c r="AE640" s="112"/>
      <c r="AF640" s="113"/>
      <c r="AG640" s="78" t="s">
        <v>9814</v>
      </c>
      <c r="AH640" s="111">
        <v>44477</v>
      </c>
      <c r="AI640" s="78" t="s">
        <v>9815</v>
      </c>
      <c r="AJ640" s="111">
        <v>44491</v>
      </c>
      <c r="AK640" s="78"/>
      <c r="AL640" s="78"/>
    </row>
    <row r="641" spans="1:38" x14ac:dyDescent="0.35">
      <c r="A641" s="107">
        <v>640</v>
      </c>
      <c r="B641" s="108" t="s">
        <v>9816</v>
      </c>
      <c r="C641" s="108" t="s">
        <v>9816</v>
      </c>
      <c r="D641" s="107" t="s">
        <v>312</v>
      </c>
      <c r="E641" s="107" t="s">
        <v>1266</v>
      </c>
      <c r="F641" s="107"/>
      <c r="G641" s="107" t="s">
        <v>2043</v>
      </c>
      <c r="H641" s="107" t="s">
        <v>3608</v>
      </c>
      <c r="I641" s="107"/>
      <c r="J641" s="107"/>
      <c r="K641" s="107"/>
      <c r="L641" s="107" t="s">
        <v>2236</v>
      </c>
      <c r="M641" s="109"/>
      <c r="N641" s="108" t="s">
        <v>9816</v>
      </c>
      <c r="O641" s="78" t="s">
        <v>9817</v>
      </c>
      <c r="P641" s="78" t="s">
        <v>9818</v>
      </c>
      <c r="Q641" s="78" t="s">
        <v>9819</v>
      </c>
      <c r="R641" s="110" t="s">
        <v>2048</v>
      </c>
      <c r="S641" s="78" t="s">
        <v>2049</v>
      </c>
      <c r="T641" s="108"/>
      <c r="U641" s="78" t="s">
        <v>9820</v>
      </c>
      <c r="V641" s="111">
        <v>44380</v>
      </c>
      <c r="W641" s="78" t="s">
        <v>9821</v>
      </c>
      <c r="X641" s="111">
        <v>44422</v>
      </c>
      <c r="Y641" s="78" t="s">
        <v>9822</v>
      </c>
      <c r="Z641" s="111">
        <v>44483</v>
      </c>
      <c r="AA641" s="78" t="s">
        <v>9823</v>
      </c>
      <c r="AB641" s="111">
        <v>44491</v>
      </c>
      <c r="AC641" s="112" t="s">
        <v>9824</v>
      </c>
      <c r="AD641" s="113">
        <v>44384</v>
      </c>
      <c r="AE641" s="112" t="s">
        <v>9825</v>
      </c>
      <c r="AF641" s="113">
        <v>44446</v>
      </c>
      <c r="AG641" s="78" t="s">
        <v>9826</v>
      </c>
      <c r="AH641" s="111">
        <v>44369</v>
      </c>
      <c r="AI641" s="78" t="s">
        <v>9827</v>
      </c>
      <c r="AJ641" s="111">
        <v>44449</v>
      </c>
      <c r="AK641" s="78"/>
      <c r="AL641" s="78"/>
    </row>
    <row r="642" spans="1:38" x14ac:dyDescent="0.35">
      <c r="A642" s="107">
        <v>641</v>
      </c>
      <c r="B642" s="108" t="s">
        <v>9828</v>
      </c>
      <c r="C642" s="108" t="s">
        <v>9828</v>
      </c>
      <c r="D642" s="107" t="s">
        <v>388</v>
      </c>
      <c r="E642" s="107" t="s">
        <v>1265</v>
      </c>
      <c r="F642" s="107"/>
      <c r="G642" s="107" t="s">
        <v>2043</v>
      </c>
      <c r="H642" s="107" t="s">
        <v>155</v>
      </c>
      <c r="I642" s="107" t="s">
        <v>9829</v>
      </c>
      <c r="J642" s="107" t="s">
        <v>214</v>
      </c>
      <c r="K642" s="107"/>
      <c r="L642" s="107" t="s">
        <v>2099</v>
      </c>
      <c r="M642" s="109">
        <v>44466</v>
      </c>
      <c r="N642" s="108" t="s">
        <v>9828</v>
      </c>
      <c r="O642" s="78" t="s">
        <v>9830</v>
      </c>
      <c r="P642" s="78" t="s">
        <v>9831</v>
      </c>
      <c r="Q642" s="78" t="s">
        <v>9832</v>
      </c>
      <c r="R642" s="110" t="s">
        <v>2527</v>
      </c>
      <c r="S642" s="78" t="s">
        <v>2528</v>
      </c>
      <c r="T642" s="108"/>
      <c r="U642" s="78" t="s">
        <v>9833</v>
      </c>
      <c r="V642" s="111">
        <v>44468</v>
      </c>
      <c r="W642" s="78" t="s">
        <v>9834</v>
      </c>
      <c r="X642" s="111">
        <v>44480</v>
      </c>
      <c r="Y642" s="78" t="s">
        <v>9835</v>
      </c>
      <c r="Z642" s="111">
        <v>44468</v>
      </c>
      <c r="AA642" s="78" t="s">
        <v>9836</v>
      </c>
      <c r="AB642" s="111">
        <v>44480</v>
      </c>
      <c r="AC642" s="112" t="s">
        <v>9837</v>
      </c>
      <c r="AD642" s="113">
        <v>44463</v>
      </c>
      <c r="AE642" s="112" t="s">
        <v>9838</v>
      </c>
      <c r="AF642" s="113">
        <v>44470</v>
      </c>
      <c r="AG642" s="78" t="s">
        <v>9839</v>
      </c>
      <c r="AH642" s="111">
        <v>44464</v>
      </c>
      <c r="AI642" s="78" t="s">
        <v>9840</v>
      </c>
      <c r="AJ642" s="111">
        <v>44470</v>
      </c>
      <c r="AK642" s="78"/>
      <c r="AL642" s="78"/>
    </row>
    <row r="643" spans="1:38" x14ac:dyDescent="0.35">
      <c r="A643" s="107">
        <v>642</v>
      </c>
      <c r="B643" s="108" t="s">
        <v>9841</v>
      </c>
      <c r="C643" s="108" t="s">
        <v>9841</v>
      </c>
      <c r="D643" s="107" t="s">
        <v>275</v>
      </c>
      <c r="E643" s="107" t="s">
        <v>300</v>
      </c>
      <c r="F643" s="107"/>
      <c r="G643" s="107" t="s">
        <v>2043</v>
      </c>
      <c r="H643" s="107" t="s">
        <v>155</v>
      </c>
      <c r="I643" s="107" t="s">
        <v>9842</v>
      </c>
      <c r="J643" s="107" t="s">
        <v>214</v>
      </c>
      <c r="K643" s="107"/>
      <c r="L643" s="107" t="s">
        <v>2099</v>
      </c>
      <c r="M643" s="109">
        <v>44466</v>
      </c>
      <c r="N643" s="108" t="s">
        <v>9841</v>
      </c>
      <c r="O643" s="78" t="s">
        <v>9843</v>
      </c>
      <c r="P643" s="78" t="s">
        <v>9844</v>
      </c>
      <c r="Q643" s="78" t="s">
        <v>9845</v>
      </c>
      <c r="R643" s="110" t="s">
        <v>2527</v>
      </c>
      <c r="S643" s="78" t="s">
        <v>2528</v>
      </c>
      <c r="T643" s="108"/>
      <c r="U643" s="78" t="s">
        <v>9846</v>
      </c>
      <c r="V643" s="111">
        <v>44468</v>
      </c>
      <c r="W643" s="78" t="s">
        <v>9847</v>
      </c>
      <c r="X643" s="111">
        <v>44480</v>
      </c>
      <c r="Y643" s="78" t="s">
        <v>9848</v>
      </c>
      <c r="Z643" s="111">
        <v>44468</v>
      </c>
      <c r="AA643" s="78" t="s">
        <v>9849</v>
      </c>
      <c r="AB643" s="111">
        <v>44480</v>
      </c>
      <c r="AC643" s="112" t="s">
        <v>9850</v>
      </c>
      <c r="AD643" s="113">
        <v>44463</v>
      </c>
      <c r="AE643" s="112" t="s">
        <v>9851</v>
      </c>
      <c r="AF643" s="113">
        <v>44470</v>
      </c>
      <c r="AG643" s="78" t="s">
        <v>9852</v>
      </c>
      <c r="AH643" s="111">
        <v>44464</v>
      </c>
      <c r="AI643" s="78" t="s">
        <v>9853</v>
      </c>
      <c r="AJ643" s="111">
        <v>44470</v>
      </c>
      <c r="AK643" s="78"/>
      <c r="AL643" s="78"/>
    </row>
    <row r="644" spans="1:38" x14ac:dyDescent="0.35">
      <c r="A644" s="107">
        <v>643</v>
      </c>
      <c r="B644" s="108" t="s">
        <v>9854</v>
      </c>
      <c r="C644" s="108" t="s">
        <v>9854</v>
      </c>
      <c r="D644" s="107" t="s">
        <v>1266</v>
      </c>
      <c r="E644" s="107" t="s">
        <v>2511</v>
      </c>
      <c r="F644" s="107"/>
      <c r="G644" s="107" t="s">
        <v>2043</v>
      </c>
      <c r="H644" s="107" t="s">
        <v>164</v>
      </c>
      <c r="I644" s="107" t="s">
        <v>9855</v>
      </c>
      <c r="J644" s="107" t="s">
        <v>9856</v>
      </c>
      <c r="K644" s="107"/>
      <c r="L644" s="107" t="s">
        <v>2099</v>
      </c>
      <c r="M644" s="109">
        <v>44466</v>
      </c>
      <c r="N644" s="108" t="s">
        <v>9854</v>
      </c>
      <c r="O644" s="78" t="s">
        <v>9857</v>
      </c>
      <c r="P644" s="78" t="s">
        <v>9858</v>
      </c>
      <c r="Q644" s="78" t="s">
        <v>9859</v>
      </c>
      <c r="R644" s="110" t="s">
        <v>2527</v>
      </c>
      <c r="S644" s="78" t="s">
        <v>2528</v>
      </c>
      <c r="T644" s="108"/>
      <c r="U644" s="78" t="s">
        <v>9860</v>
      </c>
      <c r="V644" s="111">
        <v>44448</v>
      </c>
      <c r="W644" s="78" t="s">
        <v>9861</v>
      </c>
      <c r="X644" s="111">
        <v>44454</v>
      </c>
      <c r="Y644" s="78" t="s">
        <v>9862</v>
      </c>
      <c r="Z644" s="111">
        <v>44446</v>
      </c>
      <c r="AA644" s="78" t="s">
        <v>9863</v>
      </c>
      <c r="AB644" s="111">
        <v>44455</v>
      </c>
      <c r="AC644" s="112" t="s">
        <v>9864</v>
      </c>
      <c r="AD644" s="113">
        <v>44448</v>
      </c>
      <c r="AE644" s="112" t="s">
        <v>9865</v>
      </c>
      <c r="AF644" s="113">
        <v>44459</v>
      </c>
      <c r="AG644" s="78" t="s">
        <v>9866</v>
      </c>
      <c r="AH644" s="111">
        <v>44447</v>
      </c>
      <c r="AI644" s="78" t="s">
        <v>9867</v>
      </c>
      <c r="AJ644" s="111">
        <v>44455</v>
      </c>
      <c r="AK644" s="78"/>
      <c r="AL644" s="78"/>
    </row>
    <row r="645" spans="1:38" x14ac:dyDescent="0.35">
      <c r="A645" s="107">
        <v>644</v>
      </c>
      <c r="B645" s="108" t="s">
        <v>9868</v>
      </c>
      <c r="C645" s="108" t="s">
        <v>9868</v>
      </c>
      <c r="D645" s="107" t="s">
        <v>162</v>
      </c>
      <c r="E645" s="107" t="s">
        <v>1265</v>
      </c>
      <c r="F645" s="107"/>
      <c r="G645" s="107" t="s">
        <v>2043</v>
      </c>
      <c r="H645" s="107" t="s">
        <v>164</v>
      </c>
      <c r="I645" s="107" t="s">
        <v>9869</v>
      </c>
      <c r="J645" s="107" t="s">
        <v>9870</v>
      </c>
      <c r="K645" s="107"/>
      <c r="L645" s="107" t="s">
        <v>2099</v>
      </c>
      <c r="M645" s="109">
        <v>44466</v>
      </c>
      <c r="N645" s="108" t="s">
        <v>9868</v>
      </c>
      <c r="O645" s="78" t="s">
        <v>9871</v>
      </c>
      <c r="P645" s="78" t="s">
        <v>9872</v>
      </c>
      <c r="Q645" s="78" t="s">
        <v>9873</v>
      </c>
      <c r="R645" s="110" t="s">
        <v>2527</v>
      </c>
      <c r="S645" s="78" t="s">
        <v>2528</v>
      </c>
      <c r="T645" s="108"/>
      <c r="U645" s="78" t="s">
        <v>9874</v>
      </c>
      <c r="V645" s="111">
        <v>44448</v>
      </c>
      <c r="W645" s="78" t="s">
        <v>9875</v>
      </c>
      <c r="X645" s="111">
        <v>44454</v>
      </c>
      <c r="Y645" s="78" t="s">
        <v>9876</v>
      </c>
      <c r="Z645" s="111">
        <v>44446</v>
      </c>
      <c r="AA645" s="78" t="s">
        <v>9877</v>
      </c>
      <c r="AB645" s="111">
        <v>44455</v>
      </c>
      <c r="AC645" s="112" t="s">
        <v>9878</v>
      </c>
      <c r="AD645" s="113">
        <v>44448</v>
      </c>
      <c r="AE645" s="112" t="s">
        <v>9879</v>
      </c>
      <c r="AF645" s="113">
        <v>44459</v>
      </c>
      <c r="AG645" s="78" t="s">
        <v>9880</v>
      </c>
      <c r="AH645" s="111">
        <v>44447</v>
      </c>
      <c r="AI645" s="78" t="s">
        <v>9881</v>
      </c>
      <c r="AJ645" s="111">
        <v>44455</v>
      </c>
      <c r="AK645" s="78"/>
      <c r="AL645" s="78"/>
    </row>
    <row r="646" spans="1:38" x14ac:dyDescent="0.35">
      <c r="A646" s="107">
        <v>645</v>
      </c>
      <c r="B646" s="108" t="s">
        <v>9882</v>
      </c>
      <c r="C646" s="108" t="s">
        <v>9882</v>
      </c>
      <c r="D646" s="107" t="s">
        <v>1267</v>
      </c>
      <c r="E646" s="107" t="s">
        <v>1266</v>
      </c>
      <c r="F646" s="107"/>
      <c r="G646" s="107" t="s">
        <v>2043</v>
      </c>
      <c r="H646" s="107" t="s">
        <v>123</v>
      </c>
      <c r="I646" s="107" t="s">
        <v>9883</v>
      </c>
      <c r="J646" s="107" t="s">
        <v>9884</v>
      </c>
      <c r="K646" s="107"/>
      <c r="L646" s="107"/>
      <c r="M646" s="109">
        <v>44470</v>
      </c>
      <c r="N646" s="108" t="s">
        <v>9882</v>
      </c>
      <c r="O646" s="78" t="s">
        <v>9885</v>
      </c>
      <c r="P646" s="78" t="s">
        <v>9886</v>
      </c>
      <c r="Q646" s="78" t="s">
        <v>9887</v>
      </c>
      <c r="R646" s="110" t="s">
        <v>2527</v>
      </c>
      <c r="S646" s="78" t="s">
        <v>2528</v>
      </c>
      <c r="T646" s="108"/>
      <c r="U646" s="78" t="s">
        <v>9888</v>
      </c>
      <c r="V646" s="111">
        <v>44474</v>
      </c>
      <c r="W646" s="78" t="s">
        <v>9889</v>
      </c>
      <c r="X646" s="111">
        <v>44489</v>
      </c>
      <c r="Y646" s="78" t="s">
        <v>9890</v>
      </c>
      <c r="Z646" s="111">
        <v>44477</v>
      </c>
      <c r="AA646" s="78" t="s">
        <v>9891</v>
      </c>
      <c r="AB646" s="111">
        <v>44489</v>
      </c>
      <c r="AC646" s="112"/>
      <c r="AD646" s="113"/>
      <c r="AE646" s="112"/>
      <c r="AF646" s="113"/>
      <c r="AG646" s="78" t="s">
        <v>9892</v>
      </c>
      <c r="AH646" s="111">
        <v>44477</v>
      </c>
      <c r="AI646" s="78" t="s">
        <v>9893</v>
      </c>
      <c r="AJ646" s="111">
        <v>44491</v>
      </c>
      <c r="AK646" s="78"/>
      <c r="AL646" s="78"/>
    </row>
    <row r="647" spans="1:38" x14ac:dyDescent="0.35">
      <c r="A647" s="107">
        <v>646</v>
      </c>
      <c r="B647" s="108" t="s">
        <v>9894</v>
      </c>
      <c r="C647" s="108" t="s">
        <v>9894</v>
      </c>
      <c r="D647" s="107" t="s">
        <v>312</v>
      </c>
      <c r="E647" s="107" t="s">
        <v>1266</v>
      </c>
      <c r="F647" s="107"/>
      <c r="G647" s="107" t="s">
        <v>2043</v>
      </c>
      <c r="H647" s="107" t="s">
        <v>164</v>
      </c>
      <c r="I647" s="107" t="s">
        <v>9895</v>
      </c>
      <c r="J647" s="107" t="s">
        <v>9896</v>
      </c>
      <c r="K647" s="107"/>
      <c r="L647" s="107" t="s">
        <v>2099</v>
      </c>
      <c r="M647" s="109">
        <v>44466</v>
      </c>
      <c r="N647" s="108" t="s">
        <v>9894</v>
      </c>
      <c r="O647" s="78" t="s">
        <v>9897</v>
      </c>
      <c r="P647" s="78" t="s">
        <v>9898</v>
      </c>
      <c r="Q647" s="78" t="s">
        <v>9899</v>
      </c>
      <c r="R647" s="110" t="s">
        <v>2527</v>
      </c>
      <c r="S647" s="78" t="s">
        <v>2528</v>
      </c>
      <c r="T647" s="108"/>
      <c r="U647" s="78" t="s">
        <v>9900</v>
      </c>
      <c r="V647" s="111">
        <v>44448</v>
      </c>
      <c r="W647" s="78" t="s">
        <v>9901</v>
      </c>
      <c r="X647" s="111">
        <v>44454</v>
      </c>
      <c r="Y647" s="78" t="s">
        <v>9902</v>
      </c>
      <c r="Z647" s="111">
        <v>44446</v>
      </c>
      <c r="AA647" s="78" t="s">
        <v>9903</v>
      </c>
      <c r="AB647" s="111">
        <v>44455</v>
      </c>
      <c r="AC647" s="112" t="s">
        <v>9904</v>
      </c>
      <c r="AD647" s="113">
        <v>44448</v>
      </c>
      <c r="AE647" s="112" t="s">
        <v>9905</v>
      </c>
      <c r="AF647" s="113">
        <v>44459</v>
      </c>
      <c r="AG647" s="78" t="s">
        <v>9906</v>
      </c>
      <c r="AH647" s="111">
        <v>44447</v>
      </c>
      <c r="AI647" s="78" t="s">
        <v>9907</v>
      </c>
      <c r="AJ647" s="111">
        <v>44455</v>
      </c>
      <c r="AK647" s="78"/>
      <c r="AL647" s="78"/>
    </row>
    <row r="648" spans="1:38" x14ac:dyDescent="0.35">
      <c r="A648" s="107">
        <v>647</v>
      </c>
      <c r="B648" s="108" t="s">
        <v>9908</v>
      </c>
      <c r="C648" s="108" t="s">
        <v>9908</v>
      </c>
      <c r="D648" s="107" t="s">
        <v>1091</v>
      </c>
      <c r="E648" s="107" t="s">
        <v>1265</v>
      </c>
      <c r="F648" s="107"/>
      <c r="G648" s="107" t="s">
        <v>2043</v>
      </c>
      <c r="H648" s="107" t="s">
        <v>164</v>
      </c>
      <c r="I648" s="107" t="s">
        <v>9909</v>
      </c>
      <c r="J648" s="107" t="s">
        <v>9910</v>
      </c>
      <c r="K648" s="107"/>
      <c r="L648" s="107" t="s">
        <v>2099</v>
      </c>
      <c r="M648" s="109">
        <v>44466</v>
      </c>
      <c r="N648" s="108" t="s">
        <v>9908</v>
      </c>
      <c r="O648" s="78" t="s">
        <v>9911</v>
      </c>
      <c r="P648" s="78" t="s">
        <v>9912</v>
      </c>
      <c r="Q648" s="78" t="s">
        <v>9913</v>
      </c>
      <c r="R648" s="110" t="s">
        <v>2527</v>
      </c>
      <c r="S648" s="78" t="s">
        <v>2528</v>
      </c>
      <c r="T648" s="108"/>
      <c r="U648" s="78" t="s">
        <v>9914</v>
      </c>
      <c r="V648" s="111">
        <v>44448</v>
      </c>
      <c r="W648" s="78" t="s">
        <v>9915</v>
      </c>
      <c r="X648" s="111">
        <v>44454</v>
      </c>
      <c r="Y648" s="78" t="s">
        <v>9916</v>
      </c>
      <c r="Z648" s="111">
        <v>44446</v>
      </c>
      <c r="AA648" s="78" t="s">
        <v>9917</v>
      </c>
      <c r="AB648" s="111">
        <v>44455</v>
      </c>
      <c r="AC648" s="112" t="s">
        <v>9918</v>
      </c>
      <c r="AD648" s="113">
        <v>44448</v>
      </c>
      <c r="AE648" s="112" t="s">
        <v>9919</v>
      </c>
      <c r="AF648" s="113">
        <v>44459</v>
      </c>
      <c r="AG648" s="78" t="s">
        <v>9920</v>
      </c>
      <c r="AH648" s="111">
        <v>44447</v>
      </c>
      <c r="AI648" s="78" t="s">
        <v>9921</v>
      </c>
      <c r="AJ648" s="111">
        <v>44455</v>
      </c>
      <c r="AK648" s="78"/>
      <c r="AL648" s="78"/>
    </row>
    <row r="649" spans="1:38" x14ac:dyDescent="0.35">
      <c r="A649" s="107">
        <v>648</v>
      </c>
      <c r="B649" s="108" t="s">
        <v>9922</v>
      </c>
      <c r="C649" s="108" t="s">
        <v>9922</v>
      </c>
      <c r="D649" s="107" t="s">
        <v>130</v>
      </c>
      <c r="E649" s="107" t="s">
        <v>626</v>
      </c>
      <c r="F649" s="107"/>
      <c r="G649" s="107" t="s">
        <v>2043</v>
      </c>
      <c r="H649" s="107" t="s">
        <v>123</v>
      </c>
      <c r="I649" s="107" t="s">
        <v>9923</v>
      </c>
      <c r="J649" s="107" t="s">
        <v>9924</v>
      </c>
      <c r="K649" s="107"/>
      <c r="L649" s="107" t="s">
        <v>2099</v>
      </c>
      <c r="M649" s="109">
        <v>44470</v>
      </c>
      <c r="N649" s="108" t="s">
        <v>9922</v>
      </c>
      <c r="O649" s="78" t="s">
        <v>9925</v>
      </c>
      <c r="P649" s="78" t="s">
        <v>9926</v>
      </c>
      <c r="Q649" s="78" t="s">
        <v>9927</v>
      </c>
      <c r="R649" s="110" t="s">
        <v>2527</v>
      </c>
      <c r="S649" s="78" t="s">
        <v>2528</v>
      </c>
      <c r="T649" s="108"/>
      <c r="U649" s="78" t="s">
        <v>9928</v>
      </c>
      <c r="V649" s="111">
        <v>44474</v>
      </c>
      <c r="W649" s="78" t="s">
        <v>9929</v>
      </c>
      <c r="X649" s="111">
        <v>44489</v>
      </c>
      <c r="Y649" s="78" t="s">
        <v>9930</v>
      </c>
      <c r="Z649" s="111">
        <v>44477</v>
      </c>
      <c r="AA649" s="78" t="s">
        <v>9931</v>
      </c>
      <c r="AB649" s="111">
        <v>44489</v>
      </c>
      <c r="AC649" s="112"/>
      <c r="AD649" s="113"/>
      <c r="AE649" s="112"/>
      <c r="AF649" s="113"/>
      <c r="AG649" s="78" t="s">
        <v>9932</v>
      </c>
      <c r="AH649" s="111">
        <v>44477</v>
      </c>
      <c r="AI649" s="78" t="s">
        <v>9933</v>
      </c>
      <c r="AJ649" s="111">
        <v>44491</v>
      </c>
      <c r="AK649" s="78"/>
      <c r="AL649" s="78"/>
    </row>
    <row r="650" spans="1:38" x14ac:dyDescent="0.35">
      <c r="A650" s="107">
        <v>649</v>
      </c>
      <c r="B650" s="108" t="s">
        <v>9934</v>
      </c>
      <c r="C650" s="108" t="s">
        <v>9934</v>
      </c>
      <c r="D650" s="107" t="s">
        <v>347</v>
      </c>
      <c r="E650" s="107" t="s">
        <v>300</v>
      </c>
      <c r="F650" s="107"/>
      <c r="G650" s="107" t="s">
        <v>2043</v>
      </c>
      <c r="H650" s="107" t="s">
        <v>164</v>
      </c>
      <c r="I650" s="107" t="s">
        <v>9935</v>
      </c>
      <c r="J650" s="107" t="s">
        <v>9936</v>
      </c>
      <c r="K650" s="107"/>
      <c r="L650" s="107" t="s">
        <v>2099</v>
      </c>
      <c r="M650" s="109">
        <v>44466</v>
      </c>
      <c r="N650" s="108" t="s">
        <v>9934</v>
      </c>
      <c r="O650" s="78" t="s">
        <v>9937</v>
      </c>
      <c r="P650" s="78" t="s">
        <v>9938</v>
      </c>
      <c r="Q650" s="78" t="s">
        <v>9939</v>
      </c>
      <c r="R650" s="110" t="s">
        <v>2527</v>
      </c>
      <c r="S650" s="78" t="s">
        <v>2528</v>
      </c>
      <c r="T650" s="108"/>
      <c r="U650" s="78" t="s">
        <v>9940</v>
      </c>
      <c r="V650" s="111">
        <v>44461</v>
      </c>
      <c r="W650" s="78" t="s">
        <v>9941</v>
      </c>
      <c r="X650" s="111">
        <v>44468</v>
      </c>
      <c r="Y650" s="78" t="s">
        <v>9942</v>
      </c>
      <c r="Z650" s="111">
        <v>44460</v>
      </c>
      <c r="AA650" s="78" t="s">
        <v>9943</v>
      </c>
      <c r="AB650" s="111">
        <v>44468</v>
      </c>
      <c r="AC650" s="112"/>
      <c r="AD650" s="113"/>
      <c r="AE650" s="112"/>
      <c r="AF650" s="113"/>
      <c r="AG650" s="78" t="s">
        <v>9944</v>
      </c>
      <c r="AH650" s="111">
        <v>44461</v>
      </c>
      <c r="AI650" s="78" t="s">
        <v>9945</v>
      </c>
      <c r="AJ650" s="111">
        <v>44468</v>
      </c>
      <c r="AK650" s="78"/>
      <c r="AL650" s="78"/>
    </row>
    <row r="651" spans="1:38" x14ac:dyDescent="0.35">
      <c r="A651" s="107">
        <v>650</v>
      </c>
      <c r="B651" s="108" t="s">
        <v>9946</v>
      </c>
      <c r="C651" s="108" t="s">
        <v>9946</v>
      </c>
      <c r="D651" s="107" t="s">
        <v>182</v>
      </c>
      <c r="E651" s="107" t="s">
        <v>1266</v>
      </c>
      <c r="F651" s="107"/>
      <c r="G651" s="107" t="s">
        <v>2043</v>
      </c>
      <c r="H651" s="107" t="s">
        <v>164</v>
      </c>
      <c r="I651" s="107" t="s">
        <v>9947</v>
      </c>
      <c r="J651" s="107" t="s">
        <v>9948</v>
      </c>
      <c r="K651" s="107"/>
      <c r="L651" s="107" t="s">
        <v>2099</v>
      </c>
      <c r="M651" s="109">
        <v>44466</v>
      </c>
      <c r="N651" s="108" t="s">
        <v>9946</v>
      </c>
      <c r="O651" s="78" t="s">
        <v>9949</v>
      </c>
      <c r="P651" s="78" t="s">
        <v>9950</v>
      </c>
      <c r="Q651" s="78" t="s">
        <v>9951</v>
      </c>
      <c r="R651" s="110" t="s">
        <v>2527</v>
      </c>
      <c r="S651" s="78" t="s">
        <v>2528</v>
      </c>
      <c r="T651" s="108"/>
      <c r="U651" s="78" t="s">
        <v>9952</v>
      </c>
      <c r="V651" s="111">
        <v>44455</v>
      </c>
      <c r="W651" s="78" t="s">
        <v>9953</v>
      </c>
      <c r="X651" s="111">
        <v>44462</v>
      </c>
      <c r="Y651" s="78" t="s">
        <v>9954</v>
      </c>
      <c r="Z651" s="111">
        <v>44455</v>
      </c>
      <c r="AA651" s="78" t="s">
        <v>9955</v>
      </c>
      <c r="AB651" s="111">
        <v>44462</v>
      </c>
      <c r="AC651" s="112" t="s">
        <v>9956</v>
      </c>
      <c r="AD651" s="113">
        <v>44463</v>
      </c>
      <c r="AE651" s="112" t="s">
        <v>9957</v>
      </c>
      <c r="AF651" s="113">
        <v>44470</v>
      </c>
      <c r="AG651" s="78" t="s">
        <v>9958</v>
      </c>
      <c r="AH651" s="111">
        <v>44455</v>
      </c>
      <c r="AI651" s="78" t="s">
        <v>9959</v>
      </c>
      <c r="AJ651" s="111">
        <v>44462</v>
      </c>
      <c r="AK651" s="78"/>
      <c r="AL651" s="78"/>
    </row>
    <row r="652" spans="1:38" x14ac:dyDescent="0.35">
      <c r="A652" s="107">
        <v>651</v>
      </c>
      <c r="B652" s="108" t="s">
        <v>9960</v>
      </c>
      <c r="C652" s="108" t="s">
        <v>9960</v>
      </c>
      <c r="D652" s="107" t="s">
        <v>560</v>
      </c>
      <c r="E652" s="107" t="s">
        <v>300</v>
      </c>
      <c r="F652" s="107"/>
      <c r="G652" s="107" t="s">
        <v>2043</v>
      </c>
      <c r="H652" s="107" t="s">
        <v>123</v>
      </c>
      <c r="I652" s="107" t="s">
        <v>9961</v>
      </c>
      <c r="J652" s="107" t="s">
        <v>9962</v>
      </c>
      <c r="K652" s="107"/>
      <c r="L652" s="107" t="s">
        <v>2099</v>
      </c>
      <c r="M652" s="109">
        <v>44470</v>
      </c>
      <c r="N652" s="108" t="s">
        <v>9960</v>
      </c>
      <c r="O652" s="78" t="s">
        <v>9963</v>
      </c>
      <c r="P652" s="78" t="s">
        <v>9964</v>
      </c>
      <c r="Q652" s="78" t="s">
        <v>9965</v>
      </c>
      <c r="R652" s="110" t="s">
        <v>2527</v>
      </c>
      <c r="S652" s="78" t="s">
        <v>2528</v>
      </c>
      <c r="T652" s="108"/>
      <c r="U652" s="78" t="s">
        <v>9966</v>
      </c>
      <c r="V652" s="111">
        <v>44474</v>
      </c>
      <c r="W652" s="78" t="s">
        <v>9967</v>
      </c>
      <c r="X652" s="111">
        <v>44489</v>
      </c>
      <c r="Y652" s="78" t="s">
        <v>9968</v>
      </c>
      <c r="Z652" s="111">
        <v>44477</v>
      </c>
      <c r="AA652" s="78" t="s">
        <v>9969</v>
      </c>
      <c r="AB652" s="111">
        <v>44489</v>
      </c>
      <c r="AC652" s="112"/>
      <c r="AD652" s="113"/>
      <c r="AE652" s="112"/>
      <c r="AF652" s="113"/>
      <c r="AG652" s="78" t="s">
        <v>9970</v>
      </c>
      <c r="AH652" s="111">
        <v>44477</v>
      </c>
      <c r="AI652" s="78" t="s">
        <v>9971</v>
      </c>
      <c r="AJ652" s="111">
        <v>44491</v>
      </c>
      <c r="AK652" s="78"/>
      <c r="AL652" s="78"/>
    </row>
    <row r="653" spans="1:38" x14ac:dyDescent="0.35">
      <c r="A653" s="107">
        <v>652</v>
      </c>
      <c r="B653" s="108" t="s">
        <v>9972</v>
      </c>
      <c r="C653" s="108" t="s">
        <v>9972</v>
      </c>
      <c r="D653" s="107" t="s">
        <v>412</v>
      </c>
      <c r="E653" s="107" t="s">
        <v>626</v>
      </c>
      <c r="F653" s="107"/>
      <c r="G653" s="107" t="s">
        <v>2043</v>
      </c>
      <c r="H653" s="107" t="s">
        <v>123</v>
      </c>
      <c r="I653" s="107" t="s">
        <v>9973</v>
      </c>
      <c r="J653" s="107" t="s">
        <v>9974</v>
      </c>
      <c r="K653" s="107"/>
      <c r="L653" s="107" t="s">
        <v>2099</v>
      </c>
      <c r="M653" s="109">
        <v>44470</v>
      </c>
      <c r="N653" s="108" t="s">
        <v>9972</v>
      </c>
      <c r="O653" s="78" t="s">
        <v>9975</v>
      </c>
      <c r="P653" s="78" t="s">
        <v>9976</v>
      </c>
      <c r="Q653" s="78" t="s">
        <v>9977</v>
      </c>
      <c r="R653" s="110" t="s">
        <v>2527</v>
      </c>
      <c r="S653" s="78" t="s">
        <v>2528</v>
      </c>
      <c r="T653" s="108"/>
      <c r="U653" s="78" t="s">
        <v>9978</v>
      </c>
      <c r="V653" s="111">
        <v>44474</v>
      </c>
      <c r="W653" s="78" t="s">
        <v>9979</v>
      </c>
      <c r="X653" s="111">
        <v>44489</v>
      </c>
      <c r="Y653" s="78" t="s">
        <v>9980</v>
      </c>
      <c r="Z653" s="111">
        <v>44477</v>
      </c>
      <c r="AA653" s="78" t="s">
        <v>9981</v>
      </c>
      <c r="AB653" s="111">
        <v>44489</v>
      </c>
      <c r="AC653" s="112"/>
      <c r="AD653" s="113"/>
      <c r="AE653" s="112"/>
      <c r="AF653" s="113"/>
      <c r="AG653" s="78" t="s">
        <v>9982</v>
      </c>
      <c r="AH653" s="111">
        <v>44477</v>
      </c>
      <c r="AI653" s="78" t="s">
        <v>9983</v>
      </c>
      <c r="AJ653" s="111">
        <v>44491</v>
      </c>
      <c r="AK653" s="78"/>
      <c r="AL653" s="78"/>
    </row>
    <row r="654" spans="1:38" x14ac:dyDescent="0.35">
      <c r="A654" s="107">
        <v>653</v>
      </c>
      <c r="B654" s="108" t="s">
        <v>9984</v>
      </c>
      <c r="C654" s="108" t="s">
        <v>9984</v>
      </c>
      <c r="D654" s="107" t="s">
        <v>300</v>
      </c>
      <c r="E654" s="107" t="s">
        <v>300</v>
      </c>
      <c r="F654" s="107"/>
      <c r="G654" s="107" t="s">
        <v>2043</v>
      </c>
      <c r="H654" s="107" t="s">
        <v>6401</v>
      </c>
      <c r="I654" s="107" t="s">
        <v>9985</v>
      </c>
      <c r="J654" s="107" t="s">
        <v>214</v>
      </c>
      <c r="K654" s="107"/>
      <c r="L654" s="107" t="s">
        <v>2099</v>
      </c>
      <c r="M654" s="109">
        <v>44473</v>
      </c>
      <c r="N654" s="108" t="s">
        <v>9984</v>
      </c>
      <c r="O654" s="78" t="s">
        <v>9986</v>
      </c>
      <c r="P654" s="78" t="s">
        <v>9987</v>
      </c>
      <c r="Q654" s="78" t="s">
        <v>9988</v>
      </c>
      <c r="R654" s="110" t="s">
        <v>2527</v>
      </c>
      <c r="S654" s="78" t="s">
        <v>2528</v>
      </c>
      <c r="T654" s="108"/>
      <c r="U654" s="78" t="s">
        <v>9989</v>
      </c>
      <c r="V654" s="111">
        <v>44455</v>
      </c>
      <c r="W654" s="78" t="s">
        <v>9990</v>
      </c>
      <c r="X654" s="111">
        <v>44462</v>
      </c>
      <c r="Y654" s="78" t="s">
        <v>9991</v>
      </c>
      <c r="Z654" s="111">
        <v>44455</v>
      </c>
      <c r="AA654" s="78" t="s">
        <v>9992</v>
      </c>
      <c r="AB654" s="111">
        <v>44462</v>
      </c>
      <c r="AC654" s="112" t="s">
        <v>9993</v>
      </c>
      <c r="AD654" s="113">
        <v>44463</v>
      </c>
      <c r="AE654" s="112" t="s">
        <v>9994</v>
      </c>
      <c r="AF654" s="113">
        <v>44470</v>
      </c>
      <c r="AG654" s="78" t="s">
        <v>9995</v>
      </c>
      <c r="AH654" s="111">
        <v>44455</v>
      </c>
      <c r="AI654" s="78" t="s">
        <v>9996</v>
      </c>
      <c r="AJ654" s="111">
        <v>44462</v>
      </c>
      <c r="AK654" s="78"/>
      <c r="AL654" s="78"/>
    </row>
    <row r="655" spans="1:38" x14ac:dyDescent="0.35">
      <c r="A655" s="107">
        <v>654</v>
      </c>
      <c r="B655" s="108" t="s">
        <v>9997</v>
      </c>
      <c r="C655" s="108" t="s">
        <v>9997</v>
      </c>
      <c r="D655" s="107" t="s">
        <v>154</v>
      </c>
      <c r="E655" s="107" t="s">
        <v>300</v>
      </c>
      <c r="F655" s="107"/>
      <c r="G655" s="107" t="s">
        <v>2043</v>
      </c>
      <c r="H655" s="107" t="s">
        <v>6401</v>
      </c>
      <c r="I655" s="107" t="s">
        <v>9998</v>
      </c>
      <c r="J655" s="107" t="s">
        <v>214</v>
      </c>
      <c r="K655" s="107"/>
      <c r="L655" s="107" t="s">
        <v>2099</v>
      </c>
      <c r="M655" s="109">
        <v>44473</v>
      </c>
      <c r="N655" s="108" t="s">
        <v>9997</v>
      </c>
      <c r="O655" s="78" t="s">
        <v>9999</v>
      </c>
      <c r="P655" s="78" t="s">
        <v>10000</v>
      </c>
      <c r="Q655" s="78" t="s">
        <v>10001</v>
      </c>
      <c r="R655" s="110" t="s">
        <v>2527</v>
      </c>
      <c r="S655" s="78" t="s">
        <v>2528</v>
      </c>
      <c r="T655" s="108"/>
      <c r="U655" s="78" t="s">
        <v>10002</v>
      </c>
      <c r="V655" s="111">
        <v>44464</v>
      </c>
      <c r="W655" s="78" t="s">
        <v>10003</v>
      </c>
      <c r="X655" s="111">
        <v>44470</v>
      </c>
      <c r="Y655" s="78" t="s">
        <v>10004</v>
      </c>
      <c r="Z655" s="111">
        <v>44463</v>
      </c>
      <c r="AA655" s="78" t="s">
        <v>10005</v>
      </c>
      <c r="AB655" s="111">
        <v>44470</v>
      </c>
      <c r="AC655" s="112"/>
      <c r="AD655" s="113"/>
      <c r="AE655" s="112"/>
      <c r="AF655" s="113"/>
      <c r="AG655" s="78" t="s">
        <v>10006</v>
      </c>
      <c r="AH655" s="111">
        <v>44464</v>
      </c>
      <c r="AI655" s="78" t="s">
        <v>10007</v>
      </c>
      <c r="AJ655" s="111">
        <v>44470</v>
      </c>
      <c r="AK655" s="78"/>
      <c r="AL655" s="78"/>
    </row>
    <row r="656" spans="1:38" x14ac:dyDescent="0.35">
      <c r="A656" s="107">
        <v>655</v>
      </c>
      <c r="B656" s="108" t="s">
        <v>10008</v>
      </c>
      <c r="C656" s="108" t="s">
        <v>10008</v>
      </c>
      <c r="D656" s="107" t="s">
        <v>388</v>
      </c>
      <c r="E656" s="107" t="s">
        <v>1265</v>
      </c>
      <c r="F656" s="107"/>
      <c r="G656" s="107" t="s">
        <v>2043</v>
      </c>
      <c r="H656" s="107" t="s">
        <v>224</v>
      </c>
      <c r="I656" s="107" t="s">
        <v>214</v>
      </c>
      <c r="J656" s="107" t="s">
        <v>214</v>
      </c>
      <c r="K656" s="107"/>
      <c r="L656" s="107" t="s">
        <v>2099</v>
      </c>
      <c r="M656" s="109">
        <v>44473</v>
      </c>
      <c r="N656" s="108" t="s">
        <v>10008</v>
      </c>
      <c r="O656" s="78" t="s">
        <v>10009</v>
      </c>
      <c r="P656" s="78" t="s">
        <v>10010</v>
      </c>
      <c r="Q656" s="78" t="s">
        <v>10011</v>
      </c>
      <c r="R656" s="110" t="s">
        <v>2527</v>
      </c>
      <c r="S656" s="78" t="s">
        <v>2528</v>
      </c>
      <c r="T656" s="108"/>
      <c r="U656" s="78" t="s">
        <v>10012</v>
      </c>
      <c r="V656" s="111">
        <v>44474</v>
      </c>
      <c r="W656" s="78" t="s">
        <v>10013</v>
      </c>
      <c r="X656" s="111">
        <v>44489</v>
      </c>
      <c r="Y656" s="78" t="s">
        <v>10014</v>
      </c>
      <c r="Z656" s="111">
        <v>44477</v>
      </c>
      <c r="AA656" s="78" t="s">
        <v>10015</v>
      </c>
      <c r="AB656" s="111">
        <v>44489</v>
      </c>
      <c r="AC656" s="112"/>
      <c r="AD656" s="113"/>
      <c r="AE656" s="112"/>
      <c r="AF656" s="113"/>
      <c r="AG656" s="78" t="s">
        <v>10016</v>
      </c>
      <c r="AH656" s="111">
        <v>44477</v>
      </c>
      <c r="AI656" s="78" t="s">
        <v>10017</v>
      </c>
      <c r="AJ656" s="111">
        <v>44491</v>
      </c>
      <c r="AK656" s="78"/>
      <c r="AL656" s="78"/>
    </row>
    <row r="657" spans="1:38" x14ac:dyDescent="0.35">
      <c r="A657" s="107">
        <v>656</v>
      </c>
      <c r="B657" s="108" t="s">
        <v>10018</v>
      </c>
      <c r="C657" s="108" t="s">
        <v>10018</v>
      </c>
      <c r="D657" s="107"/>
      <c r="E657" s="107"/>
      <c r="F657" s="107"/>
      <c r="G657" s="107" t="s">
        <v>2043</v>
      </c>
      <c r="H657" s="107" t="s">
        <v>123</v>
      </c>
      <c r="I657" s="107" t="s">
        <v>10019</v>
      </c>
      <c r="J657" s="107" t="s">
        <v>10020</v>
      </c>
      <c r="K657" s="107"/>
      <c r="L657" s="107"/>
      <c r="M657" s="109">
        <v>44473</v>
      </c>
      <c r="N657" s="108" t="s">
        <v>10018</v>
      </c>
      <c r="O657" s="78" t="s">
        <v>10021</v>
      </c>
      <c r="P657" s="78" t="s">
        <v>10022</v>
      </c>
      <c r="Q657" s="78" t="s">
        <v>10023</v>
      </c>
      <c r="R657" s="110" t="s">
        <v>2240</v>
      </c>
      <c r="S657" s="78" t="s">
        <v>2241</v>
      </c>
      <c r="T657" s="108"/>
      <c r="U657" s="78" t="s">
        <v>10024</v>
      </c>
      <c r="V657" s="111">
        <v>44610</v>
      </c>
      <c r="W657" s="78" t="s">
        <v>10025</v>
      </c>
      <c r="X657" s="111">
        <v>44620</v>
      </c>
      <c r="Y657" s="78" t="s">
        <v>10026</v>
      </c>
      <c r="Z657" s="111">
        <v>44611</v>
      </c>
      <c r="AA657" s="78" t="s">
        <v>10027</v>
      </c>
      <c r="AB657" s="111">
        <v>44620</v>
      </c>
      <c r="AC657" s="112" t="s">
        <v>10028</v>
      </c>
      <c r="AD657" s="113">
        <v>44611</v>
      </c>
      <c r="AE657" s="112" t="s">
        <v>10029</v>
      </c>
      <c r="AF657" s="113">
        <v>44617</v>
      </c>
      <c r="AG657" s="78" t="s">
        <v>10030</v>
      </c>
      <c r="AH657" s="111">
        <v>44610</v>
      </c>
      <c r="AI657" s="78" t="s">
        <v>10031</v>
      </c>
      <c r="AJ657" s="111">
        <v>44620</v>
      </c>
      <c r="AK657" s="78"/>
      <c r="AL657" s="78"/>
    </row>
    <row r="658" spans="1:38" x14ac:dyDescent="0.35">
      <c r="A658" s="107">
        <v>657</v>
      </c>
      <c r="B658" s="108" t="s">
        <v>10032</v>
      </c>
      <c r="C658" s="108" t="s">
        <v>10032</v>
      </c>
      <c r="D658" s="107"/>
      <c r="E658" s="107"/>
      <c r="F658" s="107"/>
      <c r="G658" s="107" t="s">
        <v>186</v>
      </c>
      <c r="H658" s="107" t="s">
        <v>2538</v>
      </c>
      <c r="I658" s="107" t="s">
        <v>10033</v>
      </c>
      <c r="J658" s="107" t="s">
        <v>10034</v>
      </c>
      <c r="K658" s="107"/>
      <c r="L658" s="107"/>
      <c r="M658" s="109">
        <v>44463</v>
      </c>
      <c r="N658" s="108" t="s">
        <v>10032</v>
      </c>
      <c r="O658" s="78" t="s">
        <v>10035</v>
      </c>
      <c r="P658" s="78" t="s">
        <v>10036</v>
      </c>
      <c r="Q658" s="78" t="s">
        <v>10037</v>
      </c>
      <c r="R658" s="110" t="s">
        <v>2240</v>
      </c>
      <c r="S658" s="78" t="s">
        <v>2241</v>
      </c>
      <c r="T658" s="108"/>
      <c r="U658" s="78" t="s">
        <v>10038</v>
      </c>
      <c r="V658" s="111">
        <v>44468</v>
      </c>
      <c r="W658" s="78" t="s">
        <v>10039</v>
      </c>
      <c r="X658" s="111">
        <v>44480</v>
      </c>
      <c r="Y658" s="78" t="s">
        <v>10040</v>
      </c>
      <c r="Z658" s="111">
        <v>44468</v>
      </c>
      <c r="AA658" s="78" t="s">
        <v>10041</v>
      </c>
      <c r="AB658" s="111">
        <v>44480</v>
      </c>
      <c r="AC658" s="112" t="s">
        <v>10042</v>
      </c>
      <c r="AD658" s="113">
        <v>44468</v>
      </c>
      <c r="AE658" s="112" t="s">
        <v>10043</v>
      </c>
      <c r="AF658" s="113">
        <v>44480</v>
      </c>
      <c r="AG658" s="78" t="s">
        <v>10044</v>
      </c>
      <c r="AH658" s="111">
        <v>44468</v>
      </c>
      <c r="AI658" s="78" t="s">
        <v>10045</v>
      </c>
      <c r="AJ658" s="111">
        <v>44480</v>
      </c>
      <c r="AK658" s="78"/>
      <c r="AL658" s="78"/>
    </row>
    <row r="659" spans="1:38" x14ac:dyDescent="0.35">
      <c r="A659" s="107">
        <v>658</v>
      </c>
      <c r="B659" s="108" t="s">
        <v>10046</v>
      </c>
      <c r="C659" s="108" t="s">
        <v>10046</v>
      </c>
      <c r="D659" s="107" t="s">
        <v>122</v>
      </c>
      <c r="E659" s="107" t="s">
        <v>1265</v>
      </c>
      <c r="F659" s="107"/>
      <c r="G659" s="107" t="s">
        <v>2043</v>
      </c>
      <c r="H659" s="107" t="s">
        <v>123</v>
      </c>
      <c r="I659" s="107" t="s">
        <v>10047</v>
      </c>
      <c r="J659" s="107" t="s">
        <v>10048</v>
      </c>
      <c r="K659" s="107"/>
      <c r="L659" s="107" t="s">
        <v>2652</v>
      </c>
      <c r="M659" s="109"/>
      <c r="N659" s="108" t="s">
        <v>10046</v>
      </c>
      <c r="O659" s="78" t="s">
        <v>10049</v>
      </c>
      <c r="P659" s="78" t="s">
        <v>10050</v>
      </c>
      <c r="Q659" s="78" t="s">
        <v>10051</v>
      </c>
      <c r="R659" s="110" t="s">
        <v>2527</v>
      </c>
      <c r="S659" s="78" t="s">
        <v>2528</v>
      </c>
      <c r="T659" s="108"/>
      <c r="U659" s="78" t="s">
        <v>10052</v>
      </c>
      <c r="V659" s="111">
        <v>44483</v>
      </c>
      <c r="W659" s="78" t="s">
        <v>10053</v>
      </c>
      <c r="X659" s="111">
        <v>44491</v>
      </c>
      <c r="Y659" s="78" t="s">
        <v>10054</v>
      </c>
      <c r="Z659" s="111">
        <v>44477</v>
      </c>
      <c r="AA659" s="78" t="s">
        <v>10055</v>
      </c>
      <c r="AB659" s="111">
        <v>44491</v>
      </c>
      <c r="AC659" s="112"/>
      <c r="AD659" s="113"/>
      <c r="AE659" s="112"/>
      <c r="AF659" s="113"/>
      <c r="AG659" s="78" t="s">
        <v>10056</v>
      </c>
      <c r="AH659" s="111">
        <v>44488</v>
      </c>
      <c r="AI659" s="78" t="s">
        <v>10057</v>
      </c>
      <c r="AJ659" s="111">
        <v>44497</v>
      </c>
      <c r="AK659" s="78"/>
      <c r="AL659" s="78"/>
    </row>
    <row r="660" spans="1:38" x14ac:dyDescent="0.35">
      <c r="A660" s="107">
        <v>659</v>
      </c>
      <c r="B660" s="108" t="s">
        <v>10058</v>
      </c>
      <c r="C660" s="108" t="s">
        <v>10058</v>
      </c>
      <c r="D660" s="107" t="s">
        <v>141</v>
      </c>
      <c r="E660" s="107" t="s">
        <v>1265</v>
      </c>
      <c r="F660" s="107"/>
      <c r="G660" s="107" t="s">
        <v>2043</v>
      </c>
      <c r="H660" s="107" t="s">
        <v>123</v>
      </c>
      <c r="I660" s="107" t="s">
        <v>10059</v>
      </c>
      <c r="J660" s="107" t="s">
        <v>10060</v>
      </c>
      <c r="K660" s="107"/>
      <c r="L660" s="107" t="s">
        <v>2099</v>
      </c>
      <c r="M660" s="109">
        <v>44478</v>
      </c>
      <c r="N660" s="108" t="s">
        <v>10058</v>
      </c>
      <c r="O660" s="78" t="s">
        <v>10061</v>
      </c>
      <c r="P660" s="78" t="s">
        <v>10062</v>
      </c>
      <c r="Q660" s="78" t="s">
        <v>10063</v>
      </c>
      <c r="R660" s="110" t="s">
        <v>2527</v>
      </c>
      <c r="S660" s="78" t="s">
        <v>2528</v>
      </c>
      <c r="T660" s="108"/>
      <c r="U660" s="78" t="s">
        <v>10064</v>
      </c>
      <c r="V660" s="111">
        <v>44483</v>
      </c>
      <c r="W660" s="78" t="s">
        <v>10065</v>
      </c>
      <c r="X660" s="111">
        <v>44491</v>
      </c>
      <c r="Y660" s="78" t="s">
        <v>10066</v>
      </c>
      <c r="Z660" s="111">
        <v>44477</v>
      </c>
      <c r="AA660" s="78" t="s">
        <v>10067</v>
      </c>
      <c r="AB660" s="111">
        <v>44491</v>
      </c>
      <c r="AC660" s="112"/>
      <c r="AD660" s="113"/>
      <c r="AE660" s="112"/>
      <c r="AF660" s="113"/>
      <c r="AG660" s="78" t="s">
        <v>10068</v>
      </c>
      <c r="AH660" s="111">
        <v>44488</v>
      </c>
      <c r="AI660" s="78" t="s">
        <v>10069</v>
      </c>
      <c r="AJ660" s="111">
        <v>44497</v>
      </c>
      <c r="AK660" s="78"/>
      <c r="AL660" s="78"/>
    </row>
    <row r="661" spans="1:38" x14ac:dyDescent="0.35">
      <c r="A661" s="107">
        <v>660</v>
      </c>
      <c r="B661" s="108" t="s">
        <v>10070</v>
      </c>
      <c r="C661" s="108" t="s">
        <v>10070</v>
      </c>
      <c r="D661" s="107" t="s">
        <v>560</v>
      </c>
      <c r="E661" s="107" t="s">
        <v>300</v>
      </c>
      <c r="F661" s="107"/>
      <c r="G661" s="107" t="s">
        <v>2043</v>
      </c>
      <c r="H661" s="107" t="s">
        <v>164</v>
      </c>
      <c r="I661" s="107" t="s">
        <v>10071</v>
      </c>
      <c r="J661" s="107" t="s">
        <v>10072</v>
      </c>
      <c r="K661" s="107"/>
      <c r="L661" s="107" t="s">
        <v>2099</v>
      </c>
      <c r="M661" s="109">
        <v>44477</v>
      </c>
      <c r="N661" s="108" t="s">
        <v>10070</v>
      </c>
      <c r="O661" s="78" t="s">
        <v>10073</v>
      </c>
      <c r="P661" s="78" t="s">
        <v>10074</v>
      </c>
      <c r="Q661" s="78" t="s">
        <v>10075</v>
      </c>
      <c r="R661" s="110" t="s">
        <v>2527</v>
      </c>
      <c r="S661" s="78" t="s">
        <v>2528</v>
      </c>
      <c r="T661" s="108"/>
      <c r="U661" s="78" t="s">
        <v>10076</v>
      </c>
      <c r="V661" s="111">
        <v>44455</v>
      </c>
      <c r="W661" s="78" t="s">
        <v>10077</v>
      </c>
      <c r="X661" s="111">
        <v>44462</v>
      </c>
      <c r="Y661" s="78" t="s">
        <v>10078</v>
      </c>
      <c r="Z661" s="111">
        <v>44453</v>
      </c>
      <c r="AA661" s="78" t="s">
        <v>10079</v>
      </c>
      <c r="AB661" s="111">
        <v>44455</v>
      </c>
      <c r="AC661" s="112"/>
      <c r="AD661" s="113"/>
      <c r="AE661" s="112"/>
      <c r="AF661" s="113"/>
      <c r="AG661" s="78" t="s">
        <v>10080</v>
      </c>
      <c r="AH661" s="111">
        <v>44455</v>
      </c>
      <c r="AI661" s="78" t="s">
        <v>10081</v>
      </c>
      <c r="AJ661" s="111">
        <v>44462</v>
      </c>
      <c r="AK661" s="78"/>
      <c r="AL661" s="78"/>
    </row>
    <row r="662" spans="1:38" x14ac:dyDescent="0.35">
      <c r="A662" s="107">
        <v>661</v>
      </c>
      <c r="B662" s="108" t="s">
        <v>10082</v>
      </c>
      <c r="C662" s="108" t="s">
        <v>10082</v>
      </c>
      <c r="D662" s="107" t="s">
        <v>312</v>
      </c>
      <c r="E662" s="107" t="s">
        <v>2511</v>
      </c>
      <c r="F662" s="107"/>
      <c r="G662" s="107" t="s">
        <v>2043</v>
      </c>
      <c r="H662" s="107" t="s">
        <v>123</v>
      </c>
      <c r="I662" s="107" t="s">
        <v>10083</v>
      </c>
      <c r="J662" s="107" t="s">
        <v>10084</v>
      </c>
      <c r="K662" s="107"/>
      <c r="L662" s="107" t="s">
        <v>2099</v>
      </c>
      <c r="M662" s="109">
        <v>44476</v>
      </c>
      <c r="N662" s="108" t="s">
        <v>10082</v>
      </c>
      <c r="O662" s="78" t="s">
        <v>10085</v>
      </c>
      <c r="P662" s="78" t="s">
        <v>10086</v>
      </c>
      <c r="Q662" s="78" t="s">
        <v>10087</v>
      </c>
      <c r="R662" s="110" t="s">
        <v>2527</v>
      </c>
      <c r="S662" s="78" t="s">
        <v>2528</v>
      </c>
      <c r="T662" s="108"/>
      <c r="U662" s="78" t="s">
        <v>10088</v>
      </c>
      <c r="V662" s="111">
        <v>44468</v>
      </c>
      <c r="W662" s="78" t="s">
        <v>10089</v>
      </c>
      <c r="X662" s="111">
        <v>44480</v>
      </c>
      <c r="Y662" s="78" t="s">
        <v>10090</v>
      </c>
      <c r="Z662" s="111">
        <v>44468</v>
      </c>
      <c r="AA662" s="78" t="s">
        <v>10091</v>
      </c>
      <c r="AB662" s="111">
        <v>44480</v>
      </c>
      <c r="AC662" s="112" t="s">
        <v>10092</v>
      </c>
      <c r="AD662" s="113">
        <v>44468</v>
      </c>
      <c r="AE662" s="112" t="s">
        <v>10093</v>
      </c>
      <c r="AF662" s="113">
        <v>44480</v>
      </c>
      <c r="AG662" s="78" t="s">
        <v>10094</v>
      </c>
      <c r="AH662" s="111">
        <v>44468</v>
      </c>
      <c r="AI662" s="78" t="s">
        <v>10095</v>
      </c>
      <c r="AJ662" s="111">
        <v>44480</v>
      </c>
      <c r="AK662" s="78"/>
      <c r="AL662" s="78"/>
    </row>
    <row r="663" spans="1:38" x14ac:dyDescent="0.35">
      <c r="A663" s="107">
        <v>662</v>
      </c>
      <c r="B663" s="108" t="s">
        <v>10096</v>
      </c>
      <c r="C663" s="108" t="s">
        <v>10096</v>
      </c>
      <c r="D663" s="107" t="s">
        <v>130</v>
      </c>
      <c r="E663" s="107" t="s">
        <v>2498</v>
      </c>
      <c r="F663" s="107"/>
      <c r="G663" s="107" t="s">
        <v>2043</v>
      </c>
      <c r="H663" s="107" t="s">
        <v>164</v>
      </c>
      <c r="I663" s="107" t="s">
        <v>10097</v>
      </c>
      <c r="J663" s="107" t="s">
        <v>10098</v>
      </c>
      <c r="K663" s="107"/>
      <c r="L663" s="107" t="s">
        <v>2099</v>
      </c>
      <c r="M663" s="109">
        <v>44477</v>
      </c>
      <c r="N663" s="108" t="s">
        <v>10096</v>
      </c>
      <c r="O663" s="78" t="s">
        <v>10099</v>
      </c>
      <c r="P663" s="78" t="s">
        <v>10100</v>
      </c>
      <c r="Q663" s="78" t="s">
        <v>10101</v>
      </c>
      <c r="R663" s="110" t="s">
        <v>2527</v>
      </c>
      <c r="S663" s="78" t="s">
        <v>2528</v>
      </c>
      <c r="T663" s="108"/>
      <c r="U663" s="78" t="s">
        <v>10102</v>
      </c>
      <c r="V663" s="111">
        <v>44448</v>
      </c>
      <c r="W663" s="78" t="s">
        <v>10103</v>
      </c>
      <c r="X663" s="111">
        <v>44454</v>
      </c>
      <c r="Y663" s="78" t="s">
        <v>10104</v>
      </c>
      <c r="Z663" s="111">
        <v>44446</v>
      </c>
      <c r="AA663" s="78" t="s">
        <v>10105</v>
      </c>
      <c r="AB663" s="111">
        <v>44455</v>
      </c>
      <c r="AC663" s="112" t="s">
        <v>10106</v>
      </c>
      <c r="AD663" s="113">
        <v>44448</v>
      </c>
      <c r="AE663" s="112" t="s">
        <v>10107</v>
      </c>
      <c r="AF663" s="113">
        <v>44459</v>
      </c>
      <c r="AG663" s="78" t="s">
        <v>10108</v>
      </c>
      <c r="AH663" s="111">
        <v>44447</v>
      </c>
      <c r="AI663" s="78" t="s">
        <v>10109</v>
      </c>
      <c r="AJ663" s="111">
        <v>44455</v>
      </c>
      <c r="AK663" s="78"/>
      <c r="AL663" s="78"/>
    </row>
    <row r="664" spans="1:38" x14ac:dyDescent="0.35">
      <c r="A664" s="107">
        <v>663</v>
      </c>
      <c r="B664" s="108" t="s">
        <v>10110</v>
      </c>
      <c r="C664" s="108" t="s">
        <v>10110</v>
      </c>
      <c r="D664" s="107" t="s">
        <v>130</v>
      </c>
      <c r="E664" s="107" t="s">
        <v>2498</v>
      </c>
      <c r="F664" s="107"/>
      <c r="G664" s="107" t="s">
        <v>2043</v>
      </c>
      <c r="H664" s="107" t="s">
        <v>164</v>
      </c>
      <c r="I664" s="107" t="s">
        <v>10111</v>
      </c>
      <c r="J664" s="107" t="s">
        <v>10112</v>
      </c>
      <c r="K664" s="107"/>
      <c r="L664" s="107" t="s">
        <v>2099</v>
      </c>
      <c r="M664" s="109">
        <v>44477</v>
      </c>
      <c r="N664" s="108" t="s">
        <v>10110</v>
      </c>
      <c r="O664" s="78" t="s">
        <v>10113</v>
      </c>
      <c r="P664" s="78" t="s">
        <v>10114</v>
      </c>
      <c r="Q664" s="78" t="s">
        <v>10115</v>
      </c>
      <c r="R664" s="110" t="s">
        <v>2527</v>
      </c>
      <c r="S664" s="78" t="s">
        <v>2528</v>
      </c>
      <c r="T664" s="108"/>
      <c r="U664" s="78" t="s">
        <v>10116</v>
      </c>
      <c r="V664" s="111">
        <v>44448</v>
      </c>
      <c r="W664" s="78" t="s">
        <v>10117</v>
      </c>
      <c r="X664" s="111">
        <v>44453</v>
      </c>
      <c r="Y664" s="78" t="s">
        <v>10118</v>
      </c>
      <c r="Z664" s="111">
        <v>44446</v>
      </c>
      <c r="AA664" s="78" t="s">
        <v>10119</v>
      </c>
      <c r="AB664" s="111">
        <v>44455</v>
      </c>
      <c r="AC664" s="112" t="s">
        <v>10120</v>
      </c>
      <c r="AD664" s="113">
        <v>44448</v>
      </c>
      <c r="AE664" s="112" t="s">
        <v>10121</v>
      </c>
      <c r="AF664" s="113">
        <v>44459</v>
      </c>
      <c r="AG664" s="78" t="s">
        <v>10122</v>
      </c>
      <c r="AH664" s="111">
        <v>44447</v>
      </c>
      <c r="AI664" s="78" t="s">
        <v>10123</v>
      </c>
      <c r="AJ664" s="111">
        <v>44455</v>
      </c>
      <c r="AK664" s="78"/>
      <c r="AL664" s="78"/>
    </row>
    <row r="665" spans="1:38" x14ac:dyDescent="0.35">
      <c r="A665" s="107">
        <v>664</v>
      </c>
      <c r="B665" s="108" t="s">
        <v>10124</v>
      </c>
      <c r="C665" s="108" t="s">
        <v>10124</v>
      </c>
      <c r="D665" s="107" t="s">
        <v>1743</v>
      </c>
      <c r="E665" s="107" t="s">
        <v>1265</v>
      </c>
      <c r="F665" s="107"/>
      <c r="G665" s="107" t="s">
        <v>2043</v>
      </c>
      <c r="H665" s="107" t="s">
        <v>123</v>
      </c>
      <c r="I665" s="107" t="s">
        <v>10125</v>
      </c>
      <c r="J665" s="107" t="s">
        <v>10126</v>
      </c>
      <c r="K665" s="107"/>
      <c r="L665" s="107" t="s">
        <v>2099</v>
      </c>
      <c r="M665" s="109">
        <v>44475</v>
      </c>
      <c r="N665" s="108" t="s">
        <v>10124</v>
      </c>
      <c r="O665" s="78" t="s">
        <v>10127</v>
      </c>
      <c r="P665" s="78" t="s">
        <v>10128</v>
      </c>
      <c r="Q665" s="78" t="s">
        <v>10129</v>
      </c>
      <c r="R665" s="110" t="s">
        <v>2527</v>
      </c>
      <c r="S665" s="78" t="s">
        <v>2528</v>
      </c>
      <c r="T665" s="108"/>
      <c r="U665" s="78" t="s">
        <v>10130</v>
      </c>
      <c r="V665" s="111">
        <v>44496</v>
      </c>
      <c r="W665" s="78" t="s">
        <v>10131</v>
      </c>
      <c r="X665" s="111">
        <v>44516</v>
      </c>
      <c r="Y665" s="78" t="s">
        <v>10132</v>
      </c>
      <c r="Z665" s="111">
        <v>44497</v>
      </c>
      <c r="AA665" s="78" t="s">
        <v>10133</v>
      </c>
      <c r="AB665" s="111">
        <v>44516</v>
      </c>
      <c r="AC665" s="112" t="s">
        <v>10134</v>
      </c>
      <c r="AD665" s="113">
        <v>44497</v>
      </c>
      <c r="AE665" s="112" t="s">
        <v>10135</v>
      </c>
      <c r="AF665" s="113">
        <v>44516</v>
      </c>
      <c r="AG665" s="78" t="s">
        <v>10136</v>
      </c>
      <c r="AH665" s="111">
        <v>44475</v>
      </c>
      <c r="AI665" s="78" t="s">
        <v>10137</v>
      </c>
      <c r="AJ665" s="111">
        <v>44489</v>
      </c>
      <c r="AK665" s="78"/>
      <c r="AL665" s="78"/>
    </row>
    <row r="666" spans="1:38" x14ac:dyDescent="0.35">
      <c r="A666" s="107">
        <v>665</v>
      </c>
      <c r="B666" s="108" t="s">
        <v>10138</v>
      </c>
      <c r="C666" s="108" t="s">
        <v>10138</v>
      </c>
      <c r="D666" s="107" t="s">
        <v>300</v>
      </c>
      <c r="E666" s="107" t="s">
        <v>300</v>
      </c>
      <c r="F666" s="107"/>
      <c r="G666" s="107" t="s">
        <v>2043</v>
      </c>
      <c r="H666" s="107" t="s">
        <v>123</v>
      </c>
      <c r="I666" s="107" t="s">
        <v>10139</v>
      </c>
      <c r="J666" s="107" t="s">
        <v>10140</v>
      </c>
      <c r="K666" s="107"/>
      <c r="L666" s="107" t="s">
        <v>2099</v>
      </c>
      <c r="M666" s="109">
        <v>44473</v>
      </c>
      <c r="N666" s="108" t="s">
        <v>10138</v>
      </c>
      <c r="O666" s="78" t="s">
        <v>10141</v>
      </c>
      <c r="P666" s="78" t="s">
        <v>10142</v>
      </c>
      <c r="Q666" s="78" t="s">
        <v>10143</v>
      </c>
      <c r="R666" s="110" t="s">
        <v>2527</v>
      </c>
      <c r="S666" s="78" t="s">
        <v>2528</v>
      </c>
      <c r="T666" s="108"/>
      <c r="U666" s="78" t="s">
        <v>10144</v>
      </c>
      <c r="V666" s="111">
        <v>44455</v>
      </c>
      <c r="W666" s="78" t="s">
        <v>10145</v>
      </c>
      <c r="X666" s="111">
        <v>44462</v>
      </c>
      <c r="Y666" s="78" t="s">
        <v>10146</v>
      </c>
      <c r="Z666" s="111">
        <v>44455</v>
      </c>
      <c r="AA666" s="78" t="s">
        <v>10147</v>
      </c>
      <c r="AB666" s="111">
        <v>44462</v>
      </c>
      <c r="AC666" s="112" t="s">
        <v>10148</v>
      </c>
      <c r="AD666" s="113">
        <v>44463</v>
      </c>
      <c r="AE666" s="112" t="s">
        <v>10149</v>
      </c>
      <c r="AF666" s="113">
        <v>44470</v>
      </c>
      <c r="AG666" s="78" t="s">
        <v>10150</v>
      </c>
      <c r="AH666" s="111">
        <v>44455</v>
      </c>
      <c r="AI666" s="78" t="s">
        <v>10151</v>
      </c>
      <c r="AJ666" s="111">
        <v>44462</v>
      </c>
      <c r="AK666" s="78"/>
      <c r="AL666" s="78"/>
    </row>
    <row r="667" spans="1:38" x14ac:dyDescent="0.35">
      <c r="A667" s="107">
        <v>666</v>
      </c>
      <c r="B667" s="108" t="s">
        <v>10152</v>
      </c>
      <c r="C667" s="108" t="s">
        <v>10152</v>
      </c>
      <c r="D667" s="107" t="s">
        <v>300</v>
      </c>
      <c r="E667" s="107" t="s">
        <v>300</v>
      </c>
      <c r="F667" s="107"/>
      <c r="G667" s="107" t="s">
        <v>2043</v>
      </c>
      <c r="H667" s="107" t="s">
        <v>164</v>
      </c>
      <c r="I667" s="107" t="s">
        <v>10153</v>
      </c>
      <c r="J667" s="107" t="s">
        <v>10154</v>
      </c>
      <c r="K667" s="107"/>
      <c r="L667" s="107" t="s">
        <v>2099</v>
      </c>
      <c r="M667" s="109">
        <v>44475</v>
      </c>
      <c r="N667" s="108" t="s">
        <v>10152</v>
      </c>
      <c r="O667" s="78" t="s">
        <v>10155</v>
      </c>
      <c r="P667" s="78" t="s">
        <v>10156</v>
      </c>
      <c r="Q667" s="78" t="s">
        <v>10157</v>
      </c>
      <c r="R667" s="110" t="s">
        <v>2527</v>
      </c>
      <c r="S667" s="78" t="s">
        <v>2528</v>
      </c>
      <c r="T667" s="108"/>
      <c r="U667" s="78" t="s">
        <v>10158</v>
      </c>
      <c r="V667" s="111">
        <v>44461</v>
      </c>
      <c r="W667" s="78" t="s">
        <v>10159</v>
      </c>
      <c r="X667" s="111">
        <v>44468</v>
      </c>
      <c r="Y667" s="78" t="s">
        <v>10160</v>
      </c>
      <c r="Z667" s="111">
        <v>44460</v>
      </c>
      <c r="AA667" s="78" t="s">
        <v>10161</v>
      </c>
      <c r="AB667" s="111">
        <v>44468</v>
      </c>
      <c r="AC667" s="112"/>
      <c r="AD667" s="113"/>
      <c r="AE667" s="112"/>
      <c r="AF667" s="113"/>
      <c r="AG667" s="78" t="s">
        <v>10162</v>
      </c>
      <c r="AH667" s="111">
        <v>44460</v>
      </c>
      <c r="AI667" s="78" t="s">
        <v>10163</v>
      </c>
      <c r="AJ667" s="111">
        <v>44463</v>
      </c>
      <c r="AK667" s="78"/>
      <c r="AL667" s="78"/>
    </row>
    <row r="668" spans="1:38" x14ac:dyDescent="0.35">
      <c r="A668" s="107">
        <v>667</v>
      </c>
      <c r="B668" s="108" t="s">
        <v>10164</v>
      </c>
      <c r="C668" s="108" t="s">
        <v>10164</v>
      </c>
      <c r="D668" s="107" t="s">
        <v>6111</v>
      </c>
      <c r="E668" s="107" t="s">
        <v>1265</v>
      </c>
      <c r="F668" s="107"/>
      <c r="G668" s="107" t="s">
        <v>2043</v>
      </c>
      <c r="H668" s="107" t="s">
        <v>123</v>
      </c>
      <c r="I668" s="107" t="s">
        <v>10165</v>
      </c>
      <c r="J668" s="107" t="s">
        <v>10166</v>
      </c>
      <c r="K668" s="107"/>
      <c r="L668" s="107" t="s">
        <v>2099</v>
      </c>
      <c r="M668" s="109">
        <v>44473</v>
      </c>
      <c r="N668" s="108" t="s">
        <v>10164</v>
      </c>
      <c r="O668" s="78" t="s">
        <v>10167</v>
      </c>
      <c r="P668" s="78" t="s">
        <v>10168</v>
      </c>
      <c r="Q668" s="78" t="s">
        <v>10169</v>
      </c>
      <c r="R668" s="110" t="s">
        <v>2527</v>
      </c>
      <c r="S668" s="78" t="s">
        <v>2528</v>
      </c>
      <c r="T668" s="108"/>
      <c r="U668" s="78" t="s">
        <v>10170</v>
      </c>
      <c r="V668" s="111">
        <v>44455</v>
      </c>
      <c r="W668" s="78" t="s">
        <v>10171</v>
      </c>
      <c r="X668" s="111">
        <v>44462</v>
      </c>
      <c r="Y668" s="78" t="s">
        <v>10172</v>
      </c>
      <c r="Z668" s="111">
        <v>44455</v>
      </c>
      <c r="AA668" s="78" t="s">
        <v>10173</v>
      </c>
      <c r="AB668" s="111">
        <v>44462</v>
      </c>
      <c r="AC668" s="112"/>
      <c r="AD668" s="113"/>
      <c r="AE668" s="112"/>
      <c r="AF668" s="113"/>
      <c r="AG668" s="78" t="s">
        <v>10174</v>
      </c>
      <c r="AH668" s="111">
        <v>44455</v>
      </c>
      <c r="AI668" s="78" t="s">
        <v>10175</v>
      </c>
      <c r="AJ668" s="111">
        <v>44462</v>
      </c>
      <c r="AK668" s="78"/>
      <c r="AL668" s="78"/>
    </row>
    <row r="669" spans="1:38" x14ac:dyDescent="0.35">
      <c r="A669" s="107">
        <v>668</v>
      </c>
      <c r="B669" s="108" t="s">
        <v>10176</v>
      </c>
      <c r="C669" s="108" t="s">
        <v>10176</v>
      </c>
      <c r="D669" s="107" t="s">
        <v>6111</v>
      </c>
      <c r="E669" s="107" t="s">
        <v>1265</v>
      </c>
      <c r="F669" s="107"/>
      <c r="G669" s="107" t="s">
        <v>2043</v>
      </c>
      <c r="H669" s="107" t="s">
        <v>123</v>
      </c>
      <c r="I669" s="107" t="s">
        <v>10177</v>
      </c>
      <c r="J669" s="107" t="s">
        <v>10178</v>
      </c>
      <c r="K669" s="107"/>
      <c r="L669" s="107" t="s">
        <v>2099</v>
      </c>
      <c r="M669" s="109">
        <v>44473</v>
      </c>
      <c r="N669" s="108" t="s">
        <v>10176</v>
      </c>
      <c r="O669" s="78" t="s">
        <v>10179</v>
      </c>
      <c r="P669" s="78" t="s">
        <v>10180</v>
      </c>
      <c r="Q669" s="78" t="s">
        <v>10181</v>
      </c>
      <c r="R669" s="110" t="s">
        <v>2527</v>
      </c>
      <c r="S669" s="78" t="s">
        <v>2528</v>
      </c>
      <c r="T669" s="108"/>
      <c r="U669" s="78" t="s">
        <v>10182</v>
      </c>
      <c r="V669" s="111">
        <v>44455</v>
      </c>
      <c r="W669" s="78" t="s">
        <v>10183</v>
      </c>
      <c r="X669" s="111">
        <v>44462</v>
      </c>
      <c r="Y669" s="78" t="s">
        <v>10184</v>
      </c>
      <c r="Z669" s="111">
        <v>44455</v>
      </c>
      <c r="AA669" s="78" t="s">
        <v>10185</v>
      </c>
      <c r="AB669" s="111">
        <v>44462</v>
      </c>
      <c r="AC669" s="112"/>
      <c r="AD669" s="113"/>
      <c r="AE669" s="112"/>
      <c r="AF669" s="113"/>
      <c r="AG669" s="78" t="s">
        <v>10186</v>
      </c>
      <c r="AH669" s="111">
        <v>44455</v>
      </c>
      <c r="AI669" s="78" t="s">
        <v>10187</v>
      </c>
      <c r="AJ669" s="111">
        <v>44462</v>
      </c>
      <c r="AK669" s="78"/>
      <c r="AL669" s="78"/>
    </row>
    <row r="670" spans="1:38" x14ac:dyDescent="0.35">
      <c r="A670" s="107">
        <v>669</v>
      </c>
      <c r="B670" s="108" t="s">
        <v>10188</v>
      </c>
      <c r="C670" s="108" t="s">
        <v>10188</v>
      </c>
      <c r="D670" s="107" t="s">
        <v>1972</v>
      </c>
      <c r="E670" s="107" t="s">
        <v>1266</v>
      </c>
      <c r="F670" s="107"/>
      <c r="G670" s="107" t="s">
        <v>2043</v>
      </c>
      <c r="H670" s="107" t="s">
        <v>164</v>
      </c>
      <c r="I670" s="107" t="s">
        <v>10189</v>
      </c>
      <c r="J670" s="107" t="s">
        <v>10190</v>
      </c>
      <c r="K670" s="107"/>
      <c r="L670" s="107" t="s">
        <v>2099</v>
      </c>
      <c r="M670" s="109">
        <v>44475</v>
      </c>
      <c r="N670" s="108" t="s">
        <v>10188</v>
      </c>
      <c r="O670" s="78" t="s">
        <v>10191</v>
      </c>
      <c r="P670" s="78" t="s">
        <v>10192</v>
      </c>
      <c r="Q670" s="78" t="s">
        <v>10193</v>
      </c>
      <c r="R670" s="110" t="s">
        <v>2527</v>
      </c>
      <c r="S670" s="78" t="s">
        <v>2528</v>
      </c>
      <c r="T670" s="108"/>
      <c r="U670" s="78" t="s">
        <v>10194</v>
      </c>
      <c r="V670" s="111">
        <v>44461</v>
      </c>
      <c r="W670" s="78" t="s">
        <v>10195</v>
      </c>
      <c r="X670" s="111">
        <v>44468</v>
      </c>
      <c r="Y670" s="78" t="s">
        <v>10196</v>
      </c>
      <c r="Z670" s="111">
        <v>44460</v>
      </c>
      <c r="AA670" s="78" t="s">
        <v>10197</v>
      </c>
      <c r="AB670" s="111">
        <v>44468</v>
      </c>
      <c r="AC670" s="112"/>
      <c r="AD670" s="113"/>
      <c r="AE670" s="112"/>
      <c r="AF670" s="113"/>
      <c r="AG670" s="78" t="s">
        <v>10198</v>
      </c>
      <c r="AH670" s="111">
        <v>44462</v>
      </c>
      <c r="AI670" s="78" t="s">
        <v>10199</v>
      </c>
      <c r="AJ670" s="111">
        <v>44470</v>
      </c>
      <c r="AK670" s="78"/>
      <c r="AL670" s="78"/>
    </row>
    <row r="671" spans="1:38" x14ac:dyDescent="0.35">
      <c r="A671" s="107">
        <v>670</v>
      </c>
      <c r="B671" s="108" t="s">
        <v>10200</v>
      </c>
      <c r="C671" s="108" t="s">
        <v>10200</v>
      </c>
      <c r="D671" s="107" t="s">
        <v>154</v>
      </c>
      <c r="E671" s="107" t="s">
        <v>300</v>
      </c>
      <c r="F671" s="107"/>
      <c r="G671" s="107" t="s">
        <v>2043</v>
      </c>
      <c r="H671" s="107" t="s">
        <v>164</v>
      </c>
      <c r="I671" s="107" t="s">
        <v>10201</v>
      </c>
      <c r="J671" s="107" t="s">
        <v>10202</v>
      </c>
      <c r="K671" s="107"/>
      <c r="L671" s="107" t="s">
        <v>2099</v>
      </c>
      <c r="M671" s="109">
        <v>44475</v>
      </c>
      <c r="N671" s="108" t="s">
        <v>10200</v>
      </c>
      <c r="O671" s="78" t="s">
        <v>10203</v>
      </c>
      <c r="P671" s="78" t="s">
        <v>10204</v>
      </c>
      <c r="Q671" s="78" t="s">
        <v>10205</v>
      </c>
      <c r="R671" s="110" t="s">
        <v>2527</v>
      </c>
      <c r="S671" s="78" t="s">
        <v>2528</v>
      </c>
      <c r="T671" s="108"/>
      <c r="U671" s="78" t="s">
        <v>10206</v>
      </c>
      <c r="V671" s="111">
        <v>44461</v>
      </c>
      <c r="W671" s="78" t="s">
        <v>10207</v>
      </c>
      <c r="X671" s="111">
        <v>44468</v>
      </c>
      <c r="Y671" s="78" t="s">
        <v>10208</v>
      </c>
      <c r="Z671" s="111">
        <v>44460</v>
      </c>
      <c r="AA671" s="78" t="s">
        <v>10209</v>
      </c>
      <c r="AB671" s="111">
        <v>44468</v>
      </c>
      <c r="AC671" s="112"/>
      <c r="AD671" s="113"/>
      <c r="AE671" s="112"/>
      <c r="AF671" s="113"/>
      <c r="AG671" s="78" t="s">
        <v>10210</v>
      </c>
      <c r="AH671" s="111">
        <v>44462</v>
      </c>
      <c r="AI671" s="78" t="s">
        <v>10211</v>
      </c>
      <c r="AJ671" s="111">
        <v>44470</v>
      </c>
      <c r="AK671" s="78"/>
      <c r="AL671" s="78"/>
    </row>
    <row r="672" spans="1:38" x14ac:dyDescent="0.35">
      <c r="A672" s="107">
        <v>671</v>
      </c>
      <c r="B672" s="108" t="s">
        <v>10212</v>
      </c>
      <c r="C672" s="108" t="s">
        <v>10212</v>
      </c>
      <c r="D672" s="107" t="s">
        <v>626</v>
      </c>
      <c r="E672" s="107" t="s">
        <v>626</v>
      </c>
      <c r="F672" s="107"/>
      <c r="G672" s="107" t="s">
        <v>2043</v>
      </c>
      <c r="H672" s="107" t="s">
        <v>164</v>
      </c>
      <c r="I672" s="107" t="s">
        <v>10213</v>
      </c>
      <c r="J672" s="107" t="s">
        <v>10214</v>
      </c>
      <c r="K672" s="107"/>
      <c r="L672" s="107" t="s">
        <v>2099</v>
      </c>
      <c r="M672" s="109">
        <v>44475</v>
      </c>
      <c r="N672" s="108" t="s">
        <v>10212</v>
      </c>
      <c r="O672" s="78" t="s">
        <v>10215</v>
      </c>
      <c r="P672" s="78" t="s">
        <v>10216</v>
      </c>
      <c r="Q672" s="78" t="s">
        <v>10217</v>
      </c>
      <c r="R672" s="110" t="s">
        <v>2527</v>
      </c>
      <c r="S672" s="78" t="s">
        <v>2528</v>
      </c>
      <c r="T672" s="108"/>
      <c r="U672" s="78" t="s">
        <v>10218</v>
      </c>
      <c r="V672" s="111">
        <v>44455</v>
      </c>
      <c r="W672" s="78" t="s">
        <v>10219</v>
      </c>
      <c r="X672" s="111">
        <v>44462</v>
      </c>
      <c r="Y672" s="78" t="s">
        <v>10220</v>
      </c>
      <c r="Z672" s="111">
        <v>44455</v>
      </c>
      <c r="AA672" s="78" t="s">
        <v>10221</v>
      </c>
      <c r="AB672" s="111">
        <v>44462</v>
      </c>
      <c r="AC672" s="112"/>
      <c r="AD672" s="113"/>
      <c r="AE672" s="112"/>
      <c r="AF672" s="113"/>
      <c r="AG672" s="78" t="s">
        <v>10222</v>
      </c>
      <c r="AH672" s="111">
        <v>44455</v>
      </c>
      <c r="AI672" s="78" t="s">
        <v>10223</v>
      </c>
      <c r="AJ672" s="111">
        <v>44462</v>
      </c>
      <c r="AK672" s="78"/>
      <c r="AL672" s="78"/>
    </row>
    <row r="673" spans="1:38" x14ac:dyDescent="0.35">
      <c r="A673" s="107">
        <v>672</v>
      </c>
      <c r="B673" s="108" t="s">
        <v>10224</v>
      </c>
      <c r="C673" s="108" t="s">
        <v>10224</v>
      </c>
      <c r="D673" s="107" t="s">
        <v>561</v>
      </c>
      <c r="E673" s="107" t="s">
        <v>1266</v>
      </c>
      <c r="F673" s="107"/>
      <c r="G673" s="107" t="s">
        <v>2043</v>
      </c>
      <c r="H673" s="107" t="s">
        <v>164</v>
      </c>
      <c r="I673" s="107" t="s">
        <v>10225</v>
      </c>
      <c r="J673" s="107" t="s">
        <v>10226</v>
      </c>
      <c r="K673" s="107"/>
      <c r="L673" s="107" t="s">
        <v>2099</v>
      </c>
      <c r="M673" s="109">
        <v>44475</v>
      </c>
      <c r="N673" s="108" t="s">
        <v>10224</v>
      </c>
      <c r="O673" s="78" t="s">
        <v>10227</v>
      </c>
      <c r="P673" s="78" t="s">
        <v>10228</v>
      </c>
      <c r="Q673" s="78" t="s">
        <v>10229</v>
      </c>
      <c r="R673" s="110" t="s">
        <v>2527</v>
      </c>
      <c r="S673" s="78" t="s">
        <v>2528</v>
      </c>
      <c r="T673" s="108"/>
      <c r="U673" s="78" t="s">
        <v>10230</v>
      </c>
      <c r="V673" s="111">
        <v>44455</v>
      </c>
      <c r="W673" s="78" t="s">
        <v>10231</v>
      </c>
      <c r="X673" s="111">
        <v>44462</v>
      </c>
      <c r="Y673" s="78" t="s">
        <v>10232</v>
      </c>
      <c r="Z673" s="111">
        <v>44455</v>
      </c>
      <c r="AA673" s="78" t="s">
        <v>10233</v>
      </c>
      <c r="AB673" s="111">
        <v>44462</v>
      </c>
      <c r="AC673" s="112"/>
      <c r="AD673" s="113"/>
      <c r="AE673" s="112"/>
      <c r="AF673" s="113"/>
      <c r="AG673" s="78" t="s">
        <v>10234</v>
      </c>
      <c r="AH673" s="111">
        <v>44455</v>
      </c>
      <c r="AI673" s="78" t="s">
        <v>10235</v>
      </c>
      <c r="AJ673" s="111">
        <v>44462</v>
      </c>
      <c r="AK673" s="78"/>
      <c r="AL673" s="78"/>
    </row>
    <row r="674" spans="1:38" x14ac:dyDescent="0.35">
      <c r="A674" s="107">
        <v>673</v>
      </c>
      <c r="B674" s="108" t="s">
        <v>10236</v>
      </c>
      <c r="C674" s="108" t="s">
        <v>10236</v>
      </c>
      <c r="D674" s="107" t="s">
        <v>1971</v>
      </c>
      <c r="E674" s="107" t="s">
        <v>1265</v>
      </c>
      <c r="F674" s="107"/>
      <c r="G674" s="107" t="s">
        <v>2043</v>
      </c>
      <c r="H674" s="107" t="s">
        <v>164</v>
      </c>
      <c r="I674" s="107" t="s">
        <v>10237</v>
      </c>
      <c r="J674" s="107" t="s">
        <v>10238</v>
      </c>
      <c r="K674" s="107"/>
      <c r="L674" s="107" t="s">
        <v>2099</v>
      </c>
      <c r="M674" s="109">
        <v>44475</v>
      </c>
      <c r="N674" s="108" t="s">
        <v>10236</v>
      </c>
      <c r="O674" s="78" t="s">
        <v>10239</v>
      </c>
      <c r="P674" s="78" t="s">
        <v>10240</v>
      </c>
      <c r="Q674" s="78" t="s">
        <v>10241</v>
      </c>
      <c r="R674" s="110" t="s">
        <v>2527</v>
      </c>
      <c r="S674" s="78" t="s">
        <v>2528</v>
      </c>
      <c r="T674" s="108"/>
      <c r="U674" s="78" t="s">
        <v>10242</v>
      </c>
      <c r="V674" s="111">
        <v>44455</v>
      </c>
      <c r="W674" s="78" t="s">
        <v>10243</v>
      </c>
      <c r="X674" s="111">
        <v>44462</v>
      </c>
      <c r="Y674" s="78" t="s">
        <v>10244</v>
      </c>
      <c r="Z674" s="111">
        <v>44455</v>
      </c>
      <c r="AA674" s="78" t="s">
        <v>10245</v>
      </c>
      <c r="AB674" s="111">
        <v>44462</v>
      </c>
      <c r="AC674" s="112"/>
      <c r="AD674" s="113"/>
      <c r="AE674" s="112"/>
      <c r="AF674" s="113"/>
      <c r="AG674" s="78" t="s">
        <v>10246</v>
      </c>
      <c r="AH674" s="111">
        <v>44455</v>
      </c>
      <c r="AI674" s="78" t="s">
        <v>10247</v>
      </c>
      <c r="AJ674" s="111">
        <v>44462</v>
      </c>
      <c r="AK674" s="78"/>
      <c r="AL674" s="78"/>
    </row>
    <row r="675" spans="1:38" x14ac:dyDescent="0.35">
      <c r="A675" s="107">
        <v>674</v>
      </c>
      <c r="B675" s="108" t="s">
        <v>10248</v>
      </c>
      <c r="C675" s="108" t="s">
        <v>10248</v>
      </c>
      <c r="D675" s="107" t="s">
        <v>1010</v>
      </c>
      <c r="E675" s="107" t="s">
        <v>190</v>
      </c>
      <c r="F675" s="107"/>
      <c r="G675" s="107" t="s">
        <v>2043</v>
      </c>
      <c r="H675" s="107" t="s">
        <v>164</v>
      </c>
      <c r="I675" s="107" t="s">
        <v>10249</v>
      </c>
      <c r="J675" s="107" t="s">
        <v>10250</v>
      </c>
      <c r="K675" s="107"/>
      <c r="L675" s="107" t="s">
        <v>2099</v>
      </c>
      <c r="M675" s="109">
        <v>44475</v>
      </c>
      <c r="N675" s="108" t="s">
        <v>10248</v>
      </c>
      <c r="O675" s="78" t="s">
        <v>10251</v>
      </c>
      <c r="P675" s="78" t="s">
        <v>10252</v>
      </c>
      <c r="Q675" s="78" t="s">
        <v>10253</v>
      </c>
      <c r="R675" s="110" t="s">
        <v>2527</v>
      </c>
      <c r="S675" s="78" t="s">
        <v>2528</v>
      </c>
      <c r="T675" s="108"/>
      <c r="U675" s="78" t="s">
        <v>10254</v>
      </c>
      <c r="V675" s="111">
        <v>44455</v>
      </c>
      <c r="W675" s="78" t="s">
        <v>10255</v>
      </c>
      <c r="X675" s="111">
        <v>44462</v>
      </c>
      <c r="Y675" s="78" t="s">
        <v>10256</v>
      </c>
      <c r="Z675" s="111">
        <v>44455</v>
      </c>
      <c r="AA675" s="78" t="s">
        <v>10257</v>
      </c>
      <c r="AB675" s="111">
        <v>44462</v>
      </c>
      <c r="AC675" s="112"/>
      <c r="AD675" s="113"/>
      <c r="AE675" s="112"/>
      <c r="AF675" s="113"/>
      <c r="AG675" s="78" t="s">
        <v>10258</v>
      </c>
      <c r="AH675" s="111">
        <v>44455</v>
      </c>
      <c r="AI675" s="78" t="s">
        <v>10259</v>
      </c>
      <c r="AJ675" s="111">
        <v>44462</v>
      </c>
      <c r="AK675" s="78"/>
      <c r="AL675" s="78"/>
    </row>
    <row r="676" spans="1:38" x14ac:dyDescent="0.35">
      <c r="A676" s="107">
        <v>675</v>
      </c>
      <c r="B676" s="108" t="s">
        <v>10260</v>
      </c>
      <c r="C676" s="108" t="s">
        <v>10260</v>
      </c>
      <c r="D676" s="107" t="s">
        <v>147</v>
      </c>
      <c r="E676" s="107" t="s">
        <v>300</v>
      </c>
      <c r="F676" s="107"/>
      <c r="G676" s="107" t="s">
        <v>2043</v>
      </c>
      <c r="H676" s="107" t="s">
        <v>164</v>
      </c>
      <c r="I676" s="107" t="s">
        <v>10261</v>
      </c>
      <c r="J676" s="107" t="s">
        <v>10262</v>
      </c>
      <c r="K676" s="107"/>
      <c r="L676" s="107" t="s">
        <v>2099</v>
      </c>
      <c r="M676" s="109">
        <v>44475</v>
      </c>
      <c r="N676" s="108" t="s">
        <v>10260</v>
      </c>
      <c r="O676" s="78" t="s">
        <v>10263</v>
      </c>
      <c r="P676" s="78" t="s">
        <v>10264</v>
      </c>
      <c r="Q676" s="78" t="s">
        <v>10265</v>
      </c>
      <c r="R676" s="110" t="s">
        <v>2527</v>
      </c>
      <c r="S676" s="78" t="s">
        <v>2528</v>
      </c>
      <c r="T676" s="108"/>
      <c r="U676" s="78" t="s">
        <v>10266</v>
      </c>
      <c r="V676" s="111">
        <v>44461</v>
      </c>
      <c r="W676" s="78" t="s">
        <v>10267</v>
      </c>
      <c r="X676" s="111">
        <v>44468</v>
      </c>
      <c r="Y676" s="78" t="s">
        <v>10268</v>
      </c>
      <c r="Z676" s="111">
        <v>44460</v>
      </c>
      <c r="AA676" s="78" t="s">
        <v>10269</v>
      </c>
      <c r="AB676" s="111">
        <v>44468</v>
      </c>
      <c r="AC676" s="112"/>
      <c r="AD676" s="113"/>
      <c r="AE676" s="112"/>
      <c r="AF676" s="113"/>
      <c r="AG676" s="78" t="s">
        <v>10270</v>
      </c>
      <c r="AH676" s="111">
        <v>44462</v>
      </c>
      <c r="AI676" s="78" t="s">
        <v>10271</v>
      </c>
      <c r="AJ676" s="111">
        <v>44470</v>
      </c>
      <c r="AK676" s="78"/>
      <c r="AL676" s="78"/>
    </row>
    <row r="677" spans="1:38" x14ac:dyDescent="0.35">
      <c r="A677" s="107">
        <v>676</v>
      </c>
      <c r="B677" s="108" t="s">
        <v>10272</v>
      </c>
      <c r="C677" s="108" t="s">
        <v>10272</v>
      </c>
      <c r="D677" s="107" t="s">
        <v>162</v>
      </c>
      <c r="E677" s="107" t="s">
        <v>1265</v>
      </c>
      <c r="F677" s="107"/>
      <c r="G677" s="107" t="s">
        <v>2043</v>
      </c>
      <c r="H677" s="107" t="s">
        <v>164</v>
      </c>
      <c r="I677" s="107" t="s">
        <v>10273</v>
      </c>
      <c r="J677" s="107" t="s">
        <v>10274</v>
      </c>
      <c r="K677" s="107"/>
      <c r="L677" s="107" t="s">
        <v>2099</v>
      </c>
      <c r="M677" s="109">
        <v>44475</v>
      </c>
      <c r="N677" s="108" t="s">
        <v>10272</v>
      </c>
      <c r="O677" s="78" t="s">
        <v>10275</v>
      </c>
      <c r="P677" s="78" t="s">
        <v>10276</v>
      </c>
      <c r="Q677" s="78" t="s">
        <v>10277</v>
      </c>
      <c r="R677" s="110" t="s">
        <v>2527</v>
      </c>
      <c r="S677" s="78" t="s">
        <v>2528</v>
      </c>
      <c r="T677" s="108"/>
      <c r="U677" s="78" t="s">
        <v>10278</v>
      </c>
      <c r="V677" s="111">
        <v>44455</v>
      </c>
      <c r="W677" s="78" t="s">
        <v>10279</v>
      </c>
      <c r="X677" s="111">
        <v>44462</v>
      </c>
      <c r="Y677" s="78" t="s">
        <v>10280</v>
      </c>
      <c r="Z677" s="111">
        <v>44455</v>
      </c>
      <c r="AA677" s="78" t="s">
        <v>10281</v>
      </c>
      <c r="AB677" s="111">
        <v>44462</v>
      </c>
      <c r="AC677" s="112"/>
      <c r="AD677" s="113"/>
      <c r="AE677" s="112"/>
      <c r="AF677" s="113"/>
      <c r="AG677" s="78" t="s">
        <v>10282</v>
      </c>
      <c r="AH677" s="111">
        <v>44455</v>
      </c>
      <c r="AI677" s="78" t="s">
        <v>10283</v>
      </c>
      <c r="AJ677" s="111">
        <v>44462</v>
      </c>
      <c r="AK677" s="78"/>
      <c r="AL677" s="78"/>
    </row>
    <row r="678" spans="1:38" x14ac:dyDescent="0.35">
      <c r="A678" s="107">
        <v>677</v>
      </c>
      <c r="B678" s="108" t="s">
        <v>10284</v>
      </c>
      <c r="C678" s="108" t="s">
        <v>10284</v>
      </c>
      <c r="D678" s="107" t="s">
        <v>412</v>
      </c>
      <c r="E678" s="107" t="s">
        <v>626</v>
      </c>
      <c r="F678" s="107"/>
      <c r="G678" s="107" t="s">
        <v>2043</v>
      </c>
      <c r="H678" s="107" t="s">
        <v>164</v>
      </c>
      <c r="I678" s="107" t="s">
        <v>10285</v>
      </c>
      <c r="J678" s="107" t="s">
        <v>10286</v>
      </c>
      <c r="K678" s="107"/>
      <c r="L678" s="107" t="s">
        <v>2099</v>
      </c>
      <c r="M678" s="109">
        <v>44475</v>
      </c>
      <c r="N678" s="108" t="s">
        <v>10284</v>
      </c>
      <c r="O678" s="78" t="s">
        <v>10287</v>
      </c>
      <c r="P678" s="78" t="s">
        <v>10288</v>
      </c>
      <c r="Q678" s="78" t="s">
        <v>10289</v>
      </c>
      <c r="R678" s="110" t="s">
        <v>2527</v>
      </c>
      <c r="S678" s="78" t="s">
        <v>2528</v>
      </c>
      <c r="T678" s="108"/>
      <c r="U678" s="78" t="s">
        <v>10290</v>
      </c>
      <c r="V678" s="111">
        <v>44455</v>
      </c>
      <c r="W678" s="78" t="s">
        <v>10291</v>
      </c>
      <c r="X678" s="111">
        <v>44462</v>
      </c>
      <c r="Y678" s="78" t="s">
        <v>10292</v>
      </c>
      <c r="Z678" s="111">
        <v>44453</v>
      </c>
      <c r="AA678" s="78" t="s">
        <v>10293</v>
      </c>
      <c r="AB678" s="111">
        <v>44455</v>
      </c>
      <c r="AC678" s="112"/>
      <c r="AD678" s="113"/>
      <c r="AE678" s="112"/>
      <c r="AF678" s="113"/>
      <c r="AG678" s="78" t="s">
        <v>10294</v>
      </c>
      <c r="AH678" s="111">
        <v>44455</v>
      </c>
      <c r="AI678" s="78" t="s">
        <v>10295</v>
      </c>
      <c r="AJ678" s="111">
        <v>44462</v>
      </c>
      <c r="AK678" s="78"/>
      <c r="AL678" s="78"/>
    </row>
    <row r="679" spans="1:38" x14ac:dyDescent="0.35">
      <c r="A679" s="107">
        <v>678</v>
      </c>
      <c r="B679" s="108" t="s">
        <v>10296</v>
      </c>
      <c r="C679" s="108" t="s">
        <v>10296</v>
      </c>
      <c r="D679" s="107" t="s">
        <v>162</v>
      </c>
      <c r="E679" s="107" t="s">
        <v>1265</v>
      </c>
      <c r="F679" s="107"/>
      <c r="G679" s="107" t="s">
        <v>2043</v>
      </c>
      <c r="H679" s="107" t="s">
        <v>164</v>
      </c>
      <c r="I679" s="107" t="s">
        <v>10297</v>
      </c>
      <c r="J679" s="107" t="s">
        <v>10298</v>
      </c>
      <c r="K679" s="107"/>
      <c r="L679" s="107" t="s">
        <v>2099</v>
      </c>
      <c r="M679" s="109">
        <v>44475</v>
      </c>
      <c r="N679" s="108" t="s">
        <v>10296</v>
      </c>
      <c r="O679" s="78" t="s">
        <v>10299</v>
      </c>
      <c r="P679" s="78" t="s">
        <v>10300</v>
      </c>
      <c r="Q679" s="78" t="s">
        <v>10301</v>
      </c>
      <c r="R679" s="110" t="s">
        <v>2527</v>
      </c>
      <c r="S679" s="78" t="s">
        <v>2528</v>
      </c>
      <c r="T679" s="108"/>
      <c r="U679" s="78" t="s">
        <v>10302</v>
      </c>
      <c r="V679" s="111">
        <v>44464</v>
      </c>
      <c r="W679" s="78" t="s">
        <v>10303</v>
      </c>
      <c r="X679" s="111">
        <v>44470</v>
      </c>
      <c r="Y679" s="78" t="s">
        <v>10304</v>
      </c>
      <c r="Z679" s="111">
        <v>44463</v>
      </c>
      <c r="AA679" s="78" t="s">
        <v>10305</v>
      </c>
      <c r="AB679" s="111">
        <v>44470</v>
      </c>
      <c r="AC679" s="112"/>
      <c r="AD679" s="113"/>
      <c r="AE679" s="112"/>
      <c r="AF679" s="113"/>
      <c r="AG679" s="78" t="s">
        <v>10306</v>
      </c>
      <c r="AH679" s="111">
        <v>44464</v>
      </c>
      <c r="AI679" s="78" t="s">
        <v>10307</v>
      </c>
      <c r="AJ679" s="111">
        <v>44470</v>
      </c>
      <c r="AK679" s="78"/>
      <c r="AL679" s="78"/>
    </row>
    <row r="680" spans="1:38" x14ac:dyDescent="0.35">
      <c r="A680" s="107">
        <v>679</v>
      </c>
      <c r="B680" s="108" t="s">
        <v>10308</v>
      </c>
      <c r="C680" s="108" t="s">
        <v>10308</v>
      </c>
      <c r="D680" s="107" t="s">
        <v>1972</v>
      </c>
      <c r="E680" s="107" t="s">
        <v>1266</v>
      </c>
      <c r="F680" s="107"/>
      <c r="G680" s="107" t="s">
        <v>2043</v>
      </c>
      <c r="H680" s="107" t="s">
        <v>164</v>
      </c>
      <c r="I680" s="107" t="s">
        <v>10309</v>
      </c>
      <c r="J680" s="107" t="s">
        <v>10310</v>
      </c>
      <c r="K680" s="107"/>
      <c r="L680" s="107" t="s">
        <v>2099</v>
      </c>
      <c r="M680" s="109">
        <v>44475</v>
      </c>
      <c r="N680" s="108" t="s">
        <v>10308</v>
      </c>
      <c r="O680" s="78" t="s">
        <v>10311</v>
      </c>
      <c r="P680" s="78" t="s">
        <v>10312</v>
      </c>
      <c r="Q680" s="78" t="s">
        <v>10313</v>
      </c>
      <c r="R680" s="110" t="s">
        <v>2527</v>
      </c>
      <c r="S680" s="78" t="s">
        <v>2528</v>
      </c>
      <c r="T680" s="108"/>
      <c r="U680" s="78" t="s">
        <v>10314</v>
      </c>
      <c r="V680" s="111">
        <v>44468</v>
      </c>
      <c r="W680" s="78" t="s">
        <v>10315</v>
      </c>
      <c r="X680" s="111">
        <v>44480</v>
      </c>
      <c r="Y680" s="78" t="s">
        <v>10316</v>
      </c>
      <c r="Z680" s="111">
        <v>44468</v>
      </c>
      <c r="AA680" s="78" t="s">
        <v>10317</v>
      </c>
      <c r="AB680" s="111">
        <v>44480</v>
      </c>
      <c r="AC680" s="112" t="s">
        <v>10318</v>
      </c>
      <c r="AD680" s="113">
        <v>44463</v>
      </c>
      <c r="AE680" s="112" t="s">
        <v>10319</v>
      </c>
      <c r="AF680" s="113">
        <v>44470</v>
      </c>
      <c r="AG680" s="78" t="s">
        <v>10320</v>
      </c>
      <c r="AH680" s="111">
        <v>44464</v>
      </c>
      <c r="AI680" s="78" t="s">
        <v>10321</v>
      </c>
      <c r="AJ680" s="111">
        <v>44470</v>
      </c>
      <c r="AK680" s="78"/>
      <c r="AL680" s="78"/>
    </row>
    <row r="681" spans="1:38" x14ac:dyDescent="0.35">
      <c r="A681" s="107">
        <v>680</v>
      </c>
      <c r="B681" s="108" t="s">
        <v>10322</v>
      </c>
      <c r="C681" s="108" t="s">
        <v>10322</v>
      </c>
      <c r="D681" s="107" t="s">
        <v>97</v>
      </c>
      <c r="E681" s="107" t="s">
        <v>1265</v>
      </c>
      <c r="F681" s="107"/>
      <c r="G681" s="107" t="s">
        <v>2043</v>
      </c>
      <c r="H681" s="107" t="s">
        <v>164</v>
      </c>
      <c r="I681" s="107" t="s">
        <v>10323</v>
      </c>
      <c r="J681" s="107" t="s">
        <v>10324</v>
      </c>
      <c r="K681" s="107"/>
      <c r="L681" s="107" t="s">
        <v>2099</v>
      </c>
      <c r="M681" s="109">
        <v>44475</v>
      </c>
      <c r="N681" s="108" t="s">
        <v>10322</v>
      </c>
      <c r="O681" s="78" t="s">
        <v>10325</v>
      </c>
      <c r="P681" s="78" t="s">
        <v>10326</v>
      </c>
      <c r="Q681" s="78" t="s">
        <v>10327</v>
      </c>
      <c r="R681" s="110" t="s">
        <v>2527</v>
      </c>
      <c r="S681" s="78" t="s">
        <v>2528</v>
      </c>
      <c r="T681" s="108"/>
      <c r="U681" s="78" t="s">
        <v>10328</v>
      </c>
      <c r="V681" s="111">
        <v>44464</v>
      </c>
      <c r="W681" s="78" t="s">
        <v>10329</v>
      </c>
      <c r="X681" s="111">
        <v>44470</v>
      </c>
      <c r="Y681" s="78" t="s">
        <v>10330</v>
      </c>
      <c r="Z681" s="111">
        <v>44463</v>
      </c>
      <c r="AA681" s="78" t="s">
        <v>10331</v>
      </c>
      <c r="AB681" s="111">
        <v>44470</v>
      </c>
      <c r="AC681" s="112"/>
      <c r="AD681" s="113"/>
      <c r="AE681" s="112"/>
      <c r="AF681" s="113"/>
      <c r="AG681" s="78" t="s">
        <v>10332</v>
      </c>
      <c r="AH681" s="111">
        <v>44464</v>
      </c>
      <c r="AI681" s="78" t="s">
        <v>10333</v>
      </c>
      <c r="AJ681" s="111">
        <v>44470</v>
      </c>
      <c r="AK681" s="78"/>
      <c r="AL681" s="78"/>
    </row>
    <row r="682" spans="1:38" x14ac:dyDescent="0.35">
      <c r="A682" s="107">
        <v>681</v>
      </c>
      <c r="B682" s="108" t="s">
        <v>10334</v>
      </c>
      <c r="C682" s="108" t="s">
        <v>10334</v>
      </c>
      <c r="D682" s="107" t="s">
        <v>1010</v>
      </c>
      <c r="E682" s="107" t="s">
        <v>190</v>
      </c>
      <c r="F682" s="107"/>
      <c r="G682" s="107" t="s">
        <v>2043</v>
      </c>
      <c r="H682" s="107" t="s">
        <v>164</v>
      </c>
      <c r="I682" s="107" t="s">
        <v>10335</v>
      </c>
      <c r="J682" s="107" t="s">
        <v>10336</v>
      </c>
      <c r="K682" s="107"/>
      <c r="L682" s="107" t="s">
        <v>2099</v>
      </c>
      <c r="M682" s="109">
        <v>44475</v>
      </c>
      <c r="N682" s="108" t="s">
        <v>10334</v>
      </c>
      <c r="O682" s="78" t="s">
        <v>10337</v>
      </c>
      <c r="P682" s="78" t="s">
        <v>10338</v>
      </c>
      <c r="Q682" s="78" t="s">
        <v>10339</v>
      </c>
      <c r="R682" s="110" t="s">
        <v>2527</v>
      </c>
      <c r="S682" s="78" t="s">
        <v>2528</v>
      </c>
      <c r="T682" s="108"/>
      <c r="U682" s="78" t="s">
        <v>10340</v>
      </c>
      <c r="V682" s="111">
        <v>44461</v>
      </c>
      <c r="W682" s="78" t="s">
        <v>10341</v>
      </c>
      <c r="X682" s="111">
        <v>44468</v>
      </c>
      <c r="Y682" s="78" t="s">
        <v>10342</v>
      </c>
      <c r="Z682" s="111">
        <v>44460</v>
      </c>
      <c r="AA682" s="78" t="s">
        <v>10343</v>
      </c>
      <c r="AB682" s="111">
        <v>44468</v>
      </c>
      <c r="AC682" s="112"/>
      <c r="AD682" s="113"/>
      <c r="AE682" s="112"/>
      <c r="AF682" s="113"/>
      <c r="AG682" s="78" t="s">
        <v>10344</v>
      </c>
      <c r="AH682" s="111">
        <v>44462</v>
      </c>
      <c r="AI682" s="78" t="s">
        <v>10345</v>
      </c>
      <c r="AJ682" s="111">
        <v>44470</v>
      </c>
      <c r="AK682" s="78"/>
      <c r="AL682" s="78"/>
    </row>
    <row r="683" spans="1:38" x14ac:dyDescent="0.35">
      <c r="A683" s="107">
        <v>682</v>
      </c>
      <c r="B683" s="108" t="s">
        <v>10346</v>
      </c>
      <c r="C683" s="108" t="s">
        <v>10346</v>
      </c>
      <c r="D683" s="107" t="s">
        <v>1972</v>
      </c>
      <c r="E683" s="107" t="s">
        <v>1266</v>
      </c>
      <c r="F683" s="107"/>
      <c r="G683" s="107" t="s">
        <v>2043</v>
      </c>
      <c r="H683" s="107" t="s">
        <v>164</v>
      </c>
      <c r="I683" s="107" t="s">
        <v>10347</v>
      </c>
      <c r="J683" s="107" t="s">
        <v>10348</v>
      </c>
      <c r="K683" s="107"/>
      <c r="L683" s="107" t="s">
        <v>2099</v>
      </c>
      <c r="M683" s="109">
        <v>44475</v>
      </c>
      <c r="N683" s="108" t="s">
        <v>10346</v>
      </c>
      <c r="O683" s="78" t="s">
        <v>10349</v>
      </c>
      <c r="P683" s="78" t="s">
        <v>10350</v>
      </c>
      <c r="Q683" s="78" t="s">
        <v>10351</v>
      </c>
      <c r="R683" s="110" t="s">
        <v>2527</v>
      </c>
      <c r="S683" s="78" t="s">
        <v>2528</v>
      </c>
      <c r="T683" s="108"/>
      <c r="U683" s="78" t="s">
        <v>10352</v>
      </c>
      <c r="V683" s="111">
        <v>44468</v>
      </c>
      <c r="W683" s="78" t="s">
        <v>10353</v>
      </c>
      <c r="X683" s="111">
        <v>44480</v>
      </c>
      <c r="Y683" s="78" t="s">
        <v>10354</v>
      </c>
      <c r="Z683" s="111">
        <v>44468</v>
      </c>
      <c r="AA683" s="78" t="s">
        <v>10355</v>
      </c>
      <c r="AB683" s="111">
        <v>44480</v>
      </c>
      <c r="AC683" s="112" t="s">
        <v>10356</v>
      </c>
      <c r="AD683" s="113">
        <v>44468</v>
      </c>
      <c r="AE683" s="112" t="s">
        <v>10357</v>
      </c>
      <c r="AF683" s="113">
        <v>44480</v>
      </c>
      <c r="AG683" s="78" t="s">
        <v>10358</v>
      </c>
      <c r="AH683" s="111">
        <v>44468</v>
      </c>
      <c r="AI683" s="78" t="s">
        <v>10359</v>
      </c>
      <c r="AJ683" s="111">
        <v>44480</v>
      </c>
      <c r="AK683" s="78"/>
      <c r="AL683" s="78"/>
    </row>
    <row r="684" spans="1:38" x14ac:dyDescent="0.35">
      <c r="A684" s="107">
        <v>683</v>
      </c>
      <c r="B684" s="108" t="s">
        <v>10360</v>
      </c>
      <c r="C684" s="108" t="s">
        <v>10360</v>
      </c>
      <c r="D684" s="107" t="s">
        <v>1971</v>
      </c>
      <c r="E684" s="107" t="s">
        <v>1265</v>
      </c>
      <c r="F684" s="107"/>
      <c r="G684" s="107" t="s">
        <v>2043</v>
      </c>
      <c r="H684" s="107" t="s">
        <v>164</v>
      </c>
      <c r="I684" s="107" t="s">
        <v>10361</v>
      </c>
      <c r="J684" s="107" t="s">
        <v>10362</v>
      </c>
      <c r="K684" s="107"/>
      <c r="L684" s="107" t="s">
        <v>2099</v>
      </c>
      <c r="M684" s="109">
        <v>44475</v>
      </c>
      <c r="N684" s="108" t="s">
        <v>10360</v>
      </c>
      <c r="O684" s="78" t="s">
        <v>10363</v>
      </c>
      <c r="P684" s="78" t="s">
        <v>10364</v>
      </c>
      <c r="Q684" s="78" t="s">
        <v>10365</v>
      </c>
      <c r="R684" s="110" t="s">
        <v>2527</v>
      </c>
      <c r="S684" s="78" t="s">
        <v>2528</v>
      </c>
      <c r="T684" s="108"/>
      <c r="U684" s="78" t="s">
        <v>10366</v>
      </c>
      <c r="V684" s="111">
        <v>44464</v>
      </c>
      <c r="W684" s="78" t="s">
        <v>10367</v>
      </c>
      <c r="X684" s="111">
        <v>44470</v>
      </c>
      <c r="Y684" s="78" t="s">
        <v>10368</v>
      </c>
      <c r="Z684" s="111">
        <v>44463</v>
      </c>
      <c r="AA684" s="78" t="s">
        <v>10369</v>
      </c>
      <c r="AB684" s="111">
        <v>44470</v>
      </c>
      <c r="AC684" s="112" t="s">
        <v>10370</v>
      </c>
      <c r="AD684" s="113">
        <v>44463</v>
      </c>
      <c r="AE684" s="112" t="s">
        <v>10371</v>
      </c>
      <c r="AF684" s="113">
        <v>44470</v>
      </c>
      <c r="AG684" s="78" t="s">
        <v>10372</v>
      </c>
      <c r="AH684" s="111">
        <v>44464</v>
      </c>
      <c r="AI684" s="78" t="s">
        <v>10373</v>
      </c>
      <c r="AJ684" s="111">
        <v>44470</v>
      </c>
      <c r="AK684" s="78"/>
      <c r="AL684" s="78"/>
    </row>
    <row r="685" spans="1:38" x14ac:dyDescent="0.35">
      <c r="A685" s="107">
        <v>684</v>
      </c>
      <c r="B685" s="108" t="s">
        <v>10374</v>
      </c>
      <c r="C685" s="108" t="s">
        <v>10374</v>
      </c>
      <c r="D685" s="107" t="s">
        <v>939</v>
      </c>
      <c r="E685" s="107" t="s">
        <v>626</v>
      </c>
      <c r="F685" s="107"/>
      <c r="G685" s="107" t="s">
        <v>2043</v>
      </c>
      <c r="H685" s="107" t="s">
        <v>164</v>
      </c>
      <c r="I685" s="107" t="s">
        <v>10375</v>
      </c>
      <c r="J685" s="107" t="s">
        <v>10376</v>
      </c>
      <c r="K685" s="107"/>
      <c r="L685" s="107" t="s">
        <v>2099</v>
      </c>
      <c r="M685" s="109">
        <v>44475</v>
      </c>
      <c r="N685" s="108" t="s">
        <v>10374</v>
      </c>
      <c r="O685" s="78" t="s">
        <v>10377</v>
      </c>
      <c r="P685" s="78" t="s">
        <v>10378</v>
      </c>
      <c r="Q685" s="78" t="s">
        <v>10379</v>
      </c>
      <c r="R685" s="110" t="s">
        <v>2527</v>
      </c>
      <c r="S685" s="78" t="s">
        <v>2528</v>
      </c>
      <c r="T685" s="108"/>
      <c r="U685" s="78" t="s">
        <v>10380</v>
      </c>
      <c r="V685" s="111">
        <v>44468</v>
      </c>
      <c r="W685" s="78" t="s">
        <v>10381</v>
      </c>
      <c r="X685" s="111">
        <v>44480</v>
      </c>
      <c r="Y685" s="78" t="s">
        <v>10382</v>
      </c>
      <c r="Z685" s="111">
        <v>44468</v>
      </c>
      <c r="AA685" s="78" t="s">
        <v>10383</v>
      </c>
      <c r="AB685" s="111">
        <v>44480</v>
      </c>
      <c r="AC685" s="112" t="s">
        <v>10384</v>
      </c>
      <c r="AD685" s="113">
        <v>44468</v>
      </c>
      <c r="AE685" s="112" t="s">
        <v>10385</v>
      </c>
      <c r="AF685" s="113">
        <v>44480</v>
      </c>
      <c r="AG685" s="78" t="s">
        <v>10386</v>
      </c>
      <c r="AH685" s="111">
        <v>44468</v>
      </c>
      <c r="AI685" s="78" t="s">
        <v>10387</v>
      </c>
      <c r="AJ685" s="111">
        <v>44480</v>
      </c>
      <c r="AK685" s="78"/>
      <c r="AL685" s="78"/>
    </row>
    <row r="686" spans="1:38" x14ac:dyDescent="0.35">
      <c r="A686" s="107">
        <v>685</v>
      </c>
      <c r="B686" s="108" t="s">
        <v>10388</v>
      </c>
      <c r="C686" s="108" t="s">
        <v>10388</v>
      </c>
      <c r="D686" s="107" t="s">
        <v>1971</v>
      </c>
      <c r="E686" s="107" t="s">
        <v>1265</v>
      </c>
      <c r="F686" s="107"/>
      <c r="G686" s="107" t="s">
        <v>2043</v>
      </c>
      <c r="H686" s="107" t="s">
        <v>164</v>
      </c>
      <c r="I686" s="107" t="s">
        <v>10389</v>
      </c>
      <c r="J686" s="107" t="s">
        <v>10390</v>
      </c>
      <c r="K686" s="107"/>
      <c r="L686" s="107" t="s">
        <v>2099</v>
      </c>
      <c r="M686" s="109">
        <v>44475</v>
      </c>
      <c r="N686" s="108" t="s">
        <v>10388</v>
      </c>
      <c r="O686" s="78" t="s">
        <v>10391</v>
      </c>
      <c r="P686" s="78" t="s">
        <v>10392</v>
      </c>
      <c r="Q686" s="78" t="s">
        <v>10393</v>
      </c>
      <c r="R686" s="110" t="s">
        <v>2527</v>
      </c>
      <c r="S686" s="78" t="s">
        <v>2528</v>
      </c>
      <c r="T686" s="108"/>
      <c r="U686" s="78" t="s">
        <v>10394</v>
      </c>
      <c r="V686" s="111">
        <v>44464</v>
      </c>
      <c r="W686" s="78" t="s">
        <v>10395</v>
      </c>
      <c r="X686" s="111">
        <v>44470</v>
      </c>
      <c r="Y686" s="78" t="s">
        <v>10396</v>
      </c>
      <c r="Z686" s="111">
        <v>44463</v>
      </c>
      <c r="AA686" s="78" t="s">
        <v>10397</v>
      </c>
      <c r="AB686" s="111">
        <v>44470</v>
      </c>
      <c r="AC686" s="112" t="s">
        <v>10398</v>
      </c>
      <c r="AD686" s="113">
        <v>44463</v>
      </c>
      <c r="AE686" s="112" t="s">
        <v>10399</v>
      </c>
      <c r="AF686" s="113">
        <v>44470</v>
      </c>
      <c r="AG686" s="78" t="s">
        <v>10400</v>
      </c>
      <c r="AH686" s="111">
        <v>44464</v>
      </c>
      <c r="AI686" s="78" t="s">
        <v>10401</v>
      </c>
      <c r="AJ686" s="111">
        <v>44470</v>
      </c>
      <c r="AK686" s="78"/>
      <c r="AL686" s="78"/>
    </row>
    <row r="687" spans="1:38" x14ac:dyDescent="0.35">
      <c r="A687" s="107">
        <v>686</v>
      </c>
      <c r="B687" s="108" t="s">
        <v>10402</v>
      </c>
      <c r="C687" s="108" t="s">
        <v>10402</v>
      </c>
      <c r="D687" s="107" t="s">
        <v>1011</v>
      </c>
      <c r="E687" s="107" t="s">
        <v>190</v>
      </c>
      <c r="F687" s="107"/>
      <c r="G687" s="107" t="s">
        <v>2043</v>
      </c>
      <c r="H687" s="107" t="s">
        <v>164</v>
      </c>
      <c r="I687" s="107" t="s">
        <v>10403</v>
      </c>
      <c r="J687" s="107" t="s">
        <v>10404</v>
      </c>
      <c r="K687" s="107"/>
      <c r="L687" s="107" t="s">
        <v>2099</v>
      </c>
      <c r="M687" s="109">
        <v>44475</v>
      </c>
      <c r="N687" s="108" t="s">
        <v>10402</v>
      </c>
      <c r="O687" s="78" t="s">
        <v>10405</v>
      </c>
      <c r="P687" s="78" t="s">
        <v>10406</v>
      </c>
      <c r="Q687" s="78" t="s">
        <v>10407</v>
      </c>
      <c r="R687" s="110" t="s">
        <v>2527</v>
      </c>
      <c r="S687" s="78" t="s">
        <v>2528</v>
      </c>
      <c r="T687" s="108"/>
      <c r="U687" s="78" t="s">
        <v>10408</v>
      </c>
      <c r="V687" s="111">
        <v>44461</v>
      </c>
      <c r="W687" s="78" t="s">
        <v>10409</v>
      </c>
      <c r="X687" s="111">
        <v>44468</v>
      </c>
      <c r="Y687" s="78" t="s">
        <v>10410</v>
      </c>
      <c r="Z687" s="111">
        <v>44460</v>
      </c>
      <c r="AA687" s="78" t="s">
        <v>10411</v>
      </c>
      <c r="AB687" s="111">
        <v>44466</v>
      </c>
      <c r="AC687" s="112"/>
      <c r="AD687" s="113"/>
      <c r="AE687" s="112"/>
      <c r="AF687" s="113"/>
      <c r="AG687" s="78" t="s">
        <v>10412</v>
      </c>
      <c r="AH687" s="111">
        <v>44461</v>
      </c>
      <c r="AI687" s="78" t="s">
        <v>10413</v>
      </c>
      <c r="AJ687" s="111">
        <v>44468</v>
      </c>
      <c r="AK687" s="78"/>
      <c r="AL687" s="78"/>
    </row>
    <row r="688" spans="1:38" x14ac:dyDescent="0.35">
      <c r="A688" s="107">
        <v>687</v>
      </c>
      <c r="B688" s="108" t="s">
        <v>10414</v>
      </c>
      <c r="C688" s="108" t="s">
        <v>10414</v>
      </c>
      <c r="D688" s="107" t="s">
        <v>1972</v>
      </c>
      <c r="E688" s="107" t="s">
        <v>1266</v>
      </c>
      <c r="F688" s="107"/>
      <c r="G688" s="107" t="s">
        <v>2043</v>
      </c>
      <c r="H688" s="107" t="s">
        <v>164</v>
      </c>
      <c r="I688" s="107" t="s">
        <v>10415</v>
      </c>
      <c r="J688" s="107" t="s">
        <v>10416</v>
      </c>
      <c r="K688" s="107"/>
      <c r="L688" s="107" t="s">
        <v>2099</v>
      </c>
      <c r="M688" s="109">
        <v>44475</v>
      </c>
      <c r="N688" s="108" t="s">
        <v>10414</v>
      </c>
      <c r="O688" s="78" t="s">
        <v>10417</v>
      </c>
      <c r="P688" s="78" t="s">
        <v>10418</v>
      </c>
      <c r="Q688" s="78" t="s">
        <v>10419</v>
      </c>
      <c r="R688" s="110" t="s">
        <v>2527</v>
      </c>
      <c r="S688" s="78" t="s">
        <v>2528</v>
      </c>
      <c r="T688" s="108"/>
      <c r="U688" s="78" t="s">
        <v>10420</v>
      </c>
      <c r="V688" s="111">
        <v>44468</v>
      </c>
      <c r="W688" s="78" t="s">
        <v>10421</v>
      </c>
      <c r="X688" s="111">
        <v>44480</v>
      </c>
      <c r="Y688" s="78" t="s">
        <v>10422</v>
      </c>
      <c r="Z688" s="111">
        <v>44468</v>
      </c>
      <c r="AA688" s="78" t="s">
        <v>10423</v>
      </c>
      <c r="AB688" s="111">
        <v>44480</v>
      </c>
      <c r="AC688" s="112" t="s">
        <v>10424</v>
      </c>
      <c r="AD688" s="113">
        <v>44468</v>
      </c>
      <c r="AE688" s="112" t="s">
        <v>10425</v>
      </c>
      <c r="AF688" s="113">
        <v>44480</v>
      </c>
      <c r="AG688" s="78" t="s">
        <v>10426</v>
      </c>
      <c r="AH688" s="111">
        <v>44468</v>
      </c>
      <c r="AI688" s="78" t="s">
        <v>10427</v>
      </c>
      <c r="AJ688" s="111">
        <v>44480</v>
      </c>
      <c r="AK688" s="78"/>
      <c r="AL688" s="78"/>
    </row>
    <row r="689" spans="1:38" x14ac:dyDescent="0.35">
      <c r="A689" s="107">
        <v>688</v>
      </c>
      <c r="B689" s="108" t="s">
        <v>10428</v>
      </c>
      <c r="C689" s="108" t="s">
        <v>10428</v>
      </c>
      <c r="D689" s="107" t="s">
        <v>388</v>
      </c>
      <c r="E689" s="107" t="s">
        <v>1265</v>
      </c>
      <c r="F689" s="107"/>
      <c r="G689" s="107" t="s">
        <v>2043</v>
      </c>
      <c r="H689" s="107" t="s">
        <v>164</v>
      </c>
      <c r="I689" s="107" t="s">
        <v>10429</v>
      </c>
      <c r="J689" s="107" t="s">
        <v>10430</v>
      </c>
      <c r="K689" s="107"/>
      <c r="L689" s="107" t="s">
        <v>2099</v>
      </c>
      <c r="M689" s="109">
        <v>44475</v>
      </c>
      <c r="N689" s="108" t="s">
        <v>10428</v>
      </c>
      <c r="O689" s="78" t="s">
        <v>10431</v>
      </c>
      <c r="P689" s="78" t="s">
        <v>10432</v>
      </c>
      <c r="Q689" s="78" t="s">
        <v>10433</v>
      </c>
      <c r="R689" s="110" t="s">
        <v>2527</v>
      </c>
      <c r="S689" s="78" t="s">
        <v>2528</v>
      </c>
      <c r="T689" s="108"/>
      <c r="U689" s="78" t="s">
        <v>10434</v>
      </c>
      <c r="V689" s="111">
        <v>44464</v>
      </c>
      <c r="W689" s="78" t="s">
        <v>10435</v>
      </c>
      <c r="X689" s="111">
        <v>44470</v>
      </c>
      <c r="Y689" s="78" t="s">
        <v>10436</v>
      </c>
      <c r="Z689" s="111">
        <v>44463</v>
      </c>
      <c r="AA689" s="78" t="s">
        <v>10437</v>
      </c>
      <c r="AB689" s="111">
        <v>44470</v>
      </c>
      <c r="AC689" s="112" t="s">
        <v>10438</v>
      </c>
      <c r="AD689" s="113">
        <v>44463</v>
      </c>
      <c r="AE689" s="112" t="s">
        <v>10439</v>
      </c>
      <c r="AF689" s="113">
        <v>44470</v>
      </c>
      <c r="AG689" s="78" t="s">
        <v>10440</v>
      </c>
      <c r="AH689" s="111">
        <v>44464</v>
      </c>
      <c r="AI689" s="78" t="s">
        <v>10441</v>
      </c>
      <c r="AJ689" s="111">
        <v>44470</v>
      </c>
      <c r="AK689" s="78"/>
      <c r="AL689" s="78"/>
    </row>
    <row r="690" spans="1:38" x14ac:dyDescent="0.35">
      <c r="A690" s="107">
        <v>689</v>
      </c>
      <c r="B690" s="108" t="s">
        <v>10442</v>
      </c>
      <c r="C690" s="108" t="s">
        <v>10442</v>
      </c>
      <c r="D690" s="107" t="s">
        <v>1270</v>
      </c>
      <c r="E690" s="107" t="s">
        <v>1266</v>
      </c>
      <c r="F690" s="107"/>
      <c r="G690" s="107" t="s">
        <v>2043</v>
      </c>
      <c r="H690" s="107" t="s">
        <v>164</v>
      </c>
      <c r="I690" s="107" t="s">
        <v>10443</v>
      </c>
      <c r="J690" s="107" t="s">
        <v>10444</v>
      </c>
      <c r="K690" s="107"/>
      <c r="L690" s="107" t="s">
        <v>2099</v>
      </c>
      <c r="M690" s="109">
        <v>44475</v>
      </c>
      <c r="N690" s="108" t="s">
        <v>10442</v>
      </c>
      <c r="O690" s="78" t="s">
        <v>10445</v>
      </c>
      <c r="P690" s="78" t="s">
        <v>10446</v>
      </c>
      <c r="Q690" s="78" t="s">
        <v>10447</v>
      </c>
      <c r="R690" s="110" t="s">
        <v>2527</v>
      </c>
      <c r="S690" s="78" t="s">
        <v>2528</v>
      </c>
      <c r="T690" s="108"/>
      <c r="U690" s="78" t="s">
        <v>10448</v>
      </c>
      <c r="V690" s="111">
        <v>44468</v>
      </c>
      <c r="W690" s="78" t="s">
        <v>10449</v>
      </c>
      <c r="X690" s="111">
        <v>44480</v>
      </c>
      <c r="Y690" s="78" t="s">
        <v>10450</v>
      </c>
      <c r="Z690" s="111">
        <v>44468</v>
      </c>
      <c r="AA690" s="78" t="s">
        <v>10451</v>
      </c>
      <c r="AB690" s="111">
        <v>44480</v>
      </c>
      <c r="AC690" s="112" t="s">
        <v>10452</v>
      </c>
      <c r="AD690" s="113">
        <v>44468</v>
      </c>
      <c r="AE690" s="112" t="s">
        <v>10453</v>
      </c>
      <c r="AF690" s="113">
        <v>44480</v>
      </c>
      <c r="AG690" s="78" t="s">
        <v>10454</v>
      </c>
      <c r="AH690" s="111">
        <v>44468</v>
      </c>
      <c r="AI690" s="78" t="s">
        <v>10455</v>
      </c>
      <c r="AJ690" s="111">
        <v>44480</v>
      </c>
      <c r="AK690" s="78"/>
      <c r="AL690" s="78"/>
    </row>
    <row r="691" spans="1:38" x14ac:dyDescent="0.35">
      <c r="A691" s="107">
        <v>690</v>
      </c>
      <c r="B691" s="108" t="s">
        <v>10456</v>
      </c>
      <c r="C691" s="108" t="s">
        <v>10456</v>
      </c>
      <c r="D691" s="107" t="s">
        <v>113</v>
      </c>
      <c r="E691" s="107" t="s">
        <v>626</v>
      </c>
      <c r="F691" s="107"/>
      <c r="G691" s="107" t="s">
        <v>2043</v>
      </c>
      <c r="H691" s="107" t="s">
        <v>164</v>
      </c>
      <c r="I691" s="107" t="s">
        <v>10457</v>
      </c>
      <c r="J691" s="107" t="s">
        <v>10458</v>
      </c>
      <c r="K691" s="107"/>
      <c r="L691" s="107" t="s">
        <v>2099</v>
      </c>
      <c r="M691" s="109">
        <v>44475</v>
      </c>
      <c r="N691" s="108" t="s">
        <v>10456</v>
      </c>
      <c r="O691" s="78" t="s">
        <v>10459</v>
      </c>
      <c r="P691" s="78" t="s">
        <v>10460</v>
      </c>
      <c r="Q691" s="78" t="s">
        <v>10461</v>
      </c>
      <c r="R691" s="110" t="s">
        <v>2527</v>
      </c>
      <c r="S691" s="78" t="s">
        <v>2528</v>
      </c>
      <c r="T691" s="108"/>
      <c r="U691" s="78" t="s">
        <v>10462</v>
      </c>
      <c r="V691" s="111">
        <v>44468</v>
      </c>
      <c r="W691" s="78" t="s">
        <v>10463</v>
      </c>
      <c r="X691" s="111">
        <v>44480</v>
      </c>
      <c r="Y691" s="78" t="s">
        <v>10464</v>
      </c>
      <c r="Z691" s="111">
        <v>44468</v>
      </c>
      <c r="AA691" s="78" t="s">
        <v>10465</v>
      </c>
      <c r="AB691" s="111">
        <v>44480</v>
      </c>
      <c r="AC691" s="112" t="s">
        <v>10466</v>
      </c>
      <c r="AD691" s="113">
        <v>44463</v>
      </c>
      <c r="AE691" s="112" t="s">
        <v>10467</v>
      </c>
      <c r="AF691" s="113">
        <v>44470</v>
      </c>
      <c r="AG691" s="78" t="s">
        <v>10468</v>
      </c>
      <c r="AH691" s="111">
        <v>44464</v>
      </c>
      <c r="AI691" s="78" t="s">
        <v>10469</v>
      </c>
      <c r="AJ691" s="111">
        <v>44470</v>
      </c>
      <c r="AK691" s="78"/>
      <c r="AL691" s="78"/>
    </row>
    <row r="692" spans="1:38" x14ac:dyDescent="0.35">
      <c r="A692" s="107">
        <v>691</v>
      </c>
      <c r="B692" s="108" t="s">
        <v>10470</v>
      </c>
      <c r="C692" s="108" t="s">
        <v>10470</v>
      </c>
      <c r="D692" s="107" t="s">
        <v>141</v>
      </c>
      <c r="E692" s="107" t="s">
        <v>1265</v>
      </c>
      <c r="F692" s="107"/>
      <c r="G692" s="107" t="s">
        <v>2043</v>
      </c>
      <c r="H692" s="107" t="s">
        <v>164</v>
      </c>
      <c r="I692" s="107" t="s">
        <v>10471</v>
      </c>
      <c r="J692" s="107" t="s">
        <v>10472</v>
      </c>
      <c r="K692" s="107"/>
      <c r="L692" s="107" t="s">
        <v>2099</v>
      </c>
      <c r="M692" s="109">
        <v>44475</v>
      </c>
      <c r="N692" s="108" t="s">
        <v>10470</v>
      </c>
      <c r="O692" s="78" t="s">
        <v>10473</v>
      </c>
      <c r="P692" s="78" t="s">
        <v>10474</v>
      </c>
      <c r="Q692" s="78" t="s">
        <v>10475</v>
      </c>
      <c r="R692" s="110" t="s">
        <v>2527</v>
      </c>
      <c r="S692" s="78" t="s">
        <v>2528</v>
      </c>
      <c r="T692" s="108"/>
      <c r="U692" s="78" t="s">
        <v>10476</v>
      </c>
      <c r="V692" s="111">
        <v>44464</v>
      </c>
      <c r="W692" s="78" t="s">
        <v>10477</v>
      </c>
      <c r="X692" s="111">
        <v>44470</v>
      </c>
      <c r="Y692" s="78" t="s">
        <v>10478</v>
      </c>
      <c r="Z692" s="111">
        <v>44463</v>
      </c>
      <c r="AA692" s="78" t="s">
        <v>10479</v>
      </c>
      <c r="AB692" s="111">
        <v>44470</v>
      </c>
      <c r="AC692" s="112" t="s">
        <v>10480</v>
      </c>
      <c r="AD692" s="113">
        <v>44463</v>
      </c>
      <c r="AE692" s="112" t="s">
        <v>10481</v>
      </c>
      <c r="AF692" s="113">
        <v>44470</v>
      </c>
      <c r="AG692" s="78" t="s">
        <v>10482</v>
      </c>
      <c r="AH692" s="111">
        <v>44464</v>
      </c>
      <c r="AI692" s="78" t="s">
        <v>10483</v>
      </c>
      <c r="AJ692" s="111">
        <v>44470</v>
      </c>
      <c r="AK692" s="78"/>
      <c r="AL692" s="78"/>
    </row>
    <row r="693" spans="1:38" x14ac:dyDescent="0.35">
      <c r="A693" s="107">
        <v>692</v>
      </c>
      <c r="B693" s="108" t="s">
        <v>10484</v>
      </c>
      <c r="C693" s="108" t="s">
        <v>10484</v>
      </c>
      <c r="D693" s="107" t="s">
        <v>1010</v>
      </c>
      <c r="E693" s="107" t="s">
        <v>190</v>
      </c>
      <c r="F693" s="107"/>
      <c r="G693" s="107" t="s">
        <v>2043</v>
      </c>
      <c r="H693" s="107" t="s">
        <v>164</v>
      </c>
      <c r="I693" s="107" t="s">
        <v>10485</v>
      </c>
      <c r="J693" s="107" t="s">
        <v>10486</v>
      </c>
      <c r="K693" s="107"/>
      <c r="L693" s="107" t="s">
        <v>2099</v>
      </c>
      <c r="M693" s="109">
        <v>44475</v>
      </c>
      <c r="N693" s="108" t="s">
        <v>10484</v>
      </c>
      <c r="O693" s="78" t="s">
        <v>10487</v>
      </c>
      <c r="P693" s="78" t="s">
        <v>10488</v>
      </c>
      <c r="Q693" s="78" t="s">
        <v>10489</v>
      </c>
      <c r="R693" s="110" t="s">
        <v>2527</v>
      </c>
      <c r="S693" s="78" t="s">
        <v>2528</v>
      </c>
      <c r="T693" s="108"/>
      <c r="U693" s="78" t="s">
        <v>10490</v>
      </c>
      <c r="V693" s="111">
        <v>44461</v>
      </c>
      <c r="W693" s="78" t="s">
        <v>10491</v>
      </c>
      <c r="X693" s="111">
        <v>44468</v>
      </c>
      <c r="Y693" s="78" t="s">
        <v>10492</v>
      </c>
      <c r="Z693" s="111">
        <v>44463</v>
      </c>
      <c r="AA693" s="78" t="s">
        <v>10493</v>
      </c>
      <c r="AB693" s="111">
        <v>44470</v>
      </c>
      <c r="AC693" s="112"/>
      <c r="AD693" s="113"/>
      <c r="AE693" s="112"/>
      <c r="AF693" s="113"/>
      <c r="AG693" s="78" t="s">
        <v>10494</v>
      </c>
      <c r="AH693" s="111">
        <v>44462</v>
      </c>
      <c r="AI693" s="78" t="s">
        <v>10495</v>
      </c>
      <c r="AJ693" s="111">
        <v>44470</v>
      </c>
      <c r="AK693" s="78"/>
      <c r="AL693" s="78"/>
    </row>
    <row r="694" spans="1:38" x14ac:dyDescent="0.35">
      <c r="A694" s="107">
        <v>693</v>
      </c>
      <c r="B694" s="108" t="s">
        <v>10496</v>
      </c>
      <c r="C694" s="108" t="s">
        <v>10496</v>
      </c>
      <c r="D694" s="107" t="s">
        <v>1011</v>
      </c>
      <c r="E694" s="107" t="s">
        <v>190</v>
      </c>
      <c r="F694" s="107"/>
      <c r="G694" s="107" t="s">
        <v>2043</v>
      </c>
      <c r="H694" s="107" t="s">
        <v>164</v>
      </c>
      <c r="I694" s="107" t="s">
        <v>10497</v>
      </c>
      <c r="J694" s="107" t="s">
        <v>10498</v>
      </c>
      <c r="K694" s="107"/>
      <c r="L694" s="107" t="s">
        <v>2099</v>
      </c>
      <c r="M694" s="109">
        <v>44475</v>
      </c>
      <c r="N694" s="108" t="s">
        <v>10496</v>
      </c>
      <c r="O694" s="78" t="s">
        <v>10499</v>
      </c>
      <c r="P694" s="78" t="s">
        <v>10500</v>
      </c>
      <c r="Q694" s="78" t="s">
        <v>10501</v>
      </c>
      <c r="R694" s="110" t="s">
        <v>2527</v>
      </c>
      <c r="S694" s="78" t="s">
        <v>2528</v>
      </c>
      <c r="T694" s="108"/>
      <c r="U694" s="78" t="s">
        <v>10502</v>
      </c>
      <c r="V694" s="111">
        <v>44461</v>
      </c>
      <c r="W694" s="78" t="s">
        <v>10503</v>
      </c>
      <c r="X694" s="111">
        <v>44468</v>
      </c>
      <c r="Y694" s="78" t="s">
        <v>10504</v>
      </c>
      <c r="Z694" s="111">
        <v>44460</v>
      </c>
      <c r="AA694" s="78" t="s">
        <v>10505</v>
      </c>
      <c r="AB694" s="111">
        <v>44468</v>
      </c>
      <c r="AC694" s="112"/>
      <c r="AD694" s="113"/>
      <c r="AE694" s="112"/>
      <c r="AF694" s="113"/>
      <c r="AG694" s="78" t="s">
        <v>10506</v>
      </c>
      <c r="AH694" s="111">
        <v>44461</v>
      </c>
      <c r="AI694" s="78" t="s">
        <v>10507</v>
      </c>
      <c r="AJ694" s="111">
        <v>44468</v>
      </c>
      <c r="AK694" s="78"/>
      <c r="AL694" s="78"/>
    </row>
    <row r="695" spans="1:38" x14ac:dyDescent="0.35">
      <c r="A695" s="107">
        <v>694</v>
      </c>
      <c r="B695" s="108" t="s">
        <v>10508</v>
      </c>
      <c r="C695" s="108" t="s">
        <v>10508</v>
      </c>
      <c r="D695" s="107" t="s">
        <v>130</v>
      </c>
      <c r="E695" s="107" t="s">
        <v>626</v>
      </c>
      <c r="F695" s="107"/>
      <c r="G695" s="107" t="s">
        <v>2043</v>
      </c>
      <c r="H695" s="107" t="s">
        <v>224</v>
      </c>
      <c r="I695" s="107" t="s">
        <v>214</v>
      </c>
      <c r="J695" s="107" t="s">
        <v>214</v>
      </c>
      <c r="K695" s="107"/>
      <c r="L695" s="107" t="s">
        <v>2099</v>
      </c>
      <c r="M695" s="109">
        <v>44473</v>
      </c>
      <c r="N695" s="108" t="s">
        <v>10508</v>
      </c>
      <c r="O695" s="78" t="s">
        <v>10509</v>
      </c>
      <c r="P695" s="78" t="s">
        <v>10510</v>
      </c>
      <c r="Q695" s="78" t="s">
        <v>10511</v>
      </c>
      <c r="R695" s="110" t="s">
        <v>2527</v>
      </c>
      <c r="S695" s="78" t="s">
        <v>2528</v>
      </c>
      <c r="T695" s="108"/>
      <c r="U695" s="78" t="s">
        <v>10512</v>
      </c>
      <c r="V695" s="111">
        <v>44573</v>
      </c>
      <c r="W695" s="78" t="s">
        <v>10513</v>
      </c>
      <c r="X695" s="111">
        <v>44581</v>
      </c>
      <c r="Y695" s="78" t="s">
        <v>10514</v>
      </c>
      <c r="Z695" s="111">
        <v>44573</v>
      </c>
      <c r="AA695" s="78" t="s">
        <v>10515</v>
      </c>
      <c r="AB695" s="111">
        <v>44581</v>
      </c>
      <c r="AC695" s="112"/>
      <c r="AD695" s="113"/>
      <c r="AE695" s="112"/>
      <c r="AF695" s="113"/>
      <c r="AG695" s="78" t="s">
        <v>10516</v>
      </c>
      <c r="AH695" s="111">
        <v>44574</v>
      </c>
      <c r="AI695" s="78" t="s">
        <v>10517</v>
      </c>
      <c r="AJ695" s="111">
        <v>44581</v>
      </c>
      <c r="AK695" s="78"/>
      <c r="AL695" s="78"/>
    </row>
    <row r="696" spans="1:38" x14ac:dyDescent="0.35">
      <c r="A696" s="107">
        <v>695</v>
      </c>
      <c r="B696" s="108" t="s">
        <v>10518</v>
      </c>
      <c r="C696" s="108" t="s">
        <v>10518</v>
      </c>
      <c r="D696" s="107"/>
      <c r="E696" s="107" t="s">
        <v>10519</v>
      </c>
      <c r="F696" s="107"/>
      <c r="G696" s="107" t="s">
        <v>2043</v>
      </c>
      <c r="H696" s="107" t="s">
        <v>164</v>
      </c>
      <c r="I696" s="107"/>
      <c r="J696" s="107"/>
      <c r="K696" s="107"/>
      <c r="L696" s="107"/>
      <c r="M696" s="109">
        <v>44473</v>
      </c>
      <c r="N696" s="108" t="s">
        <v>10518</v>
      </c>
      <c r="O696" s="78" t="s">
        <v>10520</v>
      </c>
      <c r="P696" s="78" t="s">
        <v>10521</v>
      </c>
      <c r="Q696" s="78" t="s">
        <v>10522</v>
      </c>
      <c r="R696" s="110" t="s">
        <v>2240</v>
      </c>
      <c r="S696" s="78" t="s">
        <v>2241</v>
      </c>
      <c r="T696" s="108"/>
      <c r="U696" s="78" t="s">
        <v>10523</v>
      </c>
      <c r="V696" s="111">
        <v>44464</v>
      </c>
      <c r="W696" s="78" t="s">
        <v>10524</v>
      </c>
      <c r="X696" s="111">
        <v>44470</v>
      </c>
      <c r="Y696" s="78" t="s">
        <v>10525</v>
      </c>
      <c r="Z696" s="111">
        <v>44463</v>
      </c>
      <c r="AA696" s="78" t="s">
        <v>10526</v>
      </c>
      <c r="AB696" s="111">
        <v>44470</v>
      </c>
      <c r="AC696" s="112" t="s">
        <v>10527</v>
      </c>
      <c r="AD696" s="113">
        <v>44463</v>
      </c>
      <c r="AE696" s="112" t="s">
        <v>10528</v>
      </c>
      <c r="AF696" s="113">
        <v>44470</v>
      </c>
      <c r="AG696" s="78" t="s">
        <v>10529</v>
      </c>
      <c r="AH696" s="111">
        <v>44464</v>
      </c>
      <c r="AI696" s="78" t="s">
        <v>10530</v>
      </c>
      <c r="AJ696" s="111">
        <v>44470</v>
      </c>
      <c r="AK696" s="78"/>
      <c r="AL696" s="78"/>
    </row>
    <row r="697" spans="1:38" x14ac:dyDescent="0.35">
      <c r="A697" s="107">
        <v>696</v>
      </c>
      <c r="B697" s="108" t="s">
        <v>10531</v>
      </c>
      <c r="C697" s="108" t="s">
        <v>10531</v>
      </c>
      <c r="D697" s="107"/>
      <c r="E697" s="107"/>
      <c r="F697" s="107"/>
      <c r="G697" s="107" t="s">
        <v>2043</v>
      </c>
      <c r="H697" s="107" t="s">
        <v>164</v>
      </c>
      <c r="I697" s="107"/>
      <c r="J697" s="107"/>
      <c r="K697" s="107"/>
      <c r="L697" s="107"/>
      <c r="M697" s="109">
        <v>44473</v>
      </c>
      <c r="N697" s="108" t="s">
        <v>10531</v>
      </c>
      <c r="O697" s="78" t="s">
        <v>10532</v>
      </c>
      <c r="P697" s="78" t="s">
        <v>10533</v>
      </c>
      <c r="Q697" s="78" t="s">
        <v>10534</v>
      </c>
      <c r="R697" s="110" t="s">
        <v>2240</v>
      </c>
      <c r="S697" s="78" t="s">
        <v>2241</v>
      </c>
      <c r="T697" s="108"/>
      <c r="U697" s="78" t="s">
        <v>10535</v>
      </c>
      <c r="V697" s="111">
        <v>44464</v>
      </c>
      <c r="W697" s="78" t="s">
        <v>10536</v>
      </c>
      <c r="X697" s="111">
        <v>44470</v>
      </c>
      <c r="Y697" s="78" t="s">
        <v>10537</v>
      </c>
      <c r="Z697" s="111">
        <v>44463</v>
      </c>
      <c r="AA697" s="78" t="s">
        <v>10538</v>
      </c>
      <c r="AB697" s="111">
        <v>44470</v>
      </c>
      <c r="AC697" s="112" t="s">
        <v>10539</v>
      </c>
      <c r="AD697" s="113">
        <v>44463</v>
      </c>
      <c r="AE697" s="112" t="s">
        <v>10540</v>
      </c>
      <c r="AF697" s="113">
        <v>44470</v>
      </c>
      <c r="AG697" s="78" t="s">
        <v>10541</v>
      </c>
      <c r="AH697" s="111">
        <v>44464</v>
      </c>
      <c r="AI697" s="78" t="s">
        <v>10542</v>
      </c>
      <c r="AJ697" s="111">
        <v>44470</v>
      </c>
      <c r="AK697" s="78"/>
      <c r="AL697" s="78"/>
    </row>
    <row r="698" spans="1:38" x14ac:dyDescent="0.35">
      <c r="A698" s="107">
        <v>697</v>
      </c>
      <c r="B698" s="108" t="s">
        <v>10543</v>
      </c>
      <c r="C698" s="108" t="s">
        <v>10543</v>
      </c>
      <c r="D698" s="107"/>
      <c r="E698" s="107"/>
      <c r="F698" s="107"/>
      <c r="G698" s="107" t="s">
        <v>2043</v>
      </c>
      <c r="H698" s="107" t="s">
        <v>123</v>
      </c>
      <c r="I698" s="107"/>
      <c r="J698" s="107"/>
      <c r="K698" s="107"/>
      <c r="L698" s="107"/>
      <c r="M698" s="109">
        <v>44475</v>
      </c>
      <c r="N698" s="108" t="s">
        <v>10543</v>
      </c>
      <c r="O698" s="78" t="s">
        <v>10544</v>
      </c>
      <c r="P698" s="78" t="s">
        <v>10545</v>
      </c>
      <c r="Q698" s="78" t="s">
        <v>10546</v>
      </c>
      <c r="R698" s="110" t="s">
        <v>2240</v>
      </c>
      <c r="S698" s="78" t="s">
        <v>2241</v>
      </c>
      <c r="T698" s="108"/>
      <c r="U698" s="78" t="s">
        <v>10547</v>
      </c>
      <c r="V698" s="111">
        <v>44468</v>
      </c>
      <c r="W698" s="78" t="s">
        <v>10548</v>
      </c>
      <c r="X698" s="111">
        <v>44480</v>
      </c>
      <c r="Y698" s="78" t="s">
        <v>10549</v>
      </c>
      <c r="Z698" s="111">
        <v>44468</v>
      </c>
      <c r="AA698" s="78" t="s">
        <v>10550</v>
      </c>
      <c r="AB698" s="111">
        <v>44480</v>
      </c>
      <c r="AC698" s="112" t="s">
        <v>10551</v>
      </c>
      <c r="AD698" s="113">
        <v>44468</v>
      </c>
      <c r="AE698" s="112" t="s">
        <v>10552</v>
      </c>
      <c r="AF698" s="113">
        <v>44480</v>
      </c>
      <c r="AG698" s="78" t="s">
        <v>10553</v>
      </c>
      <c r="AH698" s="111">
        <v>44468</v>
      </c>
      <c r="AI698" s="78" t="s">
        <v>10554</v>
      </c>
      <c r="AJ698" s="111">
        <v>44480</v>
      </c>
      <c r="AK698" s="78"/>
      <c r="AL698" s="78"/>
    </row>
    <row r="699" spans="1:38" x14ac:dyDescent="0.35">
      <c r="A699" s="107">
        <v>698</v>
      </c>
      <c r="B699" s="108" t="s">
        <v>10555</v>
      </c>
      <c r="C699" s="108" t="s">
        <v>10555</v>
      </c>
      <c r="D699" s="107" t="s">
        <v>122</v>
      </c>
      <c r="E699" s="107" t="s">
        <v>1265</v>
      </c>
      <c r="F699" s="107"/>
      <c r="G699" s="107" t="s">
        <v>2043</v>
      </c>
      <c r="H699" s="107" t="s">
        <v>123</v>
      </c>
      <c r="I699" s="107" t="s">
        <v>10556</v>
      </c>
      <c r="J699" s="107" t="s">
        <v>10557</v>
      </c>
      <c r="K699" s="107"/>
      <c r="L699" s="107" t="s">
        <v>2652</v>
      </c>
      <c r="M699" s="109">
        <v>44483</v>
      </c>
      <c r="N699" s="108" t="s">
        <v>10555</v>
      </c>
      <c r="O699" s="78" t="s">
        <v>10558</v>
      </c>
      <c r="P699" s="78" t="s">
        <v>10559</v>
      </c>
      <c r="Q699" s="78" t="s">
        <v>10560</v>
      </c>
      <c r="R699" s="110" t="s">
        <v>2527</v>
      </c>
      <c r="S699" s="78" t="s">
        <v>2528</v>
      </c>
      <c r="T699" s="108"/>
      <c r="U699" s="78" t="s">
        <v>10561</v>
      </c>
      <c r="V699" s="111">
        <v>44476</v>
      </c>
      <c r="W699" s="78" t="s">
        <v>10562</v>
      </c>
      <c r="X699" s="111">
        <v>44491</v>
      </c>
      <c r="Y699" s="78" t="s">
        <v>10563</v>
      </c>
      <c r="Z699" s="111">
        <v>44491</v>
      </c>
      <c r="AA699" s="78" t="s">
        <v>10564</v>
      </c>
      <c r="AB699" s="111">
        <v>44516</v>
      </c>
      <c r="AC699" s="112" t="s">
        <v>10565</v>
      </c>
      <c r="AD699" s="113">
        <v>44488</v>
      </c>
      <c r="AE699" s="112" t="s">
        <v>10566</v>
      </c>
      <c r="AF699" s="113">
        <v>44497</v>
      </c>
      <c r="AG699" s="78" t="s">
        <v>10567</v>
      </c>
      <c r="AH699" s="111">
        <v>44488</v>
      </c>
      <c r="AI699" s="78" t="s">
        <v>10568</v>
      </c>
      <c r="AJ699" s="111">
        <v>44497</v>
      </c>
      <c r="AK699" s="78"/>
      <c r="AL699" s="78"/>
    </row>
    <row r="700" spans="1:38" x14ac:dyDescent="0.35">
      <c r="A700" s="107">
        <v>699</v>
      </c>
      <c r="B700" s="108" t="s">
        <v>10569</v>
      </c>
      <c r="C700" s="108" t="s">
        <v>10569</v>
      </c>
      <c r="D700" s="107" t="s">
        <v>412</v>
      </c>
      <c r="E700" s="107" t="s">
        <v>626</v>
      </c>
      <c r="F700" s="107"/>
      <c r="G700" s="107" t="s">
        <v>2043</v>
      </c>
      <c r="H700" s="107" t="s">
        <v>123</v>
      </c>
      <c r="I700" s="107" t="s">
        <v>10570</v>
      </c>
      <c r="J700" s="107" t="s">
        <v>10571</v>
      </c>
      <c r="K700" s="107"/>
      <c r="L700" s="107"/>
      <c r="M700" s="109">
        <v>44482</v>
      </c>
      <c r="N700" s="108" t="s">
        <v>10569</v>
      </c>
      <c r="O700" s="78" t="s">
        <v>10572</v>
      </c>
      <c r="P700" s="78" t="s">
        <v>10573</v>
      </c>
      <c r="Q700" s="78" t="s">
        <v>10574</v>
      </c>
      <c r="R700" s="110" t="s">
        <v>2527</v>
      </c>
      <c r="S700" s="78" t="s">
        <v>2528</v>
      </c>
      <c r="T700" s="108"/>
      <c r="U700" s="78" t="s">
        <v>10575</v>
      </c>
      <c r="V700" s="111">
        <v>44483</v>
      </c>
      <c r="W700" s="78" t="s">
        <v>10576</v>
      </c>
      <c r="X700" s="111">
        <v>44491</v>
      </c>
      <c r="Y700" s="78" t="s">
        <v>10577</v>
      </c>
      <c r="Z700" s="111">
        <v>44483</v>
      </c>
      <c r="AA700" s="78" t="s">
        <v>10578</v>
      </c>
      <c r="AB700" s="111">
        <v>44491</v>
      </c>
      <c r="AC700" s="112"/>
      <c r="AD700" s="113"/>
      <c r="AE700" s="112"/>
      <c r="AF700" s="113"/>
      <c r="AG700" s="78" t="s">
        <v>10579</v>
      </c>
      <c r="AH700" s="111">
        <v>44478</v>
      </c>
      <c r="AI700" s="78" t="s">
        <v>10580</v>
      </c>
      <c r="AJ700" s="111">
        <v>44489</v>
      </c>
      <c r="AK700" s="78"/>
      <c r="AL700" s="78"/>
    </row>
    <row r="701" spans="1:38" x14ac:dyDescent="0.35">
      <c r="A701" s="107">
        <v>700</v>
      </c>
      <c r="B701" s="108" t="s">
        <v>10581</v>
      </c>
      <c r="C701" s="108" t="s">
        <v>10581</v>
      </c>
      <c r="D701" s="107" t="s">
        <v>147</v>
      </c>
      <c r="E701" s="107" t="s">
        <v>300</v>
      </c>
      <c r="F701" s="107"/>
      <c r="G701" s="107" t="s">
        <v>2043</v>
      </c>
      <c r="H701" s="107" t="s">
        <v>164</v>
      </c>
      <c r="I701" s="107" t="s">
        <v>10582</v>
      </c>
      <c r="J701" s="107" t="s">
        <v>10583</v>
      </c>
      <c r="K701" s="107"/>
      <c r="L701" s="107" t="s">
        <v>2099</v>
      </c>
      <c r="M701" s="109">
        <v>44482</v>
      </c>
      <c r="N701" s="108" t="s">
        <v>10581</v>
      </c>
      <c r="O701" s="78" t="s">
        <v>10584</v>
      </c>
      <c r="P701" s="78" t="s">
        <v>10585</v>
      </c>
      <c r="Q701" s="78" t="s">
        <v>10586</v>
      </c>
      <c r="R701" s="110" t="s">
        <v>2527</v>
      </c>
      <c r="S701" s="78" t="s">
        <v>2528</v>
      </c>
      <c r="T701" s="108"/>
      <c r="U701" s="78" t="s">
        <v>10587</v>
      </c>
      <c r="V701" s="111">
        <v>44455</v>
      </c>
      <c r="W701" s="78" t="s">
        <v>10588</v>
      </c>
      <c r="X701" s="111">
        <v>44462</v>
      </c>
      <c r="Y701" s="78" t="s">
        <v>10589</v>
      </c>
      <c r="Z701" s="111">
        <v>44455</v>
      </c>
      <c r="AA701" s="78" t="s">
        <v>10590</v>
      </c>
      <c r="AB701" s="111">
        <v>44462</v>
      </c>
      <c r="AC701" s="112"/>
      <c r="AD701" s="113"/>
      <c r="AE701" s="112"/>
      <c r="AF701" s="113"/>
      <c r="AG701" s="78" t="s">
        <v>10591</v>
      </c>
      <c r="AH701" s="111">
        <v>44455</v>
      </c>
      <c r="AI701" s="78" t="s">
        <v>10592</v>
      </c>
      <c r="AJ701" s="111">
        <v>44462</v>
      </c>
      <c r="AK701" s="78"/>
      <c r="AL701" s="78"/>
    </row>
    <row r="702" spans="1:38" x14ac:dyDescent="0.35">
      <c r="A702" s="107">
        <v>701</v>
      </c>
      <c r="B702" s="108" t="s">
        <v>10593</v>
      </c>
      <c r="C702" s="108" t="s">
        <v>10593</v>
      </c>
      <c r="D702" s="107" t="s">
        <v>939</v>
      </c>
      <c r="E702" s="107" t="s">
        <v>626</v>
      </c>
      <c r="F702" s="107"/>
      <c r="G702" s="107" t="s">
        <v>2043</v>
      </c>
      <c r="H702" s="107" t="s">
        <v>123</v>
      </c>
      <c r="I702" s="107" t="s">
        <v>10594</v>
      </c>
      <c r="J702" s="107" t="s">
        <v>10595</v>
      </c>
      <c r="K702" s="107"/>
      <c r="L702" s="107" t="s">
        <v>2099</v>
      </c>
      <c r="M702" s="109">
        <v>44483</v>
      </c>
      <c r="N702" s="108" t="s">
        <v>10593</v>
      </c>
      <c r="O702" s="78" t="s">
        <v>10596</v>
      </c>
      <c r="P702" s="78" t="s">
        <v>10597</v>
      </c>
      <c r="Q702" s="78" t="s">
        <v>10598</v>
      </c>
      <c r="R702" s="110" t="s">
        <v>2527</v>
      </c>
      <c r="S702" s="78" t="s">
        <v>2528</v>
      </c>
      <c r="T702" s="108"/>
      <c r="U702" s="78" t="s">
        <v>10599</v>
      </c>
      <c r="V702" s="111">
        <v>44483</v>
      </c>
      <c r="W702" s="78" t="s">
        <v>10600</v>
      </c>
      <c r="X702" s="111">
        <v>44491</v>
      </c>
      <c r="Y702" s="78" t="s">
        <v>10601</v>
      </c>
      <c r="Z702" s="111">
        <v>44483</v>
      </c>
      <c r="AA702" s="78" t="s">
        <v>10602</v>
      </c>
      <c r="AB702" s="111">
        <v>44491</v>
      </c>
      <c r="AC702" s="112" t="s">
        <v>10603</v>
      </c>
      <c r="AD702" s="113">
        <v>44488</v>
      </c>
      <c r="AE702" s="112" t="s">
        <v>10604</v>
      </c>
      <c r="AF702" s="113">
        <v>44497</v>
      </c>
      <c r="AG702" s="78" t="s">
        <v>10605</v>
      </c>
      <c r="AH702" s="111">
        <v>44483</v>
      </c>
      <c r="AI702" s="78" t="s">
        <v>10606</v>
      </c>
      <c r="AJ702" s="111">
        <v>44491</v>
      </c>
      <c r="AK702" s="78"/>
      <c r="AL702" s="78"/>
    </row>
    <row r="703" spans="1:38" x14ac:dyDescent="0.35">
      <c r="A703" s="107">
        <v>702</v>
      </c>
      <c r="B703" s="108" t="s">
        <v>10607</v>
      </c>
      <c r="C703" s="108" t="s">
        <v>10607</v>
      </c>
      <c r="D703" s="107" t="s">
        <v>113</v>
      </c>
      <c r="E703" s="107" t="s">
        <v>626</v>
      </c>
      <c r="F703" s="107"/>
      <c r="G703" s="107" t="s">
        <v>2043</v>
      </c>
      <c r="H703" s="107" t="s">
        <v>71</v>
      </c>
      <c r="I703" s="107">
        <v>5814</v>
      </c>
      <c r="J703" s="107" t="s">
        <v>214</v>
      </c>
      <c r="K703" s="107"/>
      <c r="L703" s="107" t="s">
        <v>2099</v>
      </c>
      <c r="M703" s="109">
        <v>44482</v>
      </c>
      <c r="N703" s="108" t="s">
        <v>10607</v>
      </c>
      <c r="O703" s="78" t="s">
        <v>10608</v>
      </c>
      <c r="P703" s="78" t="s">
        <v>10609</v>
      </c>
      <c r="Q703" s="78" t="s">
        <v>10610</v>
      </c>
      <c r="R703" s="110" t="s">
        <v>2527</v>
      </c>
      <c r="S703" s="78" t="s">
        <v>2528</v>
      </c>
      <c r="T703" s="108"/>
      <c r="U703" s="78" t="s">
        <v>10611</v>
      </c>
      <c r="V703" s="111">
        <v>44455</v>
      </c>
      <c r="W703" s="78" t="s">
        <v>10612</v>
      </c>
      <c r="X703" s="111">
        <v>44462</v>
      </c>
      <c r="Y703" s="78" t="s">
        <v>10613</v>
      </c>
      <c r="Z703" s="111">
        <v>44455</v>
      </c>
      <c r="AA703" s="78" t="s">
        <v>10614</v>
      </c>
      <c r="AB703" s="111">
        <v>44462</v>
      </c>
      <c r="AC703" s="112"/>
      <c r="AD703" s="113"/>
      <c r="AE703" s="112"/>
      <c r="AF703" s="113"/>
      <c r="AG703" s="78" t="s">
        <v>10615</v>
      </c>
      <c r="AH703" s="111">
        <v>44455</v>
      </c>
      <c r="AI703" s="78" t="s">
        <v>10616</v>
      </c>
      <c r="AJ703" s="111">
        <v>44462</v>
      </c>
      <c r="AK703" s="78"/>
      <c r="AL703" s="78"/>
    </row>
    <row r="704" spans="1:38" x14ac:dyDescent="0.35">
      <c r="A704" s="107">
        <v>703</v>
      </c>
      <c r="B704" s="108" t="s">
        <v>10617</v>
      </c>
      <c r="C704" s="108" t="s">
        <v>10617</v>
      </c>
      <c r="D704" s="107" t="s">
        <v>97</v>
      </c>
      <c r="E704" s="107" t="s">
        <v>1265</v>
      </c>
      <c r="F704" s="107"/>
      <c r="G704" s="107" t="s">
        <v>2043</v>
      </c>
      <c r="H704" s="107" t="s">
        <v>164</v>
      </c>
      <c r="I704" s="107" t="s">
        <v>10618</v>
      </c>
      <c r="J704" s="107" t="s">
        <v>10619</v>
      </c>
      <c r="K704" s="107"/>
      <c r="L704" s="107" t="s">
        <v>2099</v>
      </c>
      <c r="M704" s="109">
        <v>44482</v>
      </c>
      <c r="N704" s="108" t="s">
        <v>10617</v>
      </c>
      <c r="O704" s="78" t="s">
        <v>10620</v>
      </c>
      <c r="P704" s="78" t="s">
        <v>10621</v>
      </c>
      <c r="Q704" s="78" t="s">
        <v>10622</v>
      </c>
      <c r="R704" s="110" t="s">
        <v>2527</v>
      </c>
      <c r="S704" s="78" t="s">
        <v>2528</v>
      </c>
      <c r="T704" s="108"/>
      <c r="U704" s="78" t="s">
        <v>10623</v>
      </c>
      <c r="V704" s="111">
        <v>44455</v>
      </c>
      <c r="W704" s="78" t="s">
        <v>10624</v>
      </c>
      <c r="X704" s="111">
        <v>44462</v>
      </c>
      <c r="Y704" s="78" t="s">
        <v>10625</v>
      </c>
      <c r="Z704" s="111">
        <v>44455</v>
      </c>
      <c r="AA704" s="78" t="s">
        <v>10626</v>
      </c>
      <c r="AB704" s="111">
        <v>44462</v>
      </c>
      <c r="AC704" s="112"/>
      <c r="AD704" s="113"/>
      <c r="AE704" s="112"/>
      <c r="AF704" s="113"/>
      <c r="AG704" s="78" t="s">
        <v>10627</v>
      </c>
      <c r="AH704" s="111">
        <v>44455</v>
      </c>
      <c r="AI704" s="78" t="s">
        <v>10628</v>
      </c>
      <c r="AJ704" s="111">
        <v>44462</v>
      </c>
      <c r="AK704" s="78"/>
      <c r="AL704" s="78"/>
    </row>
    <row r="705" spans="1:38" x14ac:dyDescent="0.35">
      <c r="A705" s="107">
        <v>704</v>
      </c>
      <c r="B705" s="108" t="s">
        <v>10629</v>
      </c>
      <c r="C705" s="108" t="s">
        <v>10629</v>
      </c>
      <c r="D705" s="107" t="s">
        <v>162</v>
      </c>
      <c r="E705" s="107" t="s">
        <v>1265</v>
      </c>
      <c r="F705" s="107"/>
      <c r="G705" s="107" t="s">
        <v>2043</v>
      </c>
      <c r="H705" s="107" t="s">
        <v>164</v>
      </c>
      <c r="I705" s="107" t="s">
        <v>10630</v>
      </c>
      <c r="J705" s="107" t="s">
        <v>10631</v>
      </c>
      <c r="K705" s="107"/>
      <c r="L705" s="107" t="s">
        <v>2099</v>
      </c>
      <c r="M705" s="109">
        <v>44482</v>
      </c>
      <c r="N705" s="108" t="s">
        <v>10629</v>
      </c>
      <c r="O705" s="78" t="s">
        <v>10632</v>
      </c>
      <c r="P705" s="78" t="s">
        <v>10633</v>
      </c>
      <c r="Q705" s="78" t="s">
        <v>10634</v>
      </c>
      <c r="R705" s="110" t="s">
        <v>2527</v>
      </c>
      <c r="S705" s="78" t="s">
        <v>2528</v>
      </c>
      <c r="T705" s="108"/>
      <c r="U705" s="78" t="s">
        <v>10635</v>
      </c>
      <c r="V705" s="111">
        <v>44455</v>
      </c>
      <c r="W705" s="78" t="s">
        <v>10636</v>
      </c>
      <c r="X705" s="111">
        <v>44462</v>
      </c>
      <c r="Y705" s="78" t="s">
        <v>10637</v>
      </c>
      <c r="Z705" s="111">
        <v>44453</v>
      </c>
      <c r="AA705" s="78" t="s">
        <v>10638</v>
      </c>
      <c r="AB705" s="111">
        <v>44455</v>
      </c>
      <c r="AC705" s="112"/>
      <c r="AD705" s="113"/>
      <c r="AE705" s="112"/>
      <c r="AF705" s="113"/>
      <c r="AG705" s="78" t="s">
        <v>10639</v>
      </c>
      <c r="AH705" s="111">
        <v>44455</v>
      </c>
      <c r="AI705" s="78" t="s">
        <v>10640</v>
      </c>
      <c r="AJ705" s="111">
        <v>44462</v>
      </c>
      <c r="AK705" s="78"/>
      <c r="AL705" s="78"/>
    </row>
    <row r="706" spans="1:38" x14ac:dyDescent="0.35">
      <c r="A706" s="107">
        <v>705</v>
      </c>
      <c r="B706" s="108" t="s">
        <v>10641</v>
      </c>
      <c r="C706" s="108" t="s">
        <v>10641</v>
      </c>
      <c r="D706" s="107" t="s">
        <v>388</v>
      </c>
      <c r="E706" s="107" t="s">
        <v>1265</v>
      </c>
      <c r="F706" s="107"/>
      <c r="G706" s="107" t="s">
        <v>2043</v>
      </c>
      <c r="H706" s="107" t="s">
        <v>164</v>
      </c>
      <c r="I706" s="107" t="s">
        <v>10642</v>
      </c>
      <c r="J706" s="107" t="s">
        <v>10643</v>
      </c>
      <c r="K706" s="107"/>
      <c r="L706" s="107" t="s">
        <v>2099</v>
      </c>
      <c r="M706" s="109">
        <v>44482</v>
      </c>
      <c r="N706" s="108" t="s">
        <v>10641</v>
      </c>
      <c r="O706" s="78" t="s">
        <v>10644</v>
      </c>
      <c r="P706" s="78" t="s">
        <v>10645</v>
      </c>
      <c r="Q706" s="78" t="s">
        <v>10646</v>
      </c>
      <c r="R706" s="110" t="s">
        <v>2527</v>
      </c>
      <c r="S706" s="78" t="s">
        <v>2528</v>
      </c>
      <c r="T706" s="108"/>
      <c r="U706" s="78" t="s">
        <v>10647</v>
      </c>
      <c r="V706" s="111">
        <v>44455</v>
      </c>
      <c r="W706" s="78" t="s">
        <v>10648</v>
      </c>
      <c r="X706" s="111">
        <v>44462</v>
      </c>
      <c r="Y706" s="78" t="s">
        <v>10649</v>
      </c>
      <c r="Z706" s="111">
        <v>44453</v>
      </c>
      <c r="AA706" s="78" t="s">
        <v>10650</v>
      </c>
      <c r="AB706" s="111">
        <v>44455</v>
      </c>
      <c r="AC706" s="112"/>
      <c r="AD706" s="113"/>
      <c r="AE706" s="112"/>
      <c r="AF706" s="113"/>
      <c r="AG706" s="78" t="s">
        <v>10651</v>
      </c>
      <c r="AH706" s="111">
        <v>44455</v>
      </c>
      <c r="AI706" s="78" t="s">
        <v>10652</v>
      </c>
      <c r="AJ706" s="111">
        <v>44462</v>
      </c>
      <c r="AK706" s="78"/>
      <c r="AL706" s="78"/>
    </row>
    <row r="707" spans="1:38" x14ac:dyDescent="0.35">
      <c r="A707" s="107">
        <v>706</v>
      </c>
      <c r="B707" s="108" t="s">
        <v>10653</v>
      </c>
      <c r="C707" s="108" t="s">
        <v>10653</v>
      </c>
      <c r="D707" s="107" t="s">
        <v>147</v>
      </c>
      <c r="E707" s="107" t="s">
        <v>300</v>
      </c>
      <c r="F707" s="107"/>
      <c r="G707" s="107" t="s">
        <v>2043</v>
      </c>
      <c r="H707" s="107" t="s">
        <v>164</v>
      </c>
      <c r="I707" s="107" t="s">
        <v>10654</v>
      </c>
      <c r="J707" s="107" t="s">
        <v>10655</v>
      </c>
      <c r="K707" s="107"/>
      <c r="L707" s="107" t="s">
        <v>2099</v>
      </c>
      <c r="M707" s="109">
        <v>44482</v>
      </c>
      <c r="N707" s="108" t="s">
        <v>10653</v>
      </c>
      <c r="O707" s="78" t="s">
        <v>10656</v>
      </c>
      <c r="P707" s="78" t="s">
        <v>10657</v>
      </c>
      <c r="Q707" s="78" t="s">
        <v>10658</v>
      </c>
      <c r="R707" s="110" t="s">
        <v>2527</v>
      </c>
      <c r="S707" s="78" t="s">
        <v>2528</v>
      </c>
      <c r="T707" s="108"/>
      <c r="U707" s="78" t="s">
        <v>10659</v>
      </c>
      <c r="V707" s="111">
        <v>44461</v>
      </c>
      <c r="W707" s="78" t="s">
        <v>10660</v>
      </c>
      <c r="X707" s="111">
        <v>44468</v>
      </c>
      <c r="Y707" s="78" t="s">
        <v>10661</v>
      </c>
      <c r="Z707" s="111">
        <v>44463</v>
      </c>
      <c r="AA707" s="78" t="s">
        <v>10662</v>
      </c>
      <c r="AB707" s="111">
        <v>44470</v>
      </c>
      <c r="AC707" s="112"/>
      <c r="AD707" s="113"/>
      <c r="AE707" s="112"/>
      <c r="AF707" s="113"/>
      <c r="AG707" s="78" t="s">
        <v>10663</v>
      </c>
      <c r="AH707" s="111">
        <v>44462</v>
      </c>
      <c r="AI707" s="78" t="s">
        <v>10664</v>
      </c>
      <c r="AJ707" s="111">
        <v>44470</v>
      </c>
      <c r="AK707" s="78"/>
      <c r="AL707" s="78"/>
    </row>
    <row r="708" spans="1:38" x14ac:dyDescent="0.35">
      <c r="A708" s="107">
        <v>707</v>
      </c>
      <c r="B708" s="108" t="s">
        <v>10665</v>
      </c>
      <c r="C708" s="108" t="s">
        <v>10665</v>
      </c>
      <c r="D708" s="107" t="s">
        <v>1266</v>
      </c>
      <c r="E708" s="107" t="s">
        <v>1266</v>
      </c>
      <c r="F708" s="107"/>
      <c r="G708" s="107" t="s">
        <v>2043</v>
      </c>
      <c r="H708" s="107" t="s">
        <v>164</v>
      </c>
      <c r="I708" s="107" t="s">
        <v>10666</v>
      </c>
      <c r="J708" s="107" t="s">
        <v>10667</v>
      </c>
      <c r="K708" s="107"/>
      <c r="L708" s="107" t="s">
        <v>2099</v>
      </c>
      <c r="M708" s="109">
        <v>44482</v>
      </c>
      <c r="N708" s="108" t="s">
        <v>10665</v>
      </c>
      <c r="O708" s="78" t="s">
        <v>10668</v>
      </c>
      <c r="P708" s="78" t="s">
        <v>10669</v>
      </c>
      <c r="Q708" s="78" t="s">
        <v>10670</v>
      </c>
      <c r="R708" s="110" t="s">
        <v>2527</v>
      </c>
      <c r="S708" s="78" t="s">
        <v>2528</v>
      </c>
      <c r="T708" s="108"/>
      <c r="U708" s="78" t="s">
        <v>10671</v>
      </c>
      <c r="V708" s="111">
        <v>44464</v>
      </c>
      <c r="W708" s="78" t="s">
        <v>10672</v>
      </c>
      <c r="X708" s="111">
        <v>44470</v>
      </c>
      <c r="Y708" s="78" t="s">
        <v>10673</v>
      </c>
      <c r="Z708" s="111">
        <v>44463</v>
      </c>
      <c r="AA708" s="78" t="s">
        <v>10674</v>
      </c>
      <c r="AB708" s="111">
        <v>44470</v>
      </c>
      <c r="AC708" s="112" t="s">
        <v>10675</v>
      </c>
      <c r="AD708" s="113">
        <v>44463</v>
      </c>
      <c r="AE708" s="112" t="s">
        <v>10676</v>
      </c>
      <c r="AF708" s="113">
        <v>44470</v>
      </c>
      <c r="AG708" s="78" t="s">
        <v>10677</v>
      </c>
      <c r="AH708" s="111">
        <v>44464</v>
      </c>
      <c r="AI708" s="78" t="s">
        <v>10678</v>
      </c>
      <c r="AJ708" s="111">
        <v>44470</v>
      </c>
      <c r="AK708" s="78"/>
      <c r="AL708" s="78"/>
    </row>
    <row r="709" spans="1:38" x14ac:dyDescent="0.35">
      <c r="A709" s="107">
        <v>708</v>
      </c>
      <c r="B709" s="108" t="s">
        <v>10679</v>
      </c>
      <c r="C709" s="108" t="s">
        <v>10679</v>
      </c>
      <c r="D709" s="107" t="s">
        <v>1270</v>
      </c>
      <c r="E709" s="107" t="s">
        <v>1266</v>
      </c>
      <c r="F709" s="107"/>
      <c r="G709" s="107" t="s">
        <v>2043</v>
      </c>
      <c r="H709" s="107" t="s">
        <v>164</v>
      </c>
      <c r="I709" s="107" t="s">
        <v>10680</v>
      </c>
      <c r="J709" s="107" t="s">
        <v>10681</v>
      </c>
      <c r="K709" s="107"/>
      <c r="L709" s="107" t="s">
        <v>2099</v>
      </c>
      <c r="M709" s="109">
        <v>44482</v>
      </c>
      <c r="N709" s="108" t="s">
        <v>10679</v>
      </c>
      <c r="O709" s="78" t="s">
        <v>10682</v>
      </c>
      <c r="P709" s="78" t="s">
        <v>10683</v>
      </c>
      <c r="Q709" s="78" t="s">
        <v>10684</v>
      </c>
      <c r="R709" s="110" t="s">
        <v>2527</v>
      </c>
      <c r="S709" s="78" t="s">
        <v>2528</v>
      </c>
      <c r="T709" s="108"/>
      <c r="U709" s="78" t="s">
        <v>10685</v>
      </c>
      <c r="V709" s="111">
        <v>44474</v>
      </c>
      <c r="W709" s="78" t="s">
        <v>10686</v>
      </c>
      <c r="X709" s="111">
        <v>44489</v>
      </c>
      <c r="Y709" s="78" t="s">
        <v>10687</v>
      </c>
      <c r="Z709" s="111">
        <v>44477</v>
      </c>
      <c r="AA709" s="78" t="s">
        <v>10688</v>
      </c>
      <c r="AB709" s="111">
        <v>44489</v>
      </c>
      <c r="AC709" s="112"/>
      <c r="AD709" s="113"/>
      <c r="AE709" s="112"/>
      <c r="AF709" s="113"/>
      <c r="AG709" s="78" t="s">
        <v>10689</v>
      </c>
      <c r="AH709" s="111">
        <v>44477</v>
      </c>
      <c r="AI709" s="78" t="s">
        <v>10690</v>
      </c>
      <c r="AJ709" s="111">
        <v>44491</v>
      </c>
      <c r="AK709" s="78"/>
      <c r="AL709" s="78"/>
    </row>
    <row r="710" spans="1:38" x14ac:dyDescent="0.35">
      <c r="A710" s="107">
        <v>709</v>
      </c>
      <c r="B710" s="108" t="s">
        <v>10691</v>
      </c>
      <c r="C710" s="108" t="s">
        <v>10691</v>
      </c>
      <c r="D710" s="107" t="s">
        <v>1010</v>
      </c>
      <c r="E710" s="107" t="s">
        <v>190</v>
      </c>
      <c r="F710" s="107"/>
      <c r="G710" s="107" t="s">
        <v>2043</v>
      </c>
      <c r="H710" s="107" t="s">
        <v>164</v>
      </c>
      <c r="I710" s="107" t="s">
        <v>10692</v>
      </c>
      <c r="J710" s="107" t="s">
        <v>10693</v>
      </c>
      <c r="K710" s="107"/>
      <c r="L710" s="107" t="s">
        <v>2099</v>
      </c>
      <c r="M710" s="109">
        <v>44482</v>
      </c>
      <c r="N710" s="108" t="s">
        <v>10691</v>
      </c>
      <c r="O710" s="78" t="s">
        <v>10694</v>
      </c>
      <c r="P710" s="78" t="s">
        <v>10695</v>
      </c>
      <c r="Q710" s="78" t="s">
        <v>10696</v>
      </c>
      <c r="R710" s="110" t="s">
        <v>2527</v>
      </c>
      <c r="S710" s="78" t="s">
        <v>2528</v>
      </c>
      <c r="T710" s="108"/>
      <c r="U710" s="78" t="s">
        <v>10697</v>
      </c>
      <c r="V710" s="111">
        <v>44464</v>
      </c>
      <c r="W710" s="78" t="s">
        <v>10698</v>
      </c>
      <c r="X710" s="111">
        <v>44470</v>
      </c>
      <c r="Y710" s="78" t="s">
        <v>10699</v>
      </c>
      <c r="Z710" s="111">
        <v>44463</v>
      </c>
      <c r="AA710" s="78" t="s">
        <v>10700</v>
      </c>
      <c r="AB710" s="111">
        <v>44470</v>
      </c>
      <c r="AC710" s="112"/>
      <c r="AD710" s="113"/>
      <c r="AE710" s="112"/>
      <c r="AF710" s="113"/>
      <c r="AG710" s="78" t="s">
        <v>10701</v>
      </c>
      <c r="AH710" s="111">
        <v>44464</v>
      </c>
      <c r="AI710" s="78" t="s">
        <v>10702</v>
      </c>
      <c r="AJ710" s="111">
        <v>44470</v>
      </c>
      <c r="AK710" s="78"/>
      <c r="AL710" s="78"/>
    </row>
    <row r="711" spans="1:38" x14ac:dyDescent="0.35">
      <c r="A711" s="107">
        <v>710</v>
      </c>
      <c r="B711" s="108" t="s">
        <v>10703</v>
      </c>
      <c r="C711" s="108" t="s">
        <v>10703</v>
      </c>
      <c r="D711" s="107" t="s">
        <v>1091</v>
      </c>
      <c r="E711" s="107" t="s">
        <v>1265</v>
      </c>
      <c r="F711" s="107"/>
      <c r="G711" s="107" t="s">
        <v>2043</v>
      </c>
      <c r="H711" s="107" t="s">
        <v>164</v>
      </c>
      <c r="I711" s="107" t="s">
        <v>10704</v>
      </c>
      <c r="J711" s="107" t="s">
        <v>10705</v>
      </c>
      <c r="K711" s="107"/>
      <c r="L711" s="107" t="s">
        <v>2099</v>
      </c>
      <c r="M711" s="109">
        <v>44482</v>
      </c>
      <c r="N711" s="108" t="s">
        <v>10703</v>
      </c>
      <c r="O711" s="78" t="s">
        <v>10706</v>
      </c>
      <c r="P711" s="78" t="s">
        <v>10707</v>
      </c>
      <c r="Q711" s="78" t="s">
        <v>10708</v>
      </c>
      <c r="R711" s="110" t="s">
        <v>2527</v>
      </c>
      <c r="S711" s="78" t="s">
        <v>2528</v>
      </c>
      <c r="T711" s="108"/>
      <c r="U711" s="78" t="s">
        <v>10709</v>
      </c>
      <c r="V711" s="111">
        <v>44461</v>
      </c>
      <c r="W711" s="78" t="s">
        <v>10710</v>
      </c>
      <c r="X711" s="111">
        <v>44468</v>
      </c>
      <c r="Y711" s="78" t="s">
        <v>10711</v>
      </c>
      <c r="Z711" s="111">
        <v>44463</v>
      </c>
      <c r="AA711" s="78" t="s">
        <v>10712</v>
      </c>
      <c r="AB711" s="111">
        <v>44470</v>
      </c>
      <c r="AC711" s="112"/>
      <c r="AD711" s="113"/>
      <c r="AE711" s="112"/>
      <c r="AF711" s="113"/>
      <c r="AG711" s="78" t="s">
        <v>10713</v>
      </c>
      <c r="AH711" s="111">
        <v>44462</v>
      </c>
      <c r="AI711" s="78" t="s">
        <v>10714</v>
      </c>
      <c r="AJ711" s="111">
        <v>44470</v>
      </c>
      <c r="AK711" s="78"/>
      <c r="AL711" s="78"/>
    </row>
    <row r="712" spans="1:38" x14ac:dyDescent="0.35">
      <c r="A712" s="107">
        <v>711</v>
      </c>
      <c r="B712" s="108" t="s">
        <v>10715</v>
      </c>
      <c r="C712" s="108" t="s">
        <v>10715</v>
      </c>
      <c r="D712" s="107" t="s">
        <v>113</v>
      </c>
      <c r="E712" s="107" t="s">
        <v>626</v>
      </c>
      <c r="F712" s="107"/>
      <c r="G712" s="107" t="s">
        <v>2043</v>
      </c>
      <c r="H712" s="107" t="s">
        <v>164</v>
      </c>
      <c r="I712" s="107" t="s">
        <v>10716</v>
      </c>
      <c r="J712" s="107" t="s">
        <v>10717</v>
      </c>
      <c r="K712" s="107"/>
      <c r="L712" s="107" t="s">
        <v>2099</v>
      </c>
      <c r="M712" s="109">
        <v>44482</v>
      </c>
      <c r="N712" s="108" t="s">
        <v>10715</v>
      </c>
      <c r="O712" s="78" t="s">
        <v>10718</v>
      </c>
      <c r="P712" s="78" t="s">
        <v>10719</v>
      </c>
      <c r="Q712" s="78" t="s">
        <v>10720</v>
      </c>
      <c r="R712" s="110" t="s">
        <v>2527</v>
      </c>
      <c r="S712" s="78" t="s">
        <v>2528</v>
      </c>
      <c r="T712" s="108"/>
      <c r="U712" s="78" t="s">
        <v>10721</v>
      </c>
      <c r="V712" s="111">
        <v>44464</v>
      </c>
      <c r="W712" s="78" t="s">
        <v>10722</v>
      </c>
      <c r="X712" s="111">
        <v>44470</v>
      </c>
      <c r="Y712" s="78" t="s">
        <v>10723</v>
      </c>
      <c r="Z712" s="111">
        <v>44463</v>
      </c>
      <c r="AA712" s="78" t="s">
        <v>10724</v>
      </c>
      <c r="AB712" s="111">
        <v>44470</v>
      </c>
      <c r="AC712" s="112"/>
      <c r="AD712" s="113"/>
      <c r="AE712" s="112"/>
      <c r="AF712" s="113"/>
      <c r="AG712" s="78" t="s">
        <v>10725</v>
      </c>
      <c r="AH712" s="111">
        <v>44464</v>
      </c>
      <c r="AI712" s="78" t="s">
        <v>10726</v>
      </c>
      <c r="AJ712" s="111">
        <v>44470</v>
      </c>
      <c r="AK712" s="78"/>
      <c r="AL712" s="78"/>
    </row>
    <row r="713" spans="1:38" x14ac:dyDescent="0.35">
      <c r="A713" s="107">
        <v>712</v>
      </c>
      <c r="B713" s="108" t="s">
        <v>10727</v>
      </c>
      <c r="C713" s="108" t="s">
        <v>10727</v>
      </c>
      <c r="D713" s="107" t="s">
        <v>1743</v>
      </c>
      <c r="E713" s="107" t="s">
        <v>1265</v>
      </c>
      <c r="F713" s="107"/>
      <c r="G713" s="107" t="s">
        <v>2043</v>
      </c>
      <c r="H713" s="107" t="s">
        <v>164</v>
      </c>
      <c r="I713" s="107" t="s">
        <v>10728</v>
      </c>
      <c r="J713" s="107" t="s">
        <v>10729</v>
      </c>
      <c r="K713" s="107"/>
      <c r="L713" s="107" t="s">
        <v>2099</v>
      </c>
      <c r="M713" s="109">
        <v>44482</v>
      </c>
      <c r="N713" s="108" t="s">
        <v>10727</v>
      </c>
      <c r="O713" s="78" t="s">
        <v>10730</v>
      </c>
      <c r="P713" s="78" t="s">
        <v>10731</v>
      </c>
      <c r="Q713" s="78" t="s">
        <v>10732</v>
      </c>
      <c r="R713" s="110" t="s">
        <v>2527</v>
      </c>
      <c r="S713" s="78" t="s">
        <v>2528</v>
      </c>
      <c r="T713" s="108"/>
      <c r="U713" s="78" t="s">
        <v>10733</v>
      </c>
      <c r="V713" s="111">
        <v>44464</v>
      </c>
      <c r="W713" s="78" t="s">
        <v>10734</v>
      </c>
      <c r="X713" s="111">
        <v>44470</v>
      </c>
      <c r="Y713" s="78" t="s">
        <v>10735</v>
      </c>
      <c r="Z713" s="111">
        <v>44463</v>
      </c>
      <c r="AA713" s="78" t="s">
        <v>10736</v>
      </c>
      <c r="AB713" s="111">
        <v>44470</v>
      </c>
      <c r="AC713" s="112"/>
      <c r="AD713" s="113"/>
      <c r="AE713" s="112"/>
      <c r="AF713" s="113"/>
      <c r="AG713" s="78" t="s">
        <v>10737</v>
      </c>
      <c r="AH713" s="111">
        <v>44464</v>
      </c>
      <c r="AI713" s="78" t="s">
        <v>10738</v>
      </c>
      <c r="AJ713" s="111">
        <v>44470</v>
      </c>
      <c r="AK713" s="78"/>
      <c r="AL713" s="78"/>
    </row>
    <row r="714" spans="1:38" x14ac:dyDescent="0.35">
      <c r="A714" s="107">
        <v>713</v>
      </c>
      <c r="B714" s="108" t="s">
        <v>10739</v>
      </c>
      <c r="C714" s="108" t="s">
        <v>10739</v>
      </c>
      <c r="D714" s="107" t="s">
        <v>97</v>
      </c>
      <c r="E714" s="107" t="s">
        <v>1265</v>
      </c>
      <c r="F714" s="107"/>
      <c r="G714" s="107" t="s">
        <v>2043</v>
      </c>
      <c r="H714" s="107" t="s">
        <v>164</v>
      </c>
      <c r="I714" s="107" t="s">
        <v>10740</v>
      </c>
      <c r="J714" s="107" t="s">
        <v>10741</v>
      </c>
      <c r="K714" s="107"/>
      <c r="L714" s="107" t="s">
        <v>2099</v>
      </c>
      <c r="M714" s="109">
        <v>44482</v>
      </c>
      <c r="N714" s="108" t="s">
        <v>10739</v>
      </c>
      <c r="O714" s="78" t="s">
        <v>10742</v>
      </c>
      <c r="P714" s="78" t="s">
        <v>10743</v>
      </c>
      <c r="Q714" s="78" t="s">
        <v>10744</v>
      </c>
      <c r="R714" s="110" t="s">
        <v>2527</v>
      </c>
      <c r="S714" s="78" t="s">
        <v>2528</v>
      </c>
      <c r="T714" s="108"/>
      <c r="U714" s="78" t="s">
        <v>10745</v>
      </c>
      <c r="V714" s="111">
        <v>44464</v>
      </c>
      <c r="W714" s="78" t="s">
        <v>10746</v>
      </c>
      <c r="X714" s="111">
        <v>44470</v>
      </c>
      <c r="Y714" s="78" t="s">
        <v>10747</v>
      </c>
      <c r="Z714" s="111">
        <v>44463</v>
      </c>
      <c r="AA714" s="78" t="s">
        <v>10748</v>
      </c>
      <c r="AB714" s="111">
        <v>44470</v>
      </c>
      <c r="AC714" s="112"/>
      <c r="AD714" s="113"/>
      <c r="AE714" s="112"/>
      <c r="AF714" s="113"/>
      <c r="AG714" s="78" t="s">
        <v>10749</v>
      </c>
      <c r="AH714" s="111">
        <v>44464</v>
      </c>
      <c r="AI714" s="78" t="s">
        <v>10750</v>
      </c>
      <c r="AJ714" s="111">
        <v>44470</v>
      </c>
      <c r="AK714" s="78"/>
      <c r="AL714" s="78"/>
    </row>
    <row r="715" spans="1:38" x14ac:dyDescent="0.35">
      <c r="A715" s="107">
        <v>714</v>
      </c>
      <c r="B715" s="108" t="s">
        <v>10751</v>
      </c>
      <c r="C715" s="108" t="s">
        <v>10751</v>
      </c>
      <c r="D715" s="107" t="s">
        <v>626</v>
      </c>
      <c r="E715" s="107" t="s">
        <v>626</v>
      </c>
      <c r="F715" s="107"/>
      <c r="G715" s="107" t="s">
        <v>2043</v>
      </c>
      <c r="H715" s="107" t="s">
        <v>164</v>
      </c>
      <c r="I715" s="107" t="s">
        <v>10752</v>
      </c>
      <c r="J715" s="107" t="s">
        <v>10753</v>
      </c>
      <c r="K715" s="107"/>
      <c r="L715" s="107" t="s">
        <v>2099</v>
      </c>
      <c r="M715" s="109">
        <v>44482</v>
      </c>
      <c r="N715" s="108" t="s">
        <v>10751</v>
      </c>
      <c r="O715" s="78" t="s">
        <v>10754</v>
      </c>
      <c r="P715" s="78" t="s">
        <v>10755</v>
      </c>
      <c r="Q715" s="78" t="s">
        <v>10756</v>
      </c>
      <c r="R715" s="110" t="s">
        <v>2527</v>
      </c>
      <c r="S715" s="78" t="s">
        <v>2528</v>
      </c>
      <c r="T715" s="108"/>
      <c r="U715" s="78" t="s">
        <v>10757</v>
      </c>
      <c r="V715" s="111">
        <v>44464</v>
      </c>
      <c r="W715" s="78" t="s">
        <v>10758</v>
      </c>
      <c r="X715" s="111">
        <v>44470</v>
      </c>
      <c r="Y715" s="78" t="s">
        <v>10759</v>
      </c>
      <c r="Z715" s="111">
        <v>44463</v>
      </c>
      <c r="AA715" s="78" t="s">
        <v>10760</v>
      </c>
      <c r="AB715" s="111">
        <v>44470</v>
      </c>
      <c r="AC715" s="112" t="s">
        <v>10761</v>
      </c>
      <c r="AD715" s="113">
        <v>44463</v>
      </c>
      <c r="AE715" s="112" t="s">
        <v>10762</v>
      </c>
      <c r="AF715" s="113">
        <v>44470</v>
      </c>
      <c r="AG715" s="78" t="s">
        <v>10763</v>
      </c>
      <c r="AH715" s="111">
        <v>44464</v>
      </c>
      <c r="AI715" s="78" t="s">
        <v>10764</v>
      </c>
      <c r="AJ715" s="111">
        <v>44470</v>
      </c>
      <c r="AK715" s="78"/>
      <c r="AL715" s="78"/>
    </row>
    <row r="716" spans="1:38" x14ac:dyDescent="0.35">
      <c r="A716" s="107">
        <v>715</v>
      </c>
      <c r="B716" s="108" t="s">
        <v>10765</v>
      </c>
      <c r="C716" s="108" t="s">
        <v>10765</v>
      </c>
      <c r="D716" s="107" t="s">
        <v>1091</v>
      </c>
      <c r="E716" s="107" t="s">
        <v>1265</v>
      </c>
      <c r="F716" s="107"/>
      <c r="G716" s="107" t="s">
        <v>2043</v>
      </c>
      <c r="H716" s="107" t="s">
        <v>164</v>
      </c>
      <c r="I716" s="107" t="s">
        <v>10766</v>
      </c>
      <c r="J716" s="107" t="s">
        <v>10767</v>
      </c>
      <c r="K716" s="107"/>
      <c r="L716" s="107" t="s">
        <v>2099</v>
      </c>
      <c r="M716" s="109">
        <v>44482</v>
      </c>
      <c r="N716" s="108" t="s">
        <v>10765</v>
      </c>
      <c r="O716" s="78" t="s">
        <v>10768</v>
      </c>
      <c r="P716" s="78" t="s">
        <v>10769</v>
      </c>
      <c r="Q716" s="78" t="s">
        <v>10770</v>
      </c>
      <c r="R716" s="110" t="s">
        <v>2527</v>
      </c>
      <c r="S716" s="78" t="s">
        <v>2528</v>
      </c>
      <c r="T716" s="108"/>
      <c r="U716" s="78" t="s">
        <v>10771</v>
      </c>
      <c r="V716" s="111">
        <v>44461</v>
      </c>
      <c r="W716" s="78" t="s">
        <v>10772</v>
      </c>
      <c r="X716" s="111">
        <v>44468</v>
      </c>
      <c r="Y716" s="78" t="s">
        <v>10773</v>
      </c>
      <c r="Z716" s="111">
        <v>44460</v>
      </c>
      <c r="AA716" s="78" t="s">
        <v>10774</v>
      </c>
      <c r="AB716" s="111">
        <v>44468</v>
      </c>
      <c r="AC716" s="112"/>
      <c r="AD716" s="113"/>
      <c r="AE716" s="112"/>
      <c r="AF716" s="113"/>
      <c r="AG716" s="78" t="s">
        <v>10775</v>
      </c>
      <c r="AH716" s="111">
        <v>44462</v>
      </c>
      <c r="AI716" s="78" t="s">
        <v>10776</v>
      </c>
      <c r="AJ716" s="111">
        <v>44470</v>
      </c>
      <c r="AK716" s="78"/>
      <c r="AL716" s="78"/>
    </row>
    <row r="717" spans="1:38" x14ac:dyDescent="0.35">
      <c r="A717" s="107">
        <v>716</v>
      </c>
      <c r="B717" s="108" t="s">
        <v>10777</v>
      </c>
      <c r="C717" s="108" t="s">
        <v>10777</v>
      </c>
      <c r="D717" s="107" t="s">
        <v>939</v>
      </c>
      <c r="E717" s="107" t="s">
        <v>626</v>
      </c>
      <c r="F717" s="107"/>
      <c r="G717" s="107" t="s">
        <v>2043</v>
      </c>
      <c r="H717" s="107" t="s">
        <v>164</v>
      </c>
      <c r="I717" s="107" t="s">
        <v>10778</v>
      </c>
      <c r="J717" s="107" t="s">
        <v>10779</v>
      </c>
      <c r="K717" s="107"/>
      <c r="L717" s="107" t="s">
        <v>2099</v>
      </c>
      <c r="M717" s="109">
        <v>44482</v>
      </c>
      <c r="N717" s="108" t="s">
        <v>10777</v>
      </c>
      <c r="O717" s="78" t="s">
        <v>10780</v>
      </c>
      <c r="P717" s="78" t="s">
        <v>10781</v>
      </c>
      <c r="Q717" s="78" t="s">
        <v>10782</v>
      </c>
      <c r="R717" s="110" t="s">
        <v>2527</v>
      </c>
      <c r="S717" s="78" t="s">
        <v>2528</v>
      </c>
      <c r="T717" s="108"/>
      <c r="U717" s="78" t="s">
        <v>10783</v>
      </c>
      <c r="V717" s="111">
        <v>44464</v>
      </c>
      <c r="W717" s="78" t="s">
        <v>10784</v>
      </c>
      <c r="X717" s="111">
        <v>44470</v>
      </c>
      <c r="Y717" s="78" t="s">
        <v>10785</v>
      </c>
      <c r="Z717" s="111">
        <v>44463</v>
      </c>
      <c r="AA717" s="78" t="s">
        <v>10786</v>
      </c>
      <c r="AB717" s="111">
        <v>44470</v>
      </c>
      <c r="AC717" s="112"/>
      <c r="AD717" s="113"/>
      <c r="AE717" s="112"/>
      <c r="AF717" s="113"/>
      <c r="AG717" s="78" t="s">
        <v>10787</v>
      </c>
      <c r="AH717" s="111">
        <v>44462</v>
      </c>
      <c r="AI717" s="78" t="s">
        <v>10788</v>
      </c>
      <c r="AJ717" s="111">
        <v>44470</v>
      </c>
      <c r="AK717" s="78"/>
      <c r="AL717" s="78"/>
    </row>
    <row r="718" spans="1:38" x14ac:dyDescent="0.35">
      <c r="A718" s="107">
        <v>717</v>
      </c>
      <c r="B718" s="108" t="s">
        <v>10789</v>
      </c>
      <c r="C718" s="108" t="s">
        <v>10789</v>
      </c>
      <c r="D718" s="107" t="s">
        <v>1091</v>
      </c>
      <c r="E718" s="107" t="s">
        <v>1265</v>
      </c>
      <c r="F718" s="107"/>
      <c r="G718" s="107" t="s">
        <v>2043</v>
      </c>
      <c r="H718" s="107" t="s">
        <v>164</v>
      </c>
      <c r="I718" s="107" t="s">
        <v>10790</v>
      </c>
      <c r="J718" s="107" t="s">
        <v>10791</v>
      </c>
      <c r="K718" s="107"/>
      <c r="L718" s="107" t="s">
        <v>2099</v>
      </c>
      <c r="M718" s="109">
        <v>44482</v>
      </c>
      <c r="N718" s="108" t="s">
        <v>10789</v>
      </c>
      <c r="O718" s="78" t="s">
        <v>10792</v>
      </c>
      <c r="P718" s="78" t="s">
        <v>10793</v>
      </c>
      <c r="Q718" s="78" t="s">
        <v>10794</v>
      </c>
      <c r="R718" s="110" t="s">
        <v>2527</v>
      </c>
      <c r="S718" s="78" t="s">
        <v>2528</v>
      </c>
      <c r="T718" s="108"/>
      <c r="U718" s="78" t="s">
        <v>10795</v>
      </c>
      <c r="V718" s="111">
        <v>44461</v>
      </c>
      <c r="W718" s="78" t="s">
        <v>10796</v>
      </c>
      <c r="X718" s="111">
        <v>44468</v>
      </c>
      <c r="Y718" s="78" t="s">
        <v>10797</v>
      </c>
      <c r="Z718" s="111">
        <v>44460</v>
      </c>
      <c r="AA718" s="78" t="s">
        <v>10798</v>
      </c>
      <c r="AB718" s="111">
        <v>44468</v>
      </c>
      <c r="AC718" s="112"/>
      <c r="AD718" s="113"/>
      <c r="AE718" s="112"/>
      <c r="AF718" s="113"/>
      <c r="AG718" s="78" t="s">
        <v>10799</v>
      </c>
      <c r="AH718" s="111">
        <v>44462</v>
      </c>
      <c r="AI718" s="78" t="s">
        <v>10800</v>
      </c>
      <c r="AJ718" s="111">
        <v>44470</v>
      </c>
      <c r="AK718" s="78"/>
      <c r="AL718" s="78"/>
    </row>
    <row r="719" spans="1:38" x14ac:dyDescent="0.35">
      <c r="A719" s="107">
        <v>718</v>
      </c>
      <c r="B719" s="108" t="s">
        <v>10801</v>
      </c>
      <c r="C719" s="108" t="s">
        <v>10801</v>
      </c>
      <c r="D719" s="107" t="s">
        <v>626</v>
      </c>
      <c r="E719" s="107" t="s">
        <v>626</v>
      </c>
      <c r="F719" s="107"/>
      <c r="G719" s="107" t="s">
        <v>2043</v>
      </c>
      <c r="H719" s="107" t="s">
        <v>164</v>
      </c>
      <c r="I719" s="107" t="s">
        <v>10802</v>
      </c>
      <c r="J719" s="107" t="s">
        <v>10803</v>
      </c>
      <c r="K719" s="107"/>
      <c r="L719" s="107" t="s">
        <v>2099</v>
      </c>
      <c r="M719" s="109">
        <v>44482</v>
      </c>
      <c r="N719" s="108" t="s">
        <v>10801</v>
      </c>
      <c r="O719" s="78" t="s">
        <v>10804</v>
      </c>
      <c r="P719" s="78" t="s">
        <v>10805</v>
      </c>
      <c r="Q719" s="78" t="s">
        <v>10806</v>
      </c>
      <c r="R719" s="110" t="s">
        <v>2527</v>
      </c>
      <c r="S719" s="78" t="s">
        <v>2528</v>
      </c>
      <c r="T719" s="108"/>
      <c r="U719" s="78" t="s">
        <v>10807</v>
      </c>
      <c r="V719" s="111">
        <v>44461</v>
      </c>
      <c r="W719" s="78" t="s">
        <v>10808</v>
      </c>
      <c r="X719" s="111">
        <v>44466</v>
      </c>
      <c r="Y719" s="78" t="s">
        <v>10809</v>
      </c>
      <c r="Z719" s="111">
        <v>44460</v>
      </c>
      <c r="AA719" s="78" t="s">
        <v>10810</v>
      </c>
      <c r="AB719" s="111">
        <v>44468</v>
      </c>
      <c r="AC719" s="112"/>
      <c r="AD719" s="113"/>
      <c r="AE719" s="112"/>
      <c r="AF719" s="113"/>
      <c r="AG719" s="78" t="s">
        <v>10811</v>
      </c>
      <c r="AH719" s="111">
        <v>44461</v>
      </c>
      <c r="AI719" s="78" t="s">
        <v>10812</v>
      </c>
      <c r="AJ719" s="111">
        <v>44468</v>
      </c>
      <c r="AK719" s="78"/>
      <c r="AL719" s="78"/>
    </row>
    <row r="720" spans="1:38" x14ac:dyDescent="0.35">
      <c r="A720" s="107">
        <v>719</v>
      </c>
      <c r="B720" s="108" t="s">
        <v>10813</v>
      </c>
      <c r="C720" s="108" t="s">
        <v>10813</v>
      </c>
      <c r="D720" s="107" t="s">
        <v>130</v>
      </c>
      <c r="E720" s="107" t="s">
        <v>626</v>
      </c>
      <c r="F720" s="107"/>
      <c r="G720" s="107" t="s">
        <v>2043</v>
      </c>
      <c r="H720" s="107" t="s">
        <v>164</v>
      </c>
      <c r="I720" s="107" t="s">
        <v>10814</v>
      </c>
      <c r="J720" s="107" t="s">
        <v>10815</v>
      </c>
      <c r="K720" s="107"/>
      <c r="L720" s="107" t="s">
        <v>2099</v>
      </c>
      <c r="M720" s="109">
        <v>44482</v>
      </c>
      <c r="N720" s="108" t="s">
        <v>10813</v>
      </c>
      <c r="O720" s="78" t="s">
        <v>10816</v>
      </c>
      <c r="P720" s="78" t="s">
        <v>10817</v>
      </c>
      <c r="Q720" s="78" t="s">
        <v>10818</v>
      </c>
      <c r="R720" s="110" t="s">
        <v>2527</v>
      </c>
      <c r="S720" s="78" t="s">
        <v>2528</v>
      </c>
      <c r="T720" s="108"/>
      <c r="U720" s="78" t="s">
        <v>10819</v>
      </c>
      <c r="V720" s="111">
        <v>44464</v>
      </c>
      <c r="W720" s="78" t="s">
        <v>10820</v>
      </c>
      <c r="X720" s="111">
        <v>44470</v>
      </c>
      <c r="Y720" s="78" t="s">
        <v>10821</v>
      </c>
      <c r="Z720" s="111">
        <v>44463</v>
      </c>
      <c r="AA720" s="78" t="s">
        <v>10822</v>
      </c>
      <c r="AB720" s="111">
        <v>44470</v>
      </c>
      <c r="AC720" s="112"/>
      <c r="AD720" s="113"/>
      <c r="AE720" s="112"/>
      <c r="AF720" s="113"/>
      <c r="AG720" s="78" t="s">
        <v>10823</v>
      </c>
      <c r="AH720" s="111">
        <v>44464</v>
      </c>
      <c r="AI720" s="78" t="s">
        <v>10824</v>
      </c>
      <c r="AJ720" s="111">
        <v>44470</v>
      </c>
      <c r="AK720" s="78"/>
      <c r="AL720" s="78"/>
    </row>
    <row r="721" spans="1:38" x14ac:dyDescent="0.35">
      <c r="A721" s="107">
        <v>720</v>
      </c>
      <c r="B721" s="108" t="s">
        <v>10825</v>
      </c>
      <c r="C721" s="108" t="s">
        <v>10825</v>
      </c>
      <c r="D721" s="107" t="s">
        <v>6111</v>
      </c>
      <c r="E721" s="107" t="s">
        <v>1265</v>
      </c>
      <c r="F721" s="107"/>
      <c r="G721" s="107" t="s">
        <v>2043</v>
      </c>
      <c r="H721" s="107" t="s">
        <v>164</v>
      </c>
      <c r="I721" s="107" t="s">
        <v>10826</v>
      </c>
      <c r="J721" s="107" t="s">
        <v>10827</v>
      </c>
      <c r="K721" s="107"/>
      <c r="L721" s="107" t="s">
        <v>2099</v>
      </c>
      <c r="M721" s="109">
        <v>44482</v>
      </c>
      <c r="N721" s="108" t="s">
        <v>10825</v>
      </c>
      <c r="O721" s="78" t="s">
        <v>10828</v>
      </c>
      <c r="P721" s="78" t="s">
        <v>10829</v>
      </c>
      <c r="Q721" s="78" t="s">
        <v>10830</v>
      </c>
      <c r="R721" s="110" t="s">
        <v>2527</v>
      </c>
      <c r="S721" s="78" t="s">
        <v>2528</v>
      </c>
      <c r="T721" s="108"/>
      <c r="U721" s="78" t="s">
        <v>10831</v>
      </c>
      <c r="V721" s="111">
        <v>44461</v>
      </c>
      <c r="W721" s="78" t="s">
        <v>10832</v>
      </c>
      <c r="X721" s="111">
        <v>44468</v>
      </c>
      <c r="Y721" s="78" t="s">
        <v>10833</v>
      </c>
      <c r="Z721" s="111">
        <v>44460</v>
      </c>
      <c r="AA721" s="78" t="s">
        <v>10834</v>
      </c>
      <c r="AB721" s="111">
        <v>44468</v>
      </c>
      <c r="AC721" s="112"/>
      <c r="AD721" s="113"/>
      <c r="AE721" s="112"/>
      <c r="AF721" s="113"/>
      <c r="AG721" s="78" t="s">
        <v>10835</v>
      </c>
      <c r="AH721" s="111">
        <v>44462</v>
      </c>
      <c r="AI721" s="78" t="s">
        <v>10836</v>
      </c>
      <c r="AJ721" s="111">
        <v>44470</v>
      </c>
      <c r="AK721" s="78"/>
      <c r="AL721" s="78"/>
    </row>
    <row r="722" spans="1:38" x14ac:dyDescent="0.35">
      <c r="A722" s="107">
        <v>721</v>
      </c>
      <c r="B722" s="108" t="s">
        <v>10837</v>
      </c>
      <c r="C722" s="108" t="s">
        <v>10837</v>
      </c>
      <c r="D722" s="107" t="s">
        <v>141</v>
      </c>
      <c r="E722" s="107" t="s">
        <v>1265</v>
      </c>
      <c r="F722" s="107"/>
      <c r="G722" s="107" t="s">
        <v>2043</v>
      </c>
      <c r="H722" s="107" t="s">
        <v>164</v>
      </c>
      <c r="I722" s="107" t="s">
        <v>10838</v>
      </c>
      <c r="J722" s="107" t="s">
        <v>10839</v>
      </c>
      <c r="K722" s="107"/>
      <c r="L722" s="107" t="s">
        <v>2099</v>
      </c>
      <c r="M722" s="109">
        <v>44482</v>
      </c>
      <c r="N722" s="108" t="s">
        <v>10837</v>
      </c>
      <c r="O722" s="78" t="s">
        <v>10840</v>
      </c>
      <c r="P722" s="78" t="s">
        <v>10841</v>
      </c>
      <c r="Q722" s="78" t="s">
        <v>10842</v>
      </c>
      <c r="R722" s="110" t="s">
        <v>2527</v>
      </c>
      <c r="S722" s="78" t="s">
        <v>2528</v>
      </c>
      <c r="T722" s="108"/>
      <c r="U722" s="78" t="s">
        <v>10843</v>
      </c>
      <c r="V722" s="111">
        <v>44461</v>
      </c>
      <c r="W722" s="78" t="s">
        <v>10844</v>
      </c>
      <c r="X722" s="111">
        <v>44468</v>
      </c>
      <c r="Y722" s="78" t="s">
        <v>10845</v>
      </c>
      <c r="Z722" s="111">
        <v>44460</v>
      </c>
      <c r="AA722" s="78" t="s">
        <v>10846</v>
      </c>
      <c r="AB722" s="111">
        <v>44468</v>
      </c>
      <c r="AC722" s="112"/>
      <c r="AD722" s="113"/>
      <c r="AE722" s="112"/>
      <c r="AF722" s="113"/>
      <c r="AG722" s="78" t="s">
        <v>10847</v>
      </c>
      <c r="AH722" s="111">
        <v>44461</v>
      </c>
      <c r="AI722" s="78" t="s">
        <v>10848</v>
      </c>
      <c r="AJ722" s="111">
        <v>44468</v>
      </c>
      <c r="AK722" s="78"/>
      <c r="AL722" s="78"/>
    </row>
    <row r="723" spans="1:38" x14ac:dyDescent="0.35">
      <c r="A723" s="107">
        <v>722</v>
      </c>
      <c r="B723" s="108" t="s">
        <v>10849</v>
      </c>
      <c r="C723" s="108" t="s">
        <v>10849</v>
      </c>
      <c r="D723" s="107" t="s">
        <v>130</v>
      </c>
      <c r="E723" s="107" t="s">
        <v>626</v>
      </c>
      <c r="F723" s="107"/>
      <c r="G723" s="107" t="s">
        <v>2043</v>
      </c>
      <c r="H723" s="107" t="s">
        <v>164</v>
      </c>
      <c r="I723" s="107" t="s">
        <v>10850</v>
      </c>
      <c r="J723" s="107" t="s">
        <v>10851</v>
      </c>
      <c r="K723" s="107"/>
      <c r="L723" s="107" t="s">
        <v>2099</v>
      </c>
      <c r="M723" s="109">
        <v>44482</v>
      </c>
      <c r="N723" s="108" t="s">
        <v>10849</v>
      </c>
      <c r="O723" s="78" t="s">
        <v>10852</v>
      </c>
      <c r="P723" s="78" t="s">
        <v>10853</v>
      </c>
      <c r="Q723" s="78" t="s">
        <v>10854</v>
      </c>
      <c r="R723" s="110" t="s">
        <v>2527</v>
      </c>
      <c r="S723" s="78" t="s">
        <v>2528</v>
      </c>
      <c r="T723" s="108"/>
      <c r="U723" s="78" t="s">
        <v>10855</v>
      </c>
      <c r="V723" s="111">
        <v>44464</v>
      </c>
      <c r="W723" s="78" t="s">
        <v>10856</v>
      </c>
      <c r="X723" s="111">
        <v>44470</v>
      </c>
      <c r="Y723" s="78" t="s">
        <v>10857</v>
      </c>
      <c r="Z723" s="111">
        <v>44463</v>
      </c>
      <c r="AA723" s="78" t="s">
        <v>10858</v>
      </c>
      <c r="AB723" s="111">
        <v>44470</v>
      </c>
      <c r="AC723" s="112" t="s">
        <v>10859</v>
      </c>
      <c r="AD723" s="113">
        <v>44463</v>
      </c>
      <c r="AE723" s="112" t="s">
        <v>10860</v>
      </c>
      <c r="AF723" s="113">
        <v>44470</v>
      </c>
      <c r="AG723" s="78" t="s">
        <v>10861</v>
      </c>
      <c r="AH723" s="111">
        <v>44464</v>
      </c>
      <c r="AI723" s="78" t="s">
        <v>10862</v>
      </c>
      <c r="AJ723" s="111">
        <v>44470</v>
      </c>
      <c r="AK723" s="78"/>
      <c r="AL723" s="78"/>
    </row>
    <row r="724" spans="1:38" x14ac:dyDescent="0.35">
      <c r="A724" s="107">
        <v>723</v>
      </c>
      <c r="B724" s="108" t="s">
        <v>10863</v>
      </c>
      <c r="C724" s="108" t="s">
        <v>10863</v>
      </c>
      <c r="D724" s="107" t="s">
        <v>1971</v>
      </c>
      <c r="E724" s="107" t="s">
        <v>1265</v>
      </c>
      <c r="F724" s="107"/>
      <c r="G724" s="107" t="s">
        <v>2043</v>
      </c>
      <c r="H724" s="107" t="s">
        <v>164</v>
      </c>
      <c r="I724" s="107" t="s">
        <v>10864</v>
      </c>
      <c r="J724" s="107" t="s">
        <v>10865</v>
      </c>
      <c r="K724" s="107"/>
      <c r="L724" s="107" t="s">
        <v>2099</v>
      </c>
      <c r="M724" s="109">
        <v>44482</v>
      </c>
      <c r="N724" s="108" t="s">
        <v>10863</v>
      </c>
      <c r="O724" s="78" t="s">
        <v>10866</v>
      </c>
      <c r="P724" s="78" t="s">
        <v>10867</v>
      </c>
      <c r="Q724" s="78" t="s">
        <v>10868</v>
      </c>
      <c r="R724" s="110" t="s">
        <v>2527</v>
      </c>
      <c r="S724" s="78" t="s">
        <v>2528</v>
      </c>
      <c r="T724" s="108"/>
      <c r="U724" s="78" t="s">
        <v>10869</v>
      </c>
      <c r="V724" s="111">
        <v>44464</v>
      </c>
      <c r="W724" s="78" t="s">
        <v>10870</v>
      </c>
      <c r="X724" s="111">
        <v>44470</v>
      </c>
      <c r="Y724" s="78" t="s">
        <v>10871</v>
      </c>
      <c r="Z724" s="111">
        <v>44463</v>
      </c>
      <c r="AA724" s="78" t="s">
        <v>10872</v>
      </c>
      <c r="AB724" s="111">
        <v>44470</v>
      </c>
      <c r="AC724" s="112"/>
      <c r="AD724" s="113"/>
      <c r="AE724" s="112"/>
      <c r="AF724" s="113"/>
      <c r="AG724" s="78" t="s">
        <v>10873</v>
      </c>
      <c r="AH724" s="111">
        <v>44462</v>
      </c>
      <c r="AI724" s="78" t="s">
        <v>10874</v>
      </c>
      <c r="AJ724" s="111">
        <v>44470</v>
      </c>
      <c r="AK724" s="78"/>
      <c r="AL724" s="78"/>
    </row>
    <row r="725" spans="1:38" x14ac:dyDescent="0.35">
      <c r="A725" s="107">
        <v>724</v>
      </c>
      <c r="B725" s="108" t="s">
        <v>10875</v>
      </c>
      <c r="C725" s="108" t="s">
        <v>10875</v>
      </c>
      <c r="D725" s="107" t="s">
        <v>1010</v>
      </c>
      <c r="E725" s="107" t="s">
        <v>190</v>
      </c>
      <c r="F725" s="107"/>
      <c r="G725" s="107" t="s">
        <v>2043</v>
      </c>
      <c r="H725" s="107" t="s">
        <v>164</v>
      </c>
      <c r="I725" s="107" t="s">
        <v>10876</v>
      </c>
      <c r="J725" s="107" t="s">
        <v>10877</v>
      </c>
      <c r="K725" s="107"/>
      <c r="L725" s="107" t="s">
        <v>2099</v>
      </c>
      <c r="M725" s="109">
        <v>44482</v>
      </c>
      <c r="N725" s="108" t="s">
        <v>10875</v>
      </c>
      <c r="O725" s="78" t="s">
        <v>10878</v>
      </c>
      <c r="P725" s="78" t="s">
        <v>10879</v>
      </c>
      <c r="Q725" s="78" t="s">
        <v>10880</v>
      </c>
      <c r="R725" s="110" t="s">
        <v>2527</v>
      </c>
      <c r="S725" s="78" t="s">
        <v>2528</v>
      </c>
      <c r="T725" s="108"/>
      <c r="U725" s="78" t="s">
        <v>10881</v>
      </c>
      <c r="V725" s="111">
        <v>44464</v>
      </c>
      <c r="W725" s="78" t="s">
        <v>10882</v>
      </c>
      <c r="X725" s="111">
        <v>44470</v>
      </c>
      <c r="Y725" s="78" t="s">
        <v>10883</v>
      </c>
      <c r="Z725" s="111">
        <v>44463</v>
      </c>
      <c r="AA725" s="78" t="s">
        <v>10884</v>
      </c>
      <c r="AB725" s="111">
        <v>44470</v>
      </c>
      <c r="AC725" s="112"/>
      <c r="AD725" s="113"/>
      <c r="AE725" s="112"/>
      <c r="AF725" s="113"/>
      <c r="AG725" s="78" t="s">
        <v>10885</v>
      </c>
      <c r="AH725" s="111">
        <v>44462</v>
      </c>
      <c r="AI725" s="78" t="s">
        <v>10886</v>
      </c>
      <c r="AJ725" s="111">
        <v>44470</v>
      </c>
      <c r="AK725" s="78"/>
      <c r="AL725" s="78"/>
    </row>
    <row r="726" spans="1:38" x14ac:dyDescent="0.35">
      <c r="A726" s="107">
        <v>725</v>
      </c>
      <c r="B726" s="108" t="s">
        <v>10887</v>
      </c>
      <c r="C726" s="108" t="s">
        <v>10887</v>
      </c>
      <c r="D726" s="107" t="s">
        <v>412</v>
      </c>
      <c r="E726" s="107" t="s">
        <v>626</v>
      </c>
      <c r="F726" s="107"/>
      <c r="G726" s="107" t="s">
        <v>2043</v>
      </c>
      <c r="H726" s="107" t="s">
        <v>164</v>
      </c>
      <c r="I726" s="107" t="s">
        <v>10888</v>
      </c>
      <c r="J726" s="107" t="s">
        <v>10889</v>
      </c>
      <c r="K726" s="107"/>
      <c r="L726" s="107" t="s">
        <v>2099</v>
      </c>
      <c r="M726" s="109">
        <v>44482</v>
      </c>
      <c r="N726" s="108" t="s">
        <v>10887</v>
      </c>
      <c r="O726" s="78" t="s">
        <v>10890</v>
      </c>
      <c r="P726" s="78" t="s">
        <v>10891</v>
      </c>
      <c r="Q726" s="78" t="s">
        <v>10892</v>
      </c>
      <c r="R726" s="110" t="s">
        <v>2527</v>
      </c>
      <c r="S726" s="78" t="s">
        <v>2528</v>
      </c>
      <c r="T726" s="108"/>
      <c r="U726" s="78" t="s">
        <v>10893</v>
      </c>
      <c r="V726" s="111">
        <v>44461</v>
      </c>
      <c r="W726" s="78" t="s">
        <v>10894</v>
      </c>
      <c r="X726" s="111">
        <v>44468</v>
      </c>
      <c r="Y726" s="78" t="s">
        <v>10895</v>
      </c>
      <c r="Z726" s="111">
        <v>44460</v>
      </c>
      <c r="AA726" s="78" t="s">
        <v>10896</v>
      </c>
      <c r="AB726" s="111">
        <v>44468</v>
      </c>
      <c r="AC726" s="112"/>
      <c r="AD726" s="113"/>
      <c r="AE726" s="112"/>
      <c r="AF726" s="113"/>
      <c r="AG726" s="78" t="s">
        <v>10897</v>
      </c>
      <c r="AH726" s="111">
        <v>44462</v>
      </c>
      <c r="AI726" s="78" t="s">
        <v>10898</v>
      </c>
      <c r="AJ726" s="111">
        <v>44470</v>
      </c>
      <c r="AK726" s="78"/>
      <c r="AL726" s="78"/>
    </row>
    <row r="727" spans="1:38" x14ac:dyDescent="0.35">
      <c r="A727" s="107">
        <v>726</v>
      </c>
      <c r="B727" s="108" t="s">
        <v>10899</v>
      </c>
      <c r="C727" s="108" t="s">
        <v>10899</v>
      </c>
      <c r="D727" s="107" t="s">
        <v>412</v>
      </c>
      <c r="E727" s="107" t="s">
        <v>626</v>
      </c>
      <c r="F727" s="107"/>
      <c r="G727" s="107" t="s">
        <v>2043</v>
      </c>
      <c r="H727" s="107" t="s">
        <v>164</v>
      </c>
      <c r="I727" s="107" t="s">
        <v>10900</v>
      </c>
      <c r="J727" s="107" t="s">
        <v>10901</v>
      </c>
      <c r="K727" s="107"/>
      <c r="L727" s="107" t="s">
        <v>2099</v>
      </c>
      <c r="M727" s="109">
        <v>44482</v>
      </c>
      <c r="N727" s="108" t="s">
        <v>10899</v>
      </c>
      <c r="O727" s="78" t="s">
        <v>10902</v>
      </c>
      <c r="P727" s="78" t="s">
        <v>10903</v>
      </c>
      <c r="Q727" s="78" t="s">
        <v>10904</v>
      </c>
      <c r="R727" s="110" t="s">
        <v>2527</v>
      </c>
      <c r="S727" s="78" t="s">
        <v>2528</v>
      </c>
      <c r="T727" s="108"/>
      <c r="U727" s="78" t="s">
        <v>10905</v>
      </c>
      <c r="V727" s="111">
        <v>44461</v>
      </c>
      <c r="W727" s="78" t="s">
        <v>10906</v>
      </c>
      <c r="X727" s="111">
        <v>44468</v>
      </c>
      <c r="Y727" s="78" t="s">
        <v>10907</v>
      </c>
      <c r="Z727" s="111">
        <v>44460</v>
      </c>
      <c r="AA727" s="78" t="s">
        <v>10908</v>
      </c>
      <c r="AB727" s="111">
        <v>44468</v>
      </c>
      <c r="AC727" s="112"/>
      <c r="AD727" s="113"/>
      <c r="AE727" s="112"/>
      <c r="AF727" s="113"/>
      <c r="AG727" s="78" t="s">
        <v>10909</v>
      </c>
      <c r="AH727" s="111">
        <v>44462</v>
      </c>
      <c r="AI727" s="78" t="s">
        <v>10910</v>
      </c>
      <c r="AJ727" s="111">
        <v>44470</v>
      </c>
      <c r="AK727" s="78"/>
      <c r="AL727" s="78"/>
    </row>
    <row r="728" spans="1:38" x14ac:dyDescent="0.35">
      <c r="A728" s="107">
        <v>727</v>
      </c>
      <c r="B728" s="108" t="s">
        <v>10911</v>
      </c>
      <c r="C728" s="108" t="s">
        <v>10911</v>
      </c>
      <c r="D728" s="107"/>
      <c r="E728" s="107"/>
      <c r="F728" s="107"/>
      <c r="G728" s="107" t="s">
        <v>2043</v>
      </c>
      <c r="H728" s="107" t="s">
        <v>155</v>
      </c>
      <c r="I728" s="107" t="s">
        <v>10912</v>
      </c>
      <c r="J728" s="107" t="s">
        <v>10913</v>
      </c>
      <c r="K728" s="107"/>
      <c r="L728" s="107"/>
      <c r="M728" s="109">
        <v>44473</v>
      </c>
      <c r="N728" s="108" t="s">
        <v>10911</v>
      </c>
      <c r="O728" s="78" t="s">
        <v>10914</v>
      </c>
      <c r="P728" s="78" t="s">
        <v>10915</v>
      </c>
      <c r="Q728" s="78" t="s">
        <v>10916</v>
      </c>
      <c r="R728" s="110" t="s">
        <v>2240</v>
      </c>
      <c r="S728" s="78" t="s">
        <v>2241</v>
      </c>
      <c r="T728" s="108"/>
      <c r="U728" s="78" t="s">
        <v>10917</v>
      </c>
      <c r="V728" s="111">
        <v>44474</v>
      </c>
      <c r="W728" s="78" t="s">
        <v>10918</v>
      </c>
      <c r="X728" s="111">
        <v>44489</v>
      </c>
      <c r="Y728" s="78" t="s">
        <v>10919</v>
      </c>
      <c r="Z728" s="111">
        <v>44477</v>
      </c>
      <c r="AA728" s="78" t="s">
        <v>10920</v>
      </c>
      <c r="AB728" s="111">
        <v>44489</v>
      </c>
      <c r="AC728" s="112" t="s">
        <v>10921</v>
      </c>
      <c r="AD728" s="113">
        <v>44497</v>
      </c>
      <c r="AE728" s="112" t="s">
        <v>10922</v>
      </c>
      <c r="AF728" s="113">
        <v>44516</v>
      </c>
      <c r="AG728" s="78" t="s">
        <v>10923</v>
      </c>
      <c r="AH728" s="111">
        <v>44477</v>
      </c>
      <c r="AI728" s="78" t="s">
        <v>10924</v>
      </c>
      <c r="AJ728" s="111">
        <v>44491</v>
      </c>
      <c r="AK728" s="78"/>
      <c r="AL728" s="78"/>
    </row>
    <row r="729" spans="1:38" x14ac:dyDescent="0.35">
      <c r="A729" s="107">
        <v>728</v>
      </c>
      <c r="B729" s="108" t="s">
        <v>10925</v>
      </c>
      <c r="C729" s="108" t="s">
        <v>10925</v>
      </c>
      <c r="D729" s="107"/>
      <c r="E729" s="107"/>
      <c r="F729" s="107"/>
      <c r="G729" s="107" t="s">
        <v>2043</v>
      </c>
      <c r="H729" s="107" t="s">
        <v>123</v>
      </c>
      <c r="I729" s="107" t="s">
        <v>10926</v>
      </c>
      <c r="J729" s="107" t="s">
        <v>10927</v>
      </c>
      <c r="K729" s="107"/>
      <c r="L729" s="107"/>
      <c r="M729" s="109">
        <v>44488</v>
      </c>
      <c r="N729" s="108" t="s">
        <v>10925</v>
      </c>
      <c r="O729" s="78" t="s">
        <v>10928</v>
      </c>
      <c r="P729" s="78" t="s">
        <v>10929</v>
      </c>
      <c r="Q729" s="78" t="s">
        <v>10930</v>
      </c>
      <c r="R729" s="110" t="s">
        <v>2527</v>
      </c>
      <c r="S729" s="78" t="s">
        <v>2528</v>
      </c>
      <c r="T729" s="108"/>
      <c r="U729" s="78" t="s">
        <v>10931</v>
      </c>
      <c r="V729" s="111">
        <v>44491</v>
      </c>
      <c r="W729" s="78" t="s">
        <v>10932</v>
      </c>
      <c r="X729" s="111">
        <v>44519</v>
      </c>
      <c r="Y729" s="78" t="s">
        <v>10933</v>
      </c>
      <c r="Z729" s="111">
        <v>44491</v>
      </c>
      <c r="AA729" s="78" t="s">
        <v>10934</v>
      </c>
      <c r="AB729" s="111">
        <v>44516</v>
      </c>
      <c r="AC729" s="112" t="s">
        <v>10935</v>
      </c>
      <c r="AD729" s="113">
        <v>44671</v>
      </c>
      <c r="AE729" s="112" t="s">
        <v>10936</v>
      </c>
      <c r="AF729" s="113">
        <v>44684</v>
      </c>
      <c r="AG729" s="78" t="s">
        <v>10937</v>
      </c>
      <c r="AH729" s="111">
        <v>44491</v>
      </c>
      <c r="AI729" s="78" t="s">
        <v>10938</v>
      </c>
      <c r="AJ729" s="111">
        <v>44519</v>
      </c>
      <c r="AK729" s="78"/>
      <c r="AL729" s="78"/>
    </row>
    <row r="730" spans="1:38" x14ac:dyDescent="0.35">
      <c r="A730" s="107">
        <v>729</v>
      </c>
      <c r="B730" s="108" t="s">
        <v>10939</v>
      </c>
      <c r="C730" s="108" t="s">
        <v>10939</v>
      </c>
      <c r="D730" s="107"/>
      <c r="E730" s="107"/>
      <c r="F730" s="107"/>
      <c r="G730" s="107" t="s">
        <v>2043</v>
      </c>
      <c r="H730" s="107" t="s">
        <v>123</v>
      </c>
      <c r="I730" s="107" t="s">
        <v>10940</v>
      </c>
      <c r="J730" s="107" t="s">
        <v>10941</v>
      </c>
      <c r="K730" s="107"/>
      <c r="L730" s="107"/>
      <c r="M730" s="109">
        <v>44483</v>
      </c>
      <c r="N730" s="108" t="s">
        <v>10939</v>
      </c>
      <c r="O730" s="78" t="s">
        <v>10942</v>
      </c>
      <c r="P730" s="78" t="s">
        <v>10943</v>
      </c>
      <c r="Q730" s="78" t="s">
        <v>10944</v>
      </c>
      <c r="R730" s="110" t="s">
        <v>2240</v>
      </c>
      <c r="S730" s="78" t="s">
        <v>2241</v>
      </c>
      <c r="T730" s="108"/>
      <c r="U730" s="78" t="s">
        <v>10945</v>
      </c>
      <c r="V730" s="111">
        <v>44476</v>
      </c>
      <c r="W730" s="78" t="s">
        <v>10946</v>
      </c>
      <c r="X730" s="111">
        <v>44491</v>
      </c>
      <c r="Y730" s="78" t="s">
        <v>10947</v>
      </c>
      <c r="Z730" s="111">
        <v>44491</v>
      </c>
      <c r="AA730" s="78" t="s">
        <v>10948</v>
      </c>
      <c r="AB730" s="111">
        <v>44516</v>
      </c>
      <c r="AC730" s="112" t="s">
        <v>10949</v>
      </c>
      <c r="AD730" s="113">
        <v>44488</v>
      </c>
      <c r="AE730" s="112" t="s">
        <v>10950</v>
      </c>
      <c r="AF730" s="113">
        <v>44497</v>
      </c>
      <c r="AG730" s="78" t="s">
        <v>10951</v>
      </c>
      <c r="AH730" s="111">
        <v>44488</v>
      </c>
      <c r="AI730" s="78" t="s">
        <v>10952</v>
      </c>
      <c r="AJ730" s="111">
        <v>44497</v>
      </c>
      <c r="AK730" s="78"/>
      <c r="AL730" s="78"/>
    </row>
    <row r="731" spans="1:38" x14ac:dyDescent="0.35">
      <c r="A731" s="107">
        <v>730</v>
      </c>
      <c r="B731" s="108" t="s">
        <v>10953</v>
      </c>
      <c r="C731" s="108" t="s">
        <v>10953</v>
      </c>
      <c r="D731" s="107"/>
      <c r="E731" s="107"/>
      <c r="F731" s="107"/>
      <c r="G731" s="107" t="s">
        <v>2043</v>
      </c>
      <c r="H731" s="107" t="s">
        <v>123</v>
      </c>
      <c r="I731" s="107" t="s">
        <v>10954</v>
      </c>
      <c r="J731" s="107" t="s">
        <v>10955</v>
      </c>
      <c r="K731" s="107"/>
      <c r="L731" s="107"/>
      <c r="M731" s="109">
        <v>44483</v>
      </c>
      <c r="N731" s="108" t="s">
        <v>10953</v>
      </c>
      <c r="O731" s="78" t="s">
        <v>10956</v>
      </c>
      <c r="P731" s="78" t="s">
        <v>10957</v>
      </c>
      <c r="Q731" s="78" t="s">
        <v>10958</v>
      </c>
      <c r="R731" s="110" t="s">
        <v>2240</v>
      </c>
      <c r="S731" s="78" t="s">
        <v>2241</v>
      </c>
      <c r="T731" s="108"/>
      <c r="U731" s="78" t="s">
        <v>10959</v>
      </c>
      <c r="V731" s="111">
        <v>44476</v>
      </c>
      <c r="W731" s="78" t="s">
        <v>10960</v>
      </c>
      <c r="X731" s="111">
        <v>44491</v>
      </c>
      <c r="Y731" s="78" t="s">
        <v>10961</v>
      </c>
      <c r="Z731" s="111">
        <v>44491</v>
      </c>
      <c r="AA731" s="78" t="s">
        <v>10962</v>
      </c>
      <c r="AB731" s="111">
        <v>44516</v>
      </c>
      <c r="AC731" s="112" t="s">
        <v>10963</v>
      </c>
      <c r="AD731" s="113">
        <v>44488</v>
      </c>
      <c r="AE731" s="112" t="s">
        <v>10964</v>
      </c>
      <c r="AF731" s="113">
        <v>44497</v>
      </c>
      <c r="AG731" s="78" t="s">
        <v>10965</v>
      </c>
      <c r="AH731" s="111">
        <v>44488</v>
      </c>
      <c r="AI731" s="78" t="s">
        <v>10966</v>
      </c>
      <c r="AJ731" s="111">
        <v>44497</v>
      </c>
      <c r="AK731" s="78"/>
      <c r="AL731" s="78"/>
    </row>
    <row r="732" spans="1:38" x14ac:dyDescent="0.35">
      <c r="A732" s="107">
        <v>731</v>
      </c>
      <c r="B732" s="108" t="s">
        <v>10967</v>
      </c>
      <c r="C732" s="108" t="s">
        <v>10967</v>
      </c>
      <c r="D732" s="107"/>
      <c r="E732" s="107"/>
      <c r="F732" s="107"/>
      <c r="G732" s="107" t="s">
        <v>2043</v>
      </c>
      <c r="H732" s="107" t="s">
        <v>123</v>
      </c>
      <c r="I732" s="107" t="s">
        <v>10968</v>
      </c>
      <c r="J732" s="107" t="s">
        <v>10969</v>
      </c>
      <c r="K732" s="107"/>
      <c r="L732" s="107"/>
      <c r="M732" s="109">
        <v>44482</v>
      </c>
      <c r="N732" s="108" t="s">
        <v>10967</v>
      </c>
      <c r="O732" s="78" t="s">
        <v>10970</v>
      </c>
      <c r="P732" s="78" t="s">
        <v>10971</v>
      </c>
      <c r="Q732" s="78" t="s">
        <v>10972</v>
      </c>
      <c r="R732" s="110" t="s">
        <v>2240</v>
      </c>
      <c r="S732" s="78" t="s">
        <v>2241</v>
      </c>
      <c r="T732" s="108"/>
      <c r="U732" s="78" t="s">
        <v>10973</v>
      </c>
      <c r="V732" s="111">
        <v>44483</v>
      </c>
      <c r="W732" s="78" t="s">
        <v>10974</v>
      </c>
      <c r="X732" s="111">
        <v>44491</v>
      </c>
      <c r="Y732" s="78" t="s">
        <v>10975</v>
      </c>
      <c r="Z732" s="111">
        <v>44483</v>
      </c>
      <c r="AA732" s="78" t="s">
        <v>10976</v>
      </c>
      <c r="AB732" s="111">
        <v>44491</v>
      </c>
      <c r="AC732" s="112" t="s">
        <v>10977</v>
      </c>
      <c r="AD732" s="113">
        <v>44497</v>
      </c>
      <c r="AE732" s="112" t="s">
        <v>10978</v>
      </c>
      <c r="AF732" s="113">
        <v>44516</v>
      </c>
      <c r="AG732" s="78" t="s">
        <v>10979</v>
      </c>
      <c r="AH732" s="111">
        <v>44478</v>
      </c>
      <c r="AI732" s="78" t="s">
        <v>10980</v>
      </c>
      <c r="AJ732" s="111">
        <v>44487</v>
      </c>
      <c r="AK732" s="78"/>
      <c r="AL732" s="78"/>
    </row>
    <row r="733" spans="1:38" x14ac:dyDescent="0.35">
      <c r="A733" s="107">
        <v>732</v>
      </c>
      <c r="B733" s="108" t="s">
        <v>10981</v>
      </c>
      <c r="C733" s="108" t="s">
        <v>10981</v>
      </c>
      <c r="D733" s="107"/>
      <c r="E733" s="107"/>
      <c r="F733" s="107"/>
      <c r="G733" s="107" t="s">
        <v>186</v>
      </c>
      <c r="H733" s="107" t="s">
        <v>123</v>
      </c>
      <c r="I733" s="107" t="s">
        <v>10982</v>
      </c>
      <c r="J733" s="107" t="s">
        <v>10983</v>
      </c>
      <c r="K733" s="107"/>
      <c r="L733" s="107"/>
      <c r="M733" s="109">
        <v>44482</v>
      </c>
      <c r="N733" s="108" t="s">
        <v>10981</v>
      </c>
      <c r="O733" s="78" t="s">
        <v>10984</v>
      </c>
      <c r="P733" s="78" t="s">
        <v>10985</v>
      </c>
      <c r="Q733" s="78" t="s">
        <v>10986</v>
      </c>
      <c r="R733" s="110" t="s">
        <v>2527</v>
      </c>
      <c r="S733" s="78" t="s">
        <v>2528</v>
      </c>
      <c r="T733" s="108"/>
      <c r="U733" s="78" t="s">
        <v>10987</v>
      </c>
      <c r="V733" s="111">
        <v>44476</v>
      </c>
      <c r="W733" s="78" t="s">
        <v>10988</v>
      </c>
      <c r="X733" s="111">
        <v>44491</v>
      </c>
      <c r="Y733" s="78" t="s">
        <v>10989</v>
      </c>
      <c r="Z733" s="111">
        <v>44491</v>
      </c>
      <c r="AA733" s="78" t="s">
        <v>10990</v>
      </c>
      <c r="AB733" s="111">
        <v>44516</v>
      </c>
      <c r="AC733" s="112" t="s">
        <v>10991</v>
      </c>
      <c r="AD733" s="113">
        <v>44488</v>
      </c>
      <c r="AE733" s="112" t="s">
        <v>10992</v>
      </c>
      <c r="AF733" s="113">
        <v>44497</v>
      </c>
      <c r="AG733" s="78" t="s">
        <v>10993</v>
      </c>
      <c r="AH733" s="111">
        <v>44488</v>
      </c>
      <c r="AI733" s="78" t="s">
        <v>10994</v>
      </c>
      <c r="AJ733" s="111">
        <v>44497</v>
      </c>
      <c r="AK733" s="78"/>
      <c r="AL733" s="78"/>
    </row>
    <row r="734" spans="1:38" x14ac:dyDescent="0.35">
      <c r="A734" s="107">
        <v>733</v>
      </c>
      <c r="B734" s="108" t="s">
        <v>10995</v>
      </c>
      <c r="C734" s="108" t="s">
        <v>10995</v>
      </c>
      <c r="D734" s="107" t="s">
        <v>97</v>
      </c>
      <c r="E734" s="107" t="s">
        <v>1265</v>
      </c>
      <c r="F734" s="107"/>
      <c r="G734" s="107" t="s">
        <v>2043</v>
      </c>
      <c r="H734" s="107" t="s">
        <v>224</v>
      </c>
      <c r="I734" s="107" t="s">
        <v>214</v>
      </c>
      <c r="J734" s="107" t="s">
        <v>214</v>
      </c>
      <c r="K734" s="107"/>
      <c r="L734" s="107" t="s">
        <v>2652</v>
      </c>
      <c r="M734" s="109">
        <v>44499</v>
      </c>
      <c r="N734" s="108" t="s">
        <v>10995</v>
      </c>
      <c r="O734" s="78" t="s">
        <v>10996</v>
      </c>
      <c r="P734" s="78" t="s">
        <v>10997</v>
      </c>
      <c r="Q734" s="78" t="s">
        <v>10998</v>
      </c>
      <c r="R734" s="110" t="s">
        <v>2527</v>
      </c>
      <c r="S734" s="78" t="s">
        <v>2528</v>
      </c>
      <c r="T734" s="108"/>
      <c r="U734" s="78" t="s">
        <v>10999</v>
      </c>
      <c r="V734" s="111">
        <v>44499</v>
      </c>
      <c r="W734" s="78" t="s">
        <v>11000</v>
      </c>
      <c r="X734" s="111">
        <v>44516</v>
      </c>
      <c r="Y734" s="78" t="s">
        <v>11001</v>
      </c>
      <c r="Z734" s="111">
        <v>44509</v>
      </c>
      <c r="AA734" s="78" t="s">
        <v>11002</v>
      </c>
      <c r="AB734" s="111">
        <v>44538</v>
      </c>
      <c r="AC734" s="112"/>
      <c r="AD734" s="113"/>
      <c r="AE734" s="112"/>
      <c r="AF734" s="113"/>
      <c r="AG734" s="78" t="s">
        <v>11003</v>
      </c>
      <c r="AH734" s="111">
        <v>44499</v>
      </c>
      <c r="AI734" s="78" t="s">
        <v>11004</v>
      </c>
      <c r="AJ734" s="111">
        <v>44538</v>
      </c>
      <c r="AK734" s="78"/>
      <c r="AL734" s="78"/>
    </row>
    <row r="735" spans="1:38" x14ac:dyDescent="0.35">
      <c r="A735" s="107">
        <v>734</v>
      </c>
      <c r="B735" s="108" t="s">
        <v>11005</v>
      </c>
      <c r="C735" s="108" t="s">
        <v>11005</v>
      </c>
      <c r="D735" s="107" t="s">
        <v>561</v>
      </c>
      <c r="E735" s="107" t="s">
        <v>1266</v>
      </c>
      <c r="F735" s="107"/>
      <c r="G735" s="107" t="s">
        <v>2043</v>
      </c>
      <c r="H735" s="107" t="s">
        <v>218</v>
      </c>
      <c r="I735" s="107" t="s">
        <v>214</v>
      </c>
      <c r="J735" s="107" t="s">
        <v>214</v>
      </c>
      <c r="K735" s="107"/>
      <c r="L735" s="107" t="s">
        <v>2099</v>
      </c>
      <c r="M735" s="109">
        <v>44497</v>
      </c>
      <c r="N735" s="108" t="s">
        <v>11005</v>
      </c>
      <c r="O735" s="78" t="s">
        <v>11006</v>
      </c>
      <c r="P735" s="78" t="s">
        <v>11007</v>
      </c>
      <c r="Q735" s="78" t="s">
        <v>11008</v>
      </c>
      <c r="R735" s="110" t="s">
        <v>2527</v>
      </c>
      <c r="S735" s="78" t="s">
        <v>2528</v>
      </c>
      <c r="T735" s="108"/>
      <c r="U735" s="78" t="s">
        <v>11009</v>
      </c>
      <c r="V735" s="111">
        <v>44496</v>
      </c>
      <c r="W735" s="78" t="s">
        <v>11010</v>
      </c>
      <c r="X735" s="111">
        <v>44516</v>
      </c>
      <c r="Y735" s="78" t="s">
        <v>11011</v>
      </c>
      <c r="Z735" s="111">
        <v>44499</v>
      </c>
      <c r="AA735" s="78" t="s">
        <v>11012</v>
      </c>
      <c r="AB735" s="111">
        <v>44516</v>
      </c>
      <c r="AC735" s="112"/>
      <c r="AD735" s="113"/>
      <c r="AE735" s="112"/>
      <c r="AF735" s="113"/>
      <c r="AG735" s="78" t="s">
        <v>11013</v>
      </c>
      <c r="AH735" s="111">
        <v>44499</v>
      </c>
      <c r="AI735" s="78" t="s">
        <v>11014</v>
      </c>
      <c r="AJ735" s="111">
        <v>44538</v>
      </c>
      <c r="AK735" s="78"/>
      <c r="AL735" s="78"/>
    </row>
    <row r="736" spans="1:38" x14ac:dyDescent="0.35">
      <c r="A736" s="107">
        <v>735</v>
      </c>
      <c r="B736" s="108" t="s">
        <v>11015</v>
      </c>
      <c r="C736" s="108" t="s">
        <v>11015</v>
      </c>
      <c r="D736" s="107" t="s">
        <v>312</v>
      </c>
      <c r="E736" s="107" t="s">
        <v>1266</v>
      </c>
      <c r="F736" s="107"/>
      <c r="G736" s="107" t="s">
        <v>2043</v>
      </c>
      <c r="H736" s="107" t="s">
        <v>155</v>
      </c>
      <c r="I736" s="107" t="s">
        <v>11016</v>
      </c>
      <c r="J736" s="107" t="s">
        <v>11016</v>
      </c>
      <c r="K736" s="107"/>
      <c r="L736" s="107" t="s">
        <v>2099</v>
      </c>
      <c r="M736" s="109">
        <v>44499</v>
      </c>
      <c r="N736" s="108" t="s">
        <v>11015</v>
      </c>
      <c r="O736" s="78" t="s">
        <v>11017</v>
      </c>
      <c r="P736" s="78" t="s">
        <v>11018</v>
      </c>
      <c r="Q736" s="78" t="s">
        <v>11019</v>
      </c>
      <c r="R736" s="110" t="s">
        <v>2527</v>
      </c>
      <c r="S736" s="78" t="s">
        <v>2528</v>
      </c>
      <c r="T736" s="108"/>
      <c r="U736" s="78" t="s">
        <v>11020</v>
      </c>
      <c r="V736" s="111">
        <v>44499</v>
      </c>
      <c r="W736" s="78" t="s">
        <v>11021</v>
      </c>
      <c r="X736" s="111">
        <v>44516</v>
      </c>
      <c r="Y736" s="78" t="s">
        <v>11022</v>
      </c>
      <c r="Z736" s="111">
        <v>44499</v>
      </c>
      <c r="AA736" s="78" t="s">
        <v>11023</v>
      </c>
      <c r="AB736" s="111">
        <v>44516</v>
      </c>
      <c r="AC736" s="112" t="s">
        <v>11024</v>
      </c>
      <c r="AD736" s="113">
        <v>44845</v>
      </c>
      <c r="AE736" s="112" t="s">
        <v>11025</v>
      </c>
      <c r="AF736" s="113">
        <v>44855</v>
      </c>
      <c r="AG736" s="78" t="s">
        <v>11026</v>
      </c>
      <c r="AH736" s="111">
        <v>44499</v>
      </c>
      <c r="AI736" s="78" t="s">
        <v>11027</v>
      </c>
      <c r="AJ736" s="111">
        <v>44538</v>
      </c>
      <c r="AK736" s="78"/>
      <c r="AL736" s="78"/>
    </row>
    <row r="737" spans="1:38" x14ac:dyDescent="0.35">
      <c r="A737" s="107">
        <v>736</v>
      </c>
      <c r="B737" s="108" t="s">
        <v>11028</v>
      </c>
      <c r="C737" s="108" t="s">
        <v>11028</v>
      </c>
      <c r="D737" s="107" t="s">
        <v>1266</v>
      </c>
      <c r="E737" s="107" t="s">
        <v>1266</v>
      </c>
      <c r="F737" s="107"/>
      <c r="G737" s="107" t="s">
        <v>2043</v>
      </c>
      <c r="H737" s="107" t="s">
        <v>123</v>
      </c>
      <c r="I737" s="107" t="s">
        <v>11029</v>
      </c>
      <c r="J737" s="107" t="s">
        <v>11030</v>
      </c>
      <c r="K737" s="107"/>
      <c r="L737" s="107" t="s">
        <v>2099</v>
      </c>
      <c r="M737" s="109">
        <v>44492</v>
      </c>
      <c r="N737" s="108" t="s">
        <v>11028</v>
      </c>
      <c r="O737" s="78" t="s">
        <v>11031</v>
      </c>
      <c r="P737" s="78" t="s">
        <v>11032</v>
      </c>
      <c r="Q737" s="78" t="s">
        <v>11033</v>
      </c>
      <c r="R737" s="110" t="s">
        <v>2527</v>
      </c>
      <c r="S737" s="78" t="s">
        <v>2528</v>
      </c>
      <c r="T737" s="108"/>
      <c r="U737" s="78" t="s">
        <v>11034</v>
      </c>
      <c r="V737" s="111">
        <v>44496</v>
      </c>
      <c r="W737" s="78" t="s">
        <v>11035</v>
      </c>
      <c r="X737" s="111">
        <v>44516</v>
      </c>
      <c r="Y737" s="78" t="s">
        <v>11036</v>
      </c>
      <c r="Z737" s="111">
        <v>44497</v>
      </c>
      <c r="AA737" s="78" t="s">
        <v>11037</v>
      </c>
      <c r="AB737" s="111">
        <v>44516</v>
      </c>
      <c r="AC737" s="112"/>
      <c r="AD737" s="113"/>
      <c r="AE737" s="112"/>
      <c r="AF737" s="113"/>
      <c r="AG737" s="78" t="s">
        <v>11038</v>
      </c>
      <c r="AH737" s="111">
        <v>44496</v>
      </c>
      <c r="AI737" s="78" t="s">
        <v>11039</v>
      </c>
      <c r="AJ737" s="111">
        <v>44519</v>
      </c>
      <c r="AK737" s="78"/>
      <c r="AL737" s="78"/>
    </row>
    <row r="738" spans="1:38" x14ac:dyDescent="0.35">
      <c r="A738" s="107">
        <v>737</v>
      </c>
      <c r="B738" s="108" t="s">
        <v>11040</v>
      </c>
      <c r="C738" s="108" t="s">
        <v>11040</v>
      </c>
      <c r="D738" s="107" t="s">
        <v>147</v>
      </c>
      <c r="E738" s="107" t="s">
        <v>300</v>
      </c>
      <c r="F738" s="107"/>
      <c r="G738" s="107" t="s">
        <v>2043</v>
      </c>
      <c r="H738" s="107" t="s">
        <v>123</v>
      </c>
      <c r="I738" s="107" t="s">
        <v>11041</v>
      </c>
      <c r="J738" s="107" t="s">
        <v>11042</v>
      </c>
      <c r="K738" s="107"/>
      <c r="L738" s="107" t="s">
        <v>2099</v>
      </c>
      <c r="M738" s="109">
        <v>44492</v>
      </c>
      <c r="N738" s="108" t="s">
        <v>11040</v>
      </c>
      <c r="O738" s="78" t="s">
        <v>11043</v>
      </c>
      <c r="P738" s="78" t="s">
        <v>11044</v>
      </c>
      <c r="Q738" s="78" t="s">
        <v>11045</v>
      </c>
      <c r="R738" s="110" t="s">
        <v>2527</v>
      </c>
      <c r="S738" s="78" t="s">
        <v>2528</v>
      </c>
      <c r="T738" s="108"/>
      <c r="U738" s="78" t="s">
        <v>11046</v>
      </c>
      <c r="V738" s="111">
        <v>44496</v>
      </c>
      <c r="W738" s="78" t="s">
        <v>11047</v>
      </c>
      <c r="X738" s="111">
        <v>44516</v>
      </c>
      <c r="Y738" s="78" t="s">
        <v>11048</v>
      </c>
      <c r="Z738" s="111">
        <v>44497</v>
      </c>
      <c r="AA738" s="78" t="s">
        <v>11049</v>
      </c>
      <c r="AB738" s="111">
        <v>44516</v>
      </c>
      <c r="AC738" s="112"/>
      <c r="AD738" s="113"/>
      <c r="AE738" s="112"/>
      <c r="AF738" s="113"/>
      <c r="AG738" s="78" t="s">
        <v>11050</v>
      </c>
      <c r="AH738" s="111">
        <v>44496</v>
      </c>
      <c r="AI738" s="78" t="s">
        <v>11051</v>
      </c>
      <c r="AJ738" s="111">
        <v>44519</v>
      </c>
      <c r="AK738" s="78"/>
      <c r="AL738" s="78"/>
    </row>
    <row r="739" spans="1:38" x14ac:dyDescent="0.35">
      <c r="A739" s="107">
        <v>738</v>
      </c>
      <c r="B739" s="108" t="s">
        <v>11052</v>
      </c>
      <c r="C739" s="108" t="s">
        <v>11052</v>
      </c>
      <c r="D739" s="107" t="s">
        <v>275</v>
      </c>
      <c r="E739" s="107" t="s">
        <v>300</v>
      </c>
      <c r="F739" s="107"/>
      <c r="G739" s="107" t="s">
        <v>2043</v>
      </c>
      <c r="H739" s="107" t="s">
        <v>123</v>
      </c>
      <c r="I739" s="107" t="s">
        <v>11053</v>
      </c>
      <c r="J739" s="107" t="s">
        <v>11053</v>
      </c>
      <c r="K739" s="107"/>
      <c r="L739" s="107" t="s">
        <v>2099</v>
      </c>
      <c r="M739" s="109">
        <v>44497</v>
      </c>
      <c r="N739" s="108" t="s">
        <v>11052</v>
      </c>
      <c r="O739" s="78" t="s">
        <v>11054</v>
      </c>
      <c r="P739" s="78" t="s">
        <v>11055</v>
      </c>
      <c r="Q739" s="78" t="s">
        <v>11056</v>
      </c>
      <c r="R739" s="110" t="s">
        <v>2527</v>
      </c>
      <c r="S739" s="78" t="s">
        <v>2528</v>
      </c>
      <c r="T739" s="108"/>
      <c r="U739" s="78" t="s">
        <v>11057</v>
      </c>
      <c r="V739" s="111">
        <v>44499</v>
      </c>
      <c r="W739" s="78" t="s">
        <v>11058</v>
      </c>
      <c r="X739" s="111">
        <v>44516</v>
      </c>
      <c r="Y739" s="78" t="s">
        <v>11059</v>
      </c>
      <c r="Z739" s="111">
        <v>44499</v>
      </c>
      <c r="AA739" s="78" t="s">
        <v>11060</v>
      </c>
      <c r="AB739" s="111">
        <v>44516</v>
      </c>
      <c r="AC739" s="112"/>
      <c r="AD739" s="113"/>
      <c r="AE739" s="112"/>
      <c r="AF739" s="113"/>
      <c r="AG739" s="78" t="s">
        <v>11061</v>
      </c>
      <c r="AH739" s="111">
        <v>44499</v>
      </c>
      <c r="AI739" s="78" t="s">
        <v>11062</v>
      </c>
      <c r="AJ739" s="111">
        <v>44538</v>
      </c>
      <c r="AK739" s="78"/>
      <c r="AL739" s="78"/>
    </row>
    <row r="740" spans="1:38" x14ac:dyDescent="0.35">
      <c r="A740" s="107">
        <v>739</v>
      </c>
      <c r="B740" s="108" t="s">
        <v>11063</v>
      </c>
      <c r="C740" s="108" t="s">
        <v>11063</v>
      </c>
      <c r="D740" s="107" t="s">
        <v>97</v>
      </c>
      <c r="E740" s="107" t="s">
        <v>1265</v>
      </c>
      <c r="F740" s="107"/>
      <c r="G740" s="107" t="s">
        <v>2043</v>
      </c>
      <c r="H740" s="107" t="s">
        <v>123</v>
      </c>
      <c r="I740" s="107" t="s">
        <v>11064</v>
      </c>
      <c r="J740" s="107" t="s">
        <v>11065</v>
      </c>
      <c r="K740" s="107"/>
      <c r="L740" s="107" t="s">
        <v>2099</v>
      </c>
      <c r="M740" s="109">
        <v>44492</v>
      </c>
      <c r="N740" s="108" t="s">
        <v>11063</v>
      </c>
      <c r="O740" s="78" t="s">
        <v>11066</v>
      </c>
      <c r="P740" s="78" t="s">
        <v>11067</v>
      </c>
      <c r="Q740" s="78" t="s">
        <v>11068</v>
      </c>
      <c r="R740" s="110" t="s">
        <v>2527</v>
      </c>
      <c r="S740" s="78" t="s">
        <v>2528</v>
      </c>
      <c r="T740" s="108"/>
      <c r="U740" s="78" t="s">
        <v>11069</v>
      </c>
      <c r="V740" s="111">
        <v>44496</v>
      </c>
      <c r="W740" s="78" t="s">
        <v>11070</v>
      </c>
      <c r="X740" s="111">
        <v>44516</v>
      </c>
      <c r="Y740" s="78" t="s">
        <v>11071</v>
      </c>
      <c r="Z740" s="111">
        <v>44497</v>
      </c>
      <c r="AA740" s="78" t="s">
        <v>11072</v>
      </c>
      <c r="AB740" s="111">
        <v>44516</v>
      </c>
      <c r="AC740" s="112"/>
      <c r="AD740" s="113"/>
      <c r="AE740" s="112"/>
      <c r="AF740" s="113"/>
      <c r="AG740" s="78" t="s">
        <v>11073</v>
      </c>
      <c r="AH740" s="111">
        <v>44496</v>
      </c>
      <c r="AI740" s="78" t="s">
        <v>11074</v>
      </c>
      <c r="AJ740" s="111">
        <v>44519</v>
      </c>
      <c r="AK740" s="78"/>
      <c r="AL740" s="78"/>
    </row>
    <row r="741" spans="1:38" x14ac:dyDescent="0.35">
      <c r="A741" s="107">
        <v>740</v>
      </c>
      <c r="B741" s="108" t="s">
        <v>11075</v>
      </c>
      <c r="C741" s="108" t="s">
        <v>11075</v>
      </c>
      <c r="D741" s="107" t="s">
        <v>147</v>
      </c>
      <c r="E741" s="107" t="s">
        <v>300</v>
      </c>
      <c r="F741" s="107"/>
      <c r="G741" s="107" t="s">
        <v>2043</v>
      </c>
      <c r="H741" s="107" t="s">
        <v>123</v>
      </c>
      <c r="I741" s="107" t="s">
        <v>11076</v>
      </c>
      <c r="J741" s="107" t="s">
        <v>11077</v>
      </c>
      <c r="K741" s="107"/>
      <c r="L741" s="107" t="s">
        <v>2099</v>
      </c>
      <c r="M741" s="109">
        <v>44492</v>
      </c>
      <c r="N741" s="108" t="s">
        <v>11075</v>
      </c>
      <c r="O741" s="78" t="s">
        <v>11078</v>
      </c>
      <c r="P741" s="78" t="s">
        <v>11079</v>
      </c>
      <c r="Q741" s="78" t="s">
        <v>11080</v>
      </c>
      <c r="R741" s="110" t="s">
        <v>2527</v>
      </c>
      <c r="S741" s="78" t="s">
        <v>2528</v>
      </c>
      <c r="T741" s="108"/>
      <c r="U741" s="78" t="s">
        <v>11081</v>
      </c>
      <c r="V741" s="111">
        <v>44496</v>
      </c>
      <c r="W741" s="78" t="s">
        <v>11082</v>
      </c>
      <c r="X741" s="111">
        <v>44516</v>
      </c>
      <c r="Y741" s="78" t="s">
        <v>11083</v>
      </c>
      <c r="Z741" s="111">
        <v>44497</v>
      </c>
      <c r="AA741" s="78" t="s">
        <v>11084</v>
      </c>
      <c r="AB741" s="111">
        <v>44516</v>
      </c>
      <c r="AC741" s="112"/>
      <c r="AD741" s="113"/>
      <c r="AE741" s="112"/>
      <c r="AF741" s="113"/>
      <c r="AG741" s="78" t="s">
        <v>11085</v>
      </c>
      <c r="AH741" s="111">
        <v>44496</v>
      </c>
      <c r="AI741" s="78" t="s">
        <v>11086</v>
      </c>
      <c r="AJ741" s="111">
        <v>44519</v>
      </c>
      <c r="AK741" s="78"/>
      <c r="AL741" s="78"/>
    </row>
    <row r="742" spans="1:38" x14ac:dyDescent="0.35">
      <c r="A742" s="107">
        <v>741</v>
      </c>
      <c r="B742" s="108" t="s">
        <v>11087</v>
      </c>
      <c r="C742" s="108" t="s">
        <v>11087</v>
      </c>
      <c r="D742" s="107" t="s">
        <v>560</v>
      </c>
      <c r="E742" s="107" t="s">
        <v>300</v>
      </c>
      <c r="F742" s="107"/>
      <c r="G742" s="107" t="s">
        <v>2043</v>
      </c>
      <c r="H742" s="107" t="s">
        <v>164</v>
      </c>
      <c r="I742" s="107" t="s">
        <v>11088</v>
      </c>
      <c r="J742" s="107" t="s">
        <v>11088</v>
      </c>
      <c r="K742" s="107"/>
      <c r="L742" s="107" t="s">
        <v>2099</v>
      </c>
      <c r="M742" s="109">
        <v>44495</v>
      </c>
      <c r="N742" s="108" t="s">
        <v>11087</v>
      </c>
      <c r="O742" s="78" t="s">
        <v>11089</v>
      </c>
      <c r="P742" s="78" t="s">
        <v>11090</v>
      </c>
      <c r="Q742" s="78" t="s">
        <v>11091</v>
      </c>
      <c r="R742" s="110" t="s">
        <v>2527</v>
      </c>
      <c r="S742" s="78" t="s">
        <v>2528</v>
      </c>
      <c r="T742" s="108"/>
      <c r="U742" s="78" t="s">
        <v>11092</v>
      </c>
      <c r="V742" s="111">
        <v>44474</v>
      </c>
      <c r="W742" s="78" t="s">
        <v>11093</v>
      </c>
      <c r="X742" s="111">
        <v>44489</v>
      </c>
      <c r="Y742" s="78" t="s">
        <v>11094</v>
      </c>
      <c r="Z742" s="111">
        <v>44477</v>
      </c>
      <c r="AA742" s="78" t="s">
        <v>11095</v>
      </c>
      <c r="AB742" s="111">
        <v>44489</v>
      </c>
      <c r="AC742" s="112"/>
      <c r="AD742" s="113"/>
      <c r="AE742" s="112"/>
      <c r="AF742" s="113"/>
      <c r="AG742" s="78" t="s">
        <v>11096</v>
      </c>
      <c r="AH742" s="111">
        <v>44477</v>
      </c>
      <c r="AI742" s="78" t="s">
        <v>11097</v>
      </c>
      <c r="AJ742" s="111">
        <v>44491</v>
      </c>
      <c r="AK742" s="78"/>
      <c r="AL742" s="78"/>
    </row>
    <row r="743" spans="1:38" x14ac:dyDescent="0.35">
      <c r="A743" s="107">
        <v>742</v>
      </c>
      <c r="B743" s="108" t="s">
        <v>11098</v>
      </c>
      <c r="C743" s="108" t="s">
        <v>11098</v>
      </c>
      <c r="D743" s="107" t="s">
        <v>147</v>
      </c>
      <c r="E743" s="107" t="s">
        <v>300</v>
      </c>
      <c r="F743" s="107"/>
      <c r="G743" s="107" t="s">
        <v>2043</v>
      </c>
      <c r="H743" s="107" t="s">
        <v>164</v>
      </c>
      <c r="I743" s="107" t="s">
        <v>11099</v>
      </c>
      <c r="J743" s="107" t="s">
        <v>11099</v>
      </c>
      <c r="K743" s="107"/>
      <c r="L743" s="107" t="s">
        <v>2099</v>
      </c>
      <c r="M743" s="109">
        <v>44495</v>
      </c>
      <c r="N743" s="108" t="s">
        <v>11098</v>
      </c>
      <c r="O743" s="78" t="s">
        <v>11100</v>
      </c>
      <c r="P743" s="78" t="s">
        <v>11101</v>
      </c>
      <c r="Q743" s="78" t="s">
        <v>11102</v>
      </c>
      <c r="R743" s="110" t="s">
        <v>2527</v>
      </c>
      <c r="S743" s="78" t="s">
        <v>2528</v>
      </c>
      <c r="T743" s="108"/>
      <c r="U743" s="78" t="s">
        <v>11103</v>
      </c>
      <c r="V743" s="111">
        <v>44461</v>
      </c>
      <c r="W743" s="78" t="s">
        <v>11104</v>
      </c>
      <c r="X743" s="111">
        <v>44468</v>
      </c>
      <c r="Y743" s="78" t="s">
        <v>11105</v>
      </c>
      <c r="Z743" s="111">
        <v>44460</v>
      </c>
      <c r="AA743" s="78" t="s">
        <v>11106</v>
      </c>
      <c r="AB743" s="111">
        <v>44468</v>
      </c>
      <c r="AC743" s="112"/>
      <c r="AD743" s="113"/>
      <c r="AE743" s="112"/>
      <c r="AF743" s="113"/>
      <c r="AG743" s="78" t="s">
        <v>11107</v>
      </c>
      <c r="AH743" s="111">
        <v>44488</v>
      </c>
      <c r="AI743" s="78" t="s">
        <v>11108</v>
      </c>
      <c r="AJ743" s="111">
        <v>44497</v>
      </c>
      <c r="AK743" s="78"/>
      <c r="AL743" s="78"/>
    </row>
    <row r="744" spans="1:38" x14ac:dyDescent="0.35">
      <c r="A744" s="107">
        <v>743</v>
      </c>
      <c r="B744" s="108" t="s">
        <v>11109</v>
      </c>
      <c r="C744" s="108" t="s">
        <v>11109</v>
      </c>
      <c r="D744" s="107" t="s">
        <v>275</v>
      </c>
      <c r="E744" s="107" t="s">
        <v>300</v>
      </c>
      <c r="F744" s="107"/>
      <c r="G744" s="107" t="s">
        <v>2043</v>
      </c>
      <c r="H744" s="107" t="s">
        <v>123</v>
      </c>
      <c r="I744" s="107" t="s">
        <v>11110</v>
      </c>
      <c r="J744" s="107" t="s">
        <v>11110</v>
      </c>
      <c r="K744" s="107"/>
      <c r="L744" s="107" t="s">
        <v>2099</v>
      </c>
      <c r="M744" s="109">
        <v>44497</v>
      </c>
      <c r="N744" s="108" t="s">
        <v>11109</v>
      </c>
      <c r="O744" s="78" t="s">
        <v>11111</v>
      </c>
      <c r="P744" s="78" t="s">
        <v>11112</v>
      </c>
      <c r="Q744" s="78" t="s">
        <v>11113</v>
      </c>
      <c r="R744" s="110" t="s">
        <v>2527</v>
      </c>
      <c r="S744" s="78" t="s">
        <v>2528</v>
      </c>
      <c r="T744" s="108"/>
      <c r="U744" s="78" t="s">
        <v>11114</v>
      </c>
      <c r="V744" s="111">
        <v>44499</v>
      </c>
      <c r="W744" s="78" t="s">
        <v>11115</v>
      </c>
      <c r="X744" s="111">
        <v>44516</v>
      </c>
      <c r="Y744" s="78" t="s">
        <v>11116</v>
      </c>
      <c r="Z744" s="111">
        <v>44499</v>
      </c>
      <c r="AA744" s="78" t="s">
        <v>11117</v>
      </c>
      <c r="AB744" s="111">
        <v>44516</v>
      </c>
      <c r="AC744" s="112"/>
      <c r="AD744" s="113"/>
      <c r="AE744" s="112"/>
      <c r="AF744" s="113"/>
      <c r="AG744" s="78" t="s">
        <v>11118</v>
      </c>
      <c r="AH744" s="111">
        <v>44499</v>
      </c>
      <c r="AI744" s="78" t="s">
        <v>11119</v>
      </c>
      <c r="AJ744" s="111">
        <v>44538</v>
      </c>
      <c r="AK744" s="78"/>
      <c r="AL744" s="78"/>
    </row>
    <row r="745" spans="1:38" x14ac:dyDescent="0.35">
      <c r="A745" s="107">
        <v>744</v>
      </c>
      <c r="B745" s="108" t="s">
        <v>11120</v>
      </c>
      <c r="C745" s="108" t="s">
        <v>11120</v>
      </c>
      <c r="D745" s="107" t="s">
        <v>275</v>
      </c>
      <c r="E745" s="107" t="s">
        <v>300</v>
      </c>
      <c r="F745" s="107"/>
      <c r="G745" s="107" t="s">
        <v>2043</v>
      </c>
      <c r="H745" s="107" t="s">
        <v>164</v>
      </c>
      <c r="I745" s="107" t="s">
        <v>11121</v>
      </c>
      <c r="J745" s="107" t="s">
        <v>11121</v>
      </c>
      <c r="K745" s="107"/>
      <c r="L745" s="107" t="s">
        <v>2099</v>
      </c>
      <c r="M745" s="109">
        <v>44495</v>
      </c>
      <c r="N745" s="108" t="s">
        <v>11120</v>
      </c>
      <c r="O745" s="78" t="s">
        <v>11122</v>
      </c>
      <c r="P745" s="78" t="s">
        <v>11123</v>
      </c>
      <c r="Q745" s="78" t="s">
        <v>11124</v>
      </c>
      <c r="R745" s="110" t="s">
        <v>2527</v>
      </c>
      <c r="S745" s="78" t="s">
        <v>2528</v>
      </c>
      <c r="T745" s="108"/>
      <c r="U745" s="78" t="s">
        <v>11125</v>
      </c>
      <c r="V745" s="111">
        <v>44461</v>
      </c>
      <c r="W745" s="78" t="s">
        <v>11126</v>
      </c>
      <c r="X745" s="111">
        <v>44468</v>
      </c>
      <c r="Y745" s="78" t="s">
        <v>11127</v>
      </c>
      <c r="Z745" s="111">
        <v>44460</v>
      </c>
      <c r="AA745" s="78" t="s">
        <v>11128</v>
      </c>
      <c r="AB745" s="111">
        <v>44468</v>
      </c>
      <c r="AC745" s="112"/>
      <c r="AD745" s="113"/>
      <c r="AE745" s="112"/>
      <c r="AF745" s="113"/>
      <c r="AG745" s="78" t="s">
        <v>11129</v>
      </c>
      <c r="AH745" s="111">
        <v>44462</v>
      </c>
      <c r="AI745" s="78" t="s">
        <v>11130</v>
      </c>
      <c r="AJ745" s="111">
        <v>44470</v>
      </c>
      <c r="AK745" s="78"/>
      <c r="AL745" s="78"/>
    </row>
    <row r="746" spans="1:38" x14ac:dyDescent="0.35">
      <c r="A746" s="107">
        <v>745</v>
      </c>
      <c r="B746" s="108" t="s">
        <v>11131</v>
      </c>
      <c r="C746" s="108" t="s">
        <v>11131</v>
      </c>
      <c r="D746" s="107" t="s">
        <v>1091</v>
      </c>
      <c r="E746" s="107" t="s">
        <v>1265</v>
      </c>
      <c r="F746" s="107"/>
      <c r="G746" s="107" t="s">
        <v>2043</v>
      </c>
      <c r="H746" s="107" t="s">
        <v>164</v>
      </c>
      <c r="I746" s="107" t="s">
        <v>11132</v>
      </c>
      <c r="J746" s="107" t="s">
        <v>11133</v>
      </c>
      <c r="K746" s="107"/>
      <c r="L746" s="107" t="s">
        <v>2099</v>
      </c>
      <c r="M746" s="109">
        <v>44492</v>
      </c>
      <c r="N746" s="108" t="s">
        <v>11131</v>
      </c>
      <c r="O746" s="78" t="s">
        <v>11134</v>
      </c>
      <c r="P746" s="78" t="s">
        <v>11135</v>
      </c>
      <c r="Q746" s="78" t="s">
        <v>11136</v>
      </c>
      <c r="R746" s="110" t="s">
        <v>2527</v>
      </c>
      <c r="S746" s="78" t="s">
        <v>2528</v>
      </c>
      <c r="T746" s="108"/>
      <c r="U746" s="78" t="s">
        <v>11137</v>
      </c>
      <c r="V746" s="111">
        <v>44491</v>
      </c>
      <c r="W746" s="78" t="s">
        <v>11138</v>
      </c>
      <c r="X746" s="111">
        <v>44519</v>
      </c>
      <c r="Y746" s="78" t="s">
        <v>11139</v>
      </c>
      <c r="Z746" s="111">
        <v>44497</v>
      </c>
      <c r="AA746" s="78" t="s">
        <v>11140</v>
      </c>
      <c r="AB746" s="111">
        <v>44516</v>
      </c>
      <c r="AC746" s="112"/>
      <c r="AD746" s="113"/>
      <c r="AE746" s="112"/>
      <c r="AF746" s="113"/>
      <c r="AG746" s="78" t="s">
        <v>11141</v>
      </c>
      <c r="AH746" s="111">
        <v>44491</v>
      </c>
      <c r="AI746" s="78" t="s">
        <v>11142</v>
      </c>
      <c r="AJ746" s="111">
        <v>44519</v>
      </c>
      <c r="AK746" s="78"/>
      <c r="AL746" s="78"/>
    </row>
    <row r="747" spans="1:38" x14ac:dyDescent="0.35">
      <c r="A747" s="107">
        <v>746</v>
      </c>
      <c r="B747" s="108" t="s">
        <v>11143</v>
      </c>
      <c r="C747" s="108" t="s">
        <v>11143</v>
      </c>
      <c r="D747" s="107" t="s">
        <v>1972</v>
      </c>
      <c r="E747" s="107" t="s">
        <v>1266</v>
      </c>
      <c r="F747" s="107"/>
      <c r="G747" s="107" t="s">
        <v>2043</v>
      </c>
      <c r="H747" s="107" t="s">
        <v>164</v>
      </c>
      <c r="I747" s="107" t="s">
        <v>11144</v>
      </c>
      <c r="J747" s="107" t="s">
        <v>11144</v>
      </c>
      <c r="K747" s="107"/>
      <c r="L747" s="107" t="s">
        <v>2099</v>
      </c>
      <c r="M747" s="109">
        <v>44495</v>
      </c>
      <c r="N747" s="108" t="s">
        <v>11143</v>
      </c>
      <c r="O747" s="78" t="s">
        <v>11145</v>
      </c>
      <c r="P747" s="78" t="s">
        <v>11146</v>
      </c>
      <c r="Q747" s="78" t="s">
        <v>11147</v>
      </c>
      <c r="R747" s="110" t="s">
        <v>2527</v>
      </c>
      <c r="S747" s="78" t="s">
        <v>2528</v>
      </c>
      <c r="T747" s="108"/>
      <c r="U747" s="78" t="s">
        <v>11148</v>
      </c>
      <c r="V747" s="111">
        <v>44474</v>
      </c>
      <c r="W747" s="78" t="s">
        <v>11149</v>
      </c>
      <c r="X747" s="111">
        <v>44489</v>
      </c>
      <c r="Y747" s="78" t="s">
        <v>11150</v>
      </c>
      <c r="Z747" s="111">
        <v>44477</v>
      </c>
      <c r="AA747" s="78" t="s">
        <v>11151</v>
      </c>
      <c r="AB747" s="111">
        <v>44489</v>
      </c>
      <c r="AC747" s="112"/>
      <c r="AD747" s="113"/>
      <c r="AE747" s="112"/>
      <c r="AF747" s="113"/>
      <c r="AG747" s="78" t="s">
        <v>11152</v>
      </c>
      <c r="AH747" s="111">
        <v>44477</v>
      </c>
      <c r="AI747" s="78" t="s">
        <v>11153</v>
      </c>
      <c r="AJ747" s="111">
        <v>44491</v>
      </c>
      <c r="AK747" s="78"/>
      <c r="AL747" s="78"/>
    </row>
    <row r="748" spans="1:38" x14ac:dyDescent="0.35">
      <c r="A748" s="107">
        <v>747</v>
      </c>
      <c r="B748" s="108" t="s">
        <v>11154</v>
      </c>
      <c r="C748" s="108" t="s">
        <v>11154</v>
      </c>
      <c r="D748" s="107" t="s">
        <v>97</v>
      </c>
      <c r="E748" s="107" t="s">
        <v>1265</v>
      </c>
      <c r="F748" s="107"/>
      <c r="G748" s="107" t="s">
        <v>2043</v>
      </c>
      <c r="H748" s="107" t="s">
        <v>164</v>
      </c>
      <c r="I748" s="107" t="s">
        <v>11155</v>
      </c>
      <c r="J748" s="107" t="s">
        <v>11155</v>
      </c>
      <c r="K748" s="107"/>
      <c r="L748" s="107" t="s">
        <v>2099</v>
      </c>
      <c r="M748" s="109">
        <v>44495</v>
      </c>
      <c r="N748" s="108" t="s">
        <v>11154</v>
      </c>
      <c r="O748" s="78" t="s">
        <v>11156</v>
      </c>
      <c r="P748" s="78" t="s">
        <v>11157</v>
      </c>
      <c r="Q748" s="78" t="s">
        <v>11158</v>
      </c>
      <c r="R748" s="110" t="s">
        <v>2527</v>
      </c>
      <c r="S748" s="78" t="s">
        <v>2528</v>
      </c>
      <c r="T748" s="108"/>
      <c r="U748" s="78" t="s">
        <v>11159</v>
      </c>
      <c r="V748" s="111">
        <v>44455</v>
      </c>
      <c r="W748" s="78" t="s">
        <v>11160</v>
      </c>
      <c r="X748" s="111">
        <v>44462</v>
      </c>
      <c r="Y748" s="78" t="s">
        <v>11161</v>
      </c>
      <c r="Z748" s="111">
        <v>44455</v>
      </c>
      <c r="AA748" s="78" t="s">
        <v>11162</v>
      </c>
      <c r="AB748" s="111">
        <v>44462</v>
      </c>
      <c r="AC748" s="112"/>
      <c r="AD748" s="113"/>
      <c r="AE748" s="112"/>
      <c r="AF748" s="113"/>
      <c r="AG748" s="78" t="s">
        <v>11163</v>
      </c>
      <c r="AH748" s="111">
        <v>44455</v>
      </c>
      <c r="AI748" s="78" t="s">
        <v>11164</v>
      </c>
      <c r="AJ748" s="111">
        <v>44462</v>
      </c>
      <c r="AK748" s="78"/>
      <c r="AL748" s="78"/>
    </row>
    <row r="749" spans="1:38" x14ac:dyDescent="0.35">
      <c r="A749" s="107">
        <v>748</v>
      </c>
      <c r="B749" s="108" t="s">
        <v>11165</v>
      </c>
      <c r="C749" s="108" t="s">
        <v>11165</v>
      </c>
      <c r="D749" s="107" t="s">
        <v>1011</v>
      </c>
      <c r="E749" s="107" t="s">
        <v>190</v>
      </c>
      <c r="F749" s="107"/>
      <c r="G749" s="107" t="s">
        <v>2043</v>
      </c>
      <c r="H749" s="107" t="s">
        <v>123</v>
      </c>
      <c r="I749" s="107" t="s">
        <v>11166</v>
      </c>
      <c r="J749" s="107" t="s">
        <v>11167</v>
      </c>
      <c r="K749" s="107"/>
      <c r="L749" s="107"/>
      <c r="M749" s="109">
        <v>44492</v>
      </c>
      <c r="N749" s="108" t="s">
        <v>11165</v>
      </c>
      <c r="O749" s="78" t="s">
        <v>11168</v>
      </c>
      <c r="P749" s="78" t="s">
        <v>11169</v>
      </c>
      <c r="Q749" s="78" t="s">
        <v>11170</v>
      </c>
      <c r="R749" s="110" t="s">
        <v>2527</v>
      </c>
      <c r="S749" s="78" t="s">
        <v>2528</v>
      </c>
      <c r="T749" s="108"/>
      <c r="U749" s="78" t="s">
        <v>11171</v>
      </c>
      <c r="V749" s="111">
        <v>44496</v>
      </c>
      <c r="W749" s="78" t="s">
        <v>11172</v>
      </c>
      <c r="X749" s="111">
        <v>44516</v>
      </c>
      <c r="Y749" s="78" t="s">
        <v>11173</v>
      </c>
      <c r="Z749" s="111">
        <v>44497</v>
      </c>
      <c r="AA749" s="78" t="s">
        <v>11174</v>
      </c>
      <c r="AB749" s="111">
        <v>44516</v>
      </c>
      <c r="AC749" s="112" t="s">
        <v>11175</v>
      </c>
      <c r="AD749" s="113">
        <v>44497</v>
      </c>
      <c r="AE749" s="112" t="s">
        <v>11176</v>
      </c>
      <c r="AF749" s="113">
        <v>44516</v>
      </c>
      <c r="AG749" s="78" t="s">
        <v>11177</v>
      </c>
      <c r="AH749" s="111">
        <v>44496</v>
      </c>
      <c r="AI749" s="78" t="s">
        <v>11178</v>
      </c>
      <c r="AJ749" s="111">
        <v>44519</v>
      </c>
      <c r="AK749" s="78"/>
      <c r="AL749" s="78"/>
    </row>
    <row r="750" spans="1:38" x14ac:dyDescent="0.35">
      <c r="A750" s="107">
        <v>749</v>
      </c>
      <c r="B750" s="108" t="s">
        <v>11179</v>
      </c>
      <c r="C750" s="108" t="s">
        <v>11179</v>
      </c>
      <c r="D750" s="107" t="s">
        <v>626</v>
      </c>
      <c r="E750" s="107" t="s">
        <v>626</v>
      </c>
      <c r="F750" s="107"/>
      <c r="G750" s="107" t="s">
        <v>2043</v>
      </c>
      <c r="H750" s="107" t="s">
        <v>164</v>
      </c>
      <c r="I750" s="107" t="s">
        <v>11180</v>
      </c>
      <c r="J750" s="107" t="s">
        <v>11180</v>
      </c>
      <c r="K750" s="107"/>
      <c r="L750" s="107" t="s">
        <v>2099</v>
      </c>
      <c r="M750" s="109">
        <v>44495</v>
      </c>
      <c r="N750" s="108" t="s">
        <v>11179</v>
      </c>
      <c r="O750" s="78" t="s">
        <v>11181</v>
      </c>
      <c r="P750" s="78" t="s">
        <v>11182</v>
      </c>
      <c r="Q750" s="78" t="s">
        <v>11183</v>
      </c>
      <c r="R750" s="110" t="s">
        <v>2527</v>
      </c>
      <c r="S750" s="78" t="s">
        <v>2528</v>
      </c>
      <c r="T750" s="108"/>
      <c r="U750" s="78" t="s">
        <v>11184</v>
      </c>
      <c r="V750" s="111">
        <v>44455</v>
      </c>
      <c r="W750" s="78" t="s">
        <v>11185</v>
      </c>
      <c r="X750" s="111">
        <v>44462</v>
      </c>
      <c r="Y750" s="78" t="s">
        <v>11186</v>
      </c>
      <c r="Z750" s="111">
        <v>44455</v>
      </c>
      <c r="AA750" s="78" t="s">
        <v>11187</v>
      </c>
      <c r="AB750" s="111">
        <v>44462</v>
      </c>
      <c r="AC750" s="112"/>
      <c r="AD750" s="113"/>
      <c r="AE750" s="112"/>
      <c r="AF750" s="113"/>
      <c r="AG750" s="78" t="s">
        <v>11188</v>
      </c>
      <c r="AH750" s="111">
        <v>44455</v>
      </c>
      <c r="AI750" s="78" t="s">
        <v>11189</v>
      </c>
      <c r="AJ750" s="111">
        <v>44462</v>
      </c>
      <c r="AK750" s="78"/>
      <c r="AL750" s="78"/>
    </row>
    <row r="751" spans="1:38" x14ac:dyDescent="0.35">
      <c r="A751" s="107">
        <v>750</v>
      </c>
      <c r="B751" s="108" t="s">
        <v>11190</v>
      </c>
      <c r="C751" s="108" t="s">
        <v>11190</v>
      </c>
      <c r="D751" s="107" t="s">
        <v>1091</v>
      </c>
      <c r="E751" s="107" t="s">
        <v>1265</v>
      </c>
      <c r="F751" s="107"/>
      <c r="G751" s="107" t="s">
        <v>2043</v>
      </c>
      <c r="H751" s="107" t="s">
        <v>164</v>
      </c>
      <c r="I751" s="107" t="s">
        <v>11191</v>
      </c>
      <c r="J751" s="107" t="s">
        <v>11191</v>
      </c>
      <c r="K751" s="107"/>
      <c r="L751" s="107" t="s">
        <v>2099</v>
      </c>
      <c r="M751" s="109">
        <v>44495</v>
      </c>
      <c r="N751" s="108" t="s">
        <v>11190</v>
      </c>
      <c r="O751" s="78" t="s">
        <v>11192</v>
      </c>
      <c r="P751" s="78" t="s">
        <v>11193</v>
      </c>
      <c r="Q751" s="78" t="s">
        <v>11194</v>
      </c>
      <c r="R751" s="110" t="s">
        <v>2527</v>
      </c>
      <c r="S751" s="78" t="s">
        <v>2528</v>
      </c>
      <c r="T751" s="108"/>
      <c r="U751" s="78" t="s">
        <v>11195</v>
      </c>
      <c r="V751" s="111">
        <v>44455</v>
      </c>
      <c r="W751" s="78" t="s">
        <v>11196</v>
      </c>
      <c r="X751" s="111">
        <v>44462</v>
      </c>
      <c r="Y751" s="78" t="s">
        <v>11197</v>
      </c>
      <c r="Z751" s="111">
        <v>44455</v>
      </c>
      <c r="AA751" s="78" t="s">
        <v>11198</v>
      </c>
      <c r="AB751" s="111">
        <v>44462</v>
      </c>
      <c r="AC751" s="112"/>
      <c r="AD751" s="113"/>
      <c r="AE751" s="112"/>
      <c r="AF751" s="113"/>
      <c r="AG751" s="78" t="s">
        <v>11199</v>
      </c>
      <c r="AH751" s="111">
        <v>44455</v>
      </c>
      <c r="AI751" s="78" t="s">
        <v>11200</v>
      </c>
      <c r="AJ751" s="111">
        <v>44462</v>
      </c>
      <c r="AK751" s="78"/>
      <c r="AL751" s="78"/>
    </row>
    <row r="752" spans="1:38" x14ac:dyDescent="0.35">
      <c r="A752" s="107">
        <v>751</v>
      </c>
      <c r="B752" s="108" t="s">
        <v>11201</v>
      </c>
      <c r="C752" s="108" t="s">
        <v>11201</v>
      </c>
      <c r="D752" s="107" t="s">
        <v>113</v>
      </c>
      <c r="E752" s="107" t="s">
        <v>626</v>
      </c>
      <c r="F752" s="107"/>
      <c r="G752" s="107" t="s">
        <v>2043</v>
      </c>
      <c r="H752" s="107" t="s">
        <v>164</v>
      </c>
      <c r="I752" s="107" t="s">
        <v>11202</v>
      </c>
      <c r="J752" s="107" t="s">
        <v>11202</v>
      </c>
      <c r="K752" s="107"/>
      <c r="L752" s="107" t="s">
        <v>2099</v>
      </c>
      <c r="M752" s="109">
        <v>44495</v>
      </c>
      <c r="N752" s="108" t="s">
        <v>11201</v>
      </c>
      <c r="O752" s="78" t="s">
        <v>11203</v>
      </c>
      <c r="P752" s="78" t="s">
        <v>11204</v>
      </c>
      <c r="Q752" s="78" t="s">
        <v>11205</v>
      </c>
      <c r="R752" s="110" t="s">
        <v>2527</v>
      </c>
      <c r="S752" s="78" t="s">
        <v>2528</v>
      </c>
      <c r="T752" s="108"/>
      <c r="U752" s="78" t="s">
        <v>11206</v>
      </c>
      <c r="V752" s="111">
        <v>44455</v>
      </c>
      <c r="W752" s="78" t="s">
        <v>11207</v>
      </c>
      <c r="X752" s="111">
        <v>44462</v>
      </c>
      <c r="Y752" s="78" t="s">
        <v>11208</v>
      </c>
      <c r="Z752" s="111">
        <v>44455</v>
      </c>
      <c r="AA752" s="78" t="s">
        <v>11209</v>
      </c>
      <c r="AB752" s="111">
        <v>44462</v>
      </c>
      <c r="AC752" s="112"/>
      <c r="AD752" s="113"/>
      <c r="AE752" s="112"/>
      <c r="AF752" s="113"/>
      <c r="AG752" s="78" t="s">
        <v>11210</v>
      </c>
      <c r="AH752" s="111">
        <v>44455</v>
      </c>
      <c r="AI752" s="78" t="s">
        <v>11211</v>
      </c>
      <c r="AJ752" s="111">
        <v>44462</v>
      </c>
      <c r="AK752" s="78"/>
      <c r="AL752" s="78"/>
    </row>
    <row r="753" spans="1:38" x14ac:dyDescent="0.35">
      <c r="A753" s="107">
        <v>752</v>
      </c>
      <c r="B753" s="108" t="s">
        <v>11212</v>
      </c>
      <c r="C753" s="108" t="s">
        <v>11212</v>
      </c>
      <c r="D753" s="107" t="s">
        <v>1972</v>
      </c>
      <c r="E753" s="107" t="s">
        <v>1266</v>
      </c>
      <c r="F753" s="107"/>
      <c r="G753" s="107" t="s">
        <v>2043</v>
      </c>
      <c r="H753" s="107" t="s">
        <v>155</v>
      </c>
      <c r="I753" s="107" t="s">
        <v>11213</v>
      </c>
      <c r="J753" s="107" t="s">
        <v>11213</v>
      </c>
      <c r="K753" s="107"/>
      <c r="L753" s="107" t="s">
        <v>2099</v>
      </c>
      <c r="M753" s="109">
        <v>44495</v>
      </c>
      <c r="N753" s="108" t="s">
        <v>11212</v>
      </c>
      <c r="O753" s="78" t="s">
        <v>11214</v>
      </c>
      <c r="P753" s="78" t="s">
        <v>11215</v>
      </c>
      <c r="Q753" s="78" t="s">
        <v>11216</v>
      </c>
      <c r="R753" s="110" t="s">
        <v>2527</v>
      </c>
      <c r="S753" s="78" t="s">
        <v>2528</v>
      </c>
      <c r="T753" s="108"/>
      <c r="U753" s="78" t="s">
        <v>11217</v>
      </c>
      <c r="V753" s="111">
        <v>44497</v>
      </c>
      <c r="W753" s="78" t="s">
        <v>11218</v>
      </c>
      <c r="X753" s="111">
        <v>44516</v>
      </c>
      <c r="Y753" s="78" t="s">
        <v>11219</v>
      </c>
      <c r="Z753" s="111">
        <v>44496</v>
      </c>
      <c r="AA753" s="78" t="s">
        <v>11220</v>
      </c>
      <c r="AB753" s="111">
        <v>44516</v>
      </c>
      <c r="AC753" s="112"/>
      <c r="AD753" s="113"/>
      <c r="AE753" s="112"/>
      <c r="AF753" s="113"/>
      <c r="AG753" s="78" t="s">
        <v>11221</v>
      </c>
      <c r="AH753" s="111">
        <v>44496</v>
      </c>
      <c r="AI753" s="78" t="s">
        <v>11222</v>
      </c>
      <c r="AJ753" s="111">
        <v>44538</v>
      </c>
      <c r="AK753" s="78"/>
      <c r="AL753" s="78"/>
    </row>
    <row r="754" spans="1:38" x14ac:dyDescent="0.35">
      <c r="A754" s="107">
        <v>753</v>
      </c>
      <c r="B754" s="108" t="s">
        <v>11223</v>
      </c>
      <c r="C754" s="108" t="s">
        <v>11223</v>
      </c>
      <c r="D754" s="107" t="s">
        <v>130</v>
      </c>
      <c r="E754" s="107" t="s">
        <v>626</v>
      </c>
      <c r="F754" s="107"/>
      <c r="G754" s="107" t="s">
        <v>2043</v>
      </c>
      <c r="H754" s="107" t="s">
        <v>155</v>
      </c>
      <c r="I754" s="107" t="s">
        <v>11224</v>
      </c>
      <c r="J754" s="107" t="s">
        <v>214</v>
      </c>
      <c r="K754" s="107"/>
      <c r="L754" s="107" t="s">
        <v>2099</v>
      </c>
      <c r="M754" s="109">
        <v>44492</v>
      </c>
      <c r="N754" s="108" t="s">
        <v>11223</v>
      </c>
      <c r="O754" s="78" t="s">
        <v>11225</v>
      </c>
      <c r="P754" s="78" t="s">
        <v>11226</v>
      </c>
      <c r="Q754" s="78" t="s">
        <v>11227</v>
      </c>
      <c r="R754" s="110" t="s">
        <v>2527</v>
      </c>
      <c r="S754" s="78" t="s">
        <v>2528</v>
      </c>
      <c r="T754" s="108"/>
      <c r="U754" s="78" t="s">
        <v>11228</v>
      </c>
      <c r="V754" s="111">
        <v>44496</v>
      </c>
      <c r="W754" s="78" t="s">
        <v>11229</v>
      </c>
      <c r="X754" s="111">
        <v>44516</v>
      </c>
      <c r="Y754" s="78" t="s">
        <v>11230</v>
      </c>
      <c r="Z754" s="111">
        <v>44497</v>
      </c>
      <c r="AA754" s="78" t="s">
        <v>11231</v>
      </c>
      <c r="AB754" s="111">
        <v>44516</v>
      </c>
      <c r="AC754" s="112"/>
      <c r="AD754" s="113"/>
      <c r="AE754" s="112"/>
      <c r="AF754" s="113"/>
      <c r="AG754" s="78" t="s">
        <v>11232</v>
      </c>
      <c r="AH754" s="111">
        <v>44496</v>
      </c>
      <c r="AI754" s="78" t="s">
        <v>11233</v>
      </c>
      <c r="AJ754" s="111">
        <v>44519</v>
      </c>
      <c r="AK754" s="78"/>
      <c r="AL754" s="78"/>
    </row>
    <row r="755" spans="1:38" x14ac:dyDescent="0.35">
      <c r="A755" s="107">
        <v>754</v>
      </c>
      <c r="B755" s="108" t="s">
        <v>11234</v>
      </c>
      <c r="C755" s="108" t="s">
        <v>11234</v>
      </c>
      <c r="D755" s="107" t="s">
        <v>1011</v>
      </c>
      <c r="E755" s="107" t="s">
        <v>190</v>
      </c>
      <c r="F755" s="107"/>
      <c r="G755" s="107" t="s">
        <v>2043</v>
      </c>
      <c r="H755" s="107" t="s">
        <v>155</v>
      </c>
      <c r="I755" s="107" t="s">
        <v>11235</v>
      </c>
      <c r="J755" s="107" t="s">
        <v>11235</v>
      </c>
      <c r="K755" s="107"/>
      <c r="L755" s="107" t="s">
        <v>2099</v>
      </c>
      <c r="M755" s="109">
        <v>44495</v>
      </c>
      <c r="N755" s="108" t="s">
        <v>11234</v>
      </c>
      <c r="O755" s="78" t="s">
        <v>11236</v>
      </c>
      <c r="P755" s="78" t="s">
        <v>11237</v>
      </c>
      <c r="Q755" s="78" t="s">
        <v>11238</v>
      </c>
      <c r="R755" s="110" t="s">
        <v>2527</v>
      </c>
      <c r="S755" s="78" t="s">
        <v>2528</v>
      </c>
      <c r="T755" s="108"/>
      <c r="U755" s="78" t="s">
        <v>11239</v>
      </c>
      <c r="V755" s="111">
        <v>44497</v>
      </c>
      <c r="W755" s="78" t="s">
        <v>11240</v>
      </c>
      <c r="X755" s="111">
        <v>44516</v>
      </c>
      <c r="Y755" s="78" t="s">
        <v>11241</v>
      </c>
      <c r="Z755" s="111">
        <v>44496</v>
      </c>
      <c r="AA755" s="78" t="s">
        <v>11242</v>
      </c>
      <c r="AB755" s="111">
        <v>44516</v>
      </c>
      <c r="AC755" s="112"/>
      <c r="AD755" s="113"/>
      <c r="AE755" s="112"/>
      <c r="AF755" s="113"/>
      <c r="AG755" s="78" t="s">
        <v>11243</v>
      </c>
      <c r="AH755" s="111">
        <v>44496</v>
      </c>
      <c r="AI755" s="78" t="s">
        <v>11244</v>
      </c>
      <c r="AJ755" s="111">
        <v>44538</v>
      </c>
      <c r="AK755" s="78"/>
      <c r="AL755" s="78"/>
    </row>
    <row r="756" spans="1:38" x14ac:dyDescent="0.35">
      <c r="A756" s="107">
        <v>755</v>
      </c>
      <c r="B756" s="108" t="s">
        <v>11245</v>
      </c>
      <c r="C756" s="108" t="s">
        <v>11245</v>
      </c>
      <c r="D756" s="107" t="s">
        <v>113</v>
      </c>
      <c r="E756" s="107" t="s">
        <v>626</v>
      </c>
      <c r="F756" s="107"/>
      <c r="G756" s="107" t="s">
        <v>2043</v>
      </c>
      <c r="H756" s="107" t="s">
        <v>164</v>
      </c>
      <c r="I756" s="107" t="s">
        <v>11246</v>
      </c>
      <c r="J756" s="107" t="s">
        <v>11246</v>
      </c>
      <c r="K756" s="107"/>
      <c r="L756" s="107" t="s">
        <v>2099</v>
      </c>
      <c r="M756" s="109">
        <v>44495</v>
      </c>
      <c r="N756" s="108" t="s">
        <v>11245</v>
      </c>
      <c r="O756" s="78" t="s">
        <v>11247</v>
      </c>
      <c r="P756" s="78" t="s">
        <v>11248</v>
      </c>
      <c r="Q756" s="78" t="s">
        <v>11249</v>
      </c>
      <c r="R756" s="110" t="s">
        <v>2527</v>
      </c>
      <c r="S756" s="78" t="s">
        <v>2528</v>
      </c>
      <c r="T756" s="108"/>
      <c r="U756" s="78" t="s">
        <v>11250</v>
      </c>
      <c r="V756" s="111">
        <v>44464</v>
      </c>
      <c r="W756" s="78" t="s">
        <v>11251</v>
      </c>
      <c r="X756" s="111">
        <v>44470</v>
      </c>
      <c r="Y756" s="78" t="s">
        <v>11252</v>
      </c>
      <c r="Z756" s="111">
        <v>44463</v>
      </c>
      <c r="AA756" s="78" t="s">
        <v>11253</v>
      </c>
      <c r="AB756" s="111">
        <v>44470</v>
      </c>
      <c r="AC756" s="112"/>
      <c r="AD756" s="113"/>
      <c r="AE756" s="112"/>
      <c r="AF756" s="113"/>
      <c r="AG756" s="78" t="s">
        <v>11254</v>
      </c>
      <c r="AH756" s="111">
        <v>44464</v>
      </c>
      <c r="AI756" s="78" t="s">
        <v>11255</v>
      </c>
      <c r="AJ756" s="111">
        <v>44470</v>
      </c>
      <c r="AK756" s="78"/>
      <c r="AL756" s="78"/>
    </row>
    <row r="757" spans="1:38" x14ac:dyDescent="0.35">
      <c r="A757" s="107">
        <v>756</v>
      </c>
      <c r="B757" s="108" t="s">
        <v>11256</v>
      </c>
      <c r="C757" s="108" t="s">
        <v>11256</v>
      </c>
      <c r="D757" s="107" t="s">
        <v>130</v>
      </c>
      <c r="E757" s="107" t="s">
        <v>626</v>
      </c>
      <c r="F757" s="107"/>
      <c r="G757" s="107" t="s">
        <v>2043</v>
      </c>
      <c r="H757" s="107" t="s">
        <v>164</v>
      </c>
      <c r="I757" s="107" t="s">
        <v>11257</v>
      </c>
      <c r="J757" s="107" t="s">
        <v>11257</v>
      </c>
      <c r="K757" s="107"/>
      <c r="L757" s="107" t="s">
        <v>2099</v>
      </c>
      <c r="M757" s="109">
        <v>44495</v>
      </c>
      <c r="N757" s="108" t="s">
        <v>11256</v>
      </c>
      <c r="O757" s="78" t="s">
        <v>11258</v>
      </c>
      <c r="P757" s="78" t="s">
        <v>11259</v>
      </c>
      <c r="Q757" s="78" t="s">
        <v>11260</v>
      </c>
      <c r="R757" s="110" t="s">
        <v>2527</v>
      </c>
      <c r="S757" s="78" t="s">
        <v>2528</v>
      </c>
      <c r="T757" s="108"/>
      <c r="U757" s="78" t="s">
        <v>11261</v>
      </c>
      <c r="V757" s="111">
        <v>44464</v>
      </c>
      <c r="W757" s="78" t="s">
        <v>11262</v>
      </c>
      <c r="X757" s="111">
        <v>44470</v>
      </c>
      <c r="Y757" s="78" t="s">
        <v>11263</v>
      </c>
      <c r="Z757" s="111">
        <v>44463</v>
      </c>
      <c r="AA757" s="78" t="s">
        <v>11264</v>
      </c>
      <c r="AB757" s="111">
        <v>44470</v>
      </c>
      <c r="AC757" s="112"/>
      <c r="AD757" s="113"/>
      <c r="AE757" s="112"/>
      <c r="AF757" s="113"/>
      <c r="AG757" s="78" t="s">
        <v>11265</v>
      </c>
      <c r="AH757" s="111">
        <v>44464</v>
      </c>
      <c r="AI757" s="78" t="s">
        <v>11266</v>
      </c>
      <c r="AJ757" s="111">
        <v>44470</v>
      </c>
      <c r="AK757" s="78"/>
      <c r="AL757" s="78"/>
    </row>
    <row r="758" spans="1:38" x14ac:dyDescent="0.35">
      <c r="A758" s="107">
        <v>757</v>
      </c>
      <c r="B758" s="108" t="s">
        <v>11267</v>
      </c>
      <c r="C758" s="108" t="s">
        <v>11267</v>
      </c>
      <c r="D758" s="107" t="s">
        <v>113</v>
      </c>
      <c r="E758" s="107" t="s">
        <v>626</v>
      </c>
      <c r="F758" s="107"/>
      <c r="G758" s="107" t="s">
        <v>2043</v>
      </c>
      <c r="H758" s="107" t="s">
        <v>164</v>
      </c>
      <c r="I758" s="107" t="s">
        <v>11268</v>
      </c>
      <c r="J758" s="107" t="s">
        <v>11268</v>
      </c>
      <c r="K758" s="107"/>
      <c r="L758" s="107" t="s">
        <v>2099</v>
      </c>
      <c r="M758" s="109">
        <v>44495</v>
      </c>
      <c r="N758" s="108" t="s">
        <v>11267</v>
      </c>
      <c r="O758" s="78" t="s">
        <v>11269</v>
      </c>
      <c r="P758" s="78" t="s">
        <v>11270</v>
      </c>
      <c r="Q758" s="78" t="s">
        <v>11271</v>
      </c>
      <c r="R758" s="110" t="s">
        <v>2527</v>
      </c>
      <c r="S758" s="78" t="s">
        <v>2528</v>
      </c>
      <c r="T758" s="108"/>
      <c r="U758" s="78" t="s">
        <v>11272</v>
      </c>
      <c r="V758" s="111">
        <v>44464</v>
      </c>
      <c r="W758" s="78" t="s">
        <v>11273</v>
      </c>
      <c r="X758" s="111">
        <v>44470</v>
      </c>
      <c r="Y758" s="78" t="s">
        <v>11274</v>
      </c>
      <c r="Z758" s="111">
        <v>44463</v>
      </c>
      <c r="AA758" s="78" t="s">
        <v>11275</v>
      </c>
      <c r="AB758" s="111">
        <v>44470</v>
      </c>
      <c r="AC758" s="112"/>
      <c r="AD758" s="113"/>
      <c r="AE758" s="112"/>
      <c r="AF758" s="113"/>
      <c r="AG758" s="78" t="s">
        <v>11276</v>
      </c>
      <c r="AH758" s="111">
        <v>44464</v>
      </c>
      <c r="AI758" s="78" t="s">
        <v>11277</v>
      </c>
      <c r="AJ758" s="111">
        <v>44470</v>
      </c>
      <c r="AK758" s="78"/>
      <c r="AL758" s="78"/>
    </row>
    <row r="759" spans="1:38" x14ac:dyDescent="0.35">
      <c r="A759" s="107">
        <v>758</v>
      </c>
      <c r="B759" s="108" t="s">
        <v>11278</v>
      </c>
      <c r="C759" s="108" t="s">
        <v>11278</v>
      </c>
      <c r="D759" s="107" t="s">
        <v>562</v>
      </c>
      <c r="E759" s="107" t="s">
        <v>1265</v>
      </c>
      <c r="F759" s="107"/>
      <c r="G759" s="107" t="s">
        <v>2043</v>
      </c>
      <c r="H759" s="107" t="s">
        <v>164</v>
      </c>
      <c r="I759" s="107" t="s">
        <v>11279</v>
      </c>
      <c r="J759" s="107" t="s">
        <v>11279</v>
      </c>
      <c r="K759" s="107"/>
      <c r="L759" s="107" t="s">
        <v>2099</v>
      </c>
      <c r="M759" s="109">
        <v>44495</v>
      </c>
      <c r="N759" s="108" t="s">
        <v>11278</v>
      </c>
      <c r="O759" s="78" t="s">
        <v>11280</v>
      </c>
      <c r="P759" s="78" t="s">
        <v>11281</v>
      </c>
      <c r="Q759" s="78" t="s">
        <v>11282</v>
      </c>
      <c r="R759" s="110" t="s">
        <v>2527</v>
      </c>
      <c r="S759" s="78" t="s">
        <v>2528</v>
      </c>
      <c r="T759" s="108"/>
      <c r="U759" s="78" t="s">
        <v>11283</v>
      </c>
      <c r="V759" s="111">
        <v>44464</v>
      </c>
      <c r="W759" s="78" t="s">
        <v>11284</v>
      </c>
      <c r="X759" s="111">
        <v>44470</v>
      </c>
      <c r="Y759" s="78" t="s">
        <v>11285</v>
      </c>
      <c r="Z759" s="111">
        <v>44463</v>
      </c>
      <c r="AA759" s="78" t="s">
        <v>11286</v>
      </c>
      <c r="AB759" s="111">
        <v>44470</v>
      </c>
      <c r="AC759" s="112"/>
      <c r="AD759" s="113"/>
      <c r="AE759" s="112"/>
      <c r="AF759" s="113"/>
      <c r="AG759" s="78" t="s">
        <v>11287</v>
      </c>
      <c r="AH759" s="111">
        <v>44464</v>
      </c>
      <c r="AI759" s="78" t="s">
        <v>11288</v>
      </c>
      <c r="AJ759" s="111">
        <v>44470</v>
      </c>
      <c r="AK759" s="78"/>
      <c r="AL759" s="78"/>
    </row>
    <row r="760" spans="1:38" x14ac:dyDescent="0.35">
      <c r="A760" s="107">
        <v>759</v>
      </c>
      <c r="B760" s="108" t="s">
        <v>11289</v>
      </c>
      <c r="C760" s="108" t="s">
        <v>11289</v>
      </c>
      <c r="D760" s="107" t="s">
        <v>1972</v>
      </c>
      <c r="E760" s="107" t="s">
        <v>1266</v>
      </c>
      <c r="F760" s="107"/>
      <c r="G760" s="107" t="s">
        <v>2043</v>
      </c>
      <c r="H760" s="107" t="s">
        <v>155</v>
      </c>
      <c r="I760" s="107" t="s">
        <v>11290</v>
      </c>
      <c r="J760" s="107" t="s">
        <v>11290</v>
      </c>
      <c r="K760" s="107"/>
      <c r="L760" s="107" t="s">
        <v>2099</v>
      </c>
      <c r="M760" s="109">
        <v>44495</v>
      </c>
      <c r="N760" s="108" t="s">
        <v>11289</v>
      </c>
      <c r="O760" s="78" t="s">
        <v>11291</v>
      </c>
      <c r="P760" s="78" t="s">
        <v>11292</v>
      </c>
      <c r="Q760" s="78" t="s">
        <v>11293</v>
      </c>
      <c r="R760" s="110" t="s">
        <v>2527</v>
      </c>
      <c r="S760" s="78" t="s">
        <v>2528</v>
      </c>
      <c r="T760" s="108"/>
      <c r="U760" s="78" t="s">
        <v>11294</v>
      </c>
      <c r="V760" s="111">
        <v>44497</v>
      </c>
      <c r="W760" s="78" t="s">
        <v>11295</v>
      </c>
      <c r="X760" s="111">
        <v>44516</v>
      </c>
      <c r="Y760" s="78" t="s">
        <v>11296</v>
      </c>
      <c r="Z760" s="111">
        <v>44496</v>
      </c>
      <c r="AA760" s="78" t="s">
        <v>11297</v>
      </c>
      <c r="AB760" s="111">
        <v>44516</v>
      </c>
      <c r="AC760" s="112"/>
      <c r="AD760" s="113"/>
      <c r="AE760" s="112"/>
      <c r="AF760" s="113"/>
      <c r="AG760" s="78" t="s">
        <v>11298</v>
      </c>
      <c r="AH760" s="111">
        <v>44496</v>
      </c>
      <c r="AI760" s="78" t="s">
        <v>11299</v>
      </c>
      <c r="AJ760" s="111">
        <v>44538</v>
      </c>
      <c r="AK760" s="78"/>
      <c r="AL760" s="78"/>
    </row>
    <row r="761" spans="1:38" x14ac:dyDescent="0.35">
      <c r="A761" s="107">
        <v>760</v>
      </c>
      <c r="B761" s="108" t="s">
        <v>11300</v>
      </c>
      <c r="C761" s="108" t="s">
        <v>11300</v>
      </c>
      <c r="D761" s="107" t="s">
        <v>154</v>
      </c>
      <c r="E761" s="107" t="s">
        <v>300</v>
      </c>
      <c r="F761" s="107"/>
      <c r="G761" s="107" t="s">
        <v>2043</v>
      </c>
      <c r="H761" s="107" t="s">
        <v>155</v>
      </c>
      <c r="I761" s="107" t="s">
        <v>11301</v>
      </c>
      <c r="J761" s="107" t="s">
        <v>11301</v>
      </c>
      <c r="K761" s="107"/>
      <c r="L761" s="107" t="s">
        <v>2099</v>
      </c>
      <c r="M761" s="109">
        <v>44495</v>
      </c>
      <c r="N761" s="108" t="s">
        <v>11300</v>
      </c>
      <c r="O761" s="78" t="s">
        <v>11302</v>
      </c>
      <c r="P761" s="78" t="s">
        <v>11303</v>
      </c>
      <c r="Q761" s="78" t="s">
        <v>11304</v>
      </c>
      <c r="R761" s="110" t="s">
        <v>2527</v>
      </c>
      <c r="S761" s="78" t="s">
        <v>2528</v>
      </c>
      <c r="T761" s="108"/>
      <c r="U761" s="78" t="s">
        <v>11305</v>
      </c>
      <c r="V761" s="111">
        <v>44497</v>
      </c>
      <c r="W761" s="78" t="s">
        <v>11306</v>
      </c>
      <c r="X761" s="111">
        <v>44516</v>
      </c>
      <c r="Y761" s="78" t="s">
        <v>11307</v>
      </c>
      <c r="Z761" s="111">
        <v>44496</v>
      </c>
      <c r="AA761" s="78" t="s">
        <v>11308</v>
      </c>
      <c r="AB761" s="111">
        <v>44516</v>
      </c>
      <c r="AC761" s="112"/>
      <c r="AD761" s="113"/>
      <c r="AE761" s="112"/>
      <c r="AF761" s="113"/>
      <c r="AG761" s="78" t="s">
        <v>11309</v>
      </c>
      <c r="AH761" s="111">
        <v>44496</v>
      </c>
      <c r="AI761" s="78" t="s">
        <v>11310</v>
      </c>
      <c r="AJ761" s="111">
        <v>44538</v>
      </c>
      <c r="AK761" s="78"/>
      <c r="AL761" s="78"/>
    </row>
    <row r="762" spans="1:38" x14ac:dyDescent="0.35">
      <c r="A762" s="107">
        <v>761</v>
      </c>
      <c r="B762" s="108" t="s">
        <v>11311</v>
      </c>
      <c r="C762" s="108" t="s">
        <v>11311</v>
      </c>
      <c r="D762" s="107" t="s">
        <v>388</v>
      </c>
      <c r="E762" s="107" t="s">
        <v>1265</v>
      </c>
      <c r="F762" s="107"/>
      <c r="G762" s="107" t="s">
        <v>2043</v>
      </c>
      <c r="H762" s="107" t="s">
        <v>164</v>
      </c>
      <c r="I762" s="107" t="s">
        <v>11312</v>
      </c>
      <c r="J762" s="107" t="s">
        <v>11312</v>
      </c>
      <c r="K762" s="107"/>
      <c r="L762" s="107" t="s">
        <v>2099</v>
      </c>
      <c r="M762" s="109">
        <v>44495</v>
      </c>
      <c r="N762" s="108" t="s">
        <v>11311</v>
      </c>
      <c r="O762" s="78" t="s">
        <v>11313</v>
      </c>
      <c r="P762" s="78" t="s">
        <v>11314</v>
      </c>
      <c r="Q762" s="78" t="s">
        <v>11315</v>
      </c>
      <c r="R762" s="110" t="s">
        <v>2527</v>
      </c>
      <c r="S762" s="78" t="s">
        <v>2528</v>
      </c>
      <c r="T762" s="108"/>
      <c r="U762" s="78" t="s">
        <v>11316</v>
      </c>
      <c r="V762" s="111">
        <v>44468</v>
      </c>
      <c r="W762" s="78" t="s">
        <v>11317</v>
      </c>
      <c r="X762" s="111">
        <v>44480</v>
      </c>
      <c r="Y762" s="78" t="s">
        <v>11318</v>
      </c>
      <c r="Z762" s="111">
        <v>44463</v>
      </c>
      <c r="AA762" s="78" t="s">
        <v>11319</v>
      </c>
      <c r="AB762" s="111">
        <v>44470</v>
      </c>
      <c r="AC762" s="112"/>
      <c r="AD762" s="113"/>
      <c r="AE762" s="112"/>
      <c r="AF762" s="113"/>
      <c r="AG762" s="78" t="s">
        <v>11320</v>
      </c>
      <c r="AH762" s="111">
        <v>44464</v>
      </c>
      <c r="AI762" s="78" t="s">
        <v>11321</v>
      </c>
      <c r="AJ762" s="111">
        <v>44470</v>
      </c>
      <c r="AK762" s="78"/>
      <c r="AL762" s="78"/>
    </row>
    <row r="763" spans="1:38" x14ac:dyDescent="0.35">
      <c r="A763" s="107">
        <v>762</v>
      </c>
      <c r="B763" s="108" t="s">
        <v>11322</v>
      </c>
      <c r="C763" s="108" t="s">
        <v>11322</v>
      </c>
      <c r="D763" s="107" t="s">
        <v>1270</v>
      </c>
      <c r="E763" s="107" t="s">
        <v>1266</v>
      </c>
      <c r="F763" s="107"/>
      <c r="G763" s="107" t="s">
        <v>2043</v>
      </c>
      <c r="H763" s="107" t="s">
        <v>164</v>
      </c>
      <c r="I763" s="107" t="s">
        <v>11323</v>
      </c>
      <c r="J763" s="107" t="s">
        <v>11323</v>
      </c>
      <c r="K763" s="107"/>
      <c r="L763" s="107" t="s">
        <v>2099</v>
      </c>
      <c r="M763" s="109">
        <v>44495</v>
      </c>
      <c r="N763" s="108" t="s">
        <v>11322</v>
      </c>
      <c r="O763" s="78" t="s">
        <v>11324</v>
      </c>
      <c r="P763" s="78" t="s">
        <v>11325</v>
      </c>
      <c r="Q763" s="78" t="s">
        <v>11326</v>
      </c>
      <c r="R763" s="110" t="s">
        <v>2527</v>
      </c>
      <c r="S763" s="78" t="s">
        <v>2528</v>
      </c>
      <c r="T763" s="108"/>
      <c r="U763" s="78" t="s">
        <v>11327</v>
      </c>
      <c r="V763" s="111">
        <v>44464</v>
      </c>
      <c r="W763" s="78" t="s">
        <v>11328</v>
      </c>
      <c r="X763" s="111">
        <v>44470</v>
      </c>
      <c r="Y763" s="78" t="s">
        <v>11329</v>
      </c>
      <c r="Z763" s="111">
        <v>44463</v>
      </c>
      <c r="AA763" s="78" t="s">
        <v>11330</v>
      </c>
      <c r="AB763" s="111">
        <v>44470</v>
      </c>
      <c r="AC763" s="112" t="s">
        <v>11331</v>
      </c>
      <c r="AD763" s="113">
        <v>44463</v>
      </c>
      <c r="AE763" s="112" t="s">
        <v>11332</v>
      </c>
      <c r="AF763" s="113">
        <v>44470</v>
      </c>
      <c r="AG763" s="78" t="s">
        <v>11333</v>
      </c>
      <c r="AH763" s="111">
        <v>44464</v>
      </c>
      <c r="AI763" s="78" t="s">
        <v>11334</v>
      </c>
      <c r="AJ763" s="111">
        <v>44470</v>
      </c>
      <c r="AK763" s="78"/>
      <c r="AL763" s="78"/>
    </row>
    <row r="764" spans="1:38" x14ac:dyDescent="0.35">
      <c r="A764" s="107">
        <v>763</v>
      </c>
      <c r="B764" s="108" t="s">
        <v>11335</v>
      </c>
      <c r="C764" s="108" t="s">
        <v>11335</v>
      </c>
      <c r="D764" s="107" t="s">
        <v>561</v>
      </c>
      <c r="E764" s="107" t="s">
        <v>1266</v>
      </c>
      <c r="F764" s="107"/>
      <c r="G764" s="107" t="s">
        <v>2043</v>
      </c>
      <c r="H764" s="107" t="s">
        <v>164</v>
      </c>
      <c r="I764" s="107" t="s">
        <v>11336</v>
      </c>
      <c r="J764" s="107" t="s">
        <v>11336</v>
      </c>
      <c r="K764" s="107"/>
      <c r="L764" s="107" t="s">
        <v>2099</v>
      </c>
      <c r="M764" s="109">
        <v>44495</v>
      </c>
      <c r="N764" s="108" t="s">
        <v>11335</v>
      </c>
      <c r="O764" s="78" t="s">
        <v>11337</v>
      </c>
      <c r="P764" s="78" t="s">
        <v>11338</v>
      </c>
      <c r="Q764" s="78" t="s">
        <v>11339</v>
      </c>
      <c r="R764" s="110" t="s">
        <v>2527</v>
      </c>
      <c r="S764" s="78" t="s">
        <v>2528</v>
      </c>
      <c r="T764" s="108"/>
      <c r="U764" s="78" t="s">
        <v>11340</v>
      </c>
      <c r="V764" s="111">
        <v>44474</v>
      </c>
      <c r="W764" s="78" t="s">
        <v>11341</v>
      </c>
      <c r="X764" s="111">
        <v>44489</v>
      </c>
      <c r="Y764" s="78" t="s">
        <v>11342</v>
      </c>
      <c r="Z764" s="111">
        <v>44477</v>
      </c>
      <c r="AA764" s="78" t="s">
        <v>11343</v>
      </c>
      <c r="AB764" s="111">
        <v>44489</v>
      </c>
      <c r="AC764" s="112"/>
      <c r="AD764" s="113"/>
      <c r="AE764" s="112"/>
      <c r="AF764" s="113"/>
      <c r="AG764" s="78" t="s">
        <v>11344</v>
      </c>
      <c r="AH764" s="111">
        <v>44477</v>
      </c>
      <c r="AI764" s="78" t="s">
        <v>11345</v>
      </c>
      <c r="AJ764" s="111">
        <v>44491</v>
      </c>
      <c r="AK764" s="78"/>
      <c r="AL764" s="78"/>
    </row>
    <row r="765" spans="1:38" x14ac:dyDescent="0.35">
      <c r="A765" s="107">
        <v>764</v>
      </c>
      <c r="B765" s="108" t="s">
        <v>11346</v>
      </c>
      <c r="C765" s="108" t="s">
        <v>11346</v>
      </c>
      <c r="D765" s="107" t="s">
        <v>113</v>
      </c>
      <c r="E765" s="107" t="s">
        <v>626</v>
      </c>
      <c r="F765" s="107"/>
      <c r="G765" s="107" t="s">
        <v>2043</v>
      </c>
      <c r="H765" s="107" t="s">
        <v>164</v>
      </c>
      <c r="I765" s="107" t="s">
        <v>11347</v>
      </c>
      <c r="J765" s="107" t="s">
        <v>11347</v>
      </c>
      <c r="K765" s="107"/>
      <c r="L765" s="107" t="s">
        <v>2099</v>
      </c>
      <c r="M765" s="109">
        <v>44495</v>
      </c>
      <c r="N765" s="108" t="s">
        <v>11346</v>
      </c>
      <c r="O765" s="78" t="s">
        <v>11348</v>
      </c>
      <c r="P765" s="78" t="s">
        <v>11349</v>
      </c>
      <c r="Q765" s="78" t="s">
        <v>11350</v>
      </c>
      <c r="R765" s="110" t="s">
        <v>2527</v>
      </c>
      <c r="S765" s="78" t="s">
        <v>2528</v>
      </c>
      <c r="T765" s="108"/>
      <c r="U765" s="78" t="s">
        <v>11351</v>
      </c>
      <c r="V765" s="111">
        <v>44468</v>
      </c>
      <c r="W765" s="78" t="s">
        <v>11352</v>
      </c>
      <c r="X765" s="111">
        <v>44480</v>
      </c>
      <c r="Y765" s="78" t="s">
        <v>11353</v>
      </c>
      <c r="Z765" s="111">
        <v>44468</v>
      </c>
      <c r="AA765" s="78" t="s">
        <v>11354</v>
      </c>
      <c r="AB765" s="111">
        <v>44480</v>
      </c>
      <c r="AC765" s="112" t="s">
        <v>11355</v>
      </c>
      <c r="AD765" s="113">
        <v>44463</v>
      </c>
      <c r="AE765" s="112" t="s">
        <v>11356</v>
      </c>
      <c r="AF765" s="113">
        <v>44470</v>
      </c>
      <c r="AG765" s="78" t="s">
        <v>11357</v>
      </c>
      <c r="AH765" s="111">
        <v>44468</v>
      </c>
      <c r="AI765" s="78" t="s">
        <v>11358</v>
      </c>
      <c r="AJ765" s="111">
        <v>44480</v>
      </c>
      <c r="AK765" s="78"/>
      <c r="AL765" s="78"/>
    </row>
    <row r="766" spans="1:38" x14ac:dyDescent="0.35">
      <c r="A766" s="107">
        <v>765</v>
      </c>
      <c r="B766" s="108" t="s">
        <v>11359</v>
      </c>
      <c r="C766" s="108" t="s">
        <v>11359</v>
      </c>
      <c r="D766" s="107" t="s">
        <v>275</v>
      </c>
      <c r="E766" s="107" t="s">
        <v>300</v>
      </c>
      <c r="F766" s="107"/>
      <c r="G766" s="107" t="s">
        <v>2043</v>
      </c>
      <c r="H766" s="107" t="s">
        <v>164</v>
      </c>
      <c r="I766" s="107" t="s">
        <v>11360</v>
      </c>
      <c r="J766" s="107" t="s">
        <v>11360</v>
      </c>
      <c r="K766" s="107"/>
      <c r="L766" s="107" t="s">
        <v>2099</v>
      </c>
      <c r="M766" s="109">
        <v>44495</v>
      </c>
      <c r="N766" s="108" t="s">
        <v>11359</v>
      </c>
      <c r="O766" s="78" t="s">
        <v>11361</v>
      </c>
      <c r="P766" s="78" t="s">
        <v>11362</v>
      </c>
      <c r="Q766" s="78" t="s">
        <v>11363</v>
      </c>
      <c r="R766" s="110" t="s">
        <v>2527</v>
      </c>
      <c r="S766" s="78" t="s">
        <v>2528</v>
      </c>
      <c r="T766" s="108"/>
      <c r="U766" s="78" t="s">
        <v>11364</v>
      </c>
      <c r="V766" s="111">
        <v>44474</v>
      </c>
      <c r="W766" s="78" t="s">
        <v>11365</v>
      </c>
      <c r="X766" s="111">
        <v>44489</v>
      </c>
      <c r="Y766" s="78" t="s">
        <v>11366</v>
      </c>
      <c r="Z766" s="111">
        <v>44477</v>
      </c>
      <c r="AA766" s="78" t="s">
        <v>11367</v>
      </c>
      <c r="AB766" s="111">
        <v>44489</v>
      </c>
      <c r="AC766" s="112"/>
      <c r="AD766" s="113"/>
      <c r="AE766" s="112"/>
      <c r="AF766" s="113"/>
      <c r="AG766" s="78" t="s">
        <v>11368</v>
      </c>
      <c r="AH766" s="111">
        <v>44477</v>
      </c>
      <c r="AI766" s="78" t="s">
        <v>11369</v>
      </c>
      <c r="AJ766" s="111">
        <v>44491</v>
      </c>
      <c r="AK766" s="78"/>
      <c r="AL766" s="78"/>
    </row>
    <row r="767" spans="1:38" x14ac:dyDescent="0.35">
      <c r="A767" s="107">
        <v>766</v>
      </c>
      <c r="B767" s="108" t="s">
        <v>11370</v>
      </c>
      <c r="C767" s="108" t="s">
        <v>11370</v>
      </c>
      <c r="D767" s="107" t="s">
        <v>412</v>
      </c>
      <c r="E767" s="107" t="s">
        <v>626</v>
      </c>
      <c r="F767" s="107"/>
      <c r="G767" s="107" t="s">
        <v>2043</v>
      </c>
      <c r="H767" s="107" t="s">
        <v>164</v>
      </c>
      <c r="I767" s="107" t="s">
        <v>11371</v>
      </c>
      <c r="J767" s="107" t="s">
        <v>11371</v>
      </c>
      <c r="K767" s="107"/>
      <c r="L767" s="107" t="s">
        <v>2099</v>
      </c>
      <c r="M767" s="109">
        <v>44495</v>
      </c>
      <c r="N767" s="108" t="s">
        <v>11370</v>
      </c>
      <c r="O767" s="78" t="s">
        <v>11372</v>
      </c>
      <c r="P767" s="78" t="s">
        <v>11373</v>
      </c>
      <c r="Q767" s="78" t="s">
        <v>11374</v>
      </c>
      <c r="R767" s="110" t="s">
        <v>2527</v>
      </c>
      <c r="S767" s="78" t="s">
        <v>2528</v>
      </c>
      <c r="T767" s="108"/>
      <c r="U767" s="78" t="s">
        <v>11375</v>
      </c>
      <c r="V767" s="111">
        <v>44461</v>
      </c>
      <c r="W767" s="78" t="s">
        <v>11376</v>
      </c>
      <c r="X767" s="111">
        <v>44468</v>
      </c>
      <c r="Y767" s="78" t="s">
        <v>11377</v>
      </c>
      <c r="Z767" s="111">
        <v>44460</v>
      </c>
      <c r="AA767" s="78" t="s">
        <v>11378</v>
      </c>
      <c r="AB767" s="111">
        <v>44468</v>
      </c>
      <c r="AC767" s="112"/>
      <c r="AD767" s="113"/>
      <c r="AE767" s="112"/>
      <c r="AF767" s="113"/>
      <c r="AG767" s="78" t="s">
        <v>11379</v>
      </c>
      <c r="AH767" s="111">
        <v>44462</v>
      </c>
      <c r="AI767" s="78" t="s">
        <v>11380</v>
      </c>
      <c r="AJ767" s="111">
        <v>44470</v>
      </c>
      <c r="AK767" s="78"/>
      <c r="AL767" s="78"/>
    </row>
    <row r="768" spans="1:38" x14ac:dyDescent="0.35">
      <c r="A768" s="107">
        <v>767</v>
      </c>
      <c r="B768" s="108" t="s">
        <v>11381</v>
      </c>
      <c r="C768" s="108" t="s">
        <v>11381</v>
      </c>
      <c r="D768" s="107" t="s">
        <v>412</v>
      </c>
      <c r="E768" s="107" t="s">
        <v>626</v>
      </c>
      <c r="F768" s="107"/>
      <c r="G768" s="107" t="s">
        <v>2043</v>
      </c>
      <c r="H768" s="107" t="s">
        <v>164</v>
      </c>
      <c r="I768" s="107" t="s">
        <v>11382</v>
      </c>
      <c r="J768" s="107" t="s">
        <v>11382</v>
      </c>
      <c r="K768" s="107"/>
      <c r="L768" s="107" t="s">
        <v>2099</v>
      </c>
      <c r="M768" s="109">
        <v>44495</v>
      </c>
      <c r="N768" s="108" t="s">
        <v>11381</v>
      </c>
      <c r="O768" s="78" t="s">
        <v>11383</v>
      </c>
      <c r="P768" s="78" t="s">
        <v>11384</v>
      </c>
      <c r="Q768" s="78" t="s">
        <v>11385</v>
      </c>
      <c r="R768" s="110" t="s">
        <v>2527</v>
      </c>
      <c r="S768" s="78" t="s">
        <v>2528</v>
      </c>
      <c r="T768" s="108"/>
      <c r="U768" s="78" t="s">
        <v>11386</v>
      </c>
      <c r="V768" s="111">
        <v>44461</v>
      </c>
      <c r="W768" s="78" t="s">
        <v>11387</v>
      </c>
      <c r="X768" s="111">
        <v>44468</v>
      </c>
      <c r="Y768" s="78" t="s">
        <v>11388</v>
      </c>
      <c r="Z768" s="111">
        <v>44460</v>
      </c>
      <c r="AA768" s="78" t="s">
        <v>11389</v>
      </c>
      <c r="AB768" s="111">
        <v>44468</v>
      </c>
      <c r="AC768" s="112"/>
      <c r="AD768" s="113"/>
      <c r="AE768" s="112"/>
      <c r="AF768" s="113"/>
      <c r="AG768" s="78" t="s">
        <v>11390</v>
      </c>
      <c r="AH768" s="111">
        <v>44461</v>
      </c>
      <c r="AI768" s="78" t="s">
        <v>11391</v>
      </c>
      <c r="AJ768" s="111">
        <v>44468</v>
      </c>
      <c r="AK768" s="78"/>
      <c r="AL768" s="78"/>
    </row>
    <row r="769" spans="1:38" x14ac:dyDescent="0.35">
      <c r="A769" s="107">
        <v>768</v>
      </c>
      <c r="B769" s="108" t="s">
        <v>11392</v>
      </c>
      <c r="C769" s="108" t="s">
        <v>11392</v>
      </c>
      <c r="D769" s="107" t="s">
        <v>1270</v>
      </c>
      <c r="E769" s="107" t="s">
        <v>1266</v>
      </c>
      <c r="F769" s="107"/>
      <c r="G769" s="107" t="s">
        <v>2043</v>
      </c>
      <c r="H769" s="107" t="s">
        <v>164</v>
      </c>
      <c r="I769" s="107" t="s">
        <v>11393</v>
      </c>
      <c r="J769" s="107" t="s">
        <v>11393</v>
      </c>
      <c r="K769" s="107"/>
      <c r="L769" s="107" t="s">
        <v>2099</v>
      </c>
      <c r="M769" s="109">
        <v>44495</v>
      </c>
      <c r="N769" s="108" t="s">
        <v>11392</v>
      </c>
      <c r="O769" s="78" t="s">
        <v>11394</v>
      </c>
      <c r="P769" s="78" t="s">
        <v>11395</v>
      </c>
      <c r="Q769" s="78" t="s">
        <v>11396</v>
      </c>
      <c r="R769" s="110" t="s">
        <v>2527</v>
      </c>
      <c r="S769" s="78" t="s">
        <v>2528</v>
      </c>
      <c r="T769" s="108"/>
      <c r="U769" s="78" t="s">
        <v>11397</v>
      </c>
      <c r="V769" s="111">
        <v>44464</v>
      </c>
      <c r="W769" s="78" t="s">
        <v>11398</v>
      </c>
      <c r="X769" s="111">
        <v>44470</v>
      </c>
      <c r="Y769" s="78" t="s">
        <v>11399</v>
      </c>
      <c r="Z769" s="111">
        <v>44463</v>
      </c>
      <c r="AA769" s="78" t="s">
        <v>11400</v>
      </c>
      <c r="AB769" s="111">
        <v>44470</v>
      </c>
      <c r="AC769" s="112"/>
      <c r="AD769" s="113"/>
      <c r="AE769" s="112"/>
      <c r="AF769" s="113"/>
      <c r="AG769" s="78" t="s">
        <v>11401</v>
      </c>
      <c r="AH769" s="111">
        <v>44464</v>
      </c>
      <c r="AI769" s="78" t="s">
        <v>11402</v>
      </c>
      <c r="AJ769" s="111">
        <v>44470</v>
      </c>
      <c r="AK769" s="78"/>
      <c r="AL769" s="78"/>
    </row>
    <row r="770" spans="1:38" x14ac:dyDescent="0.35">
      <c r="A770" s="107">
        <v>769</v>
      </c>
      <c r="B770" s="108" t="s">
        <v>11403</v>
      </c>
      <c r="C770" s="108" t="s">
        <v>11403</v>
      </c>
      <c r="D770" s="107" t="s">
        <v>347</v>
      </c>
      <c r="E770" s="107" t="s">
        <v>300</v>
      </c>
      <c r="F770" s="107"/>
      <c r="G770" s="107" t="s">
        <v>2043</v>
      </c>
      <c r="H770" s="107" t="s">
        <v>164</v>
      </c>
      <c r="I770" s="107" t="s">
        <v>11404</v>
      </c>
      <c r="J770" s="107" t="s">
        <v>11404</v>
      </c>
      <c r="K770" s="107"/>
      <c r="L770" s="107" t="s">
        <v>2099</v>
      </c>
      <c r="M770" s="109">
        <v>44495</v>
      </c>
      <c r="N770" s="108" t="s">
        <v>11403</v>
      </c>
      <c r="O770" s="78" t="s">
        <v>11405</v>
      </c>
      <c r="P770" s="78" t="s">
        <v>11406</v>
      </c>
      <c r="Q770" s="78" t="s">
        <v>11407</v>
      </c>
      <c r="R770" s="110" t="s">
        <v>2527</v>
      </c>
      <c r="S770" s="78" t="s">
        <v>2528</v>
      </c>
      <c r="T770" s="108"/>
      <c r="U770" s="78" t="s">
        <v>11408</v>
      </c>
      <c r="V770" s="111">
        <v>44464</v>
      </c>
      <c r="W770" s="78" t="s">
        <v>11409</v>
      </c>
      <c r="X770" s="111">
        <v>44470</v>
      </c>
      <c r="Y770" s="78" t="s">
        <v>11410</v>
      </c>
      <c r="Z770" s="111">
        <v>44463</v>
      </c>
      <c r="AA770" s="78" t="s">
        <v>11411</v>
      </c>
      <c r="AB770" s="111">
        <v>44470</v>
      </c>
      <c r="AC770" s="112"/>
      <c r="AD770" s="113"/>
      <c r="AE770" s="112"/>
      <c r="AF770" s="113"/>
      <c r="AG770" s="78" t="s">
        <v>11412</v>
      </c>
      <c r="AH770" s="111">
        <v>44464</v>
      </c>
      <c r="AI770" s="78" t="s">
        <v>11413</v>
      </c>
      <c r="AJ770" s="111">
        <v>44470</v>
      </c>
      <c r="AK770" s="78"/>
      <c r="AL770" s="78"/>
    </row>
    <row r="771" spans="1:38" x14ac:dyDescent="0.35">
      <c r="A771" s="107">
        <v>770</v>
      </c>
      <c r="B771" s="108" t="s">
        <v>11414</v>
      </c>
      <c r="C771" s="108" t="s">
        <v>11414</v>
      </c>
      <c r="D771" s="107" t="s">
        <v>97</v>
      </c>
      <c r="E771" s="107" t="s">
        <v>3258</v>
      </c>
      <c r="F771" s="107"/>
      <c r="G771" s="107" t="s">
        <v>2043</v>
      </c>
      <c r="H771" s="107" t="s">
        <v>224</v>
      </c>
      <c r="I771" s="107" t="s">
        <v>214</v>
      </c>
      <c r="J771" s="107" t="s">
        <v>214</v>
      </c>
      <c r="K771" s="107"/>
      <c r="L771" s="107" t="s">
        <v>2099</v>
      </c>
      <c r="M771" s="109">
        <v>44497</v>
      </c>
      <c r="N771" s="108" t="s">
        <v>11414</v>
      </c>
      <c r="O771" s="78" t="s">
        <v>11415</v>
      </c>
      <c r="P771" s="78" t="s">
        <v>11416</v>
      </c>
      <c r="Q771" s="78" t="s">
        <v>11417</v>
      </c>
      <c r="R771" s="110" t="s">
        <v>2527</v>
      </c>
      <c r="S771" s="78" t="s">
        <v>2528</v>
      </c>
      <c r="T771" s="108"/>
      <c r="U771" s="78" t="s">
        <v>11418</v>
      </c>
      <c r="V771" s="111">
        <v>44499</v>
      </c>
      <c r="W771" s="78" t="s">
        <v>11419</v>
      </c>
      <c r="X771" s="111">
        <v>44516</v>
      </c>
      <c r="Y771" s="78" t="s">
        <v>11420</v>
      </c>
      <c r="Z771" s="111">
        <v>44499</v>
      </c>
      <c r="AA771" s="78" t="s">
        <v>11421</v>
      </c>
      <c r="AB771" s="111">
        <v>44516</v>
      </c>
      <c r="AC771" s="112"/>
      <c r="AD771" s="113"/>
      <c r="AE771" s="112"/>
      <c r="AF771" s="113"/>
      <c r="AG771" s="78" t="s">
        <v>11422</v>
      </c>
      <c r="AH771" s="111">
        <v>44499</v>
      </c>
      <c r="AI771" s="78" t="s">
        <v>11423</v>
      </c>
      <c r="AJ771" s="111">
        <v>44538</v>
      </c>
      <c r="AK771" s="78"/>
      <c r="AL771" s="78"/>
    </row>
    <row r="772" spans="1:38" x14ac:dyDescent="0.35">
      <c r="A772" s="107">
        <v>771</v>
      </c>
      <c r="B772" s="108" t="s">
        <v>11424</v>
      </c>
      <c r="C772" s="108" t="s">
        <v>11424</v>
      </c>
      <c r="D772" s="107" t="s">
        <v>130</v>
      </c>
      <c r="E772" s="107" t="s">
        <v>2498</v>
      </c>
      <c r="F772" s="107"/>
      <c r="G772" s="107" t="s">
        <v>2043</v>
      </c>
      <c r="H772" s="107" t="s">
        <v>224</v>
      </c>
      <c r="I772" s="107" t="s">
        <v>214</v>
      </c>
      <c r="J772" s="107" t="s">
        <v>214</v>
      </c>
      <c r="K772" s="107"/>
      <c r="L772" s="107" t="s">
        <v>2099</v>
      </c>
      <c r="M772" s="109">
        <v>44497</v>
      </c>
      <c r="N772" s="108" t="s">
        <v>11424</v>
      </c>
      <c r="O772" s="78" t="s">
        <v>11425</v>
      </c>
      <c r="P772" s="78" t="s">
        <v>11426</v>
      </c>
      <c r="Q772" s="78" t="s">
        <v>11427</v>
      </c>
      <c r="R772" s="110" t="s">
        <v>2527</v>
      </c>
      <c r="S772" s="78" t="s">
        <v>2528</v>
      </c>
      <c r="T772" s="108"/>
      <c r="U772" s="78" t="s">
        <v>11428</v>
      </c>
      <c r="V772" s="111">
        <v>44499</v>
      </c>
      <c r="W772" s="78" t="s">
        <v>11429</v>
      </c>
      <c r="X772" s="111">
        <v>44516</v>
      </c>
      <c r="Y772" s="78" t="s">
        <v>11430</v>
      </c>
      <c r="Z772" s="111">
        <v>44499</v>
      </c>
      <c r="AA772" s="78" t="s">
        <v>11431</v>
      </c>
      <c r="AB772" s="111">
        <v>44516</v>
      </c>
      <c r="AC772" s="112"/>
      <c r="AD772" s="113"/>
      <c r="AE772" s="112"/>
      <c r="AF772" s="113"/>
      <c r="AG772" s="78" t="s">
        <v>11432</v>
      </c>
      <c r="AH772" s="111">
        <v>44499</v>
      </c>
      <c r="AI772" s="78" t="s">
        <v>11433</v>
      </c>
      <c r="AJ772" s="111">
        <v>44538</v>
      </c>
      <c r="AK772" s="78"/>
      <c r="AL772" s="78"/>
    </row>
    <row r="773" spans="1:38" x14ac:dyDescent="0.35">
      <c r="A773" s="107">
        <v>772</v>
      </c>
      <c r="B773" s="108" t="s">
        <v>11434</v>
      </c>
      <c r="C773" s="108" t="s">
        <v>11434</v>
      </c>
      <c r="D773" s="107" t="s">
        <v>626</v>
      </c>
      <c r="E773" s="107" t="s">
        <v>626</v>
      </c>
      <c r="F773" s="107"/>
      <c r="G773" s="107" t="s">
        <v>2043</v>
      </c>
      <c r="H773" s="107" t="s">
        <v>224</v>
      </c>
      <c r="I773" s="107" t="s">
        <v>214</v>
      </c>
      <c r="J773" s="107" t="s">
        <v>214</v>
      </c>
      <c r="K773" s="107"/>
      <c r="L773" s="107" t="s">
        <v>2099</v>
      </c>
      <c r="M773" s="109">
        <v>44497</v>
      </c>
      <c r="N773" s="108" t="s">
        <v>11434</v>
      </c>
      <c r="O773" s="78" t="s">
        <v>11435</v>
      </c>
      <c r="P773" s="78" t="s">
        <v>11436</v>
      </c>
      <c r="Q773" s="78" t="s">
        <v>11437</v>
      </c>
      <c r="R773" s="110" t="s">
        <v>2527</v>
      </c>
      <c r="S773" s="78" t="s">
        <v>2528</v>
      </c>
      <c r="T773" s="108"/>
      <c r="U773" s="78" t="s">
        <v>11438</v>
      </c>
      <c r="V773" s="111">
        <v>44498</v>
      </c>
      <c r="W773" s="78" t="s">
        <v>11439</v>
      </c>
      <c r="X773" s="111">
        <v>44516</v>
      </c>
      <c r="Y773" s="78" t="s">
        <v>11440</v>
      </c>
      <c r="Z773" s="111">
        <v>44499</v>
      </c>
      <c r="AA773" s="78" t="s">
        <v>11441</v>
      </c>
      <c r="AB773" s="111">
        <v>44516</v>
      </c>
      <c r="AC773" s="112"/>
      <c r="AD773" s="113"/>
      <c r="AE773" s="112"/>
      <c r="AF773" s="113"/>
      <c r="AG773" s="78" t="s">
        <v>11442</v>
      </c>
      <c r="AH773" s="111">
        <v>44499</v>
      </c>
      <c r="AI773" s="78" t="s">
        <v>11443</v>
      </c>
      <c r="AJ773" s="111">
        <v>44538</v>
      </c>
      <c r="AK773" s="78"/>
      <c r="AL773" s="78"/>
    </row>
    <row r="774" spans="1:38" x14ac:dyDescent="0.35">
      <c r="A774" s="107">
        <v>773</v>
      </c>
      <c r="B774" s="108" t="s">
        <v>11444</v>
      </c>
      <c r="C774" s="108" t="s">
        <v>11444</v>
      </c>
      <c r="D774" s="107" t="s">
        <v>626</v>
      </c>
      <c r="E774" s="107" t="s">
        <v>626</v>
      </c>
      <c r="F774" s="107"/>
      <c r="G774" s="107" t="s">
        <v>2043</v>
      </c>
      <c r="H774" s="107" t="s">
        <v>224</v>
      </c>
      <c r="I774" s="107" t="s">
        <v>214</v>
      </c>
      <c r="J774" s="107" t="s">
        <v>214</v>
      </c>
      <c r="K774" s="107"/>
      <c r="L774" s="107" t="s">
        <v>2099</v>
      </c>
      <c r="M774" s="109">
        <v>44499</v>
      </c>
      <c r="N774" s="108" t="s">
        <v>11444</v>
      </c>
      <c r="O774" s="78" t="s">
        <v>11445</v>
      </c>
      <c r="P774" s="78" t="s">
        <v>11446</v>
      </c>
      <c r="Q774" s="78" t="s">
        <v>11447</v>
      </c>
      <c r="R774" s="110" t="s">
        <v>2527</v>
      </c>
      <c r="S774" s="78" t="s">
        <v>2528</v>
      </c>
      <c r="T774" s="108"/>
      <c r="U774" s="78" t="s">
        <v>11448</v>
      </c>
      <c r="V774" s="111">
        <v>44509</v>
      </c>
      <c r="W774" s="78" t="s">
        <v>11449</v>
      </c>
      <c r="X774" s="111">
        <v>44538</v>
      </c>
      <c r="Y774" s="78" t="s">
        <v>11450</v>
      </c>
      <c r="Z774" s="111">
        <v>44509</v>
      </c>
      <c r="AA774" s="78" t="s">
        <v>11451</v>
      </c>
      <c r="AB774" s="111">
        <v>44538</v>
      </c>
      <c r="AC774" s="112"/>
      <c r="AD774" s="113"/>
      <c r="AE774" s="112"/>
      <c r="AF774" s="113"/>
      <c r="AG774" s="78" t="s">
        <v>11452</v>
      </c>
      <c r="AH774" s="111">
        <v>44503</v>
      </c>
      <c r="AI774" s="78" t="s">
        <v>11453</v>
      </c>
      <c r="AJ774" s="111">
        <v>44538</v>
      </c>
      <c r="AK774" s="78"/>
      <c r="AL774" s="78"/>
    </row>
    <row r="775" spans="1:38" x14ac:dyDescent="0.35">
      <c r="A775" s="107">
        <v>774</v>
      </c>
      <c r="B775" s="108" t="s">
        <v>11454</v>
      </c>
      <c r="C775" s="108" t="s">
        <v>11454</v>
      </c>
      <c r="D775" s="107" t="s">
        <v>412</v>
      </c>
      <c r="E775" s="107" t="s">
        <v>626</v>
      </c>
      <c r="F775" s="107"/>
      <c r="G775" s="107" t="s">
        <v>2043</v>
      </c>
      <c r="H775" s="107" t="s">
        <v>224</v>
      </c>
      <c r="I775" s="107" t="s">
        <v>214</v>
      </c>
      <c r="J775" s="107" t="s">
        <v>214</v>
      </c>
      <c r="K775" s="107"/>
      <c r="L775" s="107" t="s">
        <v>2099</v>
      </c>
      <c r="M775" s="109">
        <v>44499</v>
      </c>
      <c r="N775" s="108" t="s">
        <v>11454</v>
      </c>
      <c r="O775" s="78" t="s">
        <v>11455</v>
      </c>
      <c r="P775" s="78" t="s">
        <v>11456</v>
      </c>
      <c r="Q775" s="78" t="s">
        <v>11457</v>
      </c>
      <c r="R775" s="110" t="s">
        <v>2527</v>
      </c>
      <c r="S775" s="78" t="s">
        <v>2528</v>
      </c>
      <c r="T775" s="108"/>
      <c r="U775" s="78" t="s">
        <v>11458</v>
      </c>
      <c r="V775" s="111">
        <v>44499</v>
      </c>
      <c r="W775" s="78" t="s">
        <v>11459</v>
      </c>
      <c r="X775" s="111">
        <v>44516</v>
      </c>
      <c r="Y775" s="78" t="s">
        <v>11460</v>
      </c>
      <c r="Z775" s="111">
        <v>44509</v>
      </c>
      <c r="AA775" s="78" t="s">
        <v>11461</v>
      </c>
      <c r="AB775" s="111">
        <v>44538</v>
      </c>
      <c r="AC775" s="112"/>
      <c r="AD775" s="113"/>
      <c r="AE775" s="112"/>
      <c r="AF775" s="113"/>
      <c r="AG775" s="78" t="s">
        <v>11462</v>
      </c>
      <c r="AH775" s="111">
        <v>44503</v>
      </c>
      <c r="AI775" s="78" t="s">
        <v>11463</v>
      </c>
      <c r="AJ775" s="111">
        <v>44538</v>
      </c>
      <c r="AK775" s="78"/>
      <c r="AL775" s="78"/>
    </row>
    <row r="776" spans="1:38" x14ac:dyDescent="0.35">
      <c r="A776" s="107">
        <v>775</v>
      </c>
      <c r="B776" s="108" t="s">
        <v>11464</v>
      </c>
      <c r="C776" s="108" t="s">
        <v>11464</v>
      </c>
      <c r="D776" s="107"/>
      <c r="E776" s="107"/>
      <c r="F776" s="107"/>
      <c r="G776" s="107" t="s">
        <v>2043</v>
      </c>
      <c r="H776" s="107" t="s">
        <v>123</v>
      </c>
      <c r="I776" s="107" t="s">
        <v>11465</v>
      </c>
      <c r="J776" s="107" t="s">
        <v>11466</v>
      </c>
      <c r="K776" s="107"/>
      <c r="L776" s="107"/>
      <c r="M776" s="109">
        <v>44492</v>
      </c>
      <c r="N776" s="108" t="s">
        <v>11464</v>
      </c>
      <c r="O776" s="78" t="s">
        <v>11467</v>
      </c>
      <c r="P776" s="78" t="s">
        <v>11468</v>
      </c>
      <c r="Q776" s="78" t="s">
        <v>11469</v>
      </c>
      <c r="R776" s="110" t="s">
        <v>2240</v>
      </c>
      <c r="S776" s="78" t="s">
        <v>2241</v>
      </c>
      <c r="T776" s="108"/>
      <c r="U776" s="78" t="s">
        <v>11470</v>
      </c>
      <c r="V776" s="111">
        <v>44496</v>
      </c>
      <c r="W776" s="78" t="s">
        <v>11471</v>
      </c>
      <c r="X776" s="111">
        <v>44516</v>
      </c>
      <c r="Y776" s="78" t="s">
        <v>11472</v>
      </c>
      <c r="Z776" s="111">
        <v>44497</v>
      </c>
      <c r="AA776" s="78" t="s">
        <v>11473</v>
      </c>
      <c r="AB776" s="111">
        <v>44516</v>
      </c>
      <c r="AC776" s="112" t="s">
        <v>11474</v>
      </c>
      <c r="AD776" s="113">
        <v>44497</v>
      </c>
      <c r="AE776" s="112" t="s">
        <v>11475</v>
      </c>
      <c r="AF776" s="113">
        <v>44516</v>
      </c>
      <c r="AG776" s="78" t="s">
        <v>11476</v>
      </c>
      <c r="AH776" s="111">
        <v>44496</v>
      </c>
      <c r="AI776" s="78" t="s">
        <v>11477</v>
      </c>
      <c r="AJ776" s="111">
        <v>44519</v>
      </c>
      <c r="AK776" s="78"/>
      <c r="AL776" s="78"/>
    </row>
    <row r="777" spans="1:38" x14ac:dyDescent="0.35">
      <c r="A777" s="107">
        <v>776</v>
      </c>
      <c r="B777" s="108" t="s">
        <v>11478</v>
      </c>
      <c r="C777" s="108" t="s">
        <v>11478</v>
      </c>
      <c r="D777" s="107"/>
      <c r="E777" s="107"/>
      <c r="F777" s="107"/>
      <c r="G777" s="107" t="s">
        <v>2043</v>
      </c>
      <c r="H777" s="107" t="s">
        <v>123</v>
      </c>
      <c r="I777" s="107" t="s">
        <v>11479</v>
      </c>
      <c r="J777" s="107" t="s">
        <v>11480</v>
      </c>
      <c r="K777" s="107"/>
      <c r="L777" s="107"/>
      <c r="M777" s="109">
        <v>44497</v>
      </c>
      <c r="N777" s="108" t="s">
        <v>11478</v>
      </c>
      <c r="O777" s="78" t="s">
        <v>11481</v>
      </c>
      <c r="P777" s="78" t="s">
        <v>11482</v>
      </c>
      <c r="Q777" s="78" t="s">
        <v>11483</v>
      </c>
      <c r="R777" s="110" t="s">
        <v>2240</v>
      </c>
      <c r="S777" s="78" t="s">
        <v>2241</v>
      </c>
      <c r="T777" s="108"/>
      <c r="U777" s="78" t="s">
        <v>11484</v>
      </c>
      <c r="V777" s="111">
        <v>44499</v>
      </c>
      <c r="W777" s="78" t="s">
        <v>11485</v>
      </c>
      <c r="X777" s="111">
        <v>44516</v>
      </c>
      <c r="Y777" s="78" t="s">
        <v>11486</v>
      </c>
      <c r="Z777" s="111">
        <v>44499</v>
      </c>
      <c r="AA777" s="78" t="s">
        <v>11487</v>
      </c>
      <c r="AB777" s="111">
        <v>44516</v>
      </c>
      <c r="AC777" s="112" t="s">
        <v>11488</v>
      </c>
      <c r="AD777" s="113">
        <v>44509</v>
      </c>
      <c r="AE777" s="112" t="s">
        <v>11489</v>
      </c>
      <c r="AF777" s="113">
        <v>44538</v>
      </c>
      <c r="AG777" s="78" t="s">
        <v>11490</v>
      </c>
      <c r="AH777" s="111">
        <v>44499</v>
      </c>
      <c r="AI777" s="78" t="s">
        <v>11491</v>
      </c>
      <c r="AJ777" s="111">
        <v>44538</v>
      </c>
      <c r="AK777" s="78"/>
      <c r="AL777" s="78"/>
    </row>
    <row r="778" spans="1:38" x14ac:dyDescent="0.35">
      <c r="A778" s="107">
        <v>777</v>
      </c>
      <c r="B778" s="108" t="s">
        <v>11492</v>
      </c>
      <c r="C778" s="108" t="s">
        <v>11492</v>
      </c>
      <c r="D778" s="107"/>
      <c r="E778" s="107"/>
      <c r="F778" s="107"/>
      <c r="G778" s="107" t="s">
        <v>2043</v>
      </c>
      <c r="H778" s="107" t="s">
        <v>224</v>
      </c>
      <c r="I778" s="107" t="s">
        <v>214</v>
      </c>
      <c r="J778" s="107" t="s">
        <v>214</v>
      </c>
      <c r="K778" s="107"/>
      <c r="L778" s="107"/>
      <c r="M778" s="109">
        <v>44495</v>
      </c>
      <c r="N778" s="108" t="s">
        <v>11492</v>
      </c>
      <c r="O778" s="78" t="s">
        <v>11493</v>
      </c>
      <c r="P778" s="78" t="s">
        <v>11494</v>
      </c>
      <c r="Q778" s="78" t="s">
        <v>11495</v>
      </c>
      <c r="R778" s="110" t="s">
        <v>2240</v>
      </c>
      <c r="S778" s="78" t="s">
        <v>2241</v>
      </c>
      <c r="T778" s="108"/>
      <c r="U778" s="78" t="s">
        <v>11496</v>
      </c>
      <c r="V778" s="111">
        <v>44497</v>
      </c>
      <c r="W778" s="78" t="s">
        <v>11497</v>
      </c>
      <c r="X778" s="111">
        <v>44516</v>
      </c>
      <c r="Y778" s="78" t="s">
        <v>11498</v>
      </c>
      <c r="Z778" s="111">
        <v>44496</v>
      </c>
      <c r="AA778" s="78" t="s">
        <v>11499</v>
      </c>
      <c r="AB778" s="111">
        <v>44516</v>
      </c>
      <c r="AC778" s="112" t="s">
        <v>11500</v>
      </c>
      <c r="AD778" s="113">
        <v>44497</v>
      </c>
      <c r="AE778" s="112" t="s">
        <v>11501</v>
      </c>
      <c r="AF778" s="113">
        <v>44516</v>
      </c>
      <c r="AG778" s="78" t="s">
        <v>11502</v>
      </c>
      <c r="AH778" s="111">
        <v>44496</v>
      </c>
      <c r="AI778" s="78" t="s">
        <v>11503</v>
      </c>
      <c r="AJ778" s="111">
        <v>44538</v>
      </c>
      <c r="AK778" s="78"/>
      <c r="AL778" s="78"/>
    </row>
    <row r="779" spans="1:38" x14ac:dyDescent="0.35">
      <c r="A779" s="107">
        <v>778</v>
      </c>
      <c r="B779" s="108" t="s">
        <v>11504</v>
      </c>
      <c r="C779" s="108" t="s">
        <v>11504</v>
      </c>
      <c r="D779" s="107"/>
      <c r="E779" s="107"/>
      <c r="F779" s="107"/>
      <c r="G779" s="107" t="s">
        <v>186</v>
      </c>
      <c r="H779" s="107" t="s">
        <v>123</v>
      </c>
      <c r="I779" s="107" t="s">
        <v>11505</v>
      </c>
      <c r="J779" s="107" t="s">
        <v>11506</v>
      </c>
      <c r="K779" s="107"/>
      <c r="L779" s="107"/>
      <c r="M779" s="109">
        <v>44492</v>
      </c>
      <c r="N779" s="108" t="s">
        <v>11504</v>
      </c>
      <c r="O779" s="78" t="s">
        <v>11507</v>
      </c>
      <c r="P779" s="78" t="s">
        <v>11508</v>
      </c>
      <c r="Q779" s="78" t="s">
        <v>11509</v>
      </c>
      <c r="R779" s="110" t="s">
        <v>2240</v>
      </c>
      <c r="S779" s="78" t="s">
        <v>2241</v>
      </c>
      <c r="T779" s="108"/>
      <c r="U779" s="78" t="s">
        <v>11510</v>
      </c>
      <c r="V779" s="111">
        <v>44496</v>
      </c>
      <c r="W779" s="78" t="s">
        <v>11511</v>
      </c>
      <c r="X779" s="111">
        <v>44516</v>
      </c>
      <c r="Y779" s="78" t="s">
        <v>11512</v>
      </c>
      <c r="Z779" s="111">
        <v>44497</v>
      </c>
      <c r="AA779" s="78" t="s">
        <v>11513</v>
      </c>
      <c r="AB779" s="111">
        <v>44516</v>
      </c>
      <c r="AC779" s="112" t="s">
        <v>11514</v>
      </c>
      <c r="AD779" s="113">
        <v>44497</v>
      </c>
      <c r="AE779" s="112" t="s">
        <v>11515</v>
      </c>
      <c r="AF779" s="113">
        <v>44516</v>
      </c>
      <c r="AG779" s="78" t="s">
        <v>11516</v>
      </c>
      <c r="AH779" s="111">
        <v>44496</v>
      </c>
      <c r="AI779" s="78" t="s">
        <v>11517</v>
      </c>
      <c r="AJ779" s="111">
        <v>44519</v>
      </c>
      <c r="AK779" s="78"/>
      <c r="AL779" s="78"/>
    </row>
    <row r="780" spans="1:38" x14ac:dyDescent="0.35">
      <c r="A780" s="107">
        <v>779</v>
      </c>
      <c r="B780" s="108" t="s">
        <v>11518</v>
      </c>
      <c r="C780" s="108" t="s">
        <v>11518</v>
      </c>
      <c r="D780" s="107"/>
      <c r="E780" s="107"/>
      <c r="F780" s="107"/>
      <c r="G780" s="107" t="s">
        <v>2043</v>
      </c>
      <c r="H780" s="107" t="s">
        <v>123</v>
      </c>
      <c r="I780" s="107" t="s">
        <v>11519</v>
      </c>
      <c r="J780" s="107" t="s">
        <v>11520</v>
      </c>
      <c r="K780" s="107"/>
      <c r="L780" s="107" t="s">
        <v>2099</v>
      </c>
      <c r="M780" s="109">
        <v>44503</v>
      </c>
      <c r="N780" s="108" t="s">
        <v>11518</v>
      </c>
      <c r="O780" s="78" t="s">
        <v>11521</v>
      </c>
      <c r="P780" s="78" t="s">
        <v>11522</v>
      </c>
      <c r="Q780" s="78" t="s">
        <v>11523</v>
      </c>
      <c r="R780" s="110" t="s">
        <v>2527</v>
      </c>
      <c r="S780" s="78" t="s">
        <v>2528</v>
      </c>
      <c r="T780" s="108"/>
      <c r="U780" s="78" t="s">
        <v>11524</v>
      </c>
      <c r="V780" s="111">
        <v>44510</v>
      </c>
      <c r="W780" s="78" t="s">
        <v>11525</v>
      </c>
      <c r="X780" s="111">
        <v>44538</v>
      </c>
      <c r="Y780" s="78" t="s">
        <v>11526</v>
      </c>
      <c r="Z780" s="111">
        <v>44509</v>
      </c>
      <c r="AA780" s="78" t="s">
        <v>11527</v>
      </c>
      <c r="AB780" s="111">
        <v>44538</v>
      </c>
      <c r="AC780" s="112"/>
      <c r="AD780" s="113"/>
      <c r="AE780" s="112"/>
      <c r="AF780" s="113"/>
      <c r="AG780" s="78" t="s">
        <v>11528</v>
      </c>
      <c r="AH780" s="111">
        <v>44509</v>
      </c>
      <c r="AI780" s="78" t="s">
        <v>11529</v>
      </c>
      <c r="AJ780" s="111">
        <v>44538</v>
      </c>
      <c r="AK780" s="78"/>
      <c r="AL780" s="78"/>
    </row>
    <row r="781" spans="1:38" x14ac:dyDescent="0.35">
      <c r="A781" s="107">
        <v>780</v>
      </c>
      <c r="B781" s="108" t="s">
        <v>11530</v>
      </c>
      <c r="C781" s="108" t="s">
        <v>11530</v>
      </c>
      <c r="D781" s="107"/>
      <c r="E781" s="107"/>
      <c r="F781" s="107"/>
      <c r="G781" s="107" t="s">
        <v>2043</v>
      </c>
      <c r="H781" s="107" t="s">
        <v>71</v>
      </c>
      <c r="I781" s="107">
        <v>2892</v>
      </c>
      <c r="J781" s="107" t="s">
        <v>214</v>
      </c>
      <c r="K781" s="107"/>
      <c r="L781" s="107" t="s">
        <v>2099</v>
      </c>
      <c r="M781" s="109">
        <v>44502</v>
      </c>
      <c r="N781" s="108" t="s">
        <v>11530</v>
      </c>
      <c r="O781" s="78" t="s">
        <v>11531</v>
      </c>
      <c r="P781" s="78" t="s">
        <v>11532</v>
      </c>
      <c r="Q781" s="78" t="s">
        <v>11533</v>
      </c>
      <c r="R781" s="110" t="s">
        <v>2527</v>
      </c>
      <c r="S781" s="78" t="s">
        <v>2528</v>
      </c>
      <c r="T781" s="108"/>
      <c r="U781" s="78" t="s">
        <v>11534</v>
      </c>
      <c r="V781" s="111">
        <v>44461</v>
      </c>
      <c r="W781" s="78" t="s">
        <v>11535</v>
      </c>
      <c r="X781" s="111">
        <v>44468</v>
      </c>
      <c r="Y781" s="78" t="s">
        <v>11536</v>
      </c>
      <c r="Z781" s="111">
        <v>44460</v>
      </c>
      <c r="AA781" s="78" t="s">
        <v>11537</v>
      </c>
      <c r="AB781" s="111">
        <v>44468</v>
      </c>
      <c r="AC781" s="112"/>
      <c r="AD781" s="113"/>
      <c r="AE781" s="112"/>
      <c r="AF781" s="113"/>
      <c r="AG781" s="78" t="s">
        <v>11538</v>
      </c>
      <c r="AH781" s="111">
        <v>44462</v>
      </c>
      <c r="AI781" s="78" t="s">
        <v>11539</v>
      </c>
      <c r="AJ781" s="111">
        <v>44470</v>
      </c>
      <c r="AK781" s="78"/>
      <c r="AL781" s="78"/>
    </row>
    <row r="782" spans="1:38" x14ac:dyDescent="0.35">
      <c r="A782" s="107">
        <v>781</v>
      </c>
      <c r="B782" s="108" t="s">
        <v>11540</v>
      </c>
      <c r="C782" s="108" t="s">
        <v>11540</v>
      </c>
      <c r="D782" s="107"/>
      <c r="E782" s="107"/>
      <c r="F782" s="107"/>
      <c r="G782" s="107" t="s">
        <v>2043</v>
      </c>
      <c r="H782" s="107" t="s">
        <v>164</v>
      </c>
      <c r="I782" s="107" t="s">
        <v>11541</v>
      </c>
      <c r="J782" s="107" t="s">
        <v>11542</v>
      </c>
      <c r="K782" s="107"/>
      <c r="L782" s="107" t="s">
        <v>2099</v>
      </c>
      <c r="M782" s="109">
        <v>44503</v>
      </c>
      <c r="N782" s="108" t="s">
        <v>11540</v>
      </c>
      <c r="O782" s="78" t="s">
        <v>11543</v>
      </c>
      <c r="P782" s="78" t="s">
        <v>11544</v>
      </c>
      <c r="Q782" s="78" t="s">
        <v>11545</v>
      </c>
      <c r="R782" s="110" t="s">
        <v>2527</v>
      </c>
      <c r="S782" s="78" t="s">
        <v>2528</v>
      </c>
      <c r="T782" s="108"/>
      <c r="U782" s="78" t="s">
        <v>11546</v>
      </c>
      <c r="V782" s="111">
        <v>44491</v>
      </c>
      <c r="W782" s="78" t="s">
        <v>11547</v>
      </c>
      <c r="X782" s="111">
        <v>44519</v>
      </c>
      <c r="Y782" s="78" t="s">
        <v>11548</v>
      </c>
      <c r="Z782" s="111">
        <v>44491</v>
      </c>
      <c r="AA782" s="78" t="s">
        <v>11549</v>
      </c>
      <c r="AB782" s="111">
        <v>44516</v>
      </c>
      <c r="AC782" s="112"/>
      <c r="AD782" s="113"/>
      <c r="AE782" s="112"/>
      <c r="AF782" s="113"/>
      <c r="AG782" s="78" t="s">
        <v>11550</v>
      </c>
      <c r="AH782" s="111">
        <v>44491</v>
      </c>
      <c r="AI782" s="78" t="s">
        <v>11551</v>
      </c>
      <c r="AJ782" s="111">
        <v>44519</v>
      </c>
      <c r="AK782" s="78"/>
      <c r="AL782" s="78"/>
    </row>
    <row r="783" spans="1:38" x14ac:dyDescent="0.35">
      <c r="A783" s="107">
        <v>782</v>
      </c>
      <c r="B783" s="108" t="s">
        <v>11552</v>
      </c>
      <c r="C783" s="108" t="s">
        <v>11552</v>
      </c>
      <c r="D783" s="107"/>
      <c r="E783" s="107"/>
      <c r="F783" s="107"/>
      <c r="G783" s="107" t="s">
        <v>2043</v>
      </c>
      <c r="H783" s="107" t="s">
        <v>164</v>
      </c>
      <c r="I783" s="107" t="s">
        <v>11553</v>
      </c>
      <c r="J783" s="107" t="s">
        <v>11554</v>
      </c>
      <c r="K783" s="107"/>
      <c r="L783" s="107" t="s">
        <v>2099</v>
      </c>
      <c r="M783" s="109">
        <v>44503</v>
      </c>
      <c r="N783" s="108" t="s">
        <v>11552</v>
      </c>
      <c r="O783" s="78" t="s">
        <v>11555</v>
      </c>
      <c r="P783" s="78" t="s">
        <v>11556</v>
      </c>
      <c r="Q783" s="78" t="s">
        <v>11557</v>
      </c>
      <c r="R783" s="110" t="s">
        <v>2527</v>
      </c>
      <c r="S783" s="78" t="s">
        <v>2528</v>
      </c>
      <c r="T783" s="108"/>
      <c r="U783" s="78" t="s">
        <v>11558</v>
      </c>
      <c r="V783" s="111">
        <v>44483</v>
      </c>
      <c r="W783" s="78" t="s">
        <v>11559</v>
      </c>
      <c r="X783" s="111">
        <v>44491</v>
      </c>
      <c r="Y783" s="78" t="s">
        <v>11560</v>
      </c>
      <c r="Z783" s="111">
        <v>44483</v>
      </c>
      <c r="AA783" s="78" t="s">
        <v>11561</v>
      </c>
      <c r="AB783" s="111">
        <v>44491</v>
      </c>
      <c r="AC783" s="112"/>
      <c r="AD783" s="113"/>
      <c r="AE783" s="112"/>
      <c r="AF783" s="113"/>
      <c r="AG783" s="78" t="s">
        <v>11562</v>
      </c>
      <c r="AH783" s="111">
        <v>44483</v>
      </c>
      <c r="AI783" s="78" t="s">
        <v>11563</v>
      </c>
      <c r="AJ783" s="111">
        <v>44491</v>
      </c>
      <c r="AK783" s="78"/>
      <c r="AL783" s="78"/>
    </row>
    <row r="784" spans="1:38" x14ac:dyDescent="0.35">
      <c r="A784" s="107">
        <v>783</v>
      </c>
      <c r="B784" s="108" t="s">
        <v>11564</v>
      </c>
      <c r="C784" s="108" t="s">
        <v>11564</v>
      </c>
      <c r="D784" s="107"/>
      <c r="E784" s="107"/>
      <c r="F784" s="107"/>
      <c r="G784" s="107" t="s">
        <v>2043</v>
      </c>
      <c r="H784" s="107" t="s">
        <v>155</v>
      </c>
      <c r="I784" s="107" t="s">
        <v>11565</v>
      </c>
      <c r="J784" s="107" t="s">
        <v>214</v>
      </c>
      <c r="K784" s="107"/>
      <c r="L784" s="107" t="s">
        <v>2099</v>
      </c>
      <c r="M784" s="109">
        <v>44502</v>
      </c>
      <c r="N784" s="108" t="s">
        <v>11564</v>
      </c>
      <c r="O784" s="78" t="s">
        <v>11566</v>
      </c>
      <c r="P784" s="78" t="s">
        <v>11567</v>
      </c>
      <c r="Q784" s="78" t="s">
        <v>11568</v>
      </c>
      <c r="R784" s="110" t="s">
        <v>2527</v>
      </c>
      <c r="S784" s="78" t="s">
        <v>2528</v>
      </c>
      <c r="T784" s="108"/>
      <c r="U784" s="78" t="s">
        <v>11569</v>
      </c>
      <c r="V784" s="111">
        <v>44509</v>
      </c>
      <c r="W784" s="78" t="s">
        <v>11570</v>
      </c>
      <c r="X784" s="111">
        <v>44538</v>
      </c>
      <c r="Y784" s="78" t="s">
        <v>11571</v>
      </c>
      <c r="Z784" s="111">
        <v>44509</v>
      </c>
      <c r="AA784" s="78" t="s">
        <v>11572</v>
      </c>
      <c r="AB784" s="111">
        <v>44538</v>
      </c>
      <c r="AC784" s="112"/>
      <c r="AD784" s="113"/>
      <c r="AE784" s="112"/>
      <c r="AF784" s="113"/>
      <c r="AG784" s="78" t="s">
        <v>11573</v>
      </c>
      <c r="AH784" s="111">
        <v>44509</v>
      </c>
      <c r="AI784" s="78" t="s">
        <v>11574</v>
      </c>
      <c r="AJ784" s="111">
        <v>44538</v>
      </c>
      <c r="AK784" s="78"/>
      <c r="AL784" s="78"/>
    </row>
    <row r="785" spans="1:38" x14ac:dyDescent="0.35">
      <c r="A785" s="107">
        <v>784</v>
      </c>
      <c r="B785" s="108" t="s">
        <v>11575</v>
      </c>
      <c r="C785" s="108" t="s">
        <v>11575</v>
      </c>
      <c r="D785" s="107"/>
      <c r="E785" s="107"/>
      <c r="F785" s="107"/>
      <c r="G785" s="107" t="s">
        <v>2043</v>
      </c>
      <c r="H785" s="107" t="s">
        <v>164</v>
      </c>
      <c r="I785" s="107" t="s">
        <v>11576</v>
      </c>
      <c r="J785" s="107" t="s">
        <v>11577</v>
      </c>
      <c r="K785" s="107"/>
      <c r="L785" s="107" t="s">
        <v>2099</v>
      </c>
      <c r="M785" s="109">
        <v>44503</v>
      </c>
      <c r="N785" s="108" t="s">
        <v>11575</v>
      </c>
      <c r="O785" s="78" t="s">
        <v>11578</v>
      </c>
      <c r="P785" s="78" t="s">
        <v>11579</v>
      </c>
      <c r="Q785" s="78" t="s">
        <v>11580</v>
      </c>
      <c r="R785" s="110" t="s">
        <v>2527</v>
      </c>
      <c r="S785" s="78" t="s">
        <v>2528</v>
      </c>
      <c r="T785" s="108"/>
      <c r="U785" s="78" t="s">
        <v>11581</v>
      </c>
      <c r="V785" s="111">
        <v>44483</v>
      </c>
      <c r="W785" s="78" t="s">
        <v>11582</v>
      </c>
      <c r="X785" s="111">
        <v>44491</v>
      </c>
      <c r="Y785" s="78" t="s">
        <v>11583</v>
      </c>
      <c r="Z785" s="111">
        <v>44477</v>
      </c>
      <c r="AA785" s="78" t="s">
        <v>11584</v>
      </c>
      <c r="AB785" s="111">
        <v>44491</v>
      </c>
      <c r="AC785" s="112"/>
      <c r="AD785" s="113"/>
      <c r="AE785" s="112"/>
      <c r="AF785" s="113"/>
      <c r="AG785" s="78" t="s">
        <v>11585</v>
      </c>
      <c r="AH785" s="111">
        <v>44483</v>
      </c>
      <c r="AI785" s="78" t="s">
        <v>11586</v>
      </c>
      <c r="AJ785" s="111">
        <v>44491</v>
      </c>
      <c r="AK785" s="78"/>
      <c r="AL785" s="78"/>
    </row>
    <row r="786" spans="1:38" x14ac:dyDescent="0.35">
      <c r="A786" s="107">
        <v>785</v>
      </c>
      <c r="B786" s="108" t="s">
        <v>11587</v>
      </c>
      <c r="C786" s="108" t="s">
        <v>11587</v>
      </c>
      <c r="D786" s="107"/>
      <c r="E786" s="107"/>
      <c r="F786" s="107"/>
      <c r="G786" s="107" t="s">
        <v>2043</v>
      </c>
      <c r="H786" s="107" t="s">
        <v>164</v>
      </c>
      <c r="I786" s="107" t="s">
        <v>11588</v>
      </c>
      <c r="J786" s="107" t="s">
        <v>11589</v>
      </c>
      <c r="K786" s="107"/>
      <c r="L786" s="107" t="s">
        <v>2099</v>
      </c>
      <c r="M786" s="109">
        <v>44503</v>
      </c>
      <c r="N786" s="108" t="s">
        <v>11587</v>
      </c>
      <c r="O786" s="78" t="s">
        <v>11590</v>
      </c>
      <c r="P786" s="78" t="s">
        <v>11591</v>
      </c>
      <c r="Q786" s="78" t="s">
        <v>11592</v>
      </c>
      <c r="R786" s="110" t="s">
        <v>2527</v>
      </c>
      <c r="S786" s="78" t="s">
        <v>2528</v>
      </c>
      <c r="T786" s="108"/>
      <c r="U786" s="78" t="s">
        <v>11593</v>
      </c>
      <c r="V786" s="111">
        <v>44483</v>
      </c>
      <c r="W786" s="78" t="s">
        <v>11594</v>
      </c>
      <c r="X786" s="111">
        <v>44491</v>
      </c>
      <c r="Y786" s="78" t="s">
        <v>11595</v>
      </c>
      <c r="Z786" s="111">
        <v>44477</v>
      </c>
      <c r="AA786" s="78" t="s">
        <v>11596</v>
      </c>
      <c r="AB786" s="111">
        <v>44491</v>
      </c>
      <c r="AC786" s="112"/>
      <c r="AD786" s="113"/>
      <c r="AE786" s="112"/>
      <c r="AF786" s="113"/>
      <c r="AG786" s="78" t="s">
        <v>11597</v>
      </c>
      <c r="AH786" s="111">
        <v>44483</v>
      </c>
      <c r="AI786" s="78" t="s">
        <v>11598</v>
      </c>
      <c r="AJ786" s="111">
        <v>44491</v>
      </c>
      <c r="AK786" s="78"/>
      <c r="AL786" s="78"/>
    </row>
    <row r="787" spans="1:38" x14ac:dyDescent="0.35">
      <c r="A787" s="107">
        <v>786</v>
      </c>
      <c r="B787" s="108" t="s">
        <v>11599</v>
      </c>
      <c r="C787" s="108" t="s">
        <v>11599</v>
      </c>
      <c r="D787" s="107"/>
      <c r="E787" s="107"/>
      <c r="F787" s="107"/>
      <c r="G787" s="107" t="s">
        <v>2043</v>
      </c>
      <c r="H787" s="107" t="s">
        <v>123</v>
      </c>
      <c r="I787" s="107" t="s">
        <v>11600</v>
      </c>
      <c r="J787" s="107" t="s">
        <v>11601</v>
      </c>
      <c r="K787" s="107"/>
      <c r="L787" s="107" t="s">
        <v>2099</v>
      </c>
      <c r="M787" s="109">
        <v>44502</v>
      </c>
      <c r="N787" s="108" t="s">
        <v>11599</v>
      </c>
      <c r="O787" s="78" t="s">
        <v>11602</v>
      </c>
      <c r="P787" s="78" t="s">
        <v>11603</v>
      </c>
      <c r="Q787" s="78" t="s">
        <v>11604</v>
      </c>
      <c r="R787" s="110" t="s">
        <v>2527</v>
      </c>
      <c r="S787" s="78" t="s">
        <v>2528</v>
      </c>
      <c r="T787" s="108"/>
      <c r="U787" s="78" t="s">
        <v>11605</v>
      </c>
      <c r="V787" s="111">
        <v>44491</v>
      </c>
      <c r="W787" s="78" t="s">
        <v>11606</v>
      </c>
      <c r="X787" s="111">
        <v>44519</v>
      </c>
      <c r="Y787" s="78" t="s">
        <v>11607</v>
      </c>
      <c r="Z787" s="111">
        <v>44491</v>
      </c>
      <c r="AA787" s="78" t="s">
        <v>11608</v>
      </c>
      <c r="AB787" s="111">
        <v>44516</v>
      </c>
      <c r="AC787" s="112"/>
      <c r="AD787" s="113"/>
      <c r="AE787" s="112"/>
      <c r="AF787" s="113"/>
      <c r="AG787" s="78" t="s">
        <v>11609</v>
      </c>
      <c r="AH787" s="111">
        <v>44491</v>
      </c>
      <c r="AI787" s="78" t="s">
        <v>11610</v>
      </c>
      <c r="AJ787" s="111">
        <v>44519</v>
      </c>
      <c r="AK787" s="78"/>
      <c r="AL787" s="78"/>
    </row>
    <row r="788" spans="1:38" x14ac:dyDescent="0.35">
      <c r="A788" s="107">
        <v>787</v>
      </c>
      <c r="B788" s="108" t="s">
        <v>11611</v>
      </c>
      <c r="C788" s="108" t="s">
        <v>11611</v>
      </c>
      <c r="D788" s="107"/>
      <c r="E788" s="107"/>
      <c r="F788" s="107"/>
      <c r="G788" s="107" t="s">
        <v>2043</v>
      </c>
      <c r="H788" s="107" t="s">
        <v>164</v>
      </c>
      <c r="I788" s="107" t="s">
        <v>11612</v>
      </c>
      <c r="J788" s="107" t="s">
        <v>11613</v>
      </c>
      <c r="K788" s="107"/>
      <c r="L788" s="107" t="s">
        <v>2099</v>
      </c>
      <c r="M788" s="109">
        <v>44503</v>
      </c>
      <c r="N788" s="108" t="s">
        <v>11611</v>
      </c>
      <c r="O788" s="78" t="s">
        <v>11614</v>
      </c>
      <c r="P788" s="78" t="s">
        <v>11615</v>
      </c>
      <c r="Q788" s="78" t="s">
        <v>11616</v>
      </c>
      <c r="R788" s="110" t="s">
        <v>2527</v>
      </c>
      <c r="S788" s="78" t="s">
        <v>2528</v>
      </c>
      <c r="T788" s="108"/>
      <c r="U788" s="78" t="s">
        <v>11617</v>
      </c>
      <c r="V788" s="111">
        <v>44499</v>
      </c>
      <c r="W788" s="78" t="s">
        <v>11618</v>
      </c>
      <c r="X788" s="111">
        <v>44516</v>
      </c>
      <c r="Y788" s="78" t="s">
        <v>11619</v>
      </c>
      <c r="Z788" s="111">
        <v>44477</v>
      </c>
      <c r="AA788" s="78" t="s">
        <v>11620</v>
      </c>
      <c r="AB788" s="111">
        <v>44491</v>
      </c>
      <c r="AC788" s="112"/>
      <c r="AD788" s="113"/>
      <c r="AE788" s="112"/>
      <c r="AF788" s="113"/>
      <c r="AG788" s="78" t="s">
        <v>11621</v>
      </c>
      <c r="AH788" s="111">
        <v>44483</v>
      </c>
      <c r="AI788" s="78" t="s">
        <v>11622</v>
      </c>
      <c r="AJ788" s="111">
        <v>44491</v>
      </c>
      <c r="AK788" s="78"/>
      <c r="AL788" s="78"/>
    </row>
    <row r="789" spans="1:38" x14ac:dyDescent="0.35">
      <c r="A789" s="107">
        <v>788</v>
      </c>
      <c r="B789" s="108" t="s">
        <v>11623</v>
      </c>
      <c r="C789" s="108" t="s">
        <v>11623</v>
      </c>
      <c r="D789" s="107"/>
      <c r="E789" s="107"/>
      <c r="F789" s="107"/>
      <c r="G789" s="107" t="s">
        <v>2043</v>
      </c>
      <c r="H789" s="107" t="s">
        <v>123</v>
      </c>
      <c r="I789" s="107" t="s">
        <v>11624</v>
      </c>
      <c r="J789" s="107" t="s">
        <v>11625</v>
      </c>
      <c r="K789" s="107"/>
      <c r="L789" s="107" t="s">
        <v>2099</v>
      </c>
      <c r="M789" s="109">
        <v>44502</v>
      </c>
      <c r="N789" s="108" t="s">
        <v>11623</v>
      </c>
      <c r="O789" s="78" t="s">
        <v>11626</v>
      </c>
      <c r="P789" s="78" t="s">
        <v>11627</v>
      </c>
      <c r="Q789" s="78" t="s">
        <v>11628</v>
      </c>
      <c r="R789" s="110" t="s">
        <v>2527</v>
      </c>
      <c r="S789" s="78" t="s">
        <v>2528</v>
      </c>
      <c r="T789" s="108"/>
      <c r="U789" s="78" t="s">
        <v>11629</v>
      </c>
      <c r="V789" s="111">
        <v>44497</v>
      </c>
      <c r="W789" s="78" t="s">
        <v>11630</v>
      </c>
      <c r="X789" s="111">
        <v>44516</v>
      </c>
      <c r="Y789" s="78" t="s">
        <v>11631</v>
      </c>
      <c r="Z789" s="111">
        <v>44496</v>
      </c>
      <c r="AA789" s="78" t="s">
        <v>11632</v>
      </c>
      <c r="AB789" s="111">
        <v>44516</v>
      </c>
      <c r="AC789" s="112"/>
      <c r="AD789" s="113"/>
      <c r="AE789" s="112"/>
      <c r="AF789" s="113"/>
      <c r="AG789" s="78" t="s">
        <v>11633</v>
      </c>
      <c r="AH789" s="111">
        <v>44496</v>
      </c>
      <c r="AI789" s="78" t="s">
        <v>11634</v>
      </c>
      <c r="AJ789" s="111">
        <v>44538</v>
      </c>
      <c r="AK789" s="78"/>
      <c r="AL789" s="78"/>
    </row>
    <row r="790" spans="1:38" x14ac:dyDescent="0.35">
      <c r="A790" s="107">
        <v>789</v>
      </c>
      <c r="B790" s="108" t="s">
        <v>11635</v>
      </c>
      <c r="C790" s="108" t="s">
        <v>11635</v>
      </c>
      <c r="D790" s="107"/>
      <c r="E790" s="107"/>
      <c r="F790" s="107"/>
      <c r="G790" s="107" t="s">
        <v>2043</v>
      </c>
      <c r="H790" s="107" t="s">
        <v>155</v>
      </c>
      <c r="I790" s="107" t="s">
        <v>11636</v>
      </c>
      <c r="J790" s="107" t="s">
        <v>214</v>
      </c>
      <c r="K790" s="107"/>
      <c r="L790" s="107" t="s">
        <v>2099</v>
      </c>
      <c r="M790" s="109">
        <v>44502</v>
      </c>
      <c r="N790" s="108" t="s">
        <v>11635</v>
      </c>
      <c r="O790" s="78" t="s">
        <v>11637</v>
      </c>
      <c r="P790" s="78" t="s">
        <v>11638</v>
      </c>
      <c r="Q790" s="78" t="s">
        <v>11639</v>
      </c>
      <c r="R790" s="110" t="s">
        <v>2527</v>
      </c>
      <c r="S790" s="78" t="s">
        <v>2528</v>
      </c>
      <c r="T790" s="108"/>
      <c r="U790" s="78" t="s">
        <v>11640</v>
      </c>
      <c r="V790" s="111">
        <v>44497</v>
      </c>
      <c r="W790" s="78" t="s">
        <v>11641</v>
      </c>
      <c r="X790" s="111">
        <v>44516</v>
      </c>
      <c r="Y790" s="78" t="s">
        <v>11642</v>
      </c>
      <c r="Z790" s="111">
        <v>44496</v>
      </c>
      <c r="AA790" s="78" t="s">
        <v>11643</v>
      </c>
      <c r="AB790" s="111">
        <v>44516</v>
      </c>
      <c r="AC790" s="112"/>
      <c r="AD790" s="113"/>
      <c r="AE790" s="112"/>
      <c r="AF790" s="113"/>
      <c r="AG790" s="78" t="s">
        <v>11644</v>
      </c>
      <c r="AH790" s="111">
        <v>44496</v>
      </c>
      <c r="AI790" s="78" t="s">
        <v>11645</v>
      </c>
      <c r="AJ790" s="111">
        <v>44538</v>
      </c>
      <c r="AK790" s="78"/>
      <c r="AL790" s="78"/>
    </row>
    <row r="791" spans="1:38" x14ac:dyDescent="0.35">
      <c r="A791" s="107">
        <v>790</v>
      </c>
      <c r="B791" s="108" t="s">
        <v>11646</v>
      </c>
      <c r="C791" s="108" t="s">
        <v>11646</v>
      </c>
      <c r="D791" s="107"/>
      <c r="E791" s="107"/>
      <c r="F791" s="107"/>
      <c r="G791" s="107" t="s">
        <v>2043</v>
      </c>
      <c r="H791" s="107" t="s">
        <v>218</v>
      </c>
      <c r="I791" s="107" t="s">
        <v>11647</v>
      </c>
      <c r="J791" s="107" t="s">
        <v>214</v>
      </c>
      <c r="K791" s="107"/>
      <c r="L791" s="107" t="s">
        <v>2099</v>
      </c>
      <c r="M791" s="109">
        <v>44503</v>
      </c>
      <c r="N791" s="108" t="s">
        <v>11646</v>
      </c>
      <c r="O791" s="78" t="s">
        <v>11648</v>
      </c>
      <c r="P791" s="78" t="s">
        <v>11649</v>
      </c>
      <c r="Q791" s="78" t="s">
        <v>11650</v>
      </c>
      <c r="R791" s="110" t="s">
        <v>2527</v>
      </c>
      <c r="S791" s="78" t="s">
        <v>2528</v>
      </c>
      <c r="T791" s="108"/>
      <c r="U791" s="78" t="s">
        <v>11651</v>
      </c>
      <c r="V791" s="111">
        <v>44509</v>
      </c>
      <c r="W791" s="78" t="s">
        <v>11652</v>
      </c>
      <c r="X791" s="111">
        <v>44538</v>
      </c>
      <c r="Y791" s="78" t="s">
        <v>11653</v>
      </c>
      <c r="Z791" s="111">
        <v>44509</v>
      </c>
      <c r="AA791" s="78" t="s">
        <v>11654</v>
      </c>
      <c r="AB791" s="111">
        <v>44538</v>
      </c>
      <c r="AC791" s="112"/>
      <c r="AD791" s="113"/>
      <c r="AE791" s="112"/>
      <c r="AF791" s="113"/>
      <c r="AG791" s="78" t="s">
        <v>11655</v>
      </c>
      <c r="AH791" s="111">
        <v>44509</v>
      </c>
      <c r="AI791" s="78" t="s">
        <v>11656</v>
      </c>
      <c r="AJ791" s="111">
        <v>44538</v>
      </c>
      <c r="AK791" s="78"/>
      <c r="AL791" s="78"/>
    </row>
    <row r="792" spans="1:38" x14ac:dyDescent="0.35">
      <c r="A792" s="107">
        <v>791</v>
      </c>
      <c r="B792" s="108" t="s">
        <v>11657</v>
      </c>
      <c r="C792" s="108" t="s">
        <v>11657</v>
      </c>
      <c r="D792" s="107"/>
      <c r="E792" s="107"/>
      <c r="F792" s="107"/>
      <c r="G792" s="107" t="s">
        <v>2043</v>
      </c>
      <c r="H792" s="107" t="s">
        <v>123</v>
      </c>
      <c r="I792" s="107" t="s">
        <v>11658</v>
      </c>
      <c r="J792" s="107" t="s">
        <v>11659</v>
      </c>
      <c r="K792" s="107"/>
      <c r="L792" s="107"/>
      <c r="M792" s="109"/>
      <c r="N792" s="108" t="s">
        <v>11657</v>
      </c>
      <c r="O792" s="78" t="s">
        <v>11660</v>
      </c>
      <c r="P792" s="78" t="s">
        <v>11661</v>
      </c>
      <c r="Q792" s="78" t="s">
        <v>11662</v>
      </c>
      <c r="R792" s="110" t="s">
        <v>2240</v>
      </c>
      <c r="S792" s="78" t="s">
        <v>2241</v>
      </c>
      <c r="T792" s="108"/>
      <c r="U792" s="78" t="s">
        <v>11663</v>
      </c>
      <c r="V792" s="111">
        <v>44497</v>
      </c>
      <c r="W792" s="78" t="s">
        <v>11664</v>
      </c>
      <c r="X792" s="111">
        <v>44516</v>
      </c>
      <c r="Y792" s="78" t="s">
        <v>11665</v>
      </c>
      <c r="Z792" s="111">
        <v>44496</v>
      </c>
      <c r="AA792" s="78" t="s">
        <v>11666</v>
      </c>
      <c r="AB792" s="111">
        <v>44516</v>
      </c>
      <c r="AC792" s="112" t="s">
        <v>11667</v>
      </c>
      <c r="AD792" s="113">
        <v>44544</v>
      </c>
      <c r="AE792" s="112" t="s">
        <v>11668</v>
      </c>
      <c r="AF792" s="113">
        <v>44550</v>
      </c>
      <c r="AG792" s="78" t="s">
        <v>11669</v>
      </c>
      <c r="AH792" s="111">
        <v>44496</v>
      </c>
      <c r="AI792" s="78" t="s">
        <v>11670</v>
      </c>
      <c r="AJ792" s="111">
        <v>44538</v>
      </c>
      <c r="AK792" s="78"/>
      <c r="AL792" s="78"/>
    </row>
    <row r="793" spans="1:38" x14ac:dyDescent="0.35">
      <c r="A793" s="107">
        <v>792</v>
      </c>
      <c r="B793" s="108" t="s">
        <v>11671</v>
      </c>
      <c r="C793" s="108" t="s">
        <v>11671</v>
      </c>
      <c r="D793" s="107"/>
      <c r="E793" s="107"/>
      <c r="F793" s="107"/>
      <c r="G793" s="107" t="s">
        <v>2043</v>
      </c>
      <c r="H793" s="107" t="s">
        <v>164</v>
      </c>
      <c r="I793" s="107" t="s">
        <v>11672</v>
      </c>
      <c r="J793" s="107" t="s">
        <v>11673</v>
      </c>
      <c r="K793" s="107"/>
      <c r="L793" s="107" t="s">
        <v>2099</v>
      </c>
      <c r="M793" s="109">
        <v>44503</v>
      </c>
      <c r="N793" s="108" t="s">
        <v>11671</v>
      </c>
      <c r="O793" s="78" t="s">
        <v>11674</v>
      </c>
      <c r="P793" s="78" t="s">
        <v>11675</v>
      </c>
      <c r="Q793" s="78" t="s">
        <v>11676</v>
      </c>
      <c r="R793" s="110" t="s">
        <v>2240</v>
      </c>
      <c r="S793" s="78" t="s">
        <v>2241</v>
      </c>
      <c r="T793" s="108"/>
      <c r="U793" s="78" t="s">
        <v>11677</v>
      </c>
      <c r="V793" s="111">
        <v>44448</v>
      </c>
      <c r="W793" s="78" t="s">
        <v>11678</v>
      </c>
      <c r="X793" s="111">
        <v>44453</v>
      </c>
      <c r="Y793" s="78" t="s">
        <v>11679</v>
      </c>
      <c r="Z793" s="111">
        <v>44446</v>
      </c>
      <c r="AA793" s="78" t="s">
        <v>11680</v>
      </c>
      <c r="AB793" s="111">
        <v>44455</v>
      </c>
      <c r="AC793" s="112" t="s">
        <v>11681</v>
      </c>
      <c r="AD793" s="113">
        <v>44448</v>
      </c>
      <c r="AE793" s="112" t="s">
        <v>11682</v>
      </c>
      <c r="AF793" s="113">
        <v>44459</v>
      </c>
      <c r="AG793" s="78" t="s">
        <v>11683</v>
      </c>
      <c r="AH793" s="111">
        <v>44447</v>
      </c>
      <c r="AI793" s="78" t="s">
        <v>11684</v>
      </c>
      <c r="AJ793" s="111">
        <v>44455</v>
      </c>
      <c r="AK793" s="78"/>
      <c r="AL793" s="78"/>
    </row>
    <row r="794" spans="1:38" x14ac:dyDescent="0.35">
      <c r="A794" s="107">
        <v>793</v>
      </c>
      <c r="B794" s="108" t="s">
        <v>11685</v>
      </c>
      <c r="C794" s="108" t="s">
        <v>11685</v>
      </c>
      <c r="D794" s="107"/>
      <c r="E794" s="107"/>
      <c r="F794" s="107"/>
      <c r="G794" s="107" t="s">
        <v>2043</v>
      </c>
      <c r="H794" s="107" t="s">
        <v>123</v>
      </c>
      <c r="I794" s="107" t="s">
        <v>11686</v>
      </c>
      <c r="J794" s="107" t="s">
        <v>11687</v>
      </c>
      <c r="K794" s="107"/>
      <c r="L794" s="107"/>
      <c r="M794" s="109">
        <v>44502</v>
      </c>
      <c r="N794" s="108" t="s">
        <v>11685</v>
      </c>
      <c r="O794" s="78" t="s">
        <v>11688</v>
      </c>
      <c r="P794" s="78" t="s">
        <v>11689</v>
      </c>
      <c r="Q794" s="78" t="s">
        <v>11690</v>
      </c>
      <c r="R794" s="110" t="s">
        <v>2240</v>
      </c>
      <c r="S794" s="78" t="s">
        <v>2241</v>
      </c>
      <c r="T794" s="108"/>
      <c r="U794" s="78" t="s">
        <v>11691</v>
      </c>
      <c r="V794" s="111">
        <v>44509</v>
      </c>
      <c r="W794" s="78" t="s">
        <v>11692</v>
      </c>
      <c r="X794" s="111">
        <v>44538</v>
      </c>
      <c r="Y794" s="78" t="s">
        <v>11693</v>
      </c>
      <c r="Z794" s="111">
        <v>44509</v>
      </c>
      <c r="AA794" s="78" t="s">
        <v>11694</v>
      </c>
      <c r="AB794" s="111">
        <v>44538</v>
      </c>
      <c r="AC794" s="112" t="s">
        <v>11695</v>
      </c>
      <c r="AD794" s="113">
        <v>44509</v>
      </c>
      <c r="AE794" s="112" t="s">
        <v>11696</v>
      </c>
      <c r="AF794" s="113">
        <v>44538</v>
      </c>
      <c r="AG794" s="78" t="s">
        <v>11697</v>
      </c>
      <c r="AH794" s="111">
        <v>44509</v>
      </c>
      <c r="AI794" s="78" t="s">
        <v>11698</v>
      </c>
      <c r="AJ794" s="111">
        <v>44538</v>
      </c>
      <c r="AK794" s="78"/>
      <c r="AL794" s="78"/>
    </row>
    <row r="795" spans="1:38" x14ac:dyDescent="0.35">
      <c r="A795" s="107">
        <v>794</v>
      </c>
      <c r="B795" s="108" t="s">
        <v>11699</v>
      </c>
      <c r="C795" s="108" t="s">
        <v>11699</v>
      </c>
      <c r="D795" s="107"/>
      <c r="E795" s="107"/>
      <c r="F795" s="107"/>
      <c r="G795" s="107" t="s">
        <v>2043</v>
      </c>
      <c r="H795" s="107" t="s">
        <v>123</v>
      </c>
      <c r="I795" s="107" t="s">
        <v>11700</v>
      </c>
      <c r="J795" s="107" t="s">
        <v>11701</v>
      </c>
      <c r="K795" s="107"/>
      <c r="L795" s="107"/>
      <c r="M795" s="109">
        <v>44502</v>
      </c>
      <c r="N795" s="108" t="s">
        <v>11699</v>
      </c>
      <c r="O795" s="78" t="s">
        <v>11702</v>
      </c>
      <c r="P795" s="78" t="s">
        <v>11703</v>
      </c>
      <c r="Q795" s="78" t="s">
        <v>11704</v>
      </c>
      <c r="R795" s="110" t="s">
        <v>2240</v>
      </c>
      <c r="S795" s="78" t="s">
        <v>2241</v>
      </c>
      <c r="T795" s="108"/>
      <c r="U795" s="78" t="s">
        <v>11705</v>
      </c>
      <c r="V795" s="111">
        <v>44509</v>
      </c>
      <c r="W795" s="78" t="s">
        <v>11706</v>
      </c>
      <c r="X795" s="111">
        <v>44538</v>
      </c>
      <c r="Y795" s="78" t="s">
        <v>11707</v>
      </c>
      <c r="Z795" s="111">
        <v>44509</v>
      </c>
      <c r="AA795" s="78" t="s">
        <v>11708</v>
      </c>
      <c r="AB795" s="111">
        <v>44538</v>
      </c>
      <c r="AC795" s="112" t="s">
        <v>11709</v>
      </c>
      <c r="AD795" s="113">
        <v>44509</v>
      </c>
      <c r="AE795" s="112" t="s">
        <v>11710</v>
      </c>
      <c r="AF795" s="113">
        <v>44538</v>
      </c>
      <c r="AG795" s="78" t="s">
        <v>11711</v>
      </c>
      <c r="AH795" s="111">
        <v>44509</v>
      </c>
      <c r="AI795" s="78" t="s">
        <v>11712</v>
      </c>
      <c r="AJ795" s="111">
        <v>44538</v>
      </c>
      <c r="AK795" s="78"/>
      <c r="AL795" s="78"/>
    </row>
    <row r="796" spans="1:38" x14ac:dyDescent="0.35">
      <c r="A796" s="107">
        <v>795</v>
      </c>
      <c r="B796" s="108" t="s">
        <v>11713</v>
      </c>
      <c r="C796" s="108" t="s">
        <v>11713</v>
      </c>
      <c r="D796" s="107"/>
      <c r="E796" s="107"/>
      <c r="F796" s="107"/>
      <c r="G796" s="107" t="s">
        <v>2043</v>
      </c>
      <c r="H796" s="107" t="s">
        <v>123</v>
      </c>
      <c r="I796" s="107" t="s">
        <v>11714</v>
      </c>
      <c r="J796" s="107" t="s">
        <v>11715</v>
      </c>
      <c r="K796" s="107"/>
      <c r="L796" s="107"/>
      <c r="M796" s="109">
        <v>44503</v>
      </c>
      <c r="N796" s="108" t="s">
        <v>11713</v>
      </c>
      <c r="O796" s="78" t="s">
        <v>11716</v>
      </c>
      <c r="P796" s="78" t="s">
        <v>11717</v>
      </c>
      <c r="Q796" s="78" t="s">
        <v>11718</v>
      </c>
      <c r="R796" s="110" t="s">
        <v>2240</v>
      </c>
      <c r="S796" s="78" t="s">
        <v>2241</v>
      </c>
      <c r="T796" s="108"/>
      <c r="U796" s="78" t="s">
        <v>11719</v>
      </c>
      <c r="V796" s="111">
        <v>44509</v>
      </c>
      <c r="W796" s="78" t="s">
        <v>11720</v>
      </c>
      <c r="X796" s="111">
        <v>44538</v>
      </c>
      <c r="Y796" s="78" t="s">
        <v>11721</v>
      </c>
      <c r="Z796" s="111">
        <v>44509</v>
      </c>
      <c r="AA796" s="78" t="s">
        <v>11722</v>
      </c>
      <c r="AB796" s="111">
        <v>44538</v>
      </c>
      <c r="AC796" s="112" t="s">
        <v>11723</v>
      </c>
      <c r="AD796" s="113">
        <v>44509</v>
      </c>
      <c r="AE796" s="112" t="s">
        <v>11724</v>
      </c>
      <c r="AF796" s="113">
        <v>44538</v>
      </c>
      <c r="AG796" s="78" t="s">
        <v>11725</v>
      </c>
      <c r="AH796" s="111">
        <v>44509</v>
      </c>
      <c r="AI796" s="78" t="s">
        <v>11726</v>
      </c>
      <c r="AJ796" s="111">
        <v>44538</v>
      </c>
      <c r="AK796" s="78"/>
      <c r="AL796" s="78"/>
    </row>
    <row r="797" spans="1:38" x14ac:dyDescent="0.35">
      <c r="A797" s="107">
        <v>796</v>
      </c>
      <c r="B797" s="108" t="s">
        <v>11727</v>
      </c>
      <c r="C797" s="108" t="s">
        <v>11727</v>
      </c>
      <c r="D797" s="107"/>
      <c r="E797" s="107"/>
      <c r="F797" s="107"/>
      <c r="G797" s="107" t="s">
        <v>2043</v>
      </c>
      <c r="H797" s="107" t="s">
        <v>155</v>
      </c>
      <c r="I797" s="107" t="s">
        <v>11728</v>
      </c>
      <c r="J797" s="107" t="s">
        <v>214</v>
      </c>
      <c r="K797" s="107"/>
      <c r="L797" s="107" t="s">
        <v>2099</v>
      </c>
      <c r="M797" s="109">
        <v>44511</v>
      </c>
      <c r="N797" s="108" t="s">
        <v>11727</v>
      </c>
      <c r="O797" s="78" t="s">
        <v>11729</v>
      </c>
      <c r="P797" s="78" t="s">
        <v>11730</v>
      </c>
      <c r="Q797" s="78" t="s">
        <v>11731</v>
      </c>
      <c r="R797" s="110" t="s">
        <v>2527</v>
      </c>
      <c r="S797" s="78" t="s">
        <v>2528</v>
      </c>
      <c r="T797" s="108"/>
      <c r="U797" s="78" t="s">
        <v>11732</v>
      </c>
      <c r="V797" s="111">
        <v>44553</v>
      </c>
      <c r="W797" s="78" t="s">
        <v>11733</v>
      </c>
      <c r="X797" s="111">
        <v>44564</v>
      </c>
      <c r="Y797" s="78" t="s">
        <v>11734</v>
      </c>
      <c r="Z797" s="111">
        <v>44554</v>
      </c>
      <c r="AA797" s="78" t="s">
        <v>11735</v>
      </c>
      <c r="AB797" s="111">
        <v>44560</v>
      </c>
      <c r="AC797" s="112" t="s">
        <v>11736</v>
      </c>
      <c r="AD797" s="113">
        <v>44463</v>
      </c>
      <c r="AE797" s="112" t="s">
        <v>11737</v>
      </c>
      <c r="AF797" s="113">
        <v>44470</v>
      </c>
      <c r="AG797" s="78" t="s">
        <v>11738</v>
      </c>
      <c r="AH797" s="111">
        <v>44545</v>
      </c>
      <c r="AI797" s="78" t="s">
        <v>11739</v>
      </c>
      <c r="AJ797" s="111">
        <v>44552</v>
      </c>
      <c r="AK797" s="78"/>
      <c r="AL797" s="78"/>
    </row>
    <row r="798" spans="1:38" x14ac:dyDescent="0.35">
      <c r="A798" s="107">
        <v>797</v>
      </c>
      <c r="B798" s="108" t="s">
        <v>11740</v>
      </c>
      <c r="C798" s="108" t="s">
        <v>11740</v>
      </c>
      <c r="D798" s="107"/>
      <c r="E798" s="107"/>
      <c r="F798" s="107"/>
      <c r="G798" s="107" t="s">
        <v>2043</v>
      </c>
      <c r="H798" s="107" t="s">
        <v>224</v>
      </c>
      <c r="I798" s="107" t="s">
        <v>214</v>
      </c>
      <c r="J798" s="107" t="s">
        <v>214</v>
      </c>
      <c r="K798" s="107"/>
      <c r="L798" s="107" t="s">
        <v>2099</v>
      </c>
      <c r="M798" s="109">
        <v>44511</v>
      </c>
      <c r="N798" s="108" t="s">
        <v>11740</v>
      </c>
      <c r="O798" s="78" t="s">
        <v>11741</v>
      </c>
      <c r="P798" s="78" t="s">
        <v>11742</v>
      </c>
      <c r="Q798" s="78" t="s">
        <v>11743</v>
      </c>
      <c r="R798" s="110" t="s">
        <v>2527</v>
      </c>
      <c r="S798" s="78" t="s">
        <v>2528</v>
      </c>
      <c r="T798" s="108"/>
      <c r="U798" s="78" t="s">
        <v>11744</v>
      </c>
      <c r="V798" s="111">
        <v>44512</v>
      </c>
      <c r="W798" s="78" t="s">
        <v>11745</v>
      </c>
      <c r="X798" s="111">
        <v>44538</v>
      </c>
      <c r="Y798" s="78" t="s">
        <v>11746</v>
      </c>
      <c r="Z798" s="111">
        <v>44512</v>
      </c>
      <c r="AA798" s="78" t="s">
        <v>11747</v>
      </c>
      <c r="AB798" s="111">
        <v>44538</v>
      </c>
      <c r="AC798" s="112"/>
      <c r="AD798" s="113"/>
      <c r="AE798" s="112"/>
      <c r="AF798" s="113"/>
      <c r="AG798" s="78" t="s">
        <v>11748</v>
      </c>
      <c r="AH798" s="111">
        <v>44512</v>
      </c>
      <c r="AI798" s="78" t="s">
        <v>11749</v>
      </c>
      <c r="AJ798" s="111">
        <v>44538</v>
      </c>
      <c r="AK798" s="78"/>
      <c r="AL798" s="78"/>
    </row>
    <row r="799" spans="1:38" x14ac:dyDescent="0.35">
      <c r="A799" s="107">
        <v>798</v>
      </c>
      <c r="B799" s="108" t="s">
        <v>11750</v>
      </c>
      <c r="C799" s="108" t="s">
        <v>11750</v>
      </c>
      <c r="D799" s="107"/>
      <c r="E799" s="107"/>
      <c r="F799" s="107"/>
      <c r="G799" s="107" t="s">
        <v>2043</v>
      </c>
      <c r="H799" s="107" t="s">
        <v>123</v>
      </c>
      <c r="I799" s="107" t="s">
        <v>11751</v>
      </c>
      <c r="J799" s="107" t="s">
        <v>11752</v>
      </c>
      <c r="K799" s="107"/>
      <c r="L799" s="107" t="s">
        <v>2099</v>
      </c>
      <c r="M799" s="109">
        <v>44511</v>
      </c>
      <c r="N799" s="108" t="s">
        <v>11750</v>
      </c>
      <c r="O799" s="78" t="s">
        <v>11753</v>
      </c>
      <c r="P799" s="78" t="s">
        <v>11754</v>
      </c>
      <c r="Q799" s="78" t="s">
        <v>11755</v>
      </c>
      <c r="R799" s="110" t="s">
        <v>2527</v>
      </c>
      <c r="S799" s="78" t="s">
        <v>2528</v>
      </c>
      <c r="T799" s="108"/>
      <c r="U799" s="78" t="s">
        <v>11756</v>
      </c>
      <c r="V799" s="111">
        <v>44512</v>
      </c>
      <c r="W799" s="78" t="s">
        <v>11757</v>
      </c>
      <c r="X799" s="111">
        <v>44538</v>
      </c>
      <c r="Y799" s="78" t="s">
        <v>11758</v>
      </c>
      <c r="Z799" s="111">
        <v>44512</v>
      </c>
      <c r="AA799" s="78" t="s">
        <v>11759</v>
      </c>
      <c r="AB799" s="111">
        <v>44538</v>
      </c>
      <c r="AC799" s="112"/>
      <c r="AD799" s="113"/>
      <c r="AE799" s="112"/>
      <c r="AF799" s="113"/>
      <c r="AG799" s="78" t="s">
        <v>11760</v>
      </c>
      <c r="AH799" s="111">
        <v>44512</v>
      </c>
      <c r="AI799" s="78" t="s">
        <v>11761</v>
      </c>
      <c r="AJ799" s="111">
        <v>44538</v>
      </c>
      <c r="AK799" s="78"/>
      <c r="AL799" s="78"/>
    </row>
    <row r="800" spans="1:38" x14ac:dyDescent="0.35">
      <c r="A800" s="107">
        <v>799</v>
      </c>
      <c r="B800" s="108" t="s">
        <v>11762</v>
      </c>
      <c r="C800" s="108" t="s">
        <v>11762</v>
      </c>
      <c r="D800" s="107"/>
      <c r="E800" s="107"/>
      <c r="F800" s="107"/>
      <c r="G800" s="107" t="s">
        <v>2043</v>
      </c>
      <c r="H800" s="107" t="s">
        <v>123</v>
      </c>
      <c r="I800" s="107" t="s">
        <v>11763</v>
      </c>
      <c r="J800" s="107" t="s">
        <v>11764</v>
      </c>
      <c r="K800" s="107"/>
      <c r="L800" s="107" t="s">
        <v>2099</v>
      </c>
      <c r="M800" s="109">
        <v>44511</v>
      </c>
      <c r="N800" s="108" t="s">
        <v>11762</v>
      </c>
      <c r="O800" s="78" t="s">
        <v>11765</v>
      </c>
      <c r="P800" s="78" t="s">
        <v>11766</v>
      </c>
      <c r="Q800" s="78" t="s">
        <v>11767</v>
      </c>
      <c r="R800" s="110" t="s">
        <v>2527</v>
      </c>
      <c r="S800" s="78" t="s">
        <v>2528</v>
      </c>
      <c r="T800" s="108"/>
      <c r="U800" s="78" t="s">
        <v>11768</v>
      </c>
      <c r="V800" s="111">
        <v>44461</v>
      </c>
      <c r="W800" s="78" t="s">
        <v>11769</v>
      </c>
      <c r="X800" s="111">
        <v>44468</v>
      </c>
      <c r="Y800" s="78" t="s">
        <v>11770</v>
      </c>
      <c r="Z800" s="111">
        <v>44460</v>
      </c>
      <c r="AA800" s="78" t="s">
        <v>11771</v>
      </c>
      <c r="AB800" s="111">
        <v>44468</v>
      </c>
      <c r="AC800" s="112"/>
      <c r="AD800" s="113"/>
      <c r="AE800" s="112"/>
      <c r="AF800" s="113"/>
      <c r="AG800" s="78" t="s">
        <v>11772</v>
      </c>
      <c r="AH800" s="111">
        <v>44462</v>
      </c>
      <c r="AI800" s="78" t="s">
        <v>11773</v>
      </c>
      <c r="AJ800" s="111">
        <v>44470</v>
      </c>
      <c r="AK800" s="78"/>
      <c r="AL800" s="78"/>
    </row>
    <row r="801" spans="1:38" x14ac:dyDescent="0.35">
      <c r="A801" s="107">
        <v>800</v>
      </c>
      <c r="B801" s="108" t="s">
        <v>11774</v>
      </c>
      <c r="C801" s="108" t="s">
        <v>11774</v>
      </c>
      <c r="D801" s="107"/>
      <c r="E801" s="107"/>
      <c r="F801" s="107"/>
      <c r="G801" s="107" t="s">
        <v>2043</v>
      </c>
      <c r="H801" s="107" t="s">
        <v>123</v>
      </c>
      <c r="I801" s="107" t="s">
        <v>11775</v>
      </c>
      <c r="J801" s="107" t="s">
        <v>11776</v>
      </c>
      <c r="K801" s="107"/>
      <c r="L801" s="107" t="s">
        <v>2236</v>
      </c>
      <c r="M801" s="109">
        <v>44511</v>
      </c>
      <c r="N801" s="108" t="s">
        <v>11774</v>
      </c>
      <c r="O801" s="78" t="s">
        <v>11777</v>
      </c>
      <c r="P801" s="78" t="s">
        <v>11778</v>
      </c>
      <c r="Q801" s="78" t="s">
        <v>11779</v>
      </c>
      <c r="R801" s="110" t="s">
        <v>2527</v>
      </c>
      <c r="S801" s="78" t="s">
        <v>2528</v>
      </c>
      <c r="T801" s="108"/>
      <c r="U801" s="78" t="s">
        <v>11780</v>
      </c>
      <c r="V801" s="111">
        <v>44455</v>
      </c>
      <c r="W801" s="78" t="s">
        <v>11781</v>
      </c>
      <c r="X801" s="111">
        <v>44462</v>
      </c>
      <c r="Y801" s="78" t="s">
        <v>11782</v>
      </c>
      <c r="Z801" s="111">
        <v>44455</v>
      </c>
      <c r="AA801" s="78" t="s">
        <v>11783</v>
      </c>
      <c r="AB801" s="111">
        <v>44462</v>
      </c>
      <c r="AC801" s="112"/>
      <c r="AD801" s="113"/>
      <c r="AE801" s="112"/>
      <c r="AF801" s="113"/>
      <c r="AG801" s="78" t="s">
        <v>11784</v>
      </c>
      <c r="AH801" s="111">
        <v>44455</v>
      </c>
      <c r="AI801" s="78" t="s">
        <v>11785</v>
      </c>
      <c r="AJ801" s="111">
        <v>44462</v>
      </c>
      <c r="AK801" s="78"/>
      <c r="AL801" s="78"/>
    </row>
    <row r="802" spans="1:38" x14ac:dyDescent="0.35">
      <c r="A802" s="107">
        <v>801</v>
      </c>
      <c r="B802" s="108" t="s">
        <v>11786</v>
      </c>
      <c r="C802" s="108" t="s">
        <v>11786</v>
      </c>
      <c r="D802" s="107"/>
      <c r="E802" s="107"/>
      <c r="F802" s="107"/>
      <c r="G802" s="107" t="s">
        <v>2043</v>
      </c>
      <c r="H802" s="107" t="s">
        <v>123</v>
      </c>
      <c r="I802" s="107" t="s">
        <v>11787</v>
      </c>
      <c r="J802" s="107" t="s">
        <v>11788</v>
      </c>
      <c r="K802" s="107"/>
      <c r="L802" s="107" t="s">
        <v>2099</v>
      </c>
      <c r="M802" s="109">
        <v>44511</v>
      </c>
      <c r="N802" s="108" t="s">
        <v>11786</v>
      </c>
      <c r="O802" s="78" t="s">
        <v>11789</v>
      </c>
      <c r="P802" s="78" t="s">
        <v>11790</v>
      </c>
      <c r="Q802" s="78" t="s">
        <v>11791</v>
      </c>
      <c r="R802" s="110" t="s">
        <v>2527</v>
      </c>
      <c r="S802" s="78" t="s">
        <v>2528</v>
      </c>
      <c r="T802" s="108"/>
      <c r="U802" s="78" t="s">
        <v>11792</v>
      </c>
      <c r="V802" s="111">
        <v>44461</v>
      </c>
      <c r="W802" s="78" t="s">
        <v>11793</v>
      </c>
      <c r="X802" s="111">
        <v>44468</v>
      </c>
      <c r="Y802" s="78" t="s">
        <v>11794</v>
      </c>
      <c r="Z802" s="111">
        <v>44460</v>
      </c>
      <c r="AA802" s="78" t="s">
        <v>11795</v>
      </c>
      <c r="AB802" s="111">
        <v>44466</v>
      </c>
      <c r="AC802" s="112"/>
      <c r="AD802" s="113"/>
      <c r="AE802" s="112"/>
      <c r="AF802" s="113"/>
      <c r="AG802" s="78" t="s">
        <v>11796</v>
      </c>
      <c r="AH802" s="111">
        <v>44461</v>
      </c>
      <c r="AI802" s="78" t="s">
        <v>11797</v>
      </c>
      <c r="AJ802" s="111">
        <v>44468</v>
      </c>
      <c r="AK802" s="78"/>
      <c r="AL802" s="78"/>
    </row>
    <row r="803" spans="1:38" x14ac:dyDescent="0.35">
      <c r="A803" s="107">
        <v>802</v>
      </c>
      <c r="B803" s="108" t="s">
        <v>11798</v>
      </c>
      <c r="C803" s="108" t="s">
        <v>11798</v>
      </c>
      <c r="D803" s="107"/>
      <c r="E803" s="107"/>
      <c r="F803" s="107"/>
      <c r="G803" s="107" t="s">
        <v>2043</v>
      </c>
      <c r="H803" s="107" t="s">
        <v>155</v>
      </c>
      <c r="I803" s="107" t="s">
        <v>11799</v>
      </c>
      <c r="J803" s="107" t="s">
        <v>214</v>
      </c>
      <c r="K803" s="107"/>
      <c r="L803" s="107" t="s">
        <v>2099</v>
      </c>
      <c r="M803" s="109">
        <v>44511</v>
      </c>
      <c r="N803" s="108" t="s">
        <v>11798</v>
      </c>
      <c r="O803" s="78" t="s">
        <v>11800</v>
      </c>
      <c r="P803" s="78" t="s">
        <v>11801</v>
      </c>
      <c r="Q803" s="78" t="s">
        <v>11802</v>
      </c>
      <c r="R803" s="110" t="s">
        <v>2527</v>
      </c>
      <c r="S803" s="78" t="s">
        <v>2528</v>
      </c>
      <c r="T803" s="108"/>
      <c r="U803" s="78" t="s">
        <v>11803</v>
      </c>
      <c r="V803" s="111">
        <v>44512</v>
      </c>
      <c r="W803" s="78" t="s">
        <v>11804</v>
      </c>
      <c r="X803" s="111">
        <v>44538</v>
      </c>
      <c r="Y803" s="78" t="s">
        <v>11805</v>
      </c>
      <c r="Z803" s="111">
        <v>44512</v>
      </c>
      <c r="AA803" s="78" t="s">
        <v>11806</v>
      </c>
      <c r="AB803" s="111">
        <v>44538</v>
      </c>
      <c r="AC803" s="112"/>
      <c r="AD803" s="113"/>
      <c r="AE803" s="112"/>
      <c r="AF803" s="113"/>
      <c r="AG803" s="78" t="s">
        <v>11807</v>
      </c>
      <c r="AH803" s="111">
        <v>44512</v>
      </c>
      <c r="AI803" s="78" t="s">
        <v>11808</v>
      </c>
      <c r="AJ803" s="111">
        <v>44538</v>
      </c>
      <c r="AK803" s="78"/>
      <c r="AL803" s="78"/>
    </row>
    <row r="804" spans="1:38" x14ac:dyDescent="0.35">
      <c r="A804" s="107">
        <v>803</v>
      </c>
      <c r="B804" s="108" t="s">
        <v>11809</v>
      </c>
      <c r="C804" s="108" t="s">
        <v>11809</v>
      </c>
      <c r="D804" s="107"/>
      <c r="E804" s="107"/>
      <c r="F804" s="107"/>
      <c r="G804" s="107" t="s">
        <v>2043</v>
      </c>
      <c r="H804" s="107" t="s">
        <v>224</v>
      </c>
      <c r="I804" s="107" t="s">
        <v>214</v>
      </c>
      <c r="J804" s="107" t="s">
        <v>214</v>
      </c>
      <c r="K804" s="107"/>
      <c r="L804" s="107" t="s">
        <v>2652</v>
      </c>
      <c r="M804" s="109">
        <v>44511</v>
      </c>
      <c r="N804" s="108" t="s">
        <v>11809</v>
      </c>
      <c r="O804" s="78" t="s">
        <v>11810</v>
      </c>
      <c r="P804" s="78" t="s">
        <v>11811</v>
      </c>
      <c r="Q804" s="78" t="s">
        <v>11812</v>
      </c>
      <c r="R804" s="110" t="s">
        <v>2527</v>
      </c>
      <c r="S804" s="78" t="s">
        <v>2528</v>
      </c>
      <c r="T804" s="108"/>
      <c r="U804" s="78" t="s">
        <v>11813</v>
      </c>
      <c r="V804" s="111">
        <v>44512</v>
      </c>
      <c r="W804" s="78" t="s">
        <v>11814</v>
      </c>
      <c r="X804" s="111">
        <v>44538</v>
      </c>
      <c r="Y804" s="78" t="s">
        <v>11815</v>
      </c>
      <c r="Z804" s="111">
        <v>44512</v>
      </c>
      <c r="AA804" s="78" t="s">
        <v>11816</v>
      </c>
      <c r="AB804" s="111">
        <v>44538</v>
      </c>
      <c r="AC804" s="112"/>
      <c r="AD804" s="113"/>
      <c r="AE804" s="112"/>
      <c r="AF804" s="113"/>
      <c r="AG804" s="78" t="s">
        <v>11817</v>
      </c>
      <c r="AH804" s="111">
        <v>44512</v>
      </c>
      <c r="AI804" s="78" t="s">
        <v>11818</v>
      </c>
      <c r="AJ804" s="111">
        <v>44538</v>
      </c>
      <c r="AK804" s="78"/>
      <c r="AL804" s="78"/>
    </row>
    <row r="805" spans="1:38" x14ac:dyDescent="0.35">
      <c r="A805" s="107">
        <v>804</v>
      </c>
      <c r="B805" s="108" t="s">
        <v>11819</v>
      </c>
      <c r="C805" s="108" t="s">
        <v>11819</v>
      </c>
      <c r="D805" s="107"/>
      <c r="E805" s="107"/>
      <c r="F805" s="107"/>
      <c r="G805" s="107" t="s">
        <v>2043</v>
      </c>
      <c r="H805" s="107" t="s">
        <v>155</v>
      </c>
      <c r="I805" s="107" t="s">
        <v>11820</v>
      </c>
      <c r="J805" s="107" t="s">
        <v>214</v>
      </c>
      <c r="K805" s="107"/>
      <c r="L805" s="107" t="s">
        <v>2099</v>
      </c>
      <c r="M805" s="109">
        <v>44513</v>
      </c>
      <c r="N805" s="108" t="s">
        <v>11819</v>
      </c>
      <c r="O805" s="78" t="s">
        <v>11821</v>
      </c>
      <c r="P805" s="78" t="s">
        <v>11822</v>
      </c>
      <c r="Q805" s="78" t="s">
        <v>11823</v>
      </c>
      <c r="R805" s="110" t="s">
        <v>2527</v>
      </c>
      <c r="S805" s="78" t="s">
        <v>2528</v>
      </c>
      <c r="T805" s="108"/>
      <c r="U805" s="78" t="s">
        <v>11824</v>
      </c>
      <c r="V805" s="111">
        <v>44509</v>
      </c>
      <c r="W805" s="78" t="s">
        <v>11825</v>
      </c>
      <c r="X805" s="111">
        <v>44538</v>
      </c>
      <c r="Y805" s="78" t="s">
        <v>11826</v>
      </c>
      <c r="Z805" s="111">
        <v>44509</v>
      </c>
      <c r="AA805" s="78" t="s">
        <v>11827</v>
      </c>
      <c r="AB805" s="111">
        <v>44538</v>
      </c>
      <c r="AC805" s="112"/>
      <c r="AD805" s="113"/>
      <c r="AE805" s="112"/>
      <c r="AF805" s="113"/>
      <c r="AG805" s="78" t="s">
        <v>11828</v>
      </c>
      <c r="AH805" s="111">
        <v>44509</v>
      </c>
      <c r="AI805" s="78" t="s">
        <v>11829</v>
      </c>
      <c r="AJ805" s="111">
        <v>44538</v>
      </c>
      <c r="AK805" s="78"/>
      <c r="AL805" s="78"/>
    </row>
    <row r="806" spans="1:38" x14ac:dyDescent="0.35">
      <c r="A806" s="107">
        <v>805</v>
      </c>
      <c r="B806" s="108" t="s">
        <v>11830</v>
      </c>
      <c r="C806" s="108" t="s">
        <v>11830</v>
      </c>
      <c r="D806" s="107"/>
      <c r="E806" s="107"/>
      <c r="F806" s="107"/>
      <c r="G806" s="107" t="s">
        <v>2043</v>
      </c>
      <c r="H806" s="107" t="s">
        <v>123</v>
      </c>
      <c r="I806" s="107" t="s">
        <v>11831</v>
      </c>
      <c r="J806" s="107" t="s">
        <v>11832</v>
      </c>
      <c r="K806" s="107"/>
      <c r="L806" s="107" t="s">
        <v>2099</v>
      </c>
      <c r="M806" s="109">
        <v>44513</v>
      </c>
      <c r="N806" s="108" t="s">
        <v>11830</v>
      </c>
      <c r="O806" s="78" t="s">
        <v>11833</v>
      </c>
      <c r="P806" s="78" t="s">
        <v>11834</v>
      </c>
      <c r="Q806" s="78" t="s">
        <v>11835</v>
      </c>
      <c r="R806" s="110" t="s">
        <v>2527</v>
      </c>
      <c r="S806" s="78" t="s">
        <v>2528</v>
      </c>
      <c r="T806" s="108"/>
      <c r="U806" s="78" t="s">
        <v>11836</v>
      </c>
      <c r="V806" s="111">
        <v>44509</v>
      </c>
      <c r="W806" s="78" t="s">
        <v>11837</v>
      </c>
      <c r="X806" s="111">
        <v>44538</v>
      </c>
      <c r="Y806" s="78" t="s">
        <v>11838</v>
      </c>
      <c r="Z806" s="111">
        <v>44509</v>
      </c>
      <c r="AA806" s="78" t="s">
        <v>11839</v>
      </c>
      <c r="AB806" s="111">
        <v>44538</v>
      </c>
      <c r="AC806" s="112"/>
      <c r="AD806" s="113"/>
      <c r="AE806" s="112"/>
      <c r="AF806" s="113"/>
      <c r="AG806" s="78" t="s">
        <v>11840</v>
      </c>
      <c r="AH806" s="111">
        <v>44509</v>
      </c>
      <c r="AI806" s="78" t="s">
        <v>11841</v>
      </c>
      <c r="AJ806" s="111">
        <v>44538</v>
      </c>
      <c r="AK806" s="78"/>
      <c r="AL806" s="78"/>
    </row>
    <row r="807" spans="1:38" x14ac:dyDescent="0.35">
      <c r="A807" s="107">
        <v>806</v>
      </c>
      <c r="B807" s="108" t="s">
        <v>11842</v>
      </c>
      <c r="C807" s="108" t="s">
        <v>11842</v>
      </c>
      <c r="D807" s="107"/>
      <c r="E807" s="107"/>
      <c r="F807" s="107"/>
      <c r="G807" s="107" t="s">
        <v>2043</v>
      </c>
      <c r="H807" s="107" t="s">
        <v>155</v>
      </c>
      <c r="I807" s="107" t="s">
        <v>11843</v>
      </c>
      <c r="J807" s="107" t="s">
        <v>214</v>
      </c>
      <c r="K807" s="107"/>
      <c r="L807" s="107" t="s">
        <v>2099</v>
      </c>
      <c r="M807" s="109">
        <v>44513</v>
      </c>
      <c r="N807" s="108" t="s">
        <v>11842</v>
      </c>
      <c r="O807" s="78" t="s">
        <v>11844</v>
      </c>
      <c r="P807" s="78" t="s">
        <v>11845</v>
      </c>
      <c r="Q807" s="78" t="s">
        <v>11846</v>
      </c>
      <c r="R807" s="110" t="s">
        <v>2527</v>
      </c>
      <c r="S807" s="78" t="s">
        <v>2528</v>
      </c>
      <c r="T807" s="108"/>
      <c r="U807" s="78" t="s">
        <v>11847</v>
      </c>
      <c r="V807" s="111">
        <v>44509</v>
      </c>
      <c r="W807" s="78" t="s">
        <v>11848</v>
      </c>
      <c r="X807" s="111">
        <v>44538</v>
      </c>
      <c r="Y807" s="78" t="s">
        <v>11849</v>
      </c>
      <c r="Z807" s="111">
        <v>44509</v>
      </c>
      <c r="AA807" s="78" t="s">
        <v>11850</v>
      </c>
      <c r="AB807" s="111">
        <v>44538</v>
      </c>
      <c r="AC807" s="112" t="s">
        <v>11851</v>
      </c>
      <c r="AD807" s="113">
        <v>44512</v>
      </c>
      <c r="AE807" s="112" t="s">
        <v>11852</v>
      </c>
      <c r="AF807" s="113">
        <v>44538</v>
      </c>
      <c r="AG807" s="78" t="s">
        <v>11853</v>
      </c>
      <c r="AH807" s="111">
        <v>44509</v>
      </c>
      <c r="AI807" s="78" t="s">
        <v>11854</v>
      </c>
      <c r="AJ807" s="111">
        <v>44538</v>
      </c>
      <c r="AK807" s="78"/>
      <c r="AL807" s="78"/>
    </row>
    <row r="808" spans="1:38" x14ac:dyDescent="0.35">
      <c r="A808" s="107">
        <v>807</v>
      </c>
      <c r="B808" s="108" t="s">
        <v>11855</v>
      </c>
      <c r="C808" s="108" t="s">
        <v>11855</v>
      </c>
      <c r="D808" s="107"/>
      <c r="E808" s="107"/>
      <c r="F808" s="107"/>
      <c r="G808" s="107" t="s">
        <v>2043</v>
      </c>
      <c r="H808" s="107" t="s">
        <v>6401</v>
      </c>
      <c r="I808" s="107" t="s">
        <v>11856</v>
      </c>
      <c r="J808" s="107" t="s">
        <v>214</v>
      </c>
      <c r="K808" s="107"/>
      <c r="L808" s="107" t="s">
        <v>2099</v>
      </c>
      <c r="M808" s="109">
        <v>44511</v>
      </c>
      <c r="N808" s="108" t="s">
        <v>11855</v>
      </c>
      <c r="O808" s="78" t="s">
        <v>11857</v>
      </c>
      <c r="P808" s="78" t="s">
        <v>11858</v>
      </c>
      <c r="Q808" s="78" t="s">
        <v>11859</v>
      </c>
      <c r="R808" s="110" t="s">
        <v>2527</v>
      </c>
      <c r="S808" s="78" t="s">
        <v>2528</v>
      </c>
      <c r="T808" s="108"/>
      <c r="U808" s="78" t="s">
        <v>11860</v>
      </c>
      <c r="V808" s="111">
        <v>44509</v>
      </c>
      <c r="W808" s="78" t="s">
        <v>11861</v>
      </c>
      <c r="X808" s="111">
        <v>44538</v>
      </c>
      <c r="Y808" s="78" t="s">
        <v>11862</v>
      </c>
      <c r="Z808" s="111">
        <v>44509</v>
      </c>
      <c r="AA808" s="78" t="s">
        <v>11863</v>
      </c>
      <c r="AB808" s="111">
        <v>44538</v>
      </c>
      <c r="AC808" s="112"/>
      <c r="AD808" s="113"/>
      <c r="AE808" s="112"/>
      <c r="AF808" s="113"/>
      <c r="AG808" s="78" t="s">
        <v>11864</v>
      </c>
      <c r="AH808" s="111">
        <v>44503</v>
      </c>
      <c r="AI808" s="78" t="s">
        <v>11865</v>
      </c>
      <c r="AJ808" s="111">
        <v>44538</v>
      </c>
      <c r="AK808" s="78"/>
      <c r="AL808" s="78"/>
    </row>
    <row r="809" spans="1:38" x14ac:dyDescent="0.35">
      <c r="A809" s="107">
        <v>808</v>
      </c>
      <c r="B809" s="108" t="s">
        <v>11866</v>
      </c>
      <c r="C809" s="108" t="s">
        <v>11866</v>
      </c>
      <c r="D809" s="107"/>
      <c r="E809" s="107"/>
      <c r="F809" s="107"/>
      <c r="G809" s="107" t="s">
        <v>2043</v>
      </c>
      <c r="H809" s="107" t="s">
        <v>123</v>
      </c>
      <c r="I809" s="107" t="s">
        <v>11867</v>
      </c>
      <c r="J809" s="107" t="s">
        <v>11868</v>
      </c>
      <c r="K809" s="107"/>
      <c r="L809" s="107" t="s">
        <v>2099</v>
      </c>
      <c r="M809" s="109">
        <v>44513</v>
      </c>
      <c r="N809" s="108" t="s">
        <v>11866</v>
      </c>
      <c r="O809" s="78" t="s">
        <v>11869</v>
      </c>
      <c r="P809" s="78" t="s">
        <v>11870</v>
      </c>
      <c r="Q809" s="78" t="s">
        <v>11871</v>
      </c>
      <c r="R809" s="110" t="s">
        <v>2527</v>
      </c>
      <c r="S809" s="78" t="s">
        <v>2528</v>
      </c>
      <c r="T809" s="108"/>
      <c r="U809" s="78" t="s">
        <v>11872</v>
      </c>
      <c r="V809" s="111">
        <v>44517</v>
      </c>
      <c r="W809" s="78" t="s">
        <v>11873</v>
      </c>
      <c r="X809" s="111">
        <v>44526</v>
      </c>
      <c r="Y809" s="78" t="s">
        <v>11874</v>
      </c>
      <c r="Z809" s="111">
        <v>44517</v>
      </c>
      <c r="AA809" s="78" t="s">
        <v>11875</v>
      </c>
      <c r="AB809" s="111">
        <v>44524</v>
      </c>
      <c r="AC809" s="112"/>
      <c r="AD809" s="113"/>
      <c r="AE809" s="112"/>
      <c r="AF809" s="113"/>
      <c r="AG809" s="78" t="s">
        <v>11876</v>
      </c>
      <c r="AH809" s="111">
        <v>44516</v>
      </c>
      <c r="AI809" s="78" t="s">
        <v>11877</v>
      </c>
      <c r="AJ809" s="111">
        <v>44525</v>
      </c>
      <c r="AK809" s="78"/>
      <c r="AL809" s="78"/>
    </row>
    <row r="810" spans="1:38" x14ac:dyDescent="0.35">
      <c r="A810" s="107">
        <v>809</v>
      </c>
      <c r="B810" s="108" t="s">
        <v>11878</v>
      </c>
      <c r="C810" s="108" t="s">
        <v>11878</v>
      </c>
      <c r="D810" s="107"/>
      <c r="E810" s="107"/>
      <c r="F810" s="107"/>
      <c r="G810" s="107" t="s">
        <v>2043</v>
      </c>
      <c r="H810" s="107" t="s">
        <v>6401</v>
      </c>
      <c r="I810" s="107" t="s">
        <v>11879</v>
      </c>
      <c r="J810" s="107" t="s">
        <v>214</v>
      </c>
      <c r="K810" s="107"/>
      <c r="L810" s="107"/>
      <c r="M810" s="109">
        <v>44511</v>
      </c>
      <c r="N810" s="108" t="s">
        <v>11878</v>
      </c>
      <c r="O810" s="78" t="s">
        <v>11880</v>
      </c>
      <c r="P810" s="78" t="s">
        <v>11881</v>
      </c>
      <c r="Q810" s="78" t="s">
        <v>11882</v>
      </c>
      <c r="R810" s="110" t="s">
        <v>2527</v>
      </c>
      <c r="S810" s="78" t="s">
        <v>2528</v>
      </c>
      <c r="T810" s="108"/>
      <c r="U810" s="78" t="s">
        <v>11883</v>
      </c>
      <c r="V810" s="111">
        <v>44509</v>
      </c>
      <c r="W810" s="78" t="s">
        <v>11884</v>
      </c>
      <c r="X810" s="111">
        <v>44538</v>
      </c>
      <c r="Y810" s="78" t="s">
        <v>11885</v>
      </c>
      <c r="Z810" s="111">
        <v>44509</v>
      </c>
      <c r="AA810" s="78" t="s">
        <v>11886</v>
      </c>
      <c r="AB810" s="111">
        <v>44538</v>
      </c>
      <c r="AC810" s="112" t="s">
        <v>11887</v>
      </c>
      <c r="AD810" s="113">
        <v>44544</v>
      </c>
      <c r="AE810" s="112" t="s">
        <v>11888</v>
      </c>
      <c r="AF810" s="113">
        <v>44550</v>
      </c>
      <c r="AG810" s="78" t="s">
        <v>11889</v>
      </c>
      <c r="AH810" s="111">
        <v>44509</v>
      </c>
      <c r="AI810" s="78" t="s">
        <v>11890</v>
      </c>
      <c r="AJ810" s="111">
        <v>44538</v>
      </c>
      <c r="AK810" s="78"/>
      <c r="AL810" s="78"/>
    </row>
    <row r="811" spans="1:38" x14ac:dyDescent="0.35">
      <c r="A811" s="107">
        <v>810</v>
      </c>
      <c r="B811" s="108" t="s">
        <v>11891</v>
      </c>
      <c r="C811" s="108" t="s">
        <v>11891</v>
      </c>
      <c r="D811" s="107"/>
      <c r="E811" s="107"/>
      <c r="F811" s="107"/>
      <c r="G811" s="107" t="s">
        <v>186</v>
      </c>
      <c r="H811" s="107" t="s">
        <v>123</v>
      </c>
      <c r="I811" s="107" t="s">
        <v>11892</v>
      </c>
      <c r="J811" s="107" t="s">
        <v>11893</v>
      </c>
      <c r="K811" s="107"/>
      <c r="L811" s="107" t="s">
        <v>2523</v>
      </c>
      <c r="M811" s="109">
        <v>44513</v>
      </c>
      <c r="N811" s="108" t="s">
        <v>11891</v>
      </c>
      <c r="O811" s="78" t="s">
        <v>11894</v>
      </c>
      <c r="P811" s="78" t="s">
        <v>11895</v>
      </c>
      <c r="Q811" s="78" t="s">
        <v>11896</v>
      </c>
      <c r="R811" s="110" t="s">
        <v>2527</v>
      </c>
      <c r="S811" s="78" t="s">
        <v>2528</v>
      </c>
      <c r="T811" s="108"/>
      <c r="U811" s="78" t="s">
        <v>11897</v>
      </c>
      <c r="V811" s="111">
        <v>44517</v>
      </c>
      <c r="W811" s="78" t="s">
        <v>11898</v>
      </c>
      <c r="X811" s="111">
        <v>44526</v>
      </c>
      <c r="Y811" s="78" t="s">
        <v>11899</v>
      </c>
      <c r="Z811" s="111">
        <v>44517</v>
      </c>
      <c r="AA811" s="78" t="s">
        <v>11900</v>
      </c>
      <c r="AB811" s="111">
        <v>44524</v>
      </c>
      <c r="AC811" s="112" t="s">
        <v>11901</v>
      </c>
      <c r="AD811" s="113">
        <v>44659</v>
      </c>
      <c r="AE811" s="112" t="s">
        <v>11902</v>
      </c>
      <c r="AF811" s="113">
        <v>44672</v>
      </c>
      <c r="AG811" s="78" t="s">
        <v>11903</v>
      </c>
      <c r="AH811" s="111">
        <v>44512</v>
      </c>
      <c r="AI811" s="78" t="s">
        <v>11904</v>
      </c>
      <c r="AJ811" s="111">
        <v>44538</v>
      </c>
      <c r="AK811" s="78"/>
      <c r="AL811" s="78"/>
    </row>
    <row r="812" spans="1:38" x14ac:dyDescent="0.35">
      <c r="A812" s="107">
        <v>811</v>
      </c>
      <c r="B812" s="108" t="s">
        <v>11905</v>
      </c>
      <c r="C812" s="108" t="s">
        <v>11905</v>
      </c>
      <c r="D812" s="107"/>
      <c r="E812" s="107"/>
      <c r="F812" s="107"/>
      <c r="G812" s="107" t="s">
        <v>186</v>
      </c>
      <c r="H812" s="107" t="s">
        <v>3044</v>
      </c>
      <c r="I812" s="107"/>
      <c r="J812" s="107"/>
      <c r="K812" s="107"/>
      <c r="L812" s="107" t="s">
        <v>2523</v>
      </c>
      <c r="M812" s="109">
        <v>44512</v>
      </c>
      <c r="N812" s="108" t="s">
        <v>11905</v>
      </c>
      <c r="O812" s="78" t="s">
        <v>11906</v>
      </c>
      <c r="P812" s="78" t="s">
        <v>11907</v>
      </c>
      <c r="Q812" s="78" t="s">
        <v>11908</v>
      </c>
      <c r="R812" s="110" t="s">
        <v>2527</v>
      </c>
      <c r="S812" s="78" t="s">
        <v>2528</v>
      </c>
      <c r="T812" s="108"/>
      <c r="U812" s="78" t="s">
        <v>11909</v>
      </c>
      <c r="V812" s="111">
        <v>44517</v>
      </c>
      <c r="W812" s="78" t="s">
        <v>11910</v>
      </c>
      <c r="X812" s="111">
        <v>44526</v>
      </c>
      <c r="Y812" s="78" t="s">
        <v>11911</v>
      </c>
      <c r="Z812" s="111">
        <v>44517</v>
      </c>
      <c r="AA812" s="78" t="s">
        <v>11912</v>
      </c>
      <c r="AB812" s="111">
        <v>44524</v>
      </c>
      <c r="AC812" s="112" t="s">
        <v>11913</v>
      </c>
      <c r="AD812" s="113">
        <v>44842</v>
      </c>
      <c r="AE812" s="112" t="s">
        <v>11914</v>
      </c>
      <c r="AF812" s="113">
        <v>44855</v>
      </c>
      <c r="AG812" s="78" t="s">
        <v>11915</v>
      </c>
      <c r="AH812" s="111">
        <v>44512</v>
      </c>
      <c r="AI812" s="78" t="s">
        <v>11916</v>
      </c>
      <c r="AJ812" s="111">
        <v>44538</v>
      </c>
      <c r="AK812" s="78"/>
      <c r="AL812" s="78"/>
    </row>
    <row r="813" spans="1:38" x14ac:dyDescent="0.35">
      <c r="A813" s="107">
        <v>812</v>
      </c>
      <c r="B813" s="108" t="s">
        <v>11917</v>
      </c>
      <c r="C813" s="108" t="s">
        <v>11917</v>
      </c>
      <c r="D813" s="107"/>
      <c r="E813" s="107"/>
      <c r="F813" s="107"/>
      <c r="G813" s="107" t="s">
        <v>2043</v>
      </c>
      <c r="H813" s="107" t="s">
        <v>155</v>
      </c>
      <c r="I813" s="107" t="s">
        <v>11918</v>
      </c>
      <c r="J813" s="107" t="s">
        <v>11919</v>
      </c>
      <c r="K813" s="107"/>
      <c r="L813" s="107"/>
      <c r="M813" s="109">
        <v>44517</v>
      </c>
      <c r="N813" s="108" t="s">
        <v>11917</v>
      </c>
      <c r="O813" s="78" t="s">
        <v>11920</v>
      </c>
      <c r="P813" s="78" t="s">
        <v>11921</v>
      </c>
      <c r="Q813" s="78" t="s">
        <v>11922</v>
      </c>
      <c r="R813" s="110" t="s">
        <v>2527</v>
      </c>
      <c r="S813" s="78" t="s">
        <v>2528</v>
      </c>
      <c r="T813" s="108"/>
      <c r="U813" s="78" t="s">
        <v>11923</v>
      </c>
      <c r="V813" s="111">
        <v>44441</v>
      </c>
      <c r="W813" s="78" t="s">
        <v>11924</v>
      </c>
      <c r="X813" s="111">
        <v>44452</v>
      </c>
      <c r="Y813" s="78" t="s">
        <v>11925</v>
      </c>
      <c r="Z813" s="111">
        <v>44441</v>
      </c>
      <c r="AA813" s="78" t="s">
        <v>11926</v>
      </c>
      <c r="AB813" s="111">
        <v>44452</v>
      </c>
      <c r="AC813" s="112"/>
      <c r="AD813" s="113"/>
      <c r="AE813" s="112"/>
      <c r="AF813" s="113"/>
      <c r="AG813" s="78" t="s">
        <v>11927</v>
      </c>
      <c r="AH813" s="111">
        <v>44447</v>
      </c>
      <c r="AI813" s="78" t="s">
        <v>11928</v>
      </c>
      <c r="AJ813" s="111">
        <v>44455</v>
      </c>
      <c r="AK813" s="78"/>
      <c r="AL813" s="78"/>
    </row>
    <row r="814" spans="1:38" x14ac:dyDescent="0.35">
      <c r="A814" s="107">
        <v>813</v>
      </c>
      <c r="B814" s="108" t="s">
        <v>11929</v>
      </c>
      <c r="C814" s="108" t="s">
        <v>11929</v>
      </c>
      <c r="D814" s="107"/>
      <c r="E814" s="107"/>
      <c r="F814" s="107"/>
      <c r="G814" s="107" t="s">
        <v>2043</v>
      </c>
      <c r="H814" s="107" t="s">
        <v>155</v>
      </c>
      <c r="I814" s="107" t="s">
        <v>11930</v>
      </c>
      <c r="J814" s="107"/>
      <c r="K814" s="107"/>
      <c r="L814" s="107" t="s">
        <v>2099</v>
      </c>
      <c r="M814" s="109">
        <v>44517</v>
      </c>
      <c r="N814" s="108" t="s">
        <v>11929</v>
      </c>
      <c r="O814" s="78" t="s">
        <v>11931</v>
      </c>
      <c r="P814" s="78" t="s">
        <v>11932</v>
      </c>
      <c r="Q814" s="78" t="s">
        <v>11933</v>
      </c>
      <c r="R814" s="110" t="s">
        <v>2527</v>
      </c>
      <c r="S814" s="78" t="s">
        <v>2528</v>
      </c>
      <c r="T814" s="108"/>
      <c r="U814" s="78" t="s">
        <v>11934</v>
      </c>
      <c r="V814" s="111">
        <v>44519</v>
      </c>
      <c r="W814" s="78" t="s">
        <v>11935</v>
      </c>
      <c r="X814" s="111">
        <v>44531</v>
      </c>
      <c r="Y814" s="78" t="s">
        <v>11936</v>
      </c>
      <c r="Z814" s="111">
        <v>44519</v>
      </c>
      <c r="AA814" s="78" t="s">
        <v>11937</v>
      </c>
      <c r="AB814" s="111">
        <v>44531</v>
      </c>
      <c r="AC814" s="112"/>
      <c r="AD814" s="113"/>
      <c r="AE814" s="112"/>
      <c r="AF814" s="113"/>
      <c r="AG814" s="78" t="s">
        <v>11938</v>
      </c>
      <c r="AH814" s="111">
        <v>44519</v>
      </c>
      <c r="AI814" s="78" t="s">
        <v>11939</v>
      </c>
      <c r="AJ814" s="111">
        <v>44531</v>
      </c>
      <c r="AK814" s="78"/>
      <c r="AL814" s="78"/>
    </row>
    <row r="815" spans="1:38" x14ac:dyDescent="0.35">
      <c r="A815" s="107">
        <v>814</v>
      </c>
      <c r="B815" s="108" t="s">
        <v>11940</v>
      </c>
      <c r="C815" s="108" t="s">
        <v>11940</v>
      </c>
      <c r="D815" s="107"/>
      <c r="E815" s="107"/>
      <c r="F815" s="107"/>
      <c r="G815" s="107" t="s">
        <v>2043</v>
      </c>
      <c r="H815" s="107" t="s">
        <v>155</v>
      </c>
      <c r="I815" s="107" t="s">
        <v>11941</v>
      </c>
      <c r="J815" s="107"/>
      <c r="K815" s="107"/>
      <c r="L815" s="107" t="s">
        <v>2099</v>
      </c>
      <c r="M815" s="109">
        <v>44517</v>
      </c>
      <c r="N815" s="108" t="s">
        <v>11940</v>
      </c>
      <c r="O815" s="78" t="s">
        <v>11942</v>
      </c>
      <c r="P815" s="78" t="s">
        <v>11943</v>
      </c>
      <c r="Q815" s="78" t="s">
        <v>11944</v>
      </c>
      <c r="R815" s="110" t="s">
        <v>2527</v>
      </c>
      <c r="S815" s="78" t="s">
        <v>2528</v>
      </c>
      <c r="T815" s="108"/>
      <c r="U815" s="78" t="s">
        <v>11945</v>
      </c>
      <c r="V815" s="111">
        <v>44519</v>
      </c>
      <c r="W815" s="78" t="s">
        <v>11946</v>
      </c>
      <c r="X815" s="111">
        <v>44531</v>
      </c>
      <c r="Y815" s="78" t="s">
        <v>11947</v>
      </c>
      <c r="Z815" s="111">
        <v>44519</v>
      </c>
      <c r="AA815" s="78" t="s">
        <v>11948</v>
      </c>
      <c r="AB815" s="111">
        <v>44531</v>
      </c>
      <c r="AC815" s="112"/>
      <c r="AD815" s="113"/>
      <c r="AE815" s="112"/>
      <c r="AF815" s="113"/>
      <c r="AG815" s="78" t="s">
        <v>11949</v>
      </c>
      <c r="AH815" s="111">
        <v>44519</v>
      </c>
      <c r="AI815" s="78" t="s">
        <v>11950</v>
      </c>
      <c r="AJ815" s="111">
        <v>44531</v>
      </c>
      <c r="AK815" s="78"/>
      <c r="AL815" s="78"/>
    </row>
    <row r="816" spans="1:38" x14ac:dyDescent="0.35">
      <c r="A816" s="107">
        <v>815</v>
      </c>
      <c r="B816" s="108" t="s">
        <v>11951</v>
      </c>
      <c r="C816" s="108" t="s">
        <v>11951</v>
      </c>
      <c r="D816" s="107"/>
      <c r="E816" s="107"/>
      <c r="F816" s="107"/>
      <c r="G816" s="107" t="s">
        <v>2043</v>
      </c>
      <c r="H816" s="107" t="s">
        <v>1746</v>
      </c>
      <c r="I816" s="107" t="s">
        <v>214</v>
      </c>
      <c r="J816" s="107"/>
      <c r="K816" s="107"/>
      <c r="L816" s="107"/>
      <c r="M816" s="109">
        <v>44520</v>
      </c>
      <c r="N816" s="108" t="s">
        <v>11951</v>
      </c>
      <c r="O816" s="78" t="s">
        <v>11952</v>
      </c>
      <c r="P816" s="78" t="s">
        <v>11953</v>
      </c>
      <c r="Q816" s="78" t="s">
        <v>11954</v>
      </c>
      <c r="R816" s="110" t="s">
        <v>2240</v>
      </c>
      <c r="S816" s="78" t="s">
        <v>2241</v>
      </c>
      <c r="T816" s="108"/>
      <c r="U816" s="78" t="s">
        <v>11955</v>
      </c>
      <c r="V816" s="111">
        <v>44540</v>
      </c>
      <c r="W816" s="78" t="s">
        <v>11956</v>
      </c>
      <c r="X816" s="111">
        <v>44547</v>
      </c>
      <c r="Y816" s="78" t="s">
        <v>11957</v>
      </c>
      <c r="Z816" s="111">
        <v>44537</v>
      </c>
      <c r="AA816" s="78" t="s">
        <v>11958</v>
      </c>
      <c r="AB816" s="111">
        <v>44545</v>
      </c>
      <c r="AC816" s="112" t="s">
        <v>11959</v>
      </c>
      <c r="AD816" s="113">
        <v>44544</v>
      </c>
      <c r="AE816" s="112" t="s">
        <v>11960</v>
      </c>
      <c r="AF816" s="113">
        <v>44550</v>
      </c>
      <c r="AG816" s="78" t="s">
        <v>11961</v>
      </c>
      <c r="AH816" s="111">
        <v>44539</v>
      </c>
      <c r="AI816" s="78" t="s">
        <v>11962</v>
      </c>
      <c r="AJ816" s="111">
        <v>44545</v>
      </c>
      <c r="AK816" s="78"/>
      <c r="AL816" s="78"/>
    </row>
    <row r="817" spans="1:38" x14ac:dyDescent="0.35">
      <c r="A817" s="107">
        <v>816</v>
      </c>
      <c r="B817" s="108" t="s">
        <v>11963</v>
      </c>
      <c r="C817" s="108" t="s">
        <v>11963</v>
      </c>
      <c r="D817" s="107"/>
      <c r="E817" s="107"/>
      <c r="F817" s="107"/>
      <c r="G817" s="107" t="s">
        <v>2043</v>
      </c>
      <c r="H817" s="107" t="s">
        <v>224</v>
      </c>
      <c r="I817" s="107" t="s">
        <v>214</v>
      </c>
      <c r="J817" s="107"/>
      <c r="K817" s="107"/>
      <c r="L817" s="107"/>
      <c r="M817" s="109">
        <v>44520</v>
      </c>
      <c r="N817" s="108" t="s">
        <v>11963</v>
      </c>
      <c r="O817" s="78" t="s">
        <v>11964</v>
      </c>
      <c r="P817" s="78" t="s">
        <v>11965</v>
      </c>
      <c r="Q817" s="78" t="s">
        <v>11966</v>
      </c>
      <c r="R817" s="110" t="s">
        <v>2240</v>
      </c>
      <c r="S817" s="78" t="s">
        <v>2241</v>
      </c>
      <c r="T817" s="108"/>
      <c r="U817" s="78" t="s">
        <v>11967</v>
      </c>
      <c r="V817" s="111">
        <v>44540</v>
      </c>
      <c r="W817" s="78" t="s">
        <v>11968</v>
      </c>
      <c r="X817" s="111">
        <v>44547</v>
      </c>
      <c r="Y817" s="78" t="s">
        <v>11969</v>
      </c>
      <c r="Z817" s="111">
        <v>44537</v>
      </c>
      <c r="AA817" s="78" t="s">
        <v>11970</v>
      </c>
      <c r="AB817" s="111">
        <v>44545</v>
      </c>
      <c r="AC817" s="112" t="s">
        <v>11971</v>
      </c>
      <c r="AD817" s="113">
        <v>44544</v>
      </c>
      <c r="AE817" s="112" t="s">
        <v>11972</v>
      </c>
      <c r="AF817" s="113">
        <v>44550</v>
      </c>
      <c r="AG817" s="78" t="s">
        <v>11973</v>
      </c>
      <c r="AH817" s="111">
        <v>44539</v>
      </c>
      <c r="AI817" s="78" t="s">
        <v>11974</v>
      </c>
      <c r="AJ817" s="111">
        <v>44545</v>
      </c>
      <c r="AK817" s="78"/>
      <c r="AL817" s="78"/>
    </row>
    <row r="818" spans="1:38" x14ac:dyDescent="0.35">
      <c r="A818" s="107">
        <v>817</v>
      </c>
      <c r="B818" s="108" t="s">
        <v>11975</v>
      </c>
      <c r="C818" s="108" t="s">
        <v>11975</v>
      </c>
      <c r="D818" s="107"/>
      <c r="E818" s="107"/>
      <c r="F818" s="107"/>
      <c r="G818" s="107" t="s">
        <v>2043</v>
      </c>
      <c r="H818" s="107" t="s">
        <v>1746</v>
      </c>
      <c r="I818" s="107" t="s">
        <v>214</v>
      </c>
      <c r="J818" s="107"/>
      <c r="K818" s="107"/>
      <c r="L818" s="107"/>
      <c r="M818" s="109">
        <v>44520</v>
      </c>
      <c r="N818" s="108" t="s">
        <v>11975</v>
      </c>
      <c r="O818" s="78" t="s">
        <v>11976</v>
      </c>
      <c r="P818" s="78" t="s">
        <v>11977</v>
      </c>
      <c r="Q818" s="78" t="s">
        <v>11978</v>
      </c>
      <c r="R818" s="110" t="s">
        <v>2240</v>
      </c>
      <c r="S818" s="78" t="s">
        <v>2241</v>
      </c>
      <c r="T818" s="108"/>
      <c r="U818" s="78" t="s">
        <v>11979</v>
      </c>
      <c r="V818" s="111">
        <v>44540</v>
      </c>
      <c r="W818" s="78" t="s">
        <v>11980</v>
      </c>
      <c r="X818" s="111">
        <v>44547</v>
      </c>
      <c r="Y818" s="78" t="s">
        <v>11981</v>
      </c>
      <c r="Z818" s="111">
        <v>44537</v>
      </c>
      <c r="AA818" s="78" t="s">
        <v>11982</v>
      </c>
      <c r="AB818" s="111">
        <v>44545</v>
      </c>
      <c r="AC818" s="112" t="s">
        <v>11983</v>
      </c>
      <c r="AD818" s="113">
        <v>44544</v>
      </c>
      <c r="AE818" s="112" t="s">
        <v>11984</v>
      </c>
      <c r="AF818" s="113">
        <v>44550</v>
      </c>
      <c r="AG818" s="78" t="s">
        <v>11985</v>
      </c>
      <c r="AH818" s="111">
        <v>44539</v>
      </c>
      <c r="AI818" s="78" t="s">
        <v>11986</v>
      </c>
      <c r="AJ818" s="111">
        <v>44545</v>
      </c>
      <c r="AK818" s="78"/>
      <c r="AL818" s="78"/>
    </row>
    <row r="819" spans="1:38" x14ac:dyDescent="0.35">
      <c r="A819" s="107">
        <v>818</v>
      </c>
      <c r="B819" s="108" t="s">
        <v>11987</v>
      </c>
      <c r="C819" s="108" t="s">
        <v>11987</v>
      </c>
      <c r="D819" s="107"/>
      <c r="E819" s="107"/>
      <c r="F819" s="107"/>
      <c r="G819" s="107" t="s">
        <v>2043</v>
      </c>
      <c r="H819" s="107" t="s">
        <v>71</v>
      </c>
      <c r="I819" s="107">
        <v>1406</v>
      </c>
      <c r="J819" s="107"/>
      <c r="K819" s="107"/>
      <c r="L819" s="107"/>
      <c r="M819" s="109">
        <v>44520</v>
      </c>
      <c r="N819" s="108" t="s">
        <v>11987</v>
      </c>
      <c r="O819" s="78" t="s">
        <v>11988</v>
      </c>
      <c r="P819" s="78" t="s">
        <v>11989</v>
      </c>
      <c r="Q819" s="78" t="s">
        <v>11990</v>
      </c>
      <c r="R819" s="110" t="s">
        <v>2240</v>
      </c>
      <c r="S819" s="78" t="s">
        <v>2241</v>
      </c>
      <c r="T819" s="108"/>
      <c r="U819" s="78" t="s">
        <v>11991</v>
      </c>
      <c r="V819" s="111">
        <v>44540</v>
      </c>
      <c r="W819" s="78" t="s">
        <v>11992</v>
      </c>
      <c r="X819" s="111">
        <v>44547</v>
      </c>
      <c r="Y819" s="78" t="s">
        <v>11993</v>
      </c>
      <c r="Z819" s="111">
        <v>44537</v>
      </c>
      <c r="AA819" s="78" t="s">
        <v>11994</v>
      </c>
      <c r="AB819" s="111">
        <v>44545</v>
      </c>
      <c r="AC819" s="112" t="s">
        <v>11995</v>
      </c>
      <c r="AD819" s="113">
        <v>44544</v>
      </c>
      <c r="AE819" s="112" t="s">
        <v>11996</v>
      </c>
      <c r="AF819" s="113">
        <v>44550</v>
      </c>
      <c r="AG819" s="78" t="s">
        <v>11997</v>
      </c>
      <c r="AH819" s="111">
        <v>44539</v>
      </c>
      <c r="AI819" s="78" t="s">
        <v>11998</v>
      </c>
      <c r="AJ819" s="111">
        <v>44545</v>
      </c>
      <c r="AK819" s="78"/>
      <c r="AL819" s="78"/>
    </row>
    <row r="820" spans="1:38" x14ac:dyDescent="0.35">
      <c r="A820" s="107">
        <v>819</v>
      </c>
      <c r="B820" s="108" t="s">
        <v>11999</v>
      </c>
      <c r="C820" s="108" t="s">
        <v>11999</v>
      </c>
      <c r="D820" s="107"/>
      <c r="E820" s="107"/>
      <c r="F820" s="107"/>
      <c r="G820" s="107" t="s">
        <v>186</v>
      </c>
      <c r="H820" s="107" t="s">
        <v>1746</v>
      </c>
      <c r="I820" s="107"/>
      <c r="J820" s="107"/>
      <c r="K820" s="107"/>
      <c r="L820" s="107"/>
      <c r="M820" s="109">
        <v>44520</v>
      </c>
      <c r="N820" s="108" t="s">
        <v>11999</v>
      </c>
      <c r="O820" s="78" t="s">
        <v>12000</v>
      </c>
      <c r="P820" s="78" t="s">
        <v>12001</v>
      </c>
      <c r="Q820" s="78" t="s">
        <v>12002</v>
      </c>
      <c r="R820" s="110" t="s">
        <v>2240</v>
      </c>
      <c r="S820" s="78" t="s">
        <v>2241</v>
      </c>
      <c r="T820" s="108"/>
      <c r="U820" s="78" t="s">
        <v>12003</v>
      </c>
      <c r="V820" s="111">
        <v>44540</v>
      </c>
      <c r="W820" s="78" t="s">
        <v>12004</v>
      </c>
      <c r="X820" s="111">
        <v>44547</v>
      </c>
      <c r="Y820" s="78" t="s">
        <v>12005</v>
      </c>
      <c r="Z820" s="111">
        <v>44537</v>
      </c>
      <c r="AA820" s="78" t="s">
        <v>12006</v>
      </c>
      <c r="AB820" s="111">
        <v>44545</v>
      </c>
      <c r="AC820" s="112" t="s">
        <v>12007</v>
      </c>
      <c r="AD820" s="113">
        <v>44544</v>
      </c>
      <c r="AE820" s="112" t="s">
        <v>12008</v>
      </c>
      <c r="AF820" s="113">
        <v>44550</v>
      </c>
      <c r="AG820" s="78" t="s">
        <v>12009</v>
      </c>
      <c r="AH820" s="111">
        <v>44539</v>
      </c>
      <c r="AI820" s="78" t="s">
        <v>12010</v>
      </c>
      <c r="AJ820" s="111">
        <v>44545</v>
      </c>
      <c r="AK820" s="78"/>
      <c r="AL820" s="78"/>
    </row>
    <row r="821" spans="1:38" x14ac:dyDescent="0.35">
      <c r="A821" s="107">
        <v>820</v>
      </c>
      <c r="B821" s="108" t="s">
        <v>12011</v>
      </c>
      <c r="C821" s="108" t="s">
        <v>12012</v>
      </c>
      <c r="D821" s="107"/>
      <c r="E821" s="107"/>
      <c r="F821" s="107"/>
      <c r="G821" s="107" t="s">
        <v>2043</v>
      </c>
      <c r="H821" s="107" t="s">
        <v>224</v>
      </c>
      <c r="I821" s="107" t="s">
        <v>214</v>
      </c>
      <c r="J821" s="107"/>
      <c r="K821" s="107"/>
      <c r="L821" s="107" t="s">
        <v>2099</v>
      </c>
      <c r="M821" s="109">
        <v>44525</v>
      </c>
      <c r="N821" s="108" t="s">
        <v>12012</v>
      </c>
      <c r="O821" s="78" t="s">
        <v>12013</v>
      </c>
      <c r="P821" s="78" t="s">
        <v>12014</v>
      </c>
      <c r="Q821" s="78" t="s">
        <v>12015</v>
      </c>
      <c r="R821" s="110" t="s">
        <v>2527</v>
      </c>
      <c r="S821" s="78" t="s">
        <v>2528</v>
      </c>
      <c r="T821" s="108"/>
      <c r="U821" s="78" t="s">
        <v>12016</v>
      </c>
      <c r="V821" s="111">
        <v>44540</v>
      </c>
      <c r="W821" s="78" t="s">
        <v>12017</v>
      </c>
      <c r="X821" s="111">
        <v>44547</v>
      </c>
      <c r="Y821" s="78" t="s">
        <v>12018</v>
      </c>
      <c r="Z821" s="111">
        <v>44537</v>
      </c>
      <c r="AA821" s="78" t="s">
        <v>12019</v>
      </c>
      <c r="AB821" s="111">
        <v>44545</v>
      </c>
      <c r="AC821" s="112"/>
      <c r="AD821" s="113"/>
      <c r="AE821" s="112"/>
      <c r="AF821" s="113"/>
      <c r="AG821" s="78" t="s">
        <v>12020</v>
      </c>
      <c r="AH821" s="111">
        <v>44539</v>
      </c>
      <c r="AI821" s="78" t="s">
        <v>12021</v>
      </c>
      <c r="AJ821" s="111">
        <v>44545</v>
      </c>
      <c r="AK821" s="78"/>
      <c r="AL821" s="78"/>
    </row>
    <row r="822" spans="1:38" x14ac:dyDescent="0.35">
      <c r="A822" s="107">
        <v>821</v>
      </c>
      <c r="B822" s="108" t="s">
        <v>12022</v>
      </c>
      <c r="C822" s="108" t="s">
        <v>12022</v>
      </c>
      <c r="D822" s="107"/>
      <c r="E822" s="107"/>
      <c r="F822" s="107"/>
      <c r="G822" s="107" t="s">
        <v>2043</v>
      </c>
      <c r="H822" s="107" t="s">
        <v>218</v>
      </c>
      <c r="I822" s="107" t="s">
        <v>214</v>
      </c>
      <c r="J822" s="107"/>
      <c r="K822" s="107"/>
      <c r="L822" s="107" t="s">
        <v>2099</v>
      </c>
      <c r="M822" s="109">
        <v>44524</v>
      </c>
      <c r="N822" s="108" t="s">
        <v>12022</v>
      </c>
      <c r="O822" s="78" t="s">
        <v>12023</v>
      </c>
      <c r="P822" s="78" t="s">
        <v>12024</v>
      </c>
      <c r="Q822" s="78" t="s">
        <v>12025</v>
      </c>
      <c r="R822" s="110" t="s">
        <v>2527</v>
      </c>
      <c r="S822" s="78" t="s">
        <v>2528</v>
      </c>
      <c r="T822" s="108"/>
      <c r="U822" s="78" t="s">
        <v>12026</v>
      </c>
      <c r="V822" s="111">
        <v>44540</v>
      </c>
      <c r="W822" s="78" t="s">
        <v>12027</v>
      </c>
      <c r="X822" s="111">
        <v>44547</v>
      </c>
      <c r="Y822" s="78" t="s">
        <v>12028</v>
      </c>
      <c r="Z822" s="111">
        <v>44537</v>
      </c>
      <c r="AA822" s="78" t="s">
        <v>12029</v>
      </c>
      <c r="AB822" s="111">
        <v>44545</v>
      </c>
      <c r="AC822" s="112"/>
      <c r="AD822" s="113"/>
      <c r="AE822" s="112"/>
      <c r="AF822" s="113"/>
      <c r="AG822" s="78" t="s">
        <v>12030</v>
      </c>
      <c r="AH822" s="111">
        <v>44539</v>
      </c>
      <c r="AI822" s="78" t="s">
        <v>12031</v>
      </c>
      <c r="AJ822" s="111">
        <v>44545</v>
      </c>
      <c r="AK822" s="78"/>
      <c r="AL822" s="78"/>
    </row>
    <row r="823" spans="1:38" x14ac:dyDescent="0.35">
      <c r="A823" s="107">
        <v>822</v>
      </c>
      <c r="B823" s="108" t="s">
        <v>12032</v>
      </c>
      <c r="C823" s="108" t="s">
        <v>12032</v>
      </c>
      <c r="D823" s="107"/>
      <c r="E823" s="107"/>
      <c r="F823" s="107"/>
      <c r="G823" s="107" t="s">
        <v>2043</v>
      </c>
      <c r="H823" s="107" t="s">
        <v>224</v>
      </c>
      <c r="I823" s="107" t="s">
        <v>214</v>
      </c>
      <c r="J823" s="107"/>
      <c r="K823" s="107"/>
      <c r="L823" s="107" t="s">
        <v>2059</v>
      </c>
      <c r="M823" s="109">
        <v>44525</v>
      </c>
      <c r="N823" s="108" t="s">
        <v>12032</v>
      </c>
      <c r="O823" s="78" t="s">
        <v>12033</v>
      </c>
      <c r="P823" s="78" t="s">
        <v>12034</v>
      </c>
      <c r="Q823" s="78" t="s">
        <v>12035</v>
      </c>
      <c r="R823" s="110" t="s">
        <v>2527</v>
      </c>
      <c r="S823" s="78" t="s">
        <v>2528</v>
      </c>
      <c r="T823" s="108"/>
      <c r="U823" s="78" t="s">
        <v>12036</v>
      </c>
      <c r="V823" s="111">
        <v>44540</v>
      </c>
      <c r="W823" s="78" t="s">
        <v>12037</v>
      </c>
      <c r="X823" s="111">
        <v>44547</v>
      </c>
      <c r="Y823" s="78" t="s">
        <v>12038</v>
      </c>
      <c r="Z823" s="111">
        <v>44537</v>
      </c>
      <c r="AA823" s="78" t="s">
        <v>12039</v>
      </c>
      <c r="AB823" s="111">
        <v>44545</v>
      </c>
      <c r="AC823" s="112"/>
      <c r="AD823" s="113"/>
      <c r="AE823" s="112"/>
      <c r="AF823" s="113"/>
      <c r="AG823" s="78" t="s">
        <v>12040</v>
      </c>
      <c r="AH823" s="111">
        <v>44539</v>
      </c>
      <c r="AI823" s="78" t="s">
        <v>12041</v>
      </c>
      <c r="AJ823" s="111">
        <v>44545</v>
      </c>
      <c r="AK823" s="78"/>
      <c r="AL823" s="78"/>
    </row>
    <row r="824" spans="1:38" x14ac:dyDescent="0.35">
      <c r="A824" s="107">
        <v>823</v>
      </c>
      <c r="B824" s="108" t="s">
        <v>12042</v>
      </c>
      <c r="C824" s="108" t="s">
        <v>12042</v>
      </c>
      <c r="D824" s="107"/>
      <c r="E824" s="107"/>
      <c r="F824" s="107"/>
      <c r="G824" s="107" t="s">
        <v>2043</v>
      </c>
      <c r="H824" s="107" t="s">
        <v>155</v>
      </c>
      <c r="I824" s="107" t="s">
        <v>12043</v>
      </c>
      <c r="J824" s="107"/>
      <c r="K824" s="107"/>
      <c r="L824" s="107" t="s">
        <v>2099</v>
      </c>
      <c r="M824" s="109">
        <v>44525</v>
      </c>
      <c r="N824" s="108" t="s">
        <v>12042</v>
      </c>
      <c r="O824" s="78" t="s">
        <v>12044</v>
      </c>
      <c r="P824" s="78" t="s">
        <v>12045</v>
      </c>
      <c r="Q824" s="78" t="s">
        <v>12046</v>
      </c>
      <c r="R824" s="110" t="s">
        <v>2527</v>
      </c>
      <c r="S824" s="78" t="s">
        <v>2528</v>
      </c>
      <c r="T824" s="108"/>
      <c r="U824" s="78" t="s">
        <v>12047</v>
      </c>
      <c r="V824" s="111">
        <v>44540</v>
      </c>
      <c r="W824" s="78" t="s">
        <v>12048</v>
      </c>
      <c r="X824" s="111">
        <v>44547</v>
      </c>
      <c r="Y824" s="78" t="s">
        <v>12049</v>
      </c>
      <c r="Z824" s="111">
        <v>44537</v>
      </c>
      <c r="AA824" s="78" t="s">
        <v>12050</v>
      </c>
      <c r="AB824" s="111">
        <v>44545</v>
      </c>
      <c r="AC824" s="112"/>
      <c r="AD824" s="113"/>
      <c r="AE824" s="112"/>
      <c r="AF824" s="113"/>
      <c r="AG824" s="78" t="s">
        <v>12051</v>
      </c>
      <c r="AH824" s="111">
        <v>44539</v>
      </c>
      <c r="AI824" s="78" t="s">
        <v>12052</v>
      </c>
      <c r="AJ824" s="111">
        <v>44545</v>
      </c>
      <c r="AK824" s="78"/>
      <c r="AL824" s="78"/>
    </row>
    <row r="825" spans="1:38" x14ac:dyDescent="0.35">
      <c r="A825" s="107">
        <v>824</v>
      </c>
      <c r="B825" s="108" t="s">
        <v>12053</v>
      </c>
      <c r="C825" s="108" t="s">
        <v>12053</v>
      </c>
      <c r="D825" s="107"/>
      <c r="E825" s="107"/>
      <c r="F825" s="107"/>
      <c r="G825" s="107" t="s">
        <v>2043</v>
      </c>
      <c r="H825" s="107" t="s">
        <v>164</v>
      </c>
      <c r="I825" s="107" t="s">
        <v>12054</v>
      </c>
      <c r="J825" s="107" t="s">
        <v>12055</v>
      </c>
      <c r="K825" s="107"/>
      <c r="L825" s="107" t="s">
        <v>2099</v>
      </c>
      <c r="M825" s="109">
        <v>44524</v>
      </c>
      <c r="N825" s="108" t="s">
        <v>12053</v>
      </c>
      <c r="O825" s="78" t="s">
        <v>12056</v>
      </c>
      <c r="P825" s="78" t="s">
        <v>12057</v>
      </c>
      <c r="Q825" s="78" t="s">
        <v>12058</v>
      </c>
      <c r="R825" s="110" t="s">
        <v>2527</v>
      </c>
      <c r="S825" s="78" t="s">
        <v>2528</v>
      </c>
      <c r="T825" s="108"/>
      <c r="U825" s="78" t="s">
        <v>12059</v>
      </c>
      <c r="V825" s="111">
        <v>44483</v>
      </c>
      <c r="W825" s="78" t="s">
        <v>12060</v>
      </c>
      <c r="X825" s="111">
        <v>44491</v>
      </c>
      <c r="Y825" s="78" t="s">
        <v>12061</v>
      </c>
      <c r="Z825" s="111">
        <v>44483</v>
      </c>
      <c r="AA825" s="78" t="s">
        <v>12062</v>
      </c>
      <c r="AB825" s="111">
        <v>44491</v>
      </c>
      <c r="AC825" s="112"/>
      <c r="AD825" s="113"/>
      <c r="AE825" s="112"/>
      <c r="AF825" s="113"/>
      <c r="AG825" s="78" t="s">
        <v>12063</v>
      </c>
      <c r="AH825" s="111">
        <v>44483</v>
      </c>
      <c r="AI825" s="78" t="s">
        <v>12064</v>
      </c>
      <c r="AJ825" s="111">
        <v>44491</v>
      </c>
      <c r="AK825" s="78"/>
      <c r="AL825" s="78"/>
    </row>
    <row r="826" spans="1:38" x14ac:dyDescent="0.35">
      <c r="A826" s="107">
        <v>825</v>
      </c>
      <c r="B826" s="108" t="s">
        <v>12065</v>
      </c>
      <c r="C826" s="108" t="s">
        <v>12065</v>
      </c>
      <c r="D826" s="107"/>
      <c r="E826" s="107"/>
      <c r="F826" s="107"/>
      <c r="G826" s="107" t="s">
        <v>2043</v>
      </c>
      <c r="H826" s="107" t="s">
        <v>224</v>
      </c>
      <c r="I826" s="107" t="s">
        <v>214</v>
      </c>
      <c r="J826" s="107" t="s">
        <v>214</v>
      </c>
      <c r="K826" s="107"/>
      <c r="L826" s="107" t="s">
        <v>2099</v>
      </c>
      <c r="M826" s="109">
        <v>44524</v>
      </c>
      <c r="N826" s="108" t="s">
        <v>12065</v>
      </c>
      <c r="O826" s="78" t="s">
        <v>12066</v>
      </c>
      <c r="P826" s="78" t="s">
        <v>12067</v>
      </c>
      <c r="Q826" s="78" t="s">
        <v>12068</v>
      </c>
      <c r="R826" s="110" t="s">
        <v>2527</v>
      </c>
      <c r="S826" s="78" t="s">
        <v>2528</v>
      </c>
      <c r="T826" s="108"/>
      <c r="U826" s="78" t="s">
        <v>12069</v>
      </c>
      <c r="V826" s="111">
        <v>44540</v>
      </c>
      <c r="W826" s="78" t="s">
        <v>12070</v>
      </c>
      <c r="X826" s="111">
        <v>44547</v>
      </c>
      <c r="Y826" s="78" t="s">
        <v>12071</v>
      </c>
      <c r="Z826" s="111">
        <v>44537</v>
      </c>
      <c r="AA826" s="78" t="s">
        <v>12072</v>
      </c>
      <c r="AB826" s="111">
        <v>44545</v>
      </c>
      <c r="AC826" s="112"/>
      <c r="AD826" s="113"/>
      <c r="AE826" s="112"/>
      <c r="AF826" s="113"/>
      <c r="AG826" s="78" t="s">
        <v>12073</v>
      </c>
      <c r="AH826" s="111">
        <v>44539</v>
      </c>
      <c r="AI826" s="78" t="s">
        <v>12074</v>
      </c>
      <c r="AJ826" s="111">
        <v>44545</v>
      </c>
      <c r="AK826" s="78"/>
      <c r="AL826" s="78"/>
    </row>
    <row r="827" spans="1:38" x14ac:dyDescent="0.35">
      <c r="A827" s="107">
        <v>826</v>
      </c>
      <c r="B827" s="108" t="s">
        <v>12075</v>
      </c>
      <c r="C827" s="108" t="s">
        <v>12075</v>
      </c>
      <c r="D827" s="107"/>
      <c r="E827" s="107"/>
      <c r="F827" s="107"/>
      <c r="G827" s="107" t="s">
        <v>2043</v>
      </c>
      <c r="H827" s="107" t="s">
        <v>164</v>
      </c>
      <c r="I827" s="107" t="s">
        <v>12076</v>
      </c>
      <c r="J827" s="107" t="s">
        <v>12077</v>
      </c>
      <c r="K827" s="107"/>
      <c r="L827" s="107" t="s">
        <v>2099</v>
      </c>
      <c r="M827" s="109">
        <v>44524</v>
      </c>
      <c r="N827" s="108" t="s">
        <v>12075</v>
      </c>
      <c r="O827" s="78" t="s">
        <v>12078</v>
      </c>
      <c r="P827" s="78" t="s">
        <v>12079</v>
      </c>
      <c r="Q827" s="78" t="s">
        <v>12080</v>
      </c>
      <c r="R827" s="110" t="s">
        <v>2527</v>
      </c>
      <c r="S827" s="78" t="s">
        <v>2528</v>
      </c>
      <c r="T827" s="108"/>
      <c r="U827" s="78" t="s">
        <v>12081</v>
      </c>
      <c r="V827" s="111">
        <v>44496</v>
      </c>
      <c r="W827" s="78" t="s">
        <v>12082</v>
      </c>
      <c r="X827" s="111">
        <v>44516</v>
      </c>
      <c r="Y827" s="78" t="s">
        <v>12083</v>
      </c>
      <c r="Z827" s="111">
        <v>44497</v>
      </c>
      <c r="AA827" s="78" t="s">
        <v>12084</v>
      </c>
      <c r="AB827" s="111">
        <v>44516</v>
      </c>
      <c r="AC827" s="112"/>
      <c r="AD827" s="113"/>
      <c r="AE827" s="112"/>
      <c r="AF827" s="113"/>
      <c r="AG827" s="78" t="s">
        <v>12085</v>
      </c>
      <c r="AH827" s="111">
        <v>44496</v>
      </c>
      <c r="AI827" s="78" t="s">
        <v>12086</v>
      </c>
      <c r="AJ827" s="111">
        <v>44519</v>
      </c>
      <c r="AK827" s="78"/>
      <c r="AL827" s="78"/>
    </row>
    <row r="828" spans="1:38" x14ac:dyDescent="0.35">
      <c r="A828" s="107">
        <v>827</v>
      </c>
      <c r="B828" s="108" t="s">
        <v>12087</v>
      </c>
      <c r="C828" s="108" t="s">
        <v>12087</v>
      </c>
      <c r="D828" s="107"/>
      <c r="E828" s="107"/>
      <c r="F828" s="107"/>
      <c r="G828" s="107" t="s">
        <v>2043</v>
      </c>
      <c r="H828" s="107" t="s">
        <v>164</v>
      </c>
      <c r="I828" s="107" t="s">
        <v>12088</v>
      </c>
      <c r="J828" s="107" t="s">
        <v>12089</v>
      </c>
      <c r="K828" s="107"/>
      <c r="L828" s="107" t="s">
        <v>2099</v>
      </c>
      <c r="M828" s="109">
        <v>44524</v>
      </c>
      <c r="N828" s="108" t="s">
        <v>12087</v>
      </c>
      <c r="O828" s="78" t="s">
        <v>12090</v>
      </c>
      <c r="P828" s="78" t="s">
        <v>12091</v>
      </c>
      <c r="Q828" s="78" t="s">
        <v>12092</v>
      </c>
      <c r="R828" s="110" t="s">
        <v>2527</v>
      </c>
      <c r="S828" s="78" t="s">
        <v>2528</v>
      </c>
      <c r="T828" s="108"/>
      <c r="U828" s="78" t="s">
        <v>12093</v>
      </c>
      <c r="V828" s="111">
        <v>44496</v>
      </c>
      <c r="W828" s="78" t="s">
        <v>12094</v>
      </c>
      <c r="X828" s="111">
        <v>44516</v>
      </c>
      <c r="Y828" s="78" t="s">
        <v>12095</v>
      </c>
      <c r="Z828" s="111">
        <v>44497</v>
      </c>
      <c r="AA828" s="78" t="s">
        <v>12096</v>
      </c>
      <c r="AB828" s="111">
        <v>44516</v>
      </c>
      <c r="AC828" s="112"/>
      <c r="AD828" s="113"/>
      <c r="AE828" s="112"/>
      <c r="AF828" s="113"/>
      <c r="AG828" s="78" t="s">
        <v>12097</v>
      </c>
      <c r="AH828" s="111">
        <v>44496</v>
      </c>
      <c r="AI828" s="78" t="s">
        <v>12098</v>
      </c>
      <c r="AJ828" s="111">
        <v>44538</v>
      </c>
      <c r="AK828" s="78"/>
      <c r="AL828" s="78"/>
    </row>
    <row r="829" spans="1:38" x14ac:dyDescent="0.35">
      <c r="A829" s="107">
        <v>828</v>
      </c>
      <c r="B829" s="108" t="s">
        <v>12099</v>
      </c>
      <c r="C829" s="108" t="s">
        <v>12099</v>
      </c>
      <c r="D829" s="107"/>
      <c r="E829" s="107"/>
      <c r="F829" s="107"/>
      <c r="G829" s="107" t="s">
        <v>2043</v>
      </c>
      <c r="H829" s="107" t="s">
        <v>164</v>
      </c>
      <c r="I829" s="107" t="s">
        <v>12100</v>
      </c>
      <c r="J829" s="107" t="s">
        <v>12101</v>
      </c>
      <c r="K829" s="107"/>
      <c r="L829" s="107" t="s">
        <v>2099</v>
      </c>
      <c r="M829" s="109">
        <v>44525</v>
      </c>
      <c r="N829" s="108" t="s">
        <v>12099</v>
      </c>
      <c r="O829" s="78" t="s">
        <v>12102</v>
      </c>
      <c r="P829" s="78" t="s">
        <v>12103</v>
      </c>
      <c r="Q829" s="78" t="s">
        <v>12104</v>
      </c>
      <c r="R829" s="110" t="s">
        <v>2527</v>
      </c>
      <c r="S829" s="78" t="s">
        <v>2528</v>
      </c>
      <c r="T829" s="108"/>
      <c r="U829" s="78" t="s">
        <v>12105</v>
      </c>
      <c r="V829" s="111">
        <v>44496</v>
      </c>
      <c r="W829" s="78" t="s">
        <v>12106</v>
      </c>
      <c r="X829" s="111">
        <v>44516</v>
      </c>
      <c r="Y829" s="78" t="s">
        <v>12107</v>
      </c>
      <c r="Z829" s="111">
        <v>44497</v>
      </c>
      <c r="AA829" s="78" t="s">
        <v>12108</v>
      </c>
      <c r="AB829" s="111">
        <v>44516</v>
      </c>
      <c r="AC829" s="112"/>
      <c r="AD829" s="113"/>
      <c r="AE829" s="112"/>
      <c r="AF829" s="113"/>
      <c r="AG829" s="78" t="s">
        <v>12109</v>
      </c>
      <c r="AH829" s="111">
        <v>44496</v>
      </c>
      <c r="AI829" s="78" t="s">
        <v>12110</v>
      </c>
      <c r="AJ829" s="111">
        <v>44538</v>
      </c>
      <c r="AK829" s="78"/>
      <c r="AL829" s="78"/>
    </row>
    <row r="830" spans="1:38" x14ac:dyDescent="0.35">
      <c r="A830" s="107">
        <v>829</v>
      </c>
      <c r="B830" s="108" t="s">
        <v>12111</v>
      </c>
      <c r="C830" s="108" t="s">
        <v>12111</v>
      </c>
      <c r="D830" s="107"/>
      <c r="E830" s="107"/>
      <c r="F830" s="107"/>
      <c r="G830" s="107" t="s">
        <v>2043</v>
      </c>
      <c r="H830" s="107" t="s">
        <v>224</v>
      </c>
      <c r="I830" s="107" t="s">
        <v>214</v>
      </c>
      <c r="J830" s="107" t="s">
        <v>214</v>
      </c>
      <c r="K830" s="107"/>
      <c r="L830" s="107" t="s">
        <v>2099</v>
      </c>
      <c r="M830" s="109">
        <v>44525</v>
      </c>
      <c r="N830" s="108" t="s">
        <v>12111</v>
      </c>
      <c r="O830" s="78" t="s">
        <v>12112</v>
      </c>
      <c r="P830" s="78" t="s">
        <v>12113</v>
      </c>
      <c r="Q830" s="78" t="s">
        <v>12114</v>
      </c>
      <c r="R830" s="110" t="s">
        <v>2527</v>
      </c>
      <c r="S830" s="78" t="s">
        <v>2528</v>
      </c>
      <c r="T830" s="108"/>
      <c r="U830" s="78" t="s">
        <v>12115</v>
      </c>
      <c r="V830" s="111">
        <v>44540</v>
      </c>
      <c r="W830" s="78" t="s">
        <v>12116</v>
      </c>
      <c r="X830" s="111">
        <v>44547</v>
      </c>
      <c r="Y830" s="78" t="s">
        <v>12117</v>
      </c>
      <c r="Z830" s="111">
        <v>44537</v>
      </c>
      <c r="AA830" s="78" t="s">
        <v>12118</v>
      </c>
      <c r="AB830" s="111">
        <v>44545</v>
      </c>
      <c r="AC830" s="112"/>
      <c r="AD830" s="113"/>
      <c r="AE830" s="112"/>
      <c r="AF830" s="113"/>
      <c r="AG830" s="78" t="s">
        <v>12119</v>
      </c>
      <c r="AH830" s="111">
        <v>44539</v>
      </c>
      <c r="AI830" s="78" t="s">
        <v>12120</v>
      </c>
      <c r="AJ830" s="111">
        <v>44545</v>
      </c>
      <c r="AK830" s="78"/>
      <c r="AL830" s="78"/>
    </row>
    <row r="831" spans="1:38" x14ac:dyDescent="0.35">
      <c r="A831" s="107">
        <v>830</v>
      </c>
      <c r="B831" s="108" t="s">
        <v>12121</v>
      </c>
      <c r="C831" s="108" t="s">
        <v>12121</v>
      </c>
      <c r="D831" s="107"/>
      <c r="E831" s="107"/>
      <c r="F831" s="107"/>
      <c r="G831" s="107" t="s">
        <v>2043</v>
      </c>
      <c r="H831" s="107" t="s">
        <v>164</v>
      </c>
      <c r="I831" s="107" t="s">
        <v>12122</v>
      </c>
      <c r="J831" s="107" t="s">
        <v>12123</v>
      </c>
      <c r="K831" s="107"/>
      <c r="L831" s="107" t="s">
        <v>2099</v>
      </c>
      <c r="M831" s="109">
        <v>44525</v>
      </c>
      <c r="N831" s="108" t="s">
        <v>12121</v>
      </c>
      <c r="O831" s="78" t="s">
        <v>12124</v>
      </c>
      <c r="P831" s="78" t="s">
        <v>12125</v>
      </c>
      <c r="Q831" s="78" t="s">
        <v>12126</v>
      </c>
      <c r="R831" s="110" t="s">
        <v>2527</v>
      </c>
      <c r="S831" s="78" t="s">
        <v>2528</v>
      </c>
      <c r="T831" s="108"/>
      <c r="U831" s="78" t="s">
        <v>12127</v>
      </c>
      <c r="V831" s="111">
        <v>44496</v>
      </c>
      <c r="W831" s="78" t="s">
        <v>12128</v>
      </c>
      <c r="X831" s="111">
        <v>44516</v>
      </c>
      <c r="Y831" s="78" t="s">
        <v>12129</v>
      </c>
      <c r="Z831" s="111">
        <v>44497</v>
      </c>
      <c r="AA831" s="78" t="s">
        <v>12130</v>
      </c>
      <c r="AB831" s="111">
        <v>44516</v>
      </c>
      <c r="AC831" s="112"/>
      <c r="AD831" s="113"/>
      <c r="AE831" s="112"/>
      <c r="AF831" s="113"/>
      <c r="AG831" s="78" t="s">
        <v>12131</v>
      </c>
      <c r="AH831" s="111">
        <v>44496</v>
      </c>
      <c r="AI831" s="78" t="s">
        <v>12132</v>
      </c>
      <c r="AJ831" s="111">
        <v>44538</v>
      </c>
      <c r="AK831" s="78"/>
      <c r="AL831" s="78"/>
    </row>
    <row r="832" spans="1:38" x14ac:dyDescent="0.35">
      <c r="A832" s="107">
        <v>831</v>
      </c>
      <c r="B832" s="108" t="s">
        <v>12133</v>
      </c>
      <c r="C832" s="108" t="s">
        <v>12133</v>
      </c>
      <c r="D832" s="107"/>
      <c r="E832" s="107"/>
      <c r="F832" s="107"/>
      <c r="G832" s="107" t="s">
        <v>2043</v>
      </c>
      <c r="H832" s="107" t="s">
        <v>164</v>
      </c>
      <c r="I832" s="107" t="s">
        <v>12134</v>
      </c>
      <c r="J832" s="107" t="s">
        <v>12135</v>
      </c>
      <c r="K832" s="107"/>
      <c r="L832" s="107" t="s">
        <v>2099</v>
      </c>
      <c r="M832" s="109">
        <v>44525</v>
      </c>
      <c r="N832" s="108" t="s">
        <v>12133</v>
      </c>
      <c r="O832" s="78" t="s">
        <v>12136</v>
      </c>
      <c r="P832" s="78" t="s">
        <v>12137</v>
      </c>
      <c r="Q832" s="78" t="s">
        <v>12138</v>
      </c>
      <c r="R832" s="110" t="s">
        <v>2527</v>
      </c>
      <c r="S832" s="78" t="s">
        <v>2528</v>
      </c>
      <c r="T832" s="108"/>
      <c r="U832" s="78" t="s">
        <v>12139</v>
      </c>
      <c r="V832" s="111">
        <v>44496</v>
      </c>
      <c r="W832" s="78" t="s">
        <v>12140</v>
      </c>
      <c r="X832" s="111">
        <v>44516</v>
      </c>
      <c r="Y832" s="78" t="s">
        <v>12141</v>
      </c>
      <c r="Z832" s="111">
        <v>44497</v>
      </c>
      <c r="AA832" s="78" t="s">
        <v>12142</v>
      </c>
      <c r="AB832" s="111">
        <v>44516</v>
      </c>
      <c r="AC832" s="112"/>
      <c r="AD832" s="113"/>
      <c r="AE832" s="112"/>
      <c r="AF832" s="113"/>
      <c r="AG832" s="78" t="s">
        <v>12143</v>
      </c>
      <c r="AH832" s="111">
        <v>44496</v>
      </c>
      <c r="AI832" s="78" t="s">
        <v>12144</v>
      </c>
      <c r="AJ832" s="111">
        <v>44538</v>
      </c>
      <c r="AK832" s="78"/>
      <c r="AL832" s="78"/>
    </row>
    <row r="833" spans="1:38" x14ac:dyDescent="0.35">
      <c r="A833" s="107">
        <v>832</v>
      </c>
      <c r="B833" s="108" t="s">
        <v>12145</v>
      </c>
      <c r="C833" s="108" t="s">
        <v>12145</v>
      </c>
      <c r="D833" s="107"/>
      <c r="E833" s="107"/>
      <c r="F833" s="107"/>
      <c r="G833" s="107" t="s">
        <v>2043</v>
      </c>
      <c r="H833" s="107" t="s">
        <v>224</v>
      </c>
      <c r="I833" s="107" t="s">
        <v>214</v>
      </c>
      <c r="J833" s="107" t="s">
        <v>214</v>
      </c>
      <c r="K833" s="107"/>
      <c r="L833" s="107" t="s">
        <v>2099</v>
      </c>
      <c r="M833" s="109">
        <v>44524</v>
      </c>
      <c r="N833" s="108" t="s">
        <v>12145</v>
      </c>
      <c r="O833" s="78" t="s">
        <v>12146</v>
      </c>
      <c r="P833" s="78" t="s">
        <v>12147</v>
      </c>
      <c r="Q833" s="78" t="s">
        <v>12148</v>
      </c>
      <c r="R833" s="110" t="s">
        <v>2527</v>
      </c>
      <c r="S833" s="78" t="s">
        <v>2528</v>
      </c>
      <c r="T833" s="108"/>
      <c r="U833" s="78" t="s">
        <v>12149</v>
      </c>
      <c r="V833" s="111">
        <v>44540</v>
      </c>
      <c r="W833" s="78" t="s">
        <v>12150</v>
      </c>
      <c r="X833" s="111">
        <v>44547</v>
      </c>
      <c r="Y833" s="78" t="s">
        <v>12151</v>
      </c>
      <c r="Z833" s="111">
        <v>44537</v>
      </c>
      <c r="AA833" s="78" t="s">
        <v>12152</v>
      </c>
      <c r="AB833" s="111">
        <v>44545</v>
      </c>
      <c r="AC833" s="112"/>
      <c r="AD833" s="113"/>
      <c r="AE833" s="112"/>
      <c r="AF833" s="113"/>
      <c r="AG833" s="78" t="s">
        <v>12153</v>
      </c>
      <c r="AH833" s="111">
        <v>44539</v>
      </c>
      <c r="AI833" s="78" t="s">
        <v>12154</v>
      </c>
      <c r="AJ833" s="111">
        <v>44545</v>
      </c>
      <c r="AK833" s="78"/>
      <c r="AL833" s="78"/>
    </row>
    <row r="834" spans="1:38" x14ac:dyDescent="0.35">
      <c r="A834" s="107">
        <v>833</v>
      </c>
      <c r="B834" s="108" t="s">
        <v>12155</v>
      </c>
      <c r="C834" s="108" t="s">
        <v>12155</v>
      </c>
      <c r="D834" s="107"/>
      <c r="E834" s="107"/>
      <c r="F834" s="107"/>
      <c r="G834" s="107" t="s">
        <v>2043</v>
      </c>
      <c r="H834" s="107" t="s">
        <v>164</v>
      </c>
      <c r="I834" s="107" t="s">
        <v>12156</v>
      </c>
      <c r="J834" s="107" t="s">
        <v>12157</v>
      </c>
      <c r="K834" s="107"/>
      <c r="L834" s="107" t="s">
        <v>2099</v>
      </c>
      <c r="M834" s="109">
        <v>44524</v>
      </c>
      <c r="N834" s="108" t="s">
        <v>12155</v>
      </c>
      <c r="O834" s="78" t="s">
        <v>12158</v>
      </c>
      <c r="P834" s="78" t="s">
        <v>12159</v>
      </c>
      <c r="Q834" s="78" t="s">
        <v>12160</v>
      </c>
      <c r="R834" s="110" t="s">
        <v>2527</v>
      </c>
      <c r="S834" s="78" t="s">
        <v>2528</v>
      </c>
      <c r="T834" s="108"/>
      <c r="U834" s="78" t="s">
        <v>12161</v>
      </c>
      <c r="V834" s="111">
        <v>44496</v>
      </c>
      <c r="W834" s="78" t="s">
        <v>12162</v>
      </c>
      <c r="X834" s="111">
        <v>44516</v>
      </c>
      <c r="Y834" s="78" t="s">
        <v>12163</v>
      </c>
      <c r="Z834" s="111">
        <v>44497</v>
      </c>
      <c r="AA834" s="78" t="s">
        <v>12164</v>
      </c>
      <c r="AB834" s="111">
        <v>44516</v>
      </c>
      <c r="AC834" s="112"/>
      <c r="AD834" s="113"/>
      <c r="AE834" s="112"/>
      <c r="AF834" s="113"/>
      <c r="AG834" s="78" t="s">
        <v>12165</v>
      </c>
      <c r="AH834" s="111">
        <v>44496</v>
      </c>
      <c r="AI834" s="78" t="s">
        <v>12166</v>
      </c>
      <c r="AJ834" s="111">
        <v>44538</v>
      </c>
      <c r="AK834" s="78"/>
      <c r="AL834" s="78"/>
    </row>
    <row r="835" spans="1:38" x14ac:dyDescent="0.35">
      <c r="A835" s="107">
        <v>834</v>
      </c>
      <c r="B835" s="108" t="s">
        <v>12167</v>
      </c>
      <c r="C835" s="108" t="s">
        <v>12167</v>
      </c>
      <c r="D835" s="107"/>
      <c r="E835" s="107"/>
      <c r="F835" s="107"/>
      <c r="G835" s="107" t="s">
        <v>2043</v>
      </c>
      <c r="H835" s="107" t="s">
        <v>164</v>
      </c>
      <c r="I835" s="107" t="s">
        <v>12168</v>
      </c>
      <c r="J835" s="107" t="s">
        <v>12169</v>
      </c>
      <c r="K835" s="107"/>
      <c r="L835" s="107" t="s">
        <v>2099</v>
      </c>
      <c r="M835" s="109">
        <v>44524</v>
      </c>
      <c r="N835" s="108" t="s">
        <v>12167</v>
      </c>
      <c r="O835" s="78" t="s">
        <v>12170</v>
      </c>
      <c r="P835" s="78" t="s">
        <v>12171</v>
      </c>
      <c r="Q835" s="78" t="s">
        <v>12172</v>
      </c>
      <c r="R835" s="110" t="s">
        <v>2527</v>
      </c>
      <c r="S835" s="78" t="s">
        <v>2528</v>
      </c>
      <c r="T835" s="108"/>
      <c r="U835" s="78" t="s">
        <v>12173</v>
      </c>
      <c r="V835" s="111">
        <v>44496</v>
      </c>
      <c r="W835" s="78" t="s">
        <v>12174</v>
      </c>
      <c r="X835" s="111">
        <v>44516</v>
      </c>
      <c r="Y835" s="78" t="s">
        <v>12175</v>
      </c>
      <c r="Z835" s="111">
        <v>44497</v>
      </c>
      <c r="AA835" s="78" t="s">
        <v>12176</v>
      </c>
      <c r="AB835" s="111">
        <v>44516</v>
      </c>
      <c r="AC835" s="112"/>
      <c r="AD835" s="113"/>
      <c r="AE835" s="112"/>
      <c r="AF835" s="113"/>
      <c r="AG835" s="78" t="s">
        <v>12177</v>
      </c>
      <c r="AH835" s="111">
        <v>44496</v>
      </c>
      <c r="AI835" s="78" t="s">
        <v>12178</v>
      </c>
      <c r="AJ835" s="111">
        <v>44538</v>
      </c>
      <c r="AK835" s="78"/>
      <c r="AL835" s="78"/>
    </row>
    <row r="836" spans="1:38" x14ac:dyDescent="0.35">
      <c r="A836" s="107">
        <v>835</v>
      </c>
      <c r="B836" s="108" t="s">
        <v>12179</v>
      </c>
      <c r="C836" s="108" t="s">
        <v>12179</v>
      </c>
      <c r="D836" s="107"/>
      <c r="E836" s="107"/>
      <c r="F836" s="107"/>
      <c r="G836" s="107" t="s">
        <v>2043</v>
      </c>
      <c r="H836" s="107" t="s">
        <v>164</v>
      </c>
      <c r="I836" s="107" t="s">
        <v>12180</v>
      </c>
      <c r="J836" s="107" t="s">
        <v>12181</v>
      </c>
      <c r="K836" s="107"/>
      <c r="L836" s="107" t="s">
        <v>2099</v>
      </c>
      <c r="M836" s="109">
        <v>44524</v>
      </c>
      <c r="N836" s="108" t="s">
        <v>12179</v>
      </c>
      <c r="O836" s="78" t="s">
        <v>12182</v>
      </c>
      <c r="P836" s="78" t="s">
        <v>12183</v>
      </c>
      <c r="Q836" s="78" t="s">
        <v>12184</v>
      </c>
      <c r="R836" s="110" t="s">
        <v>2527</v>
      </c>
      <c r="S836" s="78" t="s">
        <v>2528</v>
      </c>
      <c r="T836" s="108"/>
      <c r="U836" s="78" t="s">
        <v>12185</v>
      </c>
      <c r="V836" s="111">
        <v>44497</v>
      </c>
      <c r="W836" s="78" t="s">
        <v>12186</v>
      </c>
      <c r="X836" s="111">
        <v>44516</v>
      </c>
      <c r="Y836" s="78" t="s">
        <v>12187</v>
      </c>
      <c r="Z836" s="111">
        <v>44496</v>
      </c>
      <c r="AA836" s="78" t="s">
        <v>12188</v>
      </c>
      <c r="AB836" s="111">
        <v>44516</v>
      </c>
      <c r="AC836" s="112"/>
      <c r="AD836" s="113"/>
      <c r="AE836" s="112"/>
      <c r="AF836" s="113"/>
      <c r="AG836" s="78" t="s">
        <v>12189</v>
      </c>
      <c r="AH836" s="111">
        <v>44516</v>
      </c>
      <c r="AI836" s="78" t="s">
        <v>12190</v>
      </c>
      <c r="AJ836" s="111">
        <v>44525</v>
      </c>
      <c r="AK836" s="78"/>
      <c r="AL836" s="78"/>
    </row>
    <row r="837" spans="1:38" x14ac:dyDescent="0.35">
      <c r="A837" s="107">
        <v>836</v>
      </c>
      <c r="B837" s="108" t="s">
        <v>12191</v>
      </c>
      <c r="C837" s="108" t="s">
        <v>12191</v>
      </c>
      <c r="D837" s="107"/>
      <c r="E837" s="107"/>
      <c r="F837" s="107"/>
      <c r="G837" s="107" t="s">
        <v>2043</v>
      </c>
      <c r="H837" s="107" t="s">
        <v>164</v>
      </c>
      <c r="I837" s="107" t="s">
        <v>12192</v>
      </c>
      <c r="J837" s="107" t="s">
        <v>12193</v>
      </c>
      <c r="K837" s="107"/>
      <c r="L837" s="107" t="s">
        <v>2099</v>
      </c>
      <c r="M837" s="109">
        <v>44524</v>
      </c>
      <c r="N837" s="108" t="s">
        <v>12191</v>
      </c>
      <c r="O837" s="78" t="s">
        <v>12194</v>
      </c>
      <c r="P837" s="78" t="s">
        <v>12195</v>
      </c>
      <c r="Q837" s="78" t="s">
        <v>12196</v>
      </c>
      <c r="R837" s="110" t="s">
        <v>2527</v>
      </c>
      <c r="S837" s="78" t="s">
        <v>2528</v>
      </c>
      <c r="T837" s="108"/>
      <c r="U837" s="78" t="s">
        <v>12197</v>
      </c>
      <c r="V837" s="111">
        <v>44496</v>
      </c>
      <c r="W837" s="78" t="s">
        <v>12198</v>
      </c>
      <c r="X837" s="111">
        <v>44516</v>
      </c>
      <c r="Y837" s="78" t="s">
        <v>12199</v>
      </c>
      <c r="Z837" s="111">
        <v>44497</v>
      </c>
      <c r="AA837" s="78" t="s">
        <v>12200</v>
      </c>
      <c r="AB837" s="111">
        <v>44516</v>
      </c>
      <c r="AC837" s="112"/>
      <c r="AD837" s="113"/>
      <c r="AE837" s="112"/>
      <c r="AF837" s="113"/>
      <c r="AG837" s="78" t="s">
        <v>12201</v>
      </c>
      <c r="AH837" s="111">
        <v>44496</v>
      </c>
      <c r="AI837" s="78" t="s">
        <v>12202</v>
      </c>
      <c r="AJ837" s="111">
        <v>44538</v>
      </c>
      <c r="AK837" s="78"/>
      <c r="AL837" s="78"/>
    </row>
    <row r="838" spans="1:38" x14ac:dyDescent="0.35">
      <c r="A838" s="107">
        <v>837</v>
      </c>
      <c r="B838" s="108" t="s">
        <v>12203</v>
      </c>
      <c r="C838" s="108" t="s">
        <v>12203</v>
      </c>
      <c r="D838" s="107"/>
      <c r="E838" s="107"/>
      <c r="F838" s="107"/>
      <c r="G838" s="107" t="s">
        <v>2043</v>
      </c>
      <c r="H838" s="107" t="s">
        <v>164</v>
      </c>
      <c r="I838" s="107" t="s">
        <v>12204</v>
      </c>
      <c r="J838" s="107" t="s">
        <v>12205</v>
      </c>
      <c r="K838" s="107"/>
      <c r="L838" s="107" t="s">
        <v>2099</v>
      </c>
      <c r="M838" s="109">
        <v>44524</v>
      </c>
      <c r="N838" s="108" t="s">
        <v>12203</v>
      </c>
      <c r="O838" s="78" t="s">
        <v>12206</v>
      </c>
      <c r="P838" s="78" t="s">
        <v>12207</v>
      </c>
      <c r="Q838" s="78" t="s">
        <v>12208</v>
      </c>
      <c r="R838" s="110" t="s">
        <v>2527</v>
      </c>
      <c r="S838" s="78" t="s">
        <v>2528</v>
      </c>
      <c r="T838" s="108"/>
      <c r="U838" s="78" t="s">
        <v>12209</v>
      </c>
      <c r="V838" s="111">
        <v>44496</v>
      </c>
      <c r="W838" s="78" t="s">
        <v>12210</v>
      </c>
      <c r="X838" s="111">
        <v>44516</v>
      </c>
      <c r="Y838" s="78" t="s">
        <v>12211</v>
      </c>
      <c r="Z838" s="111">
        <v>44497</v>
      </c>
      <c r="AA838" s="78" t="s">
        <v>12212</v>
      </c>
      <c r="AB838" s="111">
        <v>44516</v>
      </c>
      <c r="AC838" s="112"/>
      <c r="AD838" s="113"/>
      <c r="AE838" s="112"/>
      <c r="AF838" s="113"/>
      <c r="AG838" s="78" t="s">
        <v>12213</v>
      </c>
      <c r="AH838" s="111">
        <v>44496</v>
      </c>
      <c r="AI838" s="78" t="s">
        <v>12214</v>
      </c>
      <c r="AJ838" s="111">
        <v>44538</v>
      </c>
      <c r="AK838" s="78"/>
      <c r="AL838" s="78"/>
    </row>
    <row r="839" spans="1:38" x14ac:dyDescent="0.35">
      <c r="A839" s="107">
        <v>838</v>
      </c>
      <c r="B839" s="108" t="s">
        <v>12215</v>
      </c>
      <c r="C839" s="108" t="s">
        <v>12215</v>
      </c>
      <c r="D839" s="107"/>
      <c r="E839" s="107"/>
      <c r="F839" s="107"/>
      <c r="G839" s="107" t="s">
        <v>2043</v>
      </c>
      <c r="H839" s="107" t="s">
        <v>164</v>
      </c>
      <c r="I839" s="107" t="s">
        <v>12216</v>
      </c>
      <c r="J839" s="107" t="s">
        <v>12217</v>
      </c>
      <c r="K839" s="107"/>
      <c r="L839" s="107" t="s">
        <v>2099</v>
      </c>
      <c r="M839" s="109">
        <v>44524</v>
      </c>
      <c r="N839" s="108" t="s">
        <v>12215</v>
      </c>
      <c r="O839" s="78" t="s">
        <v>12218</v>
      </c>
      <c r="P839" s="78" t="s">
        <v>12219</v>
      </c>
      <c r="Q839" s="78" t="s">
        <v>12220</v>
      </c>
      <c r="R839" s="110" t="s">
        <v>2527</v>
      </c>
      <c r="S839" s="78" t="s">
        <v>2528</v>
      </c>
      <c r="T839" s="108"/>
      <c r="U839" s="78" t="s">
        <v>12221</v>
      </c>
      <c r="V839" s="111">
        <v>44496</v>
      </c>
      <c r="W839" s="78" t="s">
        <v>12222</v>
      </c>
      <c r="X839" s="111">
        <v>44516</v>
      </c>
      <c r="Y839" s="78" t="s">
        <v>12223</v>
      </c>
      <c r="Z839" s="111">
        <v>44497</v>
      </c>
      <c r="AA839" s="78" t="s">
        <v>12224</v>
      </c>
      <c r="AB839" s="111">
        <v>44516</v>
      </c>
      <c r="AC839" s="112"/>
      <c r="AD839" s="113"/>
      <c r="AE839" s="112"/>
      <c r="AF839" s="113"/>
      <c r="AG839" s="78" t="s">
        <v>12225</v>
      </c>
      <c r="AH839" s="111">
        <v>44496</v>
      </c>
      <c r="AI839" s="78" t="s">
        <v>12226</v>
      </c>
      <c r="AJ839" s="111">
        <v>44538</v>
      </c>
      <c r="AK839" s="78"/>
      <c r="AL839" s="78"/>
    </row>
    <row r="840" spans="1:38" x14ac:dyDescent="0.35">
      <c r="A840" s="107">
        <v>839</v>
      </c>
      <c r="B840" s="108" t="s">
        <v>12227</v>
      </c>
      <c r="C840" s="108" t="s">
        <v>12227</v>
      </c>
      <c r="D840" s="107"/>
      <c r="E840" s="107"/>
      <c r="F840" s="107"/>
      <c r="G840" s="107" t="s">
        <v>2043</v>
      </c>
      <c r="H840" s="107" t="s">
        <v>164</v>
      </c>
      <c r="I840" s="107" t="s">
        <v>12228</v>
      </c>
      <c r="J840" s="107" t="s">
        <v>12229</v>
      </c>
      <c r="K840" s="107"/>
      <c r="L840" s="107" t="s">
        <v>2099</v>
      </c>
      <c r="M840" s="109">
        <v>44524</v>
      </c>
      <c r="N840" s="108" t="s">
        <v>12227</v>
      </c>
      <c r="O840" s="78" t="s">
        <v>12230</v>
      </c>
      <c r="P840" s="78" t="s">
        <v>12231</v>
      </c>
      <c r="Q840" s="78" t="s">
        <v>12232</v>
      </c>
      <c r="R840" s="110" t="s">
        <v>2527</v>
      </c>
      <c r="S840" s="78" t="s">
        <v>2528</v>
      </c>
      <c r="T840" s="108"/>
      <c r="U840" s="78" t="s">
        <v>12233</v>
      </c>
      <c r="V840" s="111">
        <v>44496</v>
      </c>
      <c r="W840" s="78" t="s">
        <v>12234</v>
      </c>
      <c r="X840" s="111">
        <v>44516</v>
      </c>
      <c r="Y840" s="78" t="s">
        <v>12235</v>
      </c>
      <c r="Z840" s="111">
        <v>44497</v>
      </c>
      <c r="AA840" s="78" t="s">
        <v>12236</v>
      </c>
      <c r="AB840" s="111">
        <v>44516</v>
      </c>
      <c r="AC840" s="112"/>
      <c r="AD840" s="113"/>
      <c r="AE840" s="112"/>
      <c r="AF840" s="113"/>
      <c r="AG840" s="78" t="s">
        <v>12237</v>
      </c>
      <c r="AH840" s="111">
        <v>44496</v>
      </c>
      <c r="AI840" s="78" t="s">
        <v>12238</v>
      </c>
      <c r="AJ840" s="111">
        <v>44538</v>
      </c>
      <c r="AK840" s="78"/>
      <c r="AL840" s="78"/>
    </row>
    <row r="841" spans="1:38" x14ac:dyDescent="0.35">
      <c r="A841" s="107">
        <v>840</v>
      </c>
      <c r="B841" s="108" t="s">
        <v>12239</v>
      </c>
      <c r="C841" s="108" t="s">
        <v>12239</v>
      </c>
      <c r="D841" s="107"/>
      <c r="E841" s="107"/>
      <c r="F841" s="107"/>
      <c r="G841" s="107" t="s">
        <v>2043</v>
      </c>
      <c r="H841" s="107" t="s">
        <v>164</v>
      </c>
      <c r="I841" s="107" t="s">
        <v>12240</v>
      </c>
      <c r="J841" s="107" t="s">
        <v>12241</v>
      </c>
      <c r="K841" s="107"/>
      <c r="L841" s="107" t="s">
        <v>2099</v>
      </c>
      <c r="M841" s="109">
        <v>44524</v>
      </c>
      <c r="N841" s="108" t="s">
        <v>12239</v>
      </c>
      <c r="O841" s="78" t="s">
        <v>12242</v>
      </c>
      <c r="P841" s="78" t="s">
        <v>12243</v>
      </c>
      <c r="Q841" s="78" t="s">
        <v>12244</v>
      </c>
      <c r="R841" s="110" t="s">
        <v>2527</v>
      </c>
      <c r="S841" s="78" t="s">
        <v>2528</v>
      </c>
      <c r="T841" s="108"/>
      <c r="U841" s="78" t="s">
        <v>12245</v>
      </c>
      <c r="V841" s="111">
        <v>44497</v>
      </c>
      <c r="W841" s="78" t="s">
        <v>12246</v>
      </c>
      <c r="X841" s="111">
        <v>44516</v>
      </c>
      <c r="Y841" s="78" t="s">
        <v>12247</v>
      </c>
      <c r="Z841" s="111">
        <v>44496</v>
      </c>
      <c r="AA841" s="78" t="s">
        <v>12248</v>
      </c>
      <c r="AB841" s="111">
        <v>44516</v>
      </c>
      <c r="AC841" s="112"/>
      <c r="AD841" s="113"/>
      <c r="AE841" s="112"/>
      <c r="AF841" s="113"/>
      <c r="AG841" s="78" t="s">
        <v>12249</v>
      </c>
      <c r="AH841" s="111">
        <v>44496</v>
      </c>
      <c r="AI841" s="78" t="s">
        <v>12250</v>
      </c>
      <c r="AJ841" s="111">
        <v>44538</v>
      </c>
      <c r="AK841" s="78"/>
      <c r="AL841" s="78"/>
    </row>
    <row r="842" spans="1:38" x14ac:dyDescent="0.35">
      <c r="A842" s="107">
        <v>841</v>
      </c>
      <c r="B842" s="108" t="s">
        <v>12251</v>
      </c>
      <c r="C842" s="108" t="s">
        <v>12251</v>
      </c>
      <c r="D842" s="107"/>
      <c r="E842" s="107"/>
      <c r="F842" s="107"/>
      <c r="G842" s="107" t="s">
        <v>2043</v>
      </c>
      <c r="H842" s="107" t="s">
        <v>164</v>
      </c>
      <c r="I842" s="107" t="s">
        <v>12252</v>
      </c>
      <c r="J842" s="107" t="s">
        <v>12253</v>
      </c>
      <c r="K842" s="107"/>
      <c r="L842" s="107" t="s">
        <v>2099</v>
      </c>
      <c r="M842" s="109">
        <v>44524</v>
      </c>
      <c r="N842" s="108" t="s">
        <v>12251</v>
      </c>
      <c r="O842" s="78" t="s">
        <v>12254</v>
      </c>
      <c r="P842" s="78" t="s">
        <v>12255</v>
      </c>
      <c r="Q842" s="78" t="s">
        <v>12256</v>
      </c>
      <c r="R842" s="110" t="s">
        <v>2527</v>
      </c>
      <c r="S842" s="78" t="s">
        <v>2528</v>
      </c>
      <c r="T842" s="108"/>
      <c r="U842" s="78" t="s">
        <v>12257</v>
      </c>
      <c r="V842" s="111">
        <v>44497</v>
      </c>
      <c r="W842" s="78" t="s">
        <v>12258</v>
      </c>
      <c r="X842" s="111">
        <v>44516</v>
      </c>
      <c r="Y842" s="78" t="s">
        <v>12259</v>
      </c>
      <c r="Z842" s="111">
        <v>44496</v>
      </c>
      <c r="AA842" s="78" t="s">
        <v>12260</v>
      </c>
      <c r="AB842" s="111">
        <v>44516</v>
      </c>
      <c r="AC842" s="112"/>
      <c r="AD842" s="113"/>
      <c r="AE842" s="112"/>
      <c r="AF842" s="113"/>
      <c r="AG842" s="78" t="s">
        <v>12261</v>
      </c>
      <c r="AH842" s="111">
        <v>44496</v>
      </c>
      <c r="AI842" s="78" t="s">
        <v>12262</v>
      </c>
      <c r="AJ842" s="111">
        <v>44538</v>
      </c>
      <c r="AK842" s="78"/>
      <c r="AL842" s="78"/>
    </row>
    <row r="843" spans="1:38" x14ac:dyDescent="0.35">
      <c r="A843" s="107">
        <v>842</v>
      </c>
      <c r="B843" s="108" t="s">
        <v>12263</v>
      </c>
      <c r="C843" s="108" t="s">
        <v>12263</v>
      </c>
      <c r="D843" s="107"/>
      <c r="E843" s="107"/>
      <c r="F843" s="107"/>
      <c r="G843" s="107" t="s">
        <v>2043</v>
      </c>
      <c r="H843" s="107" t="s">
        <v>164</v>
      </c>
      <c r="I843" s="107" t="s">
        <v>12264</v>
      </c>
      <c r="J843" s="107" t="s">
        <v>12265</v>
      </c>
      <c r="K843" s="107"/>
      <c r="L843" s="107" t="s">
        <v>2099</v>
      </c>
      <c r="M843" s="109">
        <v>44524</v>
      </c>
      <c r="N843" s="108" t="s">
        <v>12263</v>
      </c>
      <c r="O843" s="78" t="s">
        <v>12266</v>
      </c>
      <c r="P843" s="78" t="s">
        <v>12267</v>
      </c>
      <c r="Q843" s="78" t="s">
        <v>12268</v>
      </c>
      <c r="R843" s="110" t="s">
        <v>2527</v>
      </c>
      <c r="S843" s="78" t="s">
        <v>2528</v>
      </c>
      <c r="T843" s="108"/>
      <c r="U843" s="78" t="s">
        <v>12269</v>
      </c>
      <c r="V843" s="111">
        <v>44497</v>
      </c>
      <c r="W843" s="78" t="s">
        <v>12270</v>
      </c>
      <c r="X843" s="111">
        <v>44516</v>
      </c>
      <c r="Y843" s="78" t="s">
        <v>12271</v>
      </c>
      <c r="Z843" s="111">
        <v>44496</v>
      </c>
      <c r="AA843" s="78" t="s">
        <v>12272</v>
      </c>
      <c r="AB843" s="111">
        <v>44516</v>
      </c>
      <c r="AC843" s="112"/>
      <c r="AD843" s="113"/>
      <c r="AE843" s="112"/>
      <c r="AF843" s="113"/>
      <c r="AG843" s="78" t="s">
        <v>12273</v>
      </c>
      <c r="AH843" s="111">
        <v>44496</v>
      </c>
      <c r="AI843" s="78" t="s">
        <v>12274</v>
      </c>
      <c r="AJ843" s="111">
        <v>44538</v>
      </c>
      <c r="AK843" s="78"/>
      <c r="AL843" s="78"/>
    </row>
    <row r="844" spans="1:38" x14ac:dyDescent="0.35">
      <c r="A844" s="107">
        <v>843</v>
      </c>
      <c r="B844" s="108" t="s">
        <v>12275</v>
      </c>
      <c r="C844" s="108" t="s">
        <v>12275</v>
      </c>
      <c r="D844" s="107"/>
      <c r="E844" s="107"/>
      <c r="F844" s="107"/>
      <c r="G844" s="107" t="s">
        <v>2043</v>
      </c>
      <c r="H844" s="107" t="s">
        <v>164</v>
      </c>
      <c r="I844" s="107" t="s">
        <v>12276</v>
      </c>
      <c r="J844" s="107" t="s">
        <v>12277</v>
      </c>
      <c r="K844" s="107"/>
      <c r="L844" s="107" t="s">
        <v>2099</v>
      </c>
      <c r="M844" s="109">
        <v>44524</v>
      </c>
      <c r="N844" s="108" t="s">
        <v>12275</v>
      </c>
      <c r="O844" s="78" t="s">
        <v>12278</v>
      </c>
      <c r="P844" s="78" t="s">
        <v>12279</v>
      </c>
      <c r="Q844" s="78" t="s">
        <v>12280</v>
      </c>
      <c r="R844" s="110" t="s">
        <v>2527</v>
      </c>
      <c r="S844" s="78" t="s">
        <v>2528</v>
      </c>
      <c r="T844" s="108"/>
      <c r="U844" s="78" t="s">
        <v>12281</v>
      </c>
      <c r="V844" s="111">
        <v>44497</v>
      </c>
      <c r="W844" s="78" t="s">
        <v>12282</v>
      </c>
      <c r="X844" s="111">
        <v>44516</v>
      </c>
      <c r="Y844" s="78" t="s">
        <v>12283</v>
      </c>
      <c r="Z844" s="111">
        <v>44496</v>
      </c>
      <c r="AA844" s="78" t="s">
        <v>12284</v>
      </c>
      <c r="AB844" s="111">
        <v>44516</v>
      </c>
      <c r="AC844" s="112"/>
      <c r="AD844" s="113"/>
      <c r="AE844" s="112"/>
      <c r="AF844" s="113"/>
      <c r="AG844" s="78" t="s">
        <v>12285</v>
      </c>
      <c r="AH844" s="111">
        <v>44496</v>
      </c>
      <c r="AI844" s="78" t="s">
        <v>12286</v>
      </c>
      <c r="AJ844" s="111">
        <v>44538</v>
      </c>
      <c r="AK844" s="78"/>
      <c r="AL844" s="78"/>
    </row>
    <row r="845" spans="1:38" x14ac:dyDescent="0.35">
      <c r="A845" s="107">
        <v>844</v>
      </c>
      <c r="B845" s="108" t="s">
        <v>12287</v>
      </c>
      <c r="C845" s="108" t="s">
        <v>12287</v>
      </c>
      <c r="D845" s="107"/>
      <c r="E845" s="107"/>
      <c r="F845" s="107"/>
      <c r="G845" s="107" t="s">
        <v>2043</v>
      </c>
      <c r="H845" s="107" t="s">
        <v>164</v>
      </c>
      <c r="I845" s="107" t="s">
        <v>12288</v>
      </c>
      <c r="J845" s="107" t="s">
        <v>12289</v>
      </c>
      <c r="K845" s="107"/>
      <c r="L845" s="107" t="s">
        <v>2099</v>
      </c>
      <c r="M845" s="109">
        <v>44524</v>
      </c>
      <c r="N845" s="108" t="s">
        <v>12287</v>
      </c>
      <c r="O845" s="78" t="s">
        <v>12290</v>
      </c>
      <c r="P845" s="78" t="s">
        <v>12291</v>
      </c>
      <c r="Q845" s="78" t="s">
        <v>12292</v>
      </c>
      <c r="R845" s="110" t="s">
        <v>2527</v>
      </c>
      <c r="S845" s="78" t="s">
        <v>2528</v>
      </c>
      <c r="T845" s="108"/>
      <c r="U845" s="78" t="s">
        <v>12293</v>
      </c>
      <c r="V845" s="111">
        <v>44497</v>
      </c>
      <c r="W845" s="78" t="s">
        <v>12294</v>
      </c>
      <c r="X845" s="111">
        <v>44516</v>
      </c>
      <c r="Y845" s="78" t="s">
        <v>12295</v>
      </c>
      <c r="Z845" s="111">
        <v>44496</v>
      </c>
      <c r="AA845" s="78" t="s">
        <v>12296</v>
      </c>
      <c r="AB845" s="111">
        <v>44516</v>
      </c>
      <c r="AC845" s="112"/>
      <c r="AD845" s="113"/>
      <c r="AE845" s="112"/>
      <c r="AF845" s="113"/>
      <c r="AG845" s="78" t="s">
        <v>12297</v>
      </c>
      <c r="AH845" s="111">
        <v>44496</v>
      </c>
      <c r="AI845" s="78" t="s">
        <v>12298</v>
      </c>
      <c r="AJ845" s="111">
        <v>44538</v>
      </c>
      <c r="AK845" s="78"/>
      <c r="AL845" s="78"/>
    </row>
    <row r="846" spans="1:38" x14ac:dyDescent="0.35">
      <c r="A846" s="107">
        <v>845</v>
      </c>
      <c r="B846" s="108" t="s">
        <v>12299</v>
      </c>
      <c r="C846" s="108" t="s">
        <v>12299</v>
      </c>
      <c r="D846" s="107"/>
      <c r="E846" s="107"/>
      <c r="F846" s="107"/>
      <c r="G846" s="107" t="s">
        <v>2043</v>
      </c>
      <c r="H846" s="107" t="s">
        <v>155</v>
      </c>
      <c r="I846" s="107" t="s">
        <v>12300</v>
      </c>
      <c r="J846" s="107"/>
      <c r="K846" s="107"/>
      <c r="L846" s="107" t="s">
        <v>2099</v>
      </c>
      <c r="M846" s="109">
        <v>44524</v>
      </c>
      <c r="N846" s="108" t="s">
        <v>12299</v>
      </c>
      <c r="O846" s="78" t="s">
        <v>12301</v>
      </c>
      <c r="P846" s="78" t="s">
        <v>12302</v>
      </c>
      <c r="Q846" s="78" t="s">
        <v>12303</v>
      </c>
      <c r="R846" s="110" t="s">
        <v>2527</v>
      </c>
      <c r="S846" s="78" t="s">
        <v>2528</v>
      </c>
      <c r="T846" s="108"/>
      <c r="U846" s="78" t="s">
        <v>12304</v>
      </c>
      <c r="V846" s="111">
        <v>44540</v>
      </c>
      <c r="W846" s="78" t="s">
        <v>12305</v>
      </c>
      <c r="X846" s="111">
        <v>44547</v>
      </c>
      <c r="Y846" s="78" t="s">
        <v>12306</v>
      </c>
      <c r="Z846" s="111">
        <v>44537</v>
      </c>
      <c r="AA846" s="78" t="s">
        <v>12307</v>
      </c>
      <c r="AB846" s="111">
        <v>44545</v>
      </c>
      <c r="AC846" s="112"/>
      <c r="AD846" s="113"/>
      <c r="AE846" s="112"/>
      <c r="AF846" s="113"/>
      <c r="AG846" s="78" t="s">
        <v>12308</v>
      </c>
      <c r="AH846" s="111">
        <v>44539</v>
      </c>
      <c r="AI846" s="78" t="s">
        <v>12309</v>
      </c>
      <c r="AJ846" s="111">
        <v>44545</v>
      </c>
      <c r="AK846" s="78"/>
      <c r="AL846" s="78"/>
    </row>
    <row r="847" spans="1:38" x14ac:dyDescent="0.35">
      <c r="A847" s="107">
        <v>846</v>
      </c>
      <c r="B847" s="108" t="s">
        <v>12310</v>
      </c>
      <c r="C847" s="108" t="s">
        <v>12310</v>
      </c>
      <c r="D847" s="107"/>
      <c r="E847" s="107"/>
      <c r="F847" s="107"/>
      <c r="G847" s="107" t="s">
        <v>2043</v>
      </c>
      <c r="H847" s="107" t="s">
        <v>164</v>
      </c>
      <c r="I847" s="107" t="s">
        <v>12311</v>
      </c>
      <c r="J847" s="107" t="s">
        <v>12312</v>
      </c>
      <c r="K847" s="107"/>
      <c r="L847" s="107" t="s">
        <v>2099</v>
      </c>
      <c r="M847" s="109">
        <v>44524</v>
      </c>
      <c r="N847" s="108" t="s">
        <v>12310</v>
      </c>
      <c r="O847" s="78" t="s">
        <v>12313</v>
      </c>
      <c r="P847" s="78" t="s">
        <v>12314</v>
      </c>
      <c r="Q847" s="78" t="s">
        <v>12315</v>
      </c>
      <c r="R847" s="110" t="s">
        <v>2527</v>
      </c>
      <c r="S847" s="78" t="s">
        <v>2528</v>
      </c>
      <c r="T847" s="108"/>
      <c r="U847" s="78" t="s">
        <v>12316</v>
      </c>
      <c r="V847" s="111">
        <v>44497</v>
      </c>
      <c r="W847" s="78" t="s">
        <v>12317</v>
      </c>
      <c r="X847" s="111">
        <v>44516</v>
      </c>
      <c r="Y847" s="78" t="s">
        <v>12318</v>
      </c>
      <c r="Z847" s="111">
        <v>44496</v>
      </c>
      <c r="AA847" s="78" t="s">
        <v>12319</v>
      </c>
      <c r="AB847" s="111">
        <v>44516</v>
      </c>
      <c r="AC847" s="112"/>
      <c r="AD847" s="113"/>
      <c r="AE847" s="112"/>
      <c r="AF847" s="113"/>
      <c r="AG847" s="78" t="s">
        <v>12320</v>
      </c>
      <c r="AH847" s="111">
        <v>44496</v>
      </c>
      <c r="AI847" s="78" t="s">
        <v>12321</v>
      </c>
      <c r="AJ847" s="111">
        <v>44538</v>
      </c>
      <c r="AK847" s="78"/>
      <c r="AL847" s="78"/>
    </row>
    <row r="848" spans="1:38" x14ac:dyDescent="0.35">
      <c r="A848" s="107">
        <v>847</v>
      </c>
      <c r="B848" s="108" t="s">
        <v>12322</v>
      </c>
      <c r="C848" s="108" t="s">
        <v>12322</v>
      </c>
      <c r="D848" s="107"/>
      <c r="E848" s="107"/>
      <c r="F848" s="107"/>
      <c r="G848" s="107" t="s">
        <v>2043</v>
      </c>
      <c r="H848" s="107" t="s">
        <v>164</v>
      </c>
      <c r="I848" s="107" t="s">
        <v>12323</v>
      </c>
      <c r="J848" s="107" t="s">
        <v>12324</v>
      </c>
      <c r="K848" s="107"/>
      <c r="L848" s="107" t="s">
        <v>2099</v>
      </c>
      <c r="M848" s="109">
        <v>44524</v>
      </c>
      <c r="N848" s="108" t="s">
        <v>12322</v>
      </c>
      <c r="O848" s="78" t="s">
        <v>12325</v>
      </c>
      <c r="P848" s="78" t="s">
        <v>12326</v>
      </c>
      <c r="Q848" s="78" t="s">
        <v>12327</v>
      </c>
      <c r="R848" s="110" t="s">
        <v>2527</v>
      </c>
      <c r="S848" s="78" t="s">
        <v>2528</v>
      </c>
      <c r="T848" s="108"/>
      <c r="U848" s="78" t="s">
        <v>12328</v>
      </c>
      <c r="V848" s="111">
        <v>44497</v>
      </c>
      <c r="W848" s="78" t="s">
        <v>12329</v>
      </c>
      <c r="X848" s="111">
        <v>44516</v>
      </c>
      <c r="Y848" s="78" t="s">
        <v>12330</v>
      </c>
      <c r="Z848" s="111">
        <v>44496</v>
      </c>
      <c r="AA848" s="78" t="s">
        <v>12331</v>
      </c>
      <c r="AB848" s="111">
        <v>44516</v>
      </c>
      <c r="AC848" s="112"/>
      <c r="AD848" s="113"/>
      <c r="AE848" s="112"/>
      <c r="AF848" s="113"/>
      <c r="AG848" s="78" t="s">
        <v>12332</v>
      </c>
      <c r="AH848" s="111">
        <v>44496</v>
      </c>
      <c r="AI848" s="78" t="s">
        <v>12333</v>
      </c>
      <c r="AJ848" s="111">
        <v>44538</v>
      </c>
      <c r="AK848" s="78"/>
      <c r="AL848" s="78"/>
    </row>
    <row r="849" spans="1:38" x14ac:dyDescent="0.35">
      <c r="A849" s="107">
        <v>848</v>
      </c>
      <c r="B849" s="108" t="s">
        <v>12334</v>
      </c>
      <c r="C849" s="108" t="s">
        <v>12334</v>
      </c>
      <c r="D849" s="107"/>
      <c r="E849" s="107"/>
      <c r="F849" s="107"/>
      <c r="G849" s="107" t="s">
        <v>2043</v>
      </c>
      <c r="H849" s="107" t="s">
        <v>164</v>
      </c>
      <c r="I849" s="107" t="s">
        <v>12335</v>
      </c>
      <c r="J849" s="107" t="s">
        <v>12336</v>
      </c>
      <c r="K849" s="107"/>
      <c r="L849" s="107" t="s">
        <v>2099</v>
      </c>
      <c r="M849" s="109">
        <v>44524</v>
      </c>
      <c r="N849" s="108" t="s">
        <v>12334</v>
      </c>
      <c r="O849" s="78" t="s">
        <v>12337</v>
      </c>
      <c r="P849" s="78" t="s">
        <v>12338</v>
      </c>
      <c r="Q849" s="78" t="s">
        <v>12339</v>
      </c>
      <c r="R849" s="110" t="s">
        <v>2527</v>
      </c>
      <c r="S849" s="78" t="s">
        <v>2528</v>
      </c>
      <c r="T849" s="108"/>
      <c r="U849" s="78" t="s">
        <v>12340</v>
      </c>
      <c r="V849" s="111">
        <v>44497</v>
      </c>
      <c r="W849" s="78" t="s">
        <v>12341</v>
      </c>
      <c r="X849" s="111">
        <v>44516</v>
      </c>
      <c r="Y849" s="78" t="s">
        <v>12342</v>
      </c>
      <c r="Z849" s="111">
        <v>44496</v>
      </c>
      <c r="AA849" s="78" t="s">
        <v>12343</v>
      </c>
      <c r="AB849" s="111">
        <v>44516</v>
      </c>
      <c r="AC849" s="112"/>
      <c r="AD849" s="113"/>
      <c r="AE849" s="112"/>
      <c r="AF849" s="113"/>
      <c r="AG849" s="78" t="s">
        <v>12344</v>
      </c>
      <c r="AH849" s="111">
        <v>44496</v>
      </c>
      <c r="AI849" s="78" t="s">
        <v>12345</v>
      </c>
      <c r="AJ849" s="111">
        <v>44538</v>
      </c>
      <c r="AK849" s="78"/>
      <c r="AL849" s="78"/>
    </row>
    <row r="850" spans="1:38" x14ac:dyDescent="0.35">
      <c r="A850" s="107">
        <v>849</v>
      </c>
      <c r="B850" s="108" t="s">
        <v>12346</v>
      </c>
      <c r="C850" s="108" t="s">
        <v>12346</v>
      </c>
      <c r="D850" s="107"/>
      <c r="E850" s="107"/>
      <c r="F850" s="107"/>
      <c r="G850" s="107" t="s">
        <v>2043</v>
      </c>
      <c r="H850" s="107" t="s">
        <v>164</v>
      </c>
      <c r="I850" s="107" t="s">
        <v>12347</v>
      </c>
      <c r="J850" s="107" t="s">
        <v>12348</v>
      </c>
      <c r="K850" s="107"/>
      <c r="L850" s="107" t="s">
        <v>2099</v>
      </c>
      <c r="M850" s="109">
        <v>44524</v>
      </c>
      <c r="N850" s="108" t="s">
        <v>12346</v>
      </c>
      <c r="O850" s="78" t="s">
        <v>12349</v>
      </c>
      <c r="P850" s="78" t="s">
        <v>12350</v>
      </c>
      <c r="Q850" s="78" t="s">
        <v>12351</v>
      </c>
      <c r="R850" s="110" t="s">
        <v>2527</v>
      </c>
      <c r="S850" s="78" t="s">
        <v>2528</v>
      </c>
      <c r="T850" s="108"/>
      <c r="U850" s="78" t="s">
        <v>12352</v>
      </c>
      <c r="V850" s="111">
        <v>44497</v>
      </c>
      <c r="W850" s="78" t="s">
        <v>12353</v>
      </c>
      <c r="X850" s="111">
        <v>44516</v>
      </c>
      <c r="Y850" s="78" t="s">
        <v>12354</v>
      </c>
      <c r="Z850" s="111">
        <v>44496</v>
      </c>
      <c r="AA850" s="78" t="s">
        <v>12355</v>
      </c>
      <c r="AB850" s="111">
        <v>44516</v>
      </c>
      <c r="AC850" s="112"/>
      <c r="AD850" s="113"/>
      <c r="AE850" s="112"/>
      <c r="AF850" s="113"/>
      <c r="AG850" s="78" t="s">
        <v>12356</v>
      </c>
      <c r="AH850" s="111">
        <v>44496</v>
      </c>
      <c r="AI850" s="78" t="s">
        <v>12357</v>
      </c>
      <c r="AJ850" s="111">
        <v>44538</v>
      </c>
      <c r="AK850" s="78"/>
      <c r="AL850" s="78"/>
    </row>
    <row r="851" spans="1:38" x14ac:dyDescent="0.35">
      <c r="A851" s="107">
        <v>850</v>
      </c>
      <c r="B851" s="108" t="s">
        <v>12358</v>
      </c>
      <c r="C851" s="108" t="s">
        <v>12358</v>
      </c>
      <c r="D851" s="107"/>
      <c r="E851" s="107"/>
      <c r="F851" s="107"/>
      <c r="G851" s="107" t="s">
        <v>2043</v>
      </c>
      <c r="H851" s="107" t="s">
        <v>164</v>
      </c>
      <c r="I851" s="107" t="s">
        <v>12359</v>
      </c>
      <c r="J851" s="107" t="s">
        <v>12360</v>
      </c>
      <c r="K851" s="107"/>
      <c r="L851" s="107" t="s">
        <v>2099</v>
      </c>
      <c r="M851" s="109">
        <v>44524</v>
      </c>
      <c r="N851" s="108" t="s">
        <v>12358</v>
      </c>
      <c r="O851" s="78" t="s">
        <v>12361</v>
      </c>
      <c r="P851" s="78" t="s">
        <v>12362</v>
      </c>
      <c r="Q851" s="78" t="s">
        <v>12363</v>
      </c>
      <c r="R851" s="110" t="s">
        <v>2527</v>
      </c>
      <c r="S851" s="78" t="s">
        <v>2528</v>
      </c>
      <c r="T851" s="108"/>
      <c r="U851" s="78" t="s">
        <v>12364</v>
      </c>
      <c r="V851" s="111">
        <v>44497</v>
      </c>
      <c r="W851" s="78" t="s">
        <v>12365</v>
      </c>
      <c r="X851" s="111">
        <v>44516</v>
      </c>
      <c r="Y851" s="78" t="s">
        <v>12366</v>
      </c>
      <c r="Z851" s="111">
        <v>44496</v>
      </c>
      <c r="AA851" s="78" t="s">
        <v>12367</v>
      </c>
      <c r="AB851" s="111">
        <v>44516</v>
      </c>
      <c r="AC851" s="112"/>
      <c r="AD851" s="113"/>
      <c r="AE851" s="112"/>
      <c r="AF851" s="113"/>
      <c r="AG851" s="78" t="s">
        <v>12368</v>
      </c>
      <c r="AH851" s="111">
        <v>44496</v>
      </c>
      <c r="AI851" s="78" t="s">
        <v>12369</v>
      </c>
      <c r="AJ851" s="111">
        <v>44538</v>
      </c>
      <c r="AK851" s="78"/>
      <c r="AL851" s="78"/>
    </row>
    <row r="852" spans="1:38" x14ac:dyDescent="0.35">
      <c r="A852" s="107">
        <v>851</v>
      </c>
      <c r="B852" s="108" t="s">
        <v>12370</v>
      </c>
      <c r="C852" s="108" t="s">
        <v>12370</v>
      </c>
      <c r="D852" s="107"/>
      <c r="E852" s="107"/>
      <c r="F852" s="107"/>
      <c r="G852" s="107" t="s">
        <v>2043</v>
      </c>
      <c r="H852" s="107" t="s">
        <v>155</v>
      </c>
      <c r="I852" s="107" t="s">
        <v>12371</v>
      </c>
      <c r="J852" s="107"/>
      <c r="K852" s="107"/>
      <c r="L852" s="107" t="s">
        <v>2099</v>
      </c>
      <c r="M852" s="109">
        <v>44524</v>
      </c>
      <c r="N852" s="108" t="s">
        <v>12370</v>
      </c>
      <c r="O852" s="78" t="s">
        <v>12372</v>
      </c>
      <c r="P852" s="78" t="s">
        <v>12373</v>
      </c>
      <c r="Q852" s="78" t="s">
        <v>12374</v>
      </c>
      <c r="R852" s="110" t="s">
        <v>2527</v>
      </c>
      <c r="S852" s="78" t="s">
        <v>2528</v>
      </c>
      <c r="T852" s="108"/>
      <c r="U852" s="78" t="s">
        <v>12375</v>
      </c>
      <c r="V852" s="111">
        <v>44540</v>
      </c>
      <c r="W852" s="78" t="s">
        <v>12376</v>
      </c>
      <c r="X852" s="111">
        <v>44547</v>
      </c>
      <c r="Y852" s="78" t="s">
        <v>12377</v>
      </c>
      <c r="Z852" s="111">
        <v>44537</v>
      </c>
      <c r="AA852" s="78" t="s">
        <v>12378</v>
      </c>
      <c r="AB852" s="111">
        <v>44545</v>
      </c>
      <c r="AC852" s="112"/>
      <c r="AD852" s="113"/>
      <c r="AE852" s="112"/>
      <c r="AF852" s="113"/>
      <c r="AG852" s="78" t="s">
        <v>12379</v>
      </c>
      <c r="AH852" s="111">
        <v>44539</v>
      </c>
      <c r="AI852" s="78" t="s">
        <v>12380</v>
      </c>
      <c r="AJ852" s="111">
        <v>44545</v>
      </c>
      <c r="AK852" s="78"/>
      <c r="AL852" s="78"/>
    </row>
    <row r="853" spans="1:38" x14ac:dyDescent="0.35">
      <c r="A853" s="107">
        <v>852</v>
      </c>
      <c r="B853" s="108" t="s">
        <v>12381</v>
      </c>
      <c r="C853" s="108" t="s">
        <v>12381</v>
      </c>
      <c r="D853" s="107"/>
      <c r="E853" s="107"/>
      <c r="F853" s="107"/>
      <c r="G853" s="107" t="s">
        <v>2043</v>
      </c>
      <c r="H853" s="107" t="s">
        <v>164</v>
      </c>
      <c r="I853" s="107" t="s">
        <v>12382</v>
      </c>
      <c r="J853" s="107" t="s">
        <v>12383</v>
      </c>
      <c r="K853" s="107"/>
      <c r="L853" s="107" t="s">
        <v>2099</v>
      </c>
      <c r="M853" s="109">
        <v>44524</v>
      </c>
      <c r="N853" s="108" t="s">
        <v>12381</v>
      </c>
      <c r="O853" s="78" t="s">
        <v>12384</v>
      </c>
      <c r="P853" s="78" t="s">
        <v>12385</v>
      </c>
      <c r="Q853" s="78" t="s">
        <v>12386</v>
      </c>
      <c r="R853" s="110" t="s">
        <v>2527</v>
      </c>
      <c r="S853" s="78" t="s">
        <v>2528</v>
      </c>
      <c r="T853" s="108"/>
      <c r="U853" s="78" t="s">
        <v>12387</v>
      </c>
      <c r="V853" s="111">
        <v>44497</v>
      </c>
      <c r="W853" s="78" t="s">
        <v>12388</v>
      </c>
      <c r="X853" s="111">
        <v>44516</v>
      </c>
      <c r="Y853" s="78" t="s">
        <v>12389</v>
      </c>
      <c r="Z853" s="111">
        <v>44496</v>
      </c>
      <c r="AA853" s="78" t="s">
        <v>12390</v>
      </c>
      <c r="AB853" s="111">
        <v>44516</v>
      </c>
      <c r="AC853" s="112"/>
      <c r="AD853" s="113"/>
      <c r="AE853" s="112"/>
      <c r="AF853" s="113"/>
      <c r="AG853" s="78" t="s">
        <v>12391</v>
      </c>
      <c r="AH853" s="111">
        <v>44496</v>
      </c>
      <c r="AI853" s="78" t="s">
        <v>12392</v>
      </c>
      <c r="AJ853" s="111">
        <v>44538</v>
      </c>
      <c r="AK853" s="78"/>
      <c r="AL853" s="78"/>
    </row>
    <row r="854" spans="1:38" x14ac:dyDescent="0.35">
      <c r="A854" s="107">
        <v>853</v>
      </c>
      <c r="B854" s="108" t="s">
        <v>12393</v>
      </c>
      <c r="C854" s="108" t="s">
        <v>12393</v>
      </c>
      <c r="D854" s="107"/>
      <c r="E854" s="107"/>
      <c r="F854" s="107"/>
      <c r="G854" s="107" t="s">
        <v>2043</v>
      </c>
      <c r="H854" s="107" t="s">
        <v>164</v>
      </c>
      <c r="I854" s="107" t="s">
        <v>12394</v>
      </c>
      <c r="J854" s="107" t="s">
        <v>12395</v>
      </c>
      <c r="K854" s="107"/>
      <c r="L854" s="107" t="s">
        <v>2099</v>
      </c>
      <c r="M854" s="109">
        <v>44524</v>
      </c>
      <c r="N854" s="108" t="s">
        <v>12393</v>
      </c>
      <c r="O854" s="78" t="s">
        <v>12396</v>
      </c>
      <c r="P854" s="78" t="s">
        <v>12397</v>
      </c>
      <c r="Q854" s="78" t="s">
        <v>12398</v>
      </c>
      <c r="R854" s="110" t="s">
        <v>2527</v>
      </c>
      <c r="S854" s="78" t="s">
        <v>2528</v>
      </c>
      <c r="T854" s="108"/>
      <c r="U854" s="78" t="s">
        <v>12399</v>
      </c>
      <c r="V854" s="111">
        <v>44497</v>
      </c>
      <c r="W854" s="78" t="s">
        <v>12400</v>
      </c>
      <c r="X854" s="111">
        <v>44516</v>
      </c>
      <c r="Y854" s="78" t="s">
        <v>12401</v>
      </c>
      <c r="Z854" s="111">
        <v>44496</v>
      </c>
      <c r="AA854" s="78" t="s">
        <v>12402</v>
      </c>
      <c r="AB854" s="111">
        <v>44516</v>
      </c>
      <c r="AC854" s="112"/>
      <c r="AD854" s="113"/>
      <c r="AE854" s="112"/>
      <c r="AF854" s="113"/>
      <c r="AG854" s="78" t="s">
        <v>12403</v>
      </c>
      <c r="AH854" s="111">
        <v>44496</v>
      </c>
      <c r="AI854" s="78" t="s">
        <v>12404</v>
      </c>
      <c r="AJ854" s="111">
        <v>44538</v>
      </c>
      <c r="AK854" s="78"/>
      <c r="AL854" s="78"/>
    </row>
    <row r="855" spans="1:38" x14ac:dyDescent="0.35">
      <c r="A855" s="107">
        <v>854</v>
      </c>
      <c r="B855" s="108" t="s">
        <v>12405</v>
      </c>
      <c r="C855" s="108" t="s">
        <v>12405</v>
      </c>
      <c r="D855" s="107"/>
      <c r="E855" s="107"/>
      <c r="F855" s="107"/>
      <c r="G855" s="107" t="s">
        <v>2043</v>
      </c>
      <c r="H855" s="107" t="s">
        <v>155</v>
      </c>
      <c r="I855" s="107" t="s">
        <v>12406</v>
      </c>
      <c r="J855" s="107"/>
      <c r="K855" s="107"/>
      <c r="L855" s="107" t="s">
        <v>2099</v>
      </c>
      <c r="M855" s="109">
        <v>44524</v>
      </c>
      <c r="N855" s="108" t="s">
        <v>12405</v>
      </c>
      <c r="O855" s="78" t="s">
        <v>12407</v>
      </c>
      <c r="P855" s="78" t="s">
        <v>12408</v>
      </c>
      <c r="Q855" s="78" t="s">
        <v>12409</v>
      </c>
      <c r="R855" s="110" t="s">
        <v>2527</v>
      </c>
      <c r="S855" s="78" t="s">
        <v>2528</v>
      </c>
      <c r="T855" s="108"/>
      <c r="U855" s="78" t="s">
        <v>12410</v>
      </c>
      <c r="V855" s="111">
        <v>44540</v>
      </c>
      <c r="W855" s="78" t="s">
        <v>12411</v>
      </c>
      <c r="X855" s="111">
        <v>44547</v>
      </c>
      <c r="Y855" s="78" t="s">
        <v>12412</v>
      </c>
      <c r="Z855" s="111">
        <v>44537</v>
      </c>
      <c r="AA855" s="78" t="s">
        <v>12413</v>
      </c>
      <c r="AB855" s="111">
        <v>44545</v>
      </c>
      <c r="AC855" s="112"/>
      <c r="AD855" s="113"/>
      <c r="AE855" s="112"/>
      <c r="AF855" s="113"/>
      <c r="AG855" s="78" t="s">
        <v>12414</v>
      </c>
      <c r="AH855" s="111">
        <v>44539</v>
      </c>
      <c r="AI855" s="78" t="s">
        <v>12415</v>
      </c>
      <c r="AJ855" s="111">
        <v>44545</v>
      </c>
      <c r="AK855" s="78"/>
      <c r="AL855" s="78"/>
    </row>
    <row r="856" spans="1:38" x14ac:dyDescent="0.35">
      <c r="A856" s="107">
        <v>855</v>
      </c>
      <c r="B856" s="108" t="s">
        <v>12416</v>
      </c>
      <c r="C856" s="108" t="s">
        <v>12416</v>
      </c>
      <c r="D856" s="107"/>
      <c r="E856" s="107"/>
      <c r="F856" s="107"/>
      <c r="G856" s="107" t="s">
        <v>2043</v>
      </c>
      <c r="H856" s="107" t="s">
        <v>155</v>
      </c>
      <c r="I856" s="107" t="s">
        <v>12417</v>
      </c>
      <c r="J856" s="107"/>
      <c r="K856" s="107"/>
      <c r="L856" s="107" t="s">
        <v>2099</v>
      </c>
      <c r="M856" s="109">
        <v>44524</v>
      </c>
      <c r="N856" s="108" t="s">
        <v>12416</v>
      </c>
      <c r="O856" s="78" t="s">
        <v>12418</v>
      </c>
      <c r="P856" s="78" t="s">
        <v>12419</v>
      </c>
      <c r="Q856" s="78" t="s">
        <v>12420</v>
      </c>
      <c r="R856" s="110" t="s">
        <v>2527</v>
      </c>
      <c r="S856" s="78" t="s">
        <v>2528</v>
      </c>
      <c r="T856" s="108"/>
      <c r="U856" s="78" t="s">
        <v>12421</v>
      </c>
      <c r="V856" s="111">
        <v>44540</v>
      </c>
      <c r="W856" s="78" t="s">
        <v>12422</v>
      </c>
      <c r="X856" s="111">
        <v>44547</v>
      </c>
      <c r="Y856" s="78" t="s">
        <v>12423</v>
      </c>
      <c r="Z856" s="111">
        <v>44537</v>
      </c>
      <c r="AA856" s="78" t="s">
        <v>12424</v>
      </c>
      <c r="AB856" s="111">
        <v>44545</v>
      </c>
      <c r="AC856" s="112"/>
      <c r="AD856" s="113"/>
      <c r="AE856" s="112"/>
      <c r="AF856" s="113"/>
      <c r="AG856" s="78" t="s">
        <v>12425</v>
      </c>
      <c r="AH856" s="111">
        <v>44539</v>
      </c>
      <c r="AI856" s="78" t="s">
        <v>12426</v>
      </c>
      <c r="AJ856" s="111">
        <v>44545</v>
      </c>
      <c r="AK856" s="78"/>
      <c r="AL856" s="78"/>
    </row>
    <row r="857" spans="1:38" x14ac:dyDescent="0.35">
      <c r="A857" s="107">
        <v>856</v>
      </c>
      <c r="B857" s="108" t="s">
        <v>12427</v>
      </c>
      <c r="C857" s="108" t="s">
        <v>12427</v>
      </c>
      <c r="D857" s="107"/>
      <c r="E857" s="107"/>
      <c r="F857" s="107"/>
      <c r="G857" s="107" t="s">
        <v>2043</v>
      </c>
      <c r="H857" s="107" t="s">
        <v>123</v>
      </c>
      <c r="I857" s="107" t="s">
        <v>12428</v>
      </c>
      <c r="J857" s="107" t="s">
        <v>12429</v>
      </c>
      <c r="K857" s="107"/>
      <c r="L857" s="107" t="s">
        <v>2099</v>
      </c>
      <c r="M857" s="109">
        <v>44524</v>
      </c>
      <c r="N857" s="108" t="s">
        <v>12427</v>
      </c>
      <c r="O857" s="78" t="s">
        <v>12430</v>
      </c>
      <c r="P857" s="78" t="s">
        <v>12431</v>
      </c>
      <c r="Q857" s="78" t="s">
        <v>12432</v>
      </c>
      <c r="R857" s="110" t="s">
        <v>2527</v>
      </c>
      <c r="S857" s="78" t="s">
        <v>2528</v>
      </c>
      <c r="T857" s="108"/>
      <c r="U857" s="78" t="s">
        <v>12433</v>
      </c>
      <c r="V857" s="111">
        <v>44517</v>
      </c>
      <c r="W857" s="78" t="s">
        <v>12434</v>
      </c>
      <c r="X857" s="111">
        <v>44526</v>
      </c>
      <c r="Y857" s="78" t="s">
        <v>12435</v>
      </c>
      <c r="Z857" s="111">
        <v>44517</v>
      </c>
      <c r="AA857" s="78" t="s">
        <v>12436</v>
      </c>
      <c r="AB857" s="111">
        <v>44526</v>
      </c>
      <c r="AC857" s="112"/>
      <c r="AD857" s="113"/>
      <c r="AE857" s="112"/>
      <c r="AF857" s="113"/>
      <c r="AG857" s="78" t="s">
        <v>12437</v>
      </c>
      <c r="AH857" s="111">
        <v>44519</v>
      </c>
      <c r="AI857" s="78" t="s">
        <v>12438</v>
      </c>
      <c r="AJ857" s="111">
        <v>44531</v>
      </c>
      <c r="AK857" s="78"/>
      <c r="AL857" s="78"/>
    </row>
    <row r="858" spans="1:38" x14ac:dyDescent="0.35">
      <c r="A858" s="107">
        <v>857</v>
      </c>
      <c r="B858" s="108" t="s">
        <v>12439</v>
      </c>
      <c r="C858" s="108" t="s">
        <v>12439</v>
      </c>
      <c r="D858" s="107"/>
      <c r="E858" s="107"/>
      <c r="F858" s="107"/>
      <c r="G858" s="107" t="s">
        <v>2043</v>
      </c>
      <c r="H858" s="107" t="s">
        <v>155</v>
      </c>
      <c r="I858" s="107" t="s">
        <v>12440</v>
      </c>
      <c r="J858" s="107"/>
      <c r="K858" s="107"/>
      <c r="L858" s="107" t="s">
        <v>2099</v>
      </c>
      <c r="M858" s="109">
        <v>44525</v>
      </c>
      <c r="N858" s="108" t="s">
        <v>12439</v>
      </c>
      <c r="O858" s="78" t="s">
        <v>12441</v>
      </c>
      <c r="P858" s="78" t="s">
        <v>12442</v>
      </c>
      <c r="Q858" s="78" t="s">
        <v>12443</v>
      </c>
      <c r="R858" s="110" t="s">
        <v>2527</v>
      </c>
      <c r="S858" s="78" t="s">
        <v>2528</v>
      </c>
      <c r="T858" s="108"/>
      <c r="U858" s="78" t="s">
        <v>12444</v>
      </c>
      <c r="V858" s="111">
        <v>44540</v>
      </c>
      <c r="W858" s="78" t="s">
        <v>12445</v>
      </c>
      <c r="X858" s="111">
        <v>44547</v>
      </c>
      <c r="Y858" s="78" t="s">
        <v>12446</v>
      </c>
      <c r="Z858" s="111">
        <v>44537</v>
      </c>
      <c r="AA858" s="78" t="s">
        <v>12447</v>
      </c>
      <c r="AB858" s="111">
        <v>44545</v>
      </c>
      <c r="AC858" s="112"/>
      <c r="AD858" s="113"/>
      <c r="AE858" s="112"/>
      <c r="AF858" s="113"/>
      <c r="AG858" s="78" t="s">
        <v>12448</v>
      </c>
      <c r="AH858" s="111">
        <v>44539</v>
      </c>
      <c r="AI858" s="78" t="s">
        <v>12449</v>
      </c>
      <c r="AJ858" s="111">
        <v>44545</v>
      </c>
      <c r="AK858" s="78"/>
      <c r="AL858" s="78"/>
    </row>
    <row r="859" spans="1:38" x14ac:dyDescent="0.35">
      <c r="A859" s="107">
        <v>858</v>
      </c>
      <c r="B859" s="108" t="s">
        <v>12450</v>
      </c>
      <c r="C859" s="108" t="s">
        <v>12450</v>
      </c>
      <c r="D859" s="107"/>
      <c r="E859" s="107"/>
      <c r="F859" s="107"/>
      <c r="G859" s="107" t="s">
        <v>2043</v>
      </c>
      <c r="H859" s="107" t="s">
        <v>155</v>
      </c>
      <c r="I859" s="107" t="s">
        <v>12451</v>
      </c>
      <c r="J859" s="107"/>
      <c r="K859" s="107"/>
      <c r="L859" s="107" t="s">
        <v>2099</v>
      </c>
      <c r="M859" s="109">
        <v>44525</v>
      </c>
      <c r="N859" s="108" t="s">
        <v>12450</v>
      </c>
      <c r="O859" s="78" t="s">
        <v>12452</v>
      </c>
      <c r="P859" s="78" t="s">
        <v>12453</v>
      </c>
      <c r="Q859" s="78" t="s">
        <v>12454</v>
      </c>
      <c r="R859" s="110" t="s">
        <v>2527</v>
      </c>
      <c r="S859" s="78" t="s">
        <v>2528</v>
      </c>
      <c r="T859" s="108"/>
      <c r="U859" s="78" t="s">
        <v>12455</v>
      </c>
      <c r="V859" s="111">
        <v>44540</v>
      </c>
      <c r="W859" s="78" t="s">
        <v>12456</v>
      </c>
      <c r="X859" s="111">
        <v>44547</v>
      </c>
      <c r="Y859" s="78" t="s">
        <v>12457</v>
      </c>
      <c r="Z859" s="111">
        <v>44537</v>
      </c>
      <c r="AA859" s="78" t="s">
        <v>12458</v>
      </c>
      <c r="AB859" s="111">
        <v>44545</v>
      </c>
      <c r="AC859" s="112"/>
      <c r="AD859" s="113"/>
      <c r="AE859" s="112"/>
      <c r="AF859" s="113"/>
      <c r="AG859" s="78" t="s">
        <v>12459</v>
      </c>
      <c r="AH859" s="111">
        <v>44539</v>
      </c>
      <c r="AI859" s="78" t="s">
        <v>12460</v>
      </c>
      <c r="AJ859" s="111">
        <v>44545</v>
      </c>
      <c r="AK859" s="78"/>
      <c r="AL859" s="78"/>
    </row>
    <row r="860" spans="1:38" x14ac:dyDescent="0.35">
      <c r="A860" s="107">
        <v>859</v>
      </c>
      <c r="B860" s="108" t="s">
        <v>12461</v>
      </c>
      <c r="C860" s="108" t="s">
        <v>12461</v>
      </c>
      <c r="D860" s="107"/>
      <c r="E860" s="107"/>
      <c r="F860" s="107"/>
      <c r="G860" s="107" t="s">
        <v>2043</v>
      </c>
      <c r="H860" s="107" t="s">
        <v>164</v>
      </c>
      <c r="I860" s="107" t="s">
        <v>12462</v>
      </c>
      <c r="J860" s="107" t="s">
        <v>12463</v>
      </c>
      <c r="K860" s="107"/>
      <c r="L860" s="107" t="s">
        <v>2099</v>
      </c>
      <c r="M860" s="109">
        <v>44524</v>
      </c>
      <c r="N860" s="108" t="s">
        <v>12461</v>
      </c>
      <c r="O860" s="78" t="s">
        <v>12464</v>
      </c>
      <c r="P860" s="78" t="s">
        <v>12465</v>
      </c>
      <c r="Q860" s="78" t="s">
        <v>12466</v>
      </c>
      <c r="R860" s="110" t="s">
        <v>2527</v>
      </c>
      <c r="S860" s="78" t="s">
        <v>2528</v>
      </c>
      <c r="T860" s="108"/>
      <c r="U860" s="78" t="s">
        <v>12467</v>
      </c>
      <c r="V860" s="111">
        <v>44497</v>
      </c>
      <c r="W860" s="78" t="s">
        <v>12468</v>
      </c>
      <c r="X860" s="111">
        <v>44516</v>
      </c>
      <c r="Y860" s="78" t="s">
        <v>12469</v>
      </c>
      <c r="Z860" s="111">
        <v>44496</v>
      </c>
      <c r="AA860" s="78" t="s">
        <v>12470</v>
      </c>
      <c r="AB860" s="111">
        <v>44516</v>
      </c>
      <c r="AC860" s="112"/>
      <c r="AD860" s="113"/>
      <c r="AE860" s="112"/>
      <c r="AF860" s="113"/>
      <c r="AG860" s="78" t="s">
        <v>12471</v>
      </c>
      <c r="AH860" s="111">
        <v>44498</v>
      </c>
      <c r="AI860" s="78" t="s">
        <v>12472</v>
      </c>
      <c r="AJ860" s="111">
        <v>44538</v>
      </c>
      <c r="AK860" s="78"/>
      <c r="AL860" s="78"/>
    </row>
    <row r="861" spans="1:38" x14ac:dyDescent="0.35">
      <c r="A861" s="107">
        <v>860</v>
      </c>
      <c r="B861" s="108" t="s">
        <v>12473</v>
      </c>
      <c r="C861" s="108" t="s">
        <v>12473</v>
      </c>
      <c r="D861" s="107"/>
      <c r="E861" s="107"/>
      <c r="F861" s="107"/>
      <c r="G861" s="107" t="s">
        <v>2043</v>
      </c>
      <c r="H861" s="107" t="s">
        <v>164</v>
      </c>
      <c r="I861" s="107" t="s">
        <v>12474</v>
      </c>
      <c r="J861" s="107" t="s">
        <v>12475</v>
      </c>
      <c r="K861" s="107"/>
      <c r="L861" s="107" t="s">
        <v>2099</v>
      </c>
      <c r="M861" s="109">
        <v>44524</v>
      </c>
      <c r="N861" s="108" t="s">
        <v>12473</v>
      </c>
      <c r="O861" s="78" t="s">
        <v>12476</v>
      </c>
      <c r="P861" s="78" t="s">
        <v>12477</v>
      </c>
      <c r="Q861" s="78" t="s">
        <v>12478</v>
      </c>
      <c r="R861" s="110" t="s">
        <v>2527</v>
      </c>
      <c r="S861" s="78" t="s">
        <v>2528</v>
      </c>
      <c r="T861" s="108"/>
      <c r="U861" s="78" t="s">
        <v>12479</v>
      </c>
      <c r="V861" s="111">
        <v>44501</v>
      </c>
      <c r="W861" s="78" t="s">
        <v>12480</v>
      </c>
      <c r="X861" s="111">
        <v>44516</v>
      </c>
      <c r="Y861" s="78" t="s">
        <v>12481</v>
      </c>
      <c r="Z861" s="111">
        <v>44500</v>
      </c>
      <c r="AA861" s="78" t="s">
        <v>12482</v>
      </c>
      <c r="AB861" s="111">
        <v>44516</v>
      </c>
      <c r="AC861" s="112"/>
      <c r="AD861" s="113"/>
      <c r="AE861" s="112"/>
      <c r="AF861" s="113"/>
      <c r="AG861" s="78" t="s">
        <v>12483</v>
      </c>
      <c r="AH861" s="111">
        <v>44499</v>
      </c>
      <c r="AI861" s="78" t="s">
        <v>12484</v>
      </c>
      <c r="AJ861" s="111">
        <v>44538</v>
      </c>
      <c r="AK861" s="78"/>
      <c r="AL861" s="78"/>
    </row>
    <row r="862" spans="1:38" x14ac:dyDescent="0.35">
      <c r="A862" s="107">
        <v>861</v>
      </c>
      <c r="B862" s="108" t="s">
        <v>12485</v>
      </c>
      <c r="C862" s="108" t="s">
        <v>12485</v>
      </c>
      <c r="D862" s="107"/>
      <c r="E862" s="107"/>
      <c r="F862" s="107"/>
      <c r="G862" s="107" t="s">
        <v>2043</v>
      </c>
      <c r="H862" s="107" t="s">
        <v>164</v>
      </c>
      <c r="I862" s="107" t="s">
        <v>12486</v>
      </c>
      <c r="J862" s="107" t="s">
        <v>12487</v>
      </c>
      <c r="K862" s="107"/>
      <c r="L862" s="107" t="s">
        <v>2099</v>
      </c>
      <c r="M862" s="109">
        <v>44524</v>
      </c>
      <c r="N862" s="108" t="s">
        <v>12485</v>
      </c>
      <c r="O862" s="78" t="s">
        <v>12488</v>
      </c>
      <c r="P862" s="78" t="s">
        <v>12489</v>
      </c>
      <c r="Q862" s="78" t="s">
        <v>12490</v>
      </c>
      <c r="R862" s="110" t="s">
        <v>2527</v>
      </c>
      <c r="S862" s="78" t="s">
        <v>2528</v>
      </c>
      <c r="T862" s="108"/>
      <c r="U862" s="78" t="s">
        <v>12491</v>
      </c>
      <c r="V862" s="111">
        <v>44501</v>
      </c>
      <c r="W862" s="78" t="s">
        <v>12492</v>
      </c>
      <c r="X862" s="111">
        <v>44516</v>
      </c>
      <c r="Y862" s="78" t="s">
        <v>12493</v>
      </c>
      <c r="Z862" s="111">
        <v>44500</v>
      </c>
      <c r="AA862" s="78" t="s">
        <v>12494</v>
      </c>
      <c r="AB862" s="111">
        <v>44516</v>
      </c>
      <c r="AC862" s="112"/>
      <c r="AD862" s="113"/>
      <c r="AE862" s="112"/>
      <c r="AF862" s="113"/>
      <c r="AG862" s="78" t="s">
        <v>12495</v>
      </c>
      <c r="AH862" s="111">
        <v>44499</v>
      </c>
      <c r="AI862" s="78" t="s">
        <v>12496</v>
      </c>
      <c r="AJ862" s="111">
        <v>44538</v>
      </c>
      <c r="AK862" s="78"/>
      <c r="AL862" s="78"/>
    </row>
    <row r="863" spans="1:38" x14ac:dyDescent="0.35">
      <c r="A863" s="107">
        <v>862</v>
      </c>
      <c r="B863" s="108" t="s">
        <v>12497</v>
      </c>
      <c r="C863" s="108" t="s">
        <v>12497</v>
      </c>
      <c r="D863" s="107"/>
      <c r="E863" s="107"/>
      <c r="F863" s="107"/>
      <c r="G863" s="107" t="s">
        <v>2043</v>
      </c>
      <c r="H863" s="107" t="s">
        <v>164</v>
      </c>
      <c r="I863" s="107" t="s">
        <v>12498</v>
      </c>
      <c r="J863" s="107" t="s">
        <v>12499</v>
      </c>
      <c r="K863" s="107"/>
      <c r="L863" s="107" t="s">
        <v>2099</v>
      </c>
      <c r="M863" s="109">
        <v>44524</v>
      </c>
      <c r="N863" s="108" t="s">
        <v>12497</v>
      </c>
      <c r="O863" s="78" t="s">
        <v>12500</v>
      </c>
      <c r="P863" s="78" t="s">
        <v>12501</v>
      </c>
      <c r="Q863" s="78" t="s">
        <v>12502</v>
      </c>
      <c r="R863" s="110" t="s">
        <v>2527</v>
      </c>
      <c r="S863" s="78" t="s">
        <v>2528</v>
      </c>
      <c r="T863" s="108"/>
      <c r="U863" s="78" t="s">
        <v>12503</v>
      </c>
      <c r="V863" s="111">
        <v>44501</v>
      </c>
      <c r="W863" s="78" t="s">
        <v>12504</v>
      </c>
      <c r="X863" s="111">
        <v>44516</v>
      </c>
      <c r="Y863" s="78" t="s">
        <v>12505</v>
      </c>
      <c r="Z863" s="111">
        <v>44500</v>
      </c>
      <c r="AA863" s="78" t="s">
        <v>12506</v>
      </c>
      <c r="AB863" s="111">
        <v>44516</v>
      </c>
      <c r="AC863" s="112"/>
      <c r="AD863" s="113"/>
      <c r="AE863" s="112"/>
      <c r="AF863" s="113"/>
      <c r="AG863" s="78" t="s">
        <v>12507</v>
      </c>
      <c r="AH863" s="111">
        <v>44499</v>
      </c>
      <c r="AI863" s="78" t="s">
        <v>12508</v>
      </c>
      <c r="AJ863" s="111">
        <v>44538</v>
      </c>
      <c r="AK863" s="78"/>
      <c r="AL863" s="78"/>
    </row>
    <row r="864" spans="1:38" x14ac:dyDescent="0.35">
      <c r="A864" s="107">
        <v>863</v>
      </c>
      <c r="B864" s="108" t="s">
        <v>12509</v>
      </c>
      <c r="C864" s="108" t="s">
        <v>12509</v>
      </c>
      <c r="D864" s="107"/>
      <c r="E864" s="107"/>
      <c r="F864" s="107"/>
      <c r="G864" s="107" t="s">
        <v>2043</v>
      </c>
      <c r="H864" s="107" t="s">
        <v>155</v>
      </c>
      <c r="I864" s="107" t="s">
        <v>12510</v>
      </c>
      <c r="J864" s="107"/>
      <c r="K864" s="107"/>
      <c r="L864" s="107" t="s">
        <v>2099</v>
      </c>
      <c r="M864" s="109">
        <v>44524</v>
      </c>
      <c r="N864" s="108" t="s">
        <v>12509</v>
      </c>
      <c r="O864" s="78" t="s">
        <v>12511</v>
      </c>
      <c r="P864" s="78" t="s">
        <v>12512</v>
      </c>
      <c r="Q864" s="78" t="s">
        <v>12513</v>
      </c>
      <c r="R864" s="110" t="s">
        <v>2527</v>
      </c>
      <c r="S864" s="78" t="s">
        <v>2528</v>
      </c>
      <c r="T864" s="108"/>
      <c r="U864" s="78" t="s">
        <v>12514</v>
      </c>
      <c r="V864" s="111">
        <v>44517</v>
      </c>
      <c r="W864" s="78" t="s">
        <v>12515</v>
      </c>
      <c r="X864" s="111">
        <v>44526</v>
      </c>
      <c r="Y864" s="78" t="s">
        <v>12516</v>
      </c>
      <c r="Z864" s="111">
        <v>44517</v>
      </c>
      <c r="AA864" s="78" t="s">
        <v>12517</v>
      </c>
      <c r="AB864" s="111">
        <v>44526</v>
      </c>
      <c r="AC864" s="112"/>
      <c r="AD864" s="113"/>
      <c r="AE864" s="112"/>
      <c r="AF864" s="113"/>
      <c r="AG864" s="78" t="s">
        <v>12518</v>
      </c>
      <c r="AH864" s="111">
        <v>44519</v>
      </c>
      <c r="AI864" s="78" t="s">
        <v>12519</v>
      </c>
      <c r="AJ864" s="111">
        <v>44531</v>
      </c>
      <c r="AK864" s="78"/>
      <c r="AL864" s="78"/>
    </row>
    <row r="865" spans="1:38" x14ac:dyDescent="0.35">
      <c r="A865" s="107">
        <v>864</v>
      </c>
      <c r="B865" s="108" t="s">
        <v>12520</v>
      </c>
      <c r="C865" s="108" t="s">
        <v>12520</v>
      </c>
      <c r="D865" s="107"/>
      <c r="E865" s="107"/>
      <c r="F865" s="107"/>
      <c r="G865" s="107" t="s">
        <v>2043</v>
      </c>
      <c r="H865" s="107" t="s">
        <v>164</v>
      </c>
      <c r="I865" s="107" t="s">
        <v>12521</v>
      </c>
      <c r="J865" s="107" t="s">
        <v>12522</v>
      </c>
      <c r="K865" s="107"/>
      <c r="L865" s="107" t="s">
        <v>2099</v>
      </c>
      <c r="M865" s="109">
        <v>44524</v>
      </c>
      <c r="N865" s="108" t="s">
        <v>12520</v>
      </c>
      <c r="O865" s="78" t="s">
        <v>12523</v>
      </c>
      <c r="P865" s="78" t="s">
        <v>12524</v>
      </c>
      <c r="Q865" s="78" t="s">
        <v>12525</v>
      </c>
      <c r="R865" s="110" t="s">
        <v>2527</v>
      </c>
      <c r="S865" s="78" t="s">
        <v>2528</v>
      </c>
      <c r="T865" s="108"/>
      <c r="U865" s="78" t="s">
        <v>12526</v>
      </c>
      <c r="V865" s="111">
        <v>44501</v>
      </c>
      <c r="W865" s="78" t="s">
        <v>12527</v>
      </c>
      <c r="X865" s="111">
        <v>44516</v>
      </c>
      <c r="Y865" s="78" t="s">
        <v>12528</v>
      </c>
      <c r="Z865" s="111">
        <v>44500</v>
      </c>
      <c r="AA865" s="78" t="s">
        <v>12529</v>
      </c>
      <c r="AB865" s="111">
        <v>44516</v>
      </c>
      <c r="AC865" s="112"/>
      <c r="AD865" s="113"/>
      <c r="AE865" s="112"/>
      <c r="AF865" s="113"/>
      <c r="AG865" s="78" t="s">
        <v>12530</v>
      </c>
      <c r="AH865" s="111">
        <v>44499</v>
      </c>
      <c r="AI865" s="78" t="s">
        <v>12531</v>
      </c>
      <c r="AJ865" s="111">
        <v>44538</v>
      </c>
      <c r="AK865" s="78"/>
      <c r="AL865" s="78"/>
    </row>
    <row r="866" spans="1:38" x14ac:dyDescent="0.35">
      <c r="A866" s="107">
        <v>865</v>
      </c>
      <c r="B866" s="108" t="s">
        <v>12532</v>
      </c>
      <c r="C866" s="108" t="s">
        <v>12532</v>
      </c>
      <c r="D866" s="107"/>
      <c r="E866" s="107"/>
      <c r="F866" s="107"/>
      <c r="G866" s="107" t="s">
        <v>2043</v>
      </c>
      <c r="H866" s="107" t="s">
        <v>164</v>
      </c>
      <c r="I866" s="107" t="s">
        <v>12533</v>
      </c>
      <c r="J866" s="107" t="s">
        <v>12534</v>
      </c>
      <c r="K866" s="107"/>
      <c r="L866" s="107" t="s">
        <v>2099</v>
      </c>
      <c r="M866" s="109">
        <v>44524</v>
      </c>
      <c r="N866" s="108" t="s">
        <v>12532</v>
      </c>
      <c r="O866" s="78" t="s">
        <v>12535</v>
      </c>
      <c r="P866" s="78" t="s">
        <v>12536</v>
      </c>
      <c r="Q866" s="78" t="s">
        <v>12537</v>
      </c>
      <c r="R866" s="110" t="s">
        <v>2527</v>
      </c>
      <c r="S866" s="78" t="s">
        <v>2528</v>
      </c>
      <c r="T866" s="108"/>
      <c r="U866" s="78" t="s">
        <v>12538</v>
      </c>
      <c r="V866" s="111">
        <v>44501</v>
      </c>
      <c r="W866" s="78" t="s">
        <v>12539</v>
      </c>
      <c r="X866" s="111">
        <v>44516</v>
      </c>
      <c r="Y866" s="78" t="s">
        <v>12540</v>
      </c>
      <c r="Z866" s="111">
        <v>44500</v>
      </c>
      <c r="AA866" s="78" t="s">
        <v>12541</v>
      </c>
      <c r="AB866" s="111">
        <v>44516</v>
      </c>
      <c r="AC866" s="112"/>
      <c r="AD866" s="113"/>
      <c r="AE866" s="112"/>
      <c r="AF866" s="113"/>
      <c r="AG866" s="78" t="s">
        <v>12542</v>
      </c>
      <c r="AH866" s="111">
        <v>44499</v>
      </c>
      <c r="AI866" s="78" t="s">
        <v>12543</v>
      </c>
      <c r="AJ866" s="111">
        <v>44538</v>
      </c>
      <c r="AK866" s="78"/>
      <c r="AL866" s="78"/>
    </row>
    <row r="867" spans="1:38" x14ac:dyDescent="0.35">
      <c r="A867" s="107">
        <v>866</v>
      </c>
      <c r="B867" s="108" t="s">
        <v>12544</v>
      </c>
      <c r="C867" s="108" t="s">
        <v>12544</v>
      </c>
      <c r="D867" s="107"/>
      <c r="E867" s="107"/>
      <c r="F867" s="107"/>
      <c r="G867" s="107" t="s">
        <v>2043</v>
      </c>
      <c r="H867" s="107" t="s">
        <v>164</v>
      </c>
      <c r="I867" s="107" t="s">
        <v>12545</v>
      </c>
      <c r="J867" s="107" t="s">
        <v>12546</v>
      </c>
      <c r="K867" s="107"/>
      <c r="L867" s="107" t="s">
        <v>2099</v>
      </c>
      <c r="M867" s="109">
        <v>44524</v>
      </c>
      <c r="N867" s="108" t="s">
        <v>12544</v>
      </c>
      <c r="O867" s="78" t="s">
        <v>12547</v>
      </c>
      <c r="P867" s="78" t="s">
        <v>12548</v>
      </c>
      <c r="Q867" s="78" t="s">
        <v>12549</v>
      </c>
      <c r="R867" s="110" t="s">
        <v>2527</v>
      </c>
      <c r="S867" s="78" t="s">
        <v>2528</v>
      </c>
      <c r="T867" s="108"/>
      <c r="U867" s="78" t="s">
        <v>12550</v>
      </c>
      <c r="V867" s="111">
        <v>44501</v>
      </c>
      <c r="W867" s="78" t="s">
        <v>12551</v>
      </c>
      <c r="X867" s="111">
        <v>44516</v>
      </c>
      <c r="Y867" s="78" t="s">
        <v>12552</v>
      </c>
      <c r="Z867" s="111">
        <v>44500</v>
      </c>
      <c r="AA867" s="78" t="s">
        <v>12553</v>
      </c>
      <c r="AB867" s="111">
        <v>44516</v>
      </c>
      <c r="AC867" s="112"/>
      <c r="AD867" s="113"/>
      <c r="AE867" s="112"/>
      <c r="AF867" s="113"/>
      <c r="AG867" s="78" t="s">
        <v>12554</v>
      </c>
      <c r="AH867" s="111">
        <v>44499</v>
      </c>
      <c r="AI867" s="78" t="s">
        <v>12555</v>
      </c>
      <c r="AJ867" s="111">
        <v>44538</v>
      </c>
      <c r="AK867" s="78"/>
      <c r="AL867" s="78"/>
    </row>
    <row r="868" spans="1:38" x14ac:dyDescent="0.35">
      <c r="A868" s="107">
        <v>867</v>
      </c>
      <c r="B868" s="108" t="s">
        <v>12556</v>
      </c>
      <c r="C868" s="108" t="s">
        <v>12556</v>
      </c>
      <c r="D868" s="107"/>
      <c r="E868" s="107"/>
      <c r="F868" s="107"/>
      <c r="G868" s="107" t="s">
        <v>2043</v>
      </c>
      <c r="H868" s="107" t="s">
        <v>164</v>
      </c>
      <c r="I868" s="107" t="s">
        <v>12557</v>
      </c>
      <c r="J868" s="107" t="s">
        <v>12558</v>
      </c>
      <c r="K868" s="107"/>
      <c r="L868" s="107" t="s">
        <v>2099</v>
      </c>
      <c r="M868" s="109">
        <v>44525</v>
      </c>
      <c r="N868" s="108" t="s">
        <v>12556</v>
      </c>
      <c r="O868" s="78" t="s">
        <v>12559</v>
      </c>
      <c r="P868" s="78" t="s">
        <v>12560</v>
      </c>
      <c r="Q868" s="78" t="s">
        <v>12561</v>
      </c>
      <c r="R868" s="110" t="s">
        <v>2527</v>
      </c>
      <c r="S868" s="78" t="s">
        <v>2528</v>
      </c>
      <c r="T868" s="108"/>
      <c r="U868" s="78" t="s">
        <v>12562</v>
      </c>
      <c r="V868" s="111">
        <v>44501</v>
      </c>
      <c r="W868" s="78" t="s">
        <v>12563</v>
      </c>
      <c r="X868" s="111">
        <v>44516</v>
      </c>
      <c r="Y868" s="78" t="s">
        <v>12564</v>
      </c>
      <c r="Z868" s="111">
        <v>44500</v>
      </c>
      <c r="AA868" s="78" t="s">
        <v>12565</v>
      </c>
      <c r="AB868" s="111">
        <v>44516</v>
      </c>
      <c r="AC868" s="112"/>
      <c r="AD868" s="113"/>
      <c r="AE868" s="112"/>
      <c r="AF868" s="113"/>
      <c r="AG868" s="78" t="s">
        <v>12566</v>
      </c>
      <c r="AH868" s="111">
        <v>44499</v>
      </c>
      <c r="AI868" s="78" t="s">
        <v>12567</v>
      </c>
      <c r="AJ868" s="111">
        <v>44538</v>
      </c>
      <c r="AK868" s="78"/>
      <c r="AL868" s="78"/>
    </row>
    <row r="869" spans="1:38" x14ac:dyDescent="0.35">
      <c r="A869" s="107">
        <v>868</v>
      </c>
      <c r="B869" s="108" t="s">
        <v>12568</v>
      </c>
      <c r="C869" s="108" t="s">
        <v>12568</v>
      </c>
      <c r="D869" s="107"/>
      <c r="E869" s="107"/>
      <c r="F869" s="107"/>
      <c r="G869" s="107" t="s">
        <v>2043</v>
      </c>
      <c r="H869" s="107" t="s">
        <v>155</v>
      </c>
      <c r="I869" s="107" t="s">
        <v>12569</v>
      </c>
      <c r="J869" s="107"/>
      <c r="K869" s="107"/>
      <c r="L869" s="107" t="s">
        <v>2099</v>
      </c>
      <c r="M869" s="109">
        <v>44525</v>
      </c>
      <c r="N869" s="108" t="s">
        <v>12568</v>
      </c>
      <c r="O869" s="78" t="s">
        <v>12570</v>
      </c>
      <c r="P869" s="78" t="s">
        <v>12571</v>
      </c>
      <c r="Q869" s="78" t="s">
        <v>12572</v>
      </c>
      <c r="R869" s="110" t="s">
        <v>2527</v>
      </c>
      <c r="S869" s="78" t="s">
        <v>2528</v>
      </c>
      <c r="T869" s="108"/>
      <c r="U869" s="78" t="s">
        <v>12573</v>
      </c>
      <c r="V869" s="111">
        <v>44540</v>
      </c>
      <c r="W869" s="78" t="s">
        <v>12574</v>
      </c>
      <c r="X869" s="111">
        <v>44547</v>
      </c>
      <c r="Y869" s="78" t="s">
        <v>12575</v>
      </c>
      <c r="Z869" s="111">
        <v>44537</v>
      </c>
      <c r="AA869" s="78" t="s">
        <v>12576</v>
      </c>
      <c r="AB869" s="111">
        <v>44545</v>
      </c>
      <c r="AC869" s="112"/>
      <c r="AD869" s="113"/>
      <c r="AE869" s="112"/>
      <c r="AF869" s="113"/>
      <c r="AG869" s="78" t="s">
        <v>12577</v>
      </c>
      <c r="AH869" s="111">
        <v>44539</v>
      </c>
      <c r="AI869" s="78" t="s">
        <v>12578</v>
      </c>
      <c r="AJ869" s="111">
        <v>44545</v>
      </c>
      <c r="AK869" s="78"/>
      <c r="AL869" s="78"/>
    </row>
    <row r="870" spans="1:38" x14ac:dyDescent="0.35">
      <c r="A870" s="107">
        <v>869</v>
      </c>
      <c r="B870" s="108" t="s">
        <v>12579</v>
      </c>
      <c r="C870" s="108" t="s">
        <v>12579</v>
      </c>
      <c r="D870" s="107"/>
      <c r="E870" s="107"/>
      <c r="F870" s="107"/>
      <c r="G870" s="107" t="s">
        <v>2043</v>
      </c>
      <c r="H870" s="107" t="s">
        <v>164</v>
      </c>
      <c r="I870" s="107" t="s">
        <v>12580</v>
      </c>
      <c r="J870" s="107" t="s">
        <v>12581</v>
      </c>
      <c r="K870" s="107"/>
      <c r="L870" s="107" t="s">
        <v>2099</v>
      </c>
      <c r="M870" s="109">
        <v>44525</v>
      </c>
      <c r="N870" s="108" t="s">
        <v>12579</v>
      </c>
      <c r="O870" s="78" t="s">
        <v>12582</v>
      </c>
      <c r="P870" s="78" t="s">
        <v>12583</v>
      </c>
      <c r="Q870" s="78" t="s">
        <v>12584</v>
      </c>
      <c r="R870" s="110" t="s">
        <v>2527</v>
      </c>
      <c r="S870" s="78" t="s">
        <v>2528</v>
      </c>
      <c r="T870" s="108"/>
      <c r="U870" s="78" t="s">
        <v>12585</v>
      </c>
      <c r="V870" s="111">
        <v>44501</v>
      </c>
      <c r="W870" s="78" t="s">
        <v>12586</v>
      </c>
      <c r="X870" s="111">
        <v>44516</v>
      </c>
      <c r="Y870" s="78" t="s">
        <v>12587</v>
      </c>
      <c r="Z870" s="111">
        <v>44500</v>
      </c>
      <c r="AA870" s="78" t="s">
        <v>12588</v>
      </c>
      <c r="AB870" s="111">
        <v>44516</v>
      </c>
      <c r="AC870" s="112"/>
      <c r="AD870" s="113"/>
      <c r="AE870" s="112"/>
      <c r="AF870" s="113"/>
      <c r="AG870" s="78" t="s">
        <v>12589</v>
      </c>
      <c r="AH870" s="111">
        <v>44499</v>
      </c>
      <c r="AI870" s="78" t="s">
        <v>12590</v>
      </c>
      <c r="AJ870" s="111">
        <v>44538</v>
      </c>
      <c r="AK870" s="78"/>
      <c r="AL870" s="78"/>
    </row>
    <row r="871" spans="1:38" x14ac:dyDescent="0.35">
      <c r="A871" s="107">
        <v>870</v>
      </c>
      <c r="B871" s="108" t="s">
        <v>12591</v>
      </c>
      <c r="C871" s="108" t="s">
        <v>12591</v>
      </c>
      <c r="D871" s="107"/>
      <c r="E871" s="107"/>
      <c r="F871" s="107"/>
      <c r="G871" s="107" t="s">
        <v>2043</v>
      </c>
      <c r="H871" s="107" t="s">
        <v>155</v>
      </c>
      <c r="I871" s="107" t="s">
        <v>12592</v>
      </c>
      <c r="J871" s="107"/>
      <c r="K871" s="107"/>
      <c r="L871" s="107" t="s">
        <v>2099</v>
      </c>
      <c r="M871" s="109">
        <v>44525</v>
      </c>
      <c r="N871" s="108" t="s">
        <v>12591</v>
      </c>
      <c r="O871" s="78" t="s">
        <v>12593</v>
      </c>
      <c r="P871" s="78" t="s">
        <v>12594</v>
      </c>
      <c r="Q871" s="78" t="s">
        <v>12595</v>
      </c>
      <c r="R871" s="110" t="s">
        <v>2527</v>
      </c>
      <c r="S871" s="78" t="s">
        <v>2528</v>
      </c>
      <c r="T871" s="108"/>
      <c r="U871" s="78" t="s">
        <v>12596</v>
      </c>
      <c r="V871" s="111">
        <v>44540</v>
      </c>
      <c r="W871" s="78" t="s">
        <v>12597</v>
      </c>
      <c r="X871" s="111">
        <v>44547</v>
      </c>
      <c r="Y871" s="78" t="s">
        <v>12598</v>
      </c>
      <c r="Z871" s="111">
        <v>44537</v>
      </c>
      <c r="AA871" s="78" t="s">
        <v>12599</v>
      </c>
      <c r="AB871" s="111">
        <v>44545</v>
      </c>
      <c r="AC871" s="112"/>
      <c r="AD871" s="113"/>
      <c r="AE871" s="112"/>
      <c r="AF871" s="113"/>
      <c r="AG871" s="78" t="s">
        <v>12600</v>
      </c>
      <c r="AH871" s="111">
        <v>44539</v>
      </c>
      <c r="AI871" s="78" t="s">
        <v>12601</v>
      </c>
      <c r="AJ871" s="111">
        <v>44545</v>
      </c>
      <c r="AK871" s="78"/>
      <c r="AL871" s="78"/>
    </row>
    <row r="872" spans="1:38" x14ac:dyDescent="0.35">
      <c r="A872" s="107">
        <v>871</v>
      </c>
      <c r="B872" s="108" t="s">
        <v>12602</v>
      </c>
      <c r="C872" s="108" t="s">
        <v>12602</v>
      </c>
      <c r="D872" s="107"/>
      <c r="E872" s="107"/>
      <c r="F872" s="107"/>
      <c r="G872" s="107" t="s">
        <v>2043</v>
      </c>
      <c r="H872" s="107" t="s">
        <v>164</v>
      </c>
      <c r="I872" s="107" t="s">
        <v>12603</v>
      </c>
      <c r="J872" s="107" t="s">
        <v>12604</v>
      </c>
      <c r="K872" s="107"/>
      <c r="L872" s="107" t="s">
        <v>2099</v>
      </c>
      <c r="M872" s="109">
        <v>44525</v>
      </c>
      <c r="N872" s="108" t="s">
        <v>12602</v>
      </c>
      <c r="O872" s="78" t="s">
        <v>12605</v>
      </c>
      <c r="P872" s="78" t="s">
        <v>12606</v>
      </c>
      <c r="Q872" s="78" t="s">
        <v>12607</v>
      </c>
      <c r="R872" s="110" t="s">
        <v>2527</v>
      </c>
      <c r="S872" s="78" t="s">
        <v>2528</v>
      </c>
      <c r="T872" s="108"/>
      <c r="U872" s="78" t="s">
        <v>12608</v>
      </c>
      <c r="V872" s="111">
        <v>44501</v>
      </c>
      <c r="W872" s="78" t="s">
        <v>12609</v>
      </c>
      <c r="X872" s="111">
        <v>44516</v>
      </c>
      <c r="Y872" s="78" t="s">
        <v>12610</v>
      </c>
      <c r="Z872" s="111">
        <v>44500</v>
      </c>
      <c r="AA872" s="78" t="s">
        <v>12611</v>
      </c>
      <c r="AB872" s="111">
        <v>44538</v>
      </c>
      <c r="AC872" s="112"/>
      <c r="AD872" s="113"/>
      <c r="AE872" s="112"/>
      <c r="AF872" s="113"/>
      <c r="AG872" s="78" t="s">
        <v>12612</v>
      </c>
      <c r="AH872" s="111">
        <v>44499</v>
      </c>
      <c r="AI872" s="78" t="s">
        <v>12613</v>
      </c>
      <c r="AJ872" s="111">
        <v>44538</v>
      </c>
      <c r="AK872" s="78"/>
      <c r="AL872" s="78"/>
    </row>
    <row r="873" spans="1:38" x14ac:dyDescent="0.35">
      <c r="A873" s="107">
        <v>872</v>
      </c>
      <c r="B873" s="108" t="s">
        <v>12614</v>
      </c>
      <c r="C873" s="108" t="s">
        <v>12614</v>
      </c>
      <c r="D873" s="107"/>
      <c r="E873" s="107"/>
      <c r="F873" s="107"/>
      <c r="G873" s="107" t="s">
        <v>2043</v>
      </c>
      <c r="H873" s="107" t="s">
        <v>155</v>
      </c>
      <c r="I873" s="107" t="s">
        <v>12615</v>
      </c>
      <c r="J873" s="107"/>
      <c r="K873" s="107"/>
      <c r="L873" s="107" t="s">
        <v>2099</v>
      </c>
      <c r="M873" s="109">
        <v>44525</v>
      </c>
      <c r="N873" s="108" t="s">
        <v>12614</v>
      </c>
      <c r="O873" s="78" t="s">
        <v>12616</v>
      </c>
      <c r="P873" s="78" t="s">
        <v>12617</v>
      </c>
      <c r="Q873" s="78" t="s">
        <v>12618</v>
      </c>
      <c r="R873" s="110" t="s">
        <v>2527</v>
      </c>
      <c r="S873" s="78" t="s">
        <v>2528</v>
      </c>
      <c r="T873" s="108"/>
      <c r="U873" s="78" t="s">
        <v>12619</v>
      </c>
      <c r="V873" s="111">
        <v>44540</v>
      </c>
      <c r="W873" s="78" t="s">
        <v>12620</v>
      </c>
      <c r="X873" s="111">
        <v>44547</v>
      </c>
      <c r="Y873" s="78" t="s">
        <v>12621</v>
      </c>
      <c r="Z873" s="111">
        <v>44537</v>
      </c>
      <c r="AA873" s="78" t="s">
        <v>12622</v>
      </c>
      <c r="AB873" s="111">
        <v>44545</v>
      </c>
      <c r="AC873" s="112"/>
      <c r="AD873" s="113"/>
      <c r="AE873" s="112"/>
      <c r="AF873" s="113"/>
      <c r="AG873" s="78" t="s">
        <v>12623</v>
      </c>
      <c r="AH873" s="111">
        <v>44539</v>
      </c>
      <c r="AI873" s="78" t="s">
        <v>12624</v>
      </c>
      <c r="AJ873" s="111">
        <v>44545</v>
      </c>
      <c r="AK873" s="78"/>
      <c r="AL873" s="78"/>
    </row>
    <row r="874" spans="1:38" x14ac:dyDescent="0.35">
      <c r="A874" s="107">
        <v>873</v>
      </c>
      <c r="B874" s="108" t="s">
        <v>12625</v>
      </c>
      <c r="C874" s="108" t="s">
        <v>12625</v>
      </c>
      <c r="D874" s="107"/>
      <c r="E874" s="107"/>
      <c r="F874" s="107"/>
      <c r="G874" s="107" t="s">
        <v>2043</v>
      </c>
      <c r="H874" s="107" t="s">
        <v>155</v>
      </c>
      <c r="I874" s="107" t="s">
        <v>12626</v>
      </c>
      <c r="J874" s="107"/>
      <c r="K874" s="107"/>
      <c r="L874" s="107" t="s">
        <v>2099</v>
      </c>
      <c r="M874" s="109">
        <v>44524</v>
      </c>
      <c r="N874" s="108" t="s">
        <v>12625</v>
      </c>
      <c r="O874" s="78" t="s">
        <v>12627</v>
      </c>
      <c r="P874" s="78" t="s">
        <v>12628</v>
      </c>
      <c r="Q874" s="78" t="s">
        <v>12629</v>
      </c>
      <c r="R874" s="110" t="s">
        <v>2527</v>
      </c>
      <c r="S874" s="78" t="s">
        <v>2528</v>
      </c>
      <c r="T874" s="108"/>
      <c r="U874" s="78" t="s">
        <v>12630</v>
      </c>
      <c r="V874" s="111">
        <v>44540</v>
      </c>
      <c r="W874" s="78" t="s">
        <v>12631</v>
      </c>
      <c r="X874" s="111">
        <v>44547</v>
      </c>
      <c r="Y874" s="78" t="s">
        <v>12632</v>
      </c>
      <c r="Z874" s="111">
        <v>44537</v>
      </c>
      <c r="AA874" s="78" t="s">
        <v>12633</v>
      </c>
      <c r="AB874" s="111">
        <v>44545</v>
      </c>
      <c r="AC874" s="112"/>
      <c r="AD874" s="113"/>
      <c r="AE874" s="112"/>
      <c r="AF874" s="113"/>
      <c r="AG874" s="78" t="s">
        <v>12634</v>
      </c>
      <c r="AH874" s="111">
        <v>44539</v>
      </c>
      <c r="AI874" s="78" t="s">
        <v>12635</v>
      </c>
      <c r="AJ874" s="111">
        <v>44545</v>
      </c>
      <c r="AK874" s="78"/>
      <c r="AL874" s="78"/>
    </row>
    <row r="875" spans="1:38" x14ac:dyDescent="0.35">
      <c r="A875" s="107">
        <v>874</v>
      </c>
      <c r="B875" s="108" t="s">
        <v>12636</v>
      </c>
      <c r="C875" s="108" t="s">
        <v>12636</v>
      </c>
      <c r="D875" s="107"/>
      <c r="E875" s="107"/>
      <c r="F875" s="107"/>
      <c r="G875" s="107" t="s">
        <v>2043</v>
      </c>
      <c r="H875" s="107" t="s">
        <v>164</v>
      </c>
      <c r="I875" s="107" t="s">
        <v>12637</v>
      </c>
      <c r="J875" s="107" t="s">
        <v>12638</v>
      </c>
      <c r="K875" s="107"/>
      <c r="L875" s="107" t="s">
        <v>2099</v>
      </c>
      <c r="M875" s="109">
        <v>44524</v>
      </c>
      <c r="N875" s="108" t="s">
        <v>12636</v>
      </c>
      <c r="O875" s="78" t="s">
        <v>12639</v>
      </c>
      <c r="P875" s="78" t="s">
        <v>12640</v>
      </c>
      <c r="Q875" s="78" t="s">
        <v>12641</v>
      </c>
      <c r="R875" s="110" t="s">
        <v>2527</v>
      </c>
      <c r="S875" s="78" t="s">
        <v>2528</v>
      </c>
      <c r="T875" s="108"/>
      <c r="U875" s="78" t="s">
        <v>12642</v>
      </c>
      <c r="V875" s="111">
        <v>44501</v>
      </c>
      <c r="W875" s="78" t="s">
        <v>12643</v>
      </c>
      <c r="X875" s="111">
        <v>44516</v>
      </c>
      <c r="Y875" s="78" t="s">
        <v>12644</v>
      </c>
      <c r="Z875" s="111">
        <v>44500</v>
      </c>
      <c r="AA875" s="78" t="s">
        <v>12645</v>
      </c>
      <c r="AB875" s="111">
        <v>44538</v>
      </c>
      <c r="AC875" s="112"/>
      <c r="AD875" s="113"/>
      <c r="AE875" s="112"/>
      <c r="AF875" s="113"/>
      <c r="AG875" s="78" t="s">
        <v>12646</v>
      </c>
      <c r="AH875" s="111">
        <v>44499</v>
      </c>
      <c r="AI875" s="78" t="s">
        <v>12647</v>
      </c>
      <c r="AJ875" s="111">
        <v>44538</v>
      </c>
      <c r="AK875" s="78"/>
      <c r="AL875" s="78"/>
    </row>
    <row r="876" spans="1:38" x14ac:dyDescent="0.35">
      <c r="A876" s="107">
        <v>875</v>
      </c>
      <c r="B876" s="108" t="s">
        <v>12648</v>
      </c>
      <c r="C876" s="108" t="s">
        <v>12648</v>
      </c>
      <c r="D876" s="107"/>
      <c r="E876" s="107"/>
      <c r="F876" s="107"/>
      <c r="G876" s="107" t="s">
        <v>2043</v>
      </c>
      <c r="H876" s="107" t="s">
        <v>155</v>
      </c>
      <c r="I876" s="107" t="s">
        <v>12649</v>
      </c>
      <c r="J876" s="107"/>
      <c r="K876" s="107"/>
      <c r="L876" s="107" t="s">
        <v>2099</v>
      </c>
      <c r="M876" s="109">
        <v>44525</v>
      </c>
      <c r="N876" s="108" t="s">
        <v>12648</v>
      </c>
      <c r="O876" s="78" t="s">
        <v>12650</v>
      </c>
      <c r="P876" s="78" t="s">
        <v>12651</v>
      </c>
      <c r="Q876" s="78" t="s">
        <v>12652</v>
      </c>
      <c r="R876" s="110" t="s">
        <v>2527</v>
      </c>
      <c r="S876" s="78" t="s">
        <v>2528</v>
      </c>
      <c r="T876" s="108"/>
      <c r="U876" s="78" t="s">
        <v>12653</v>
      </c>
      <c r="V876" s="111">
        <v>44540</v>
      </c>
      <c r="W876" s="78" t="s">
        <v>12654</v>
      </c>
      <c r="X876" s="111">
        <v>44547</v>
      </c>
      <c r="Y876" s="78" t="s">
        <v>12655</v>
      </c>
      <c r="Z876" s="111">
        <v>44537</v>
      </c>
      <c r="AA876" s="78" t="s">
        <v>12656</v>
      </c>
      <c r="AB876" s="111">
        <v>44545</v>
      </c>
      <c r="AC876" s="112"/>
      <c r="AD876" s="113"/>
      <c r="AE876" s="112"/>
      <c r="AF876" s="113"/>
      <c r="AG876" s="78" t="s">
        <v>12657</v>
      </c>
      <c r="AH876" s="111">
        <v>44539</v>
      </c>
      <c r="AI876" s="78" t="s">
        <v>12658</v>
      </c>
      <c r="AJ876" s="111">
        <v>44545</v>
      </c>
      <c r="AK876" s="78"/>
      <c r="AL876" s="78"/>
    </row>
    <row r="877" spans="1:38" x14ac:dyDescent="0.35">
      <c r="A877" s="107">
        <v>876</v>
      </c>
      <c r="B877" s="108" t="s">
        <v>12659</v>
      </c>
      <c r="C877" s="108" t="s">
        <v>12659</v>
      </c>
      <c r="D877" s="107"/>
      <c r="E877" s="107"/>
      <c r="F877" s="107"/>
      <c r="G877" s="107" t="s">
        <v>2043</v>
      </c>
      <c r="H877" s="107" t="s">
        <v>164</v>
      </c>
      <c r="I877" s="107" t="s">
        <v>12660</v>
      </c>
      <c r="J877" s="107" t="s">
        <v>12661</v>
      </c>
      <c r="K877" s="107"/>
      <c r="L877" s="107" t="s">
        <v>2099</v>
      </c>
      <c r="M877" s="109">
        <v>44524</v>
      </c>
      <c r="N877" s="108" t="s">
        <v>12659</v>
      </c>
      <c r="O877" s="78" t="s">
        <v>12662</v>
      </c>
      <c r="P877" s="78" t="s">
        <v>12663</v>
      </c>
      <c r="Q877" s="78" t="s">
        <v>12664</v>
      </c>
      <c r="R877" s="110" t="s">
        <v>2527</v>
      </c>
      <c r="S877" s="78" t="s">
        <v>2528</v>
      </c>
      <c r="T877" s="108"/>
      <c r="U877" s="78" t="s">
        <v>12665</v>
      </c>
      <c r="V877" s="111">
        <v>44509</v>
      </c>
      <c r="W877" s="78" t="s">
        <v>12666</v>
      </c>
      <c r="X877" s="111">
        <v>44538</v>
      </c>
      <c r="Y877" s="78" t="s">
        <v>12667</v>
      </c>
      <c r="Z877" s="111">
        <v>44512</v>
      </c>
      <c r="AA877" s="78" t="s">
        <v>12668</v>
      </c>
      <c r="AB877" s="111">
        <v>44538</v>
      </c>
      <c r="AC877" s="112"/>
      <c r="AD877" s="113"/>
      <c r="AE877" s="112"/>
      <c r="AF877" s="113"/>
      <c r="AG877" s="78" t="s">
        <v>12669</v>
      </c>
      <c r="AH877" s="111">
        <v>44509</v>
      </c>
      <c r="AI877" s="78" t="s">
        <v>12670</v>
      </c>
      <c r="AJ877" s="111">
        <v>44538</v>
      </c>
      <c r="AK877" s="78"/>
      <c r="AL877" s="78"/>
    </row>
    <row r="878" spans="1:38" x14ac:dyDescent="0.35">
      <c r="A878" s="107">
        <v>877</v>
      </c>
      <c r="B878" s="108" t="s">
        <v>12671</v>
      </c>
      <c r="C878" s="108" t="s">
        <v>12671</v>
      </c>
      <c r="D878" s="107"/>
      <c r="E878" s="107"/>
      <c r="F878" s="107"/>
      <c r="G878" s="107" t="s">
        <v>2043</v>
      </c>
      <c r="H878" s="107" t="s">
        <v>164</v>
      </c>
      <c r="I878" s="107" t="s">
        <v>12672</v>
      </c>
      <c r="J878" s="107" t="s">
        <v>12673</v>
      </c>
      <c r="K878" s="107"/>
      <c r="L878" s="107" t="s">
        <v>2099</v>
      </c>
      <c r="M878" s="109">
        <v>44524</v>
      </c>
      <c r="N878" s="108" t="s">
        <v>12671</v>
      </c>
      <c r="O878" s="78" t="s">
        <v>12674</v>
      </c>
      <c r="P878" s="78" t="s">
        <v>12675</v>
      </c>
      <c r="Q878" s="78" t="s">
        <v>12676</v>
      </c>
      <c r="R878" s="110" t="s">
        <v>2527</v>
      </c>
      <c r="S878" s="78" t="s">
        <v>2528</v>
      </c>
      <c r="T878" s="108"/>
      <c r="U878" s="78" t="s">
        <v>12677</v>
      </c>
      <c r="V878" s="111">
        <v>44509</v>
      </c>
      <c r="W878" s="78" t="s">
        <v>12678</v>
      </c>
      <c r="X878" s="111">
        <v>44538</v>
      </c>
      <c r="Y878" s="78" t="s">
        <v>12679</v>
      </c>
      <c r="Z878" s="111">
        <v>44512</v>
      </c>
      <c r="AA878" s="78" t="s">
        <v>12680</v>
      </c>
      <c r="AB878" s="111">
        <v>44538</v>
      </c>
      <c r="AC878" s="112"/>
      <c r="AD878" s="113"/>
      <c r="AE878" s="112"/>
      <c r="AF878" s="113"/>
      <c r="AG878" s="78" t="s">
        <v>12681</v>
      </c>
      <c r="AH878" s="111">
        <v>44509</v>
      </c>
      <c r="AI878" s="78" t="s">
        <v>12682</v>
      </c>
      <c r="AJ878" s="111">
        <v>44538</v>
      </c>
      <c r="AK878" s="78"/>
      <c r="AL878" s="78"/>
    </row>
    <row r="879" spans="1:38" x14ac:dyDescent="0.35">
      <c r="A879" s="107">
        <v>878</v>
      </c>
      <c r="B879" s="108" t="s">
        <v>12683</v>
      </c>
      <c r="C879" s="108" t="s">
        <v>12683</v>
      </c>
      <c r="D879" s="107"/>
      <c r="E879" s="107"/>
      <c r="F879" s="107"/>
      <c r="G879" s="107" t="s">
        <v>2043</v>
      </c>
      <c r="H879" s="107" t="s">
        <v>123</v>
      </c>
      <c r="I879" s="107" t="s">
        <v>12684</v>
      </c>
      <c r="J879" s="107" t="s">
        <v>12685</v>
      </c>
      <c r="K879" s="107"/>
      <c r="L879" s="107" t="s">
        <v>2099</v>
      </c>
      <c r="M879" s="109">
        <v>44525</v>
      </c>
      <c r="N879" s="108" t="s">
        <v>12683</v>
      </c>
      <c r="O879" s="78" t="s">
        <v>12686</v>
      </c>
      <c r="P879" s="78" t="s">
        <v>12687</v>
      </c>
      <c r="Q879" s="78" t="s">
        <v>12688</v>
      </c>
      <c r="R879" s="110" t="s">
        <v>2527</v>
      </c>
      <c r="S879" s="78" t="s">
        <v>2528</v>
      </c>
      <c r="T879" s="108"/>
      <c r="U879" s="78" t="s">
        <v>12689</v>
      </c>
      <c r="V879" s="111">
        <v>44540</v>
      </c>
      <c r="W879" s="78" t="s">
        <v>12690</v>
      </c>
      <c r="X879" s="111">
        <v>44547</v>
      </c>
      <c r="Y879" s="78" t="s">
        <v>12691</v>
      </c>
      <c r="Z879" s="111">
        <v>44537</v>
      </c>
      <c r="AA879" s="78" t="s">
        <v>12692</v>
      </c>
      <c r="AB879" s="111">
        <v>44545</v>
      </c>
      <c r="AC879" s="112"/>
      <c r="AD879" s="113"/>
      <c r="AE879" s="112"/>
      <c r="AF879" s="113"/>
      <c r="AG879" s="78" t="s">
        <v>12693</v>
      </c>
      <c r="AH879" s="111">
        <v>44539</v>
      </c>
      <c r="AI879" s="78" t="s">
        <v>12694</v>
      </c>
      <c r="AJ879" s="111">
        <v>44545</v>
      </c>
      <c r="AK879" s="78"/>
      <c r="AL879" s="78"/>
    </row>
    <row r="880" spans="1:38" x14ac:dyDescent="0.35">
      <c r="A880" s="107">
        <v>879</v>
      </c>
      <c r="B880" s="108" t="s">
        <v>12695</v>
      </c>
      <c r="C880" s="108" t="s">
        <v>12695</v>
      </c>
      <c r="D880" s="107"/>
      <c r="E880" s="107"/>
      <c r="F880" s="107"/>
      <c r="G880" s="107" t="s">
        <v>2043</v>
      </c>
      <c r="H880" s="107" t="s">
        <v>164</v>
      </c>
      <c r="I880" s="107" t="s">
        <v>12696</v>
      </c>
      <c r="J880" s="107" t="s">
        <v>12697</v>
      </c>
      <c r="K880" s="107"/>
      <c r="L880" s="107" t="s">
        <v>2099</v>
      </c>
      <c r="M880" s="109">
        <v>44525</v>
      </c>
      <c r="N880" s="108" t="s">
        <v>12695</v>
      </c>
      <c r="O880" s="78" t="s">
        <v>12698</v>
      </c>
      <c r="P880" s="78" t="s">
        <v>12699</v>
      </c>
      <c r="Q880" s="78" t="s">
        <v>12700</v>
      </c>
      <c r="R880" s="110" t="s">
        <v>2527</v>
      </c>
      <c r="S880" s="78" t="s">
        <v>2528</v>
      </c>
      <c r="T880" s="108"/>
      <c r="U880" s="78" t="s">
        <v>12701</v>
      </c>
      <c r="V880" s="111">
        <v>44540</v>
      </c>
      <c r="W880" s="78" t="s">
        <v>12702</v>
      </c>
      <c r="X880" s="111">
        <v>44547</v>
      </c>
      <c r="Y880" s="78" t="s">
        <v>12703</v>
      </c>
      <c r="Z880" s="111">
        <v>44537</v>
      </c>
      <c r="AA880" s="78" t="s">
        <v>12704</v>
      </c>
      <c r="AB880" s="111">
        <v>44545</v>
      </c>
      <c r="AC880" s="112"/>
      <c r="AD880" s="113"/>
      <c r="AE880" s="112"/>
      <c r="AF880" s="113"/>
      <c r="AG880" s="78" t="s">
        <v>12705</v>
      </c>
      <c r="AH880" s="111">
        <v>44539</v>
      </c>
      <c r="AI880" s="78" t="s">
        <v>12706</v>
      </c>
      <c r="AJ880" s="111">
        <v>44545</v>
      </c>
      <c r="AK880" s="78"/>
      <c r="AL880" s="78"/>
    </row>
    <row r="881" spans="1:38" x14ac:dyDescent="0.35">
      <c r="A881" s="107">
        <v>880</v>
      </c>
      <c r="B881" s="108" t="s">
        <v>12707</v>
      </c>
      <c r="C881" s="108" t="s">
        <v>12707</v>
      </c>
      <c r="D881" s="107"/>
      <c r="E881" s="107"/>
      <c r="F881" s="107"/>
      <c r="G881" s="107" t="s">
        <v>2043</v>
      </c>
      <c r="H881" s="107" t="s">
        <v>164</v>
      </c>
      <c r="I881" s="107" t="s">
        <v>12708</v>
      </c>
      <c r="J881" s="107" t="s">
        <v>12709</v>
      </c>
      <c r="K881" s="107"/>
      <c r="L881" s="107" t="s">
        <v>2099</v>
      </c>
      <c r="M881" s="109">
        <v>44524</v>
      </c>
      <c r="N881" s="108" t="s">
        <v>12707</v>
      </c>
      <c r="O881" s="78" t="s">
        <v>12710</v>
      </c>
      <c r="P881" s="78" t="s">
        <v>12711</v>
      </c>
      <c r="Q881" s="78" t="s">
        <v>12712</v>
      </c>
      <c r="R881" s="110" t="s">
        <v>2527</v>
      </c>
      <c r="S881" s="78" t="s">
        <v>2528</v>
      </c>
      <c r="T881" s="108"/>
      <c r="U881" s="78" t="s">
        <v>12713</v>
      </c>
      <c r="V881" s="111">
        <v>44540</v>
      </c>
      <c r="W881" s="78" t="s">
        <v>12714</v>
      </c>
      <c r="X881" s="111">
        <v>44547</v>
      </c>
      <c r="Y881" s="78" t="s">
        <v>12715</v>
      </c>
      <c r="Z881" s="111">
        <v>44537</v>
      </c>
      <c r="AA881" s="78" t="s">
        <v>12716</v>
      </c>
      <c r="AB881" s="111">
        <v>44545</v>
      </c>
      <c r="AC881" s="112"/>
      <c r="AD881" s="113"/>
      <c r="AE881" s="112"/>
      <c r="AF881" s="113"/>
      <c r="AG881" s="78" t="s">
        <v>12717</v>
      </c>
      <c r="AH881" s="111">
        <v>44539</v>
      </c>
      <c r="AI881" s="78" t="s">
        <v>12718</v>
      </c>
      <c r="AJ881" s="111">
        <v>44545</v>
      </c>
      <c r="AK881" s="78"/>
      <c r="AL881" s="78"/>
    </row>
    <row r="882" spans="1:38" x14ac:dyDescent="0.35">
      <c r="A882" s="107">
        <v>881</v>
      </c>
      <c r="B882" s="108" t="s">
        <v>12719</v>
      </c>
      <c r="C882" s="108" t="s">
        <v>12719</v>
      </c>
      <c r="D882" s="107"/>
      <c r="E882" s="107"/>
      <c r="F882" s="107"/>
      <c r="G882" s="107" t="s">
        <v>2043</v>
      </c>
      <c r="H882" s="107" t="s">
        <v>164</v>
      </c>
      <c r="I882" s="107" t="s">
        <v>12720</v>
      </c>
      <c r="J882" s="107" t="s">
        <v>12721</v>
      </c>
      <c r="K882" s="107"/>
      <c r="L882" s="107" t="s">
        <v>2099</v>
      </c>
      <c r="M882" s="109">
        <v>44524</v>
      </c>
      <c r="N882" s="108" t="s">
        <v>12719</v>
      </c>
      <c r="O882" s="78" t="s">
        <v>12722</v>
      </c>
      <c r="P882" s="78" t="s">
        <v>12723</v>
      </c>
      <c r="Q882" s="78" t="s">
        <v>12724</v>
      </c>
      <c r="R882" s="110" t="s">
        <v>2527</v>
      </c>
      <c r="S882" s="78" t="s">
        <v>2528</v>
      </c>
      <c r="T882" s="108"/>
      <c r="U882" s="78" t="s">
        <v>12725</v>
      </c>
      <c r="V882" s="111">
        <v>44540</v>
      </c>
      <c r="W882" s="78" t="s">
        <v>12726</v>
      </c>
      <c r="X882" s="111">
        <v>44547</v>
      </c>
      <c r="Y882" s="78" t="s">
        <v>12727</v>
      </c>
      <c r="Z882" s="111">
        <v>44537</v>
      </c>
      <c r="AA882" s="78" t="s">
        <v>12728</v>
      </c>
      <c r="AB882" s="111">
        <v>44545</v>
      </c>
      <c r="AC882" s="112"/>
      <c r="AD882" s="113"/>
      <c r="AE882" s="112"/>
      <c r="AF882" s="113"/>
      <c r="AG882" s="78" t="s">
        <v>12729</v>
      </c>
      <c r="AH882" s="111">
        <v>44539</v>
      </c>
      <c r="AI882" s="78" t="s">
        <v>12730</v>
      </c>
      <c r="AJ882" s="111">
        <v>44545</v>
      </c>
      <c r="AK882" s="78"/>
      <c r="AL882" s="78"/>
    </row>
    <row r="883" spans="1:38" x14ac:dyDescent="0.35">
      <c r="A883" s="107">
        <v>882</v>
      </c>
      <c r="B883" s="108" t="s">
        <v>12731</v>
      </c>
      <c r="C883" s="108" t="s">
        <v>12731</v>
      </c>
      <c r="D883" s="107"/>
      <c r="E883" s="107"/>
      <c r="F883" s="107"/>
      <c r="G883" s="107" t="s">
        <v>2043</v>
      </c>
      <c r="H883" s="107" t="s">
        <v>164</v>
      </c>
      <c r="I883" s="107" t="s">
        <v>12732</v>
      </c>
      <c r="J883" s="107" t="s">
        <v>12733</v>
      </c>
      <c r="K883" s="107"/>
      <c r="L883" s="107" t="s">
        <v>2099</v>
      </c>
      <c r="M883" s="109">
        <v>44524</v>
      </c>
      <c r="N883" s="108" t="s">
        <v>12731</v>
      </c>
      <c r="O883" s="78" t="s">
        <v>12734</v>
      </c>
      <c r="P883" s="78" t="s">
        <v>12735</v>
      </c>
      <c r="Q883" s="78" t="s">
        <v>12736</v>
      </c>
      <c r="R883" s="110" t="s">
        <v>2527</v>
      </c>
      <c r="S883" s="78" t="s">
        <v>2528</v>
      </c>
      <c r="T883" s="108"/>
      <c r="U883" s="78" t="s">
        <v>12737</v>
      </c>
      <c r="V883" s="111">
        <v>44517</v>
      </c>
      <c r="W883" s="78" t="s">
        <v>12738</v>
      </c>
      <c r="X883" s="111">
        <v>44526</v>
      </c>
      <c r="Y883" s="78" t="s">
        <v>12739</v>
      </c>
      <c r="Z883" s="111">
        <v>44517</v>
      </c>
      <c r="AA883" s="78" t="s">
        <v>12740</v>
      </c>
      <c r="AB883" s="111">
        <v>44524</v>
      </c>
      <c r="AC883" s="112"/>
      <c r="AD883" s="113"/>
      <c r="AE883" s="112"/>
      <c r="AF883" s="113"/>
      <c r="AG883" s="78" t="s">
        <v>12741</v>
      </c>
      <c r="AH883" s="111">
        <v>44516</v>
      </c>
      <c r="AI883" s="78" t="s">
        <v>12742</v>
      </c>
      <c r="AJ883" s="111">
        <v>44525</v>
      </c>
      <c r="AK883" s="78"/>
      <c r="AL883" s="78"/>
    </row>
    <row r="884" spans="1:38" x14ac:dyDescent="0.35">
      <c r="A884" s="107">
        <v>883</v>
      </c>
      <c r="B884" s="108" t="s">
        <v>12743</v>
      </c>
      <c r="C884" s="108" t="s">
        <v>12743</v>
      </c>
      <c r="D884" s="107"/>
      <c r="E884" s="107"/>
      <c r="F884" s="107"/>
      <c r="G884" s="107" t="s">
        <v>2043</v>
      </c>
      <c r="H884" s="107" t="s">
        <v>164</v>
      </c>
      <c r="I884" s="107" t="s">
        <v>12744</v>
      </c>
      <c r="J884" s="107" t="s">
        <v>12745</v>
      </c>
      <c r="K884" s="107"/>
      <c r="L884" s="107" t="s">
        <v>2099</v>
      </c>
      <c r="M884" s="109">
        <v>44524</v>
      </c>
      <c r="N884" s="108" t="s">
        <v>12743</v>
      </c>
      <c r="O884" s="78" t="s">
        <v>12746</v>
      </c>
      <c r="P884" s="78" t="s">
        <v>12747</v>
      </c>
      <c r="Q884" s="78" t="s">
        <v>12748</v>
      </c>
      <c r="R884" s="110" t="s">
        <v>2527</v>
      </c>
      <c r="S884" s="78" t="s">
        <v>2528</v>
      </c>
      <c r="T884" s="108"/>
      <c r="U884" s="78" t="s">
        <v>12749</v>
      </c>
      <c r="V884" s="111">
        <v>44517</v>
      </c>
      <c r="W884" s="78" t="s">
        <v>12750</v>
      </c>
      <c r="X884" s="111">
        <v>44526</v>
      </c>
      <c r="Y884" s="78" t="s">
        <v>12751</v>
      </c>
      <c r="Z884" s="111">
        <v>44517</v>
      </c>
      <c r="AA884" s="78" t="s">
        <v>12752</v>
      </c>
      <c r="AB884" s="111">
        <v>44524</v>
      </c>
      <c r="AC884" s="112"/>
      <c r="AD884" s="113"/>
      <c r="AE884" s="112"/>
      <c r="AF884" s="113"/>
      <c r="AG884" s="78" t="s">
        <v>12753</v>
      </c>
      <c r="AH884" s="111">
        <v>44516</v>
      </c>
      <c r="AI884" s="78" t="s">
        <v>12754</v>
      </c>
      <c r="AJ884" s="111">
        <v>44525</v>
      </c>
      <c r="AK884" s="78"/>
      <c r="AL884" s="78"/>
    </row>
    <row r="885" spans="1:38" x14ac:dyDescent="0.35">
      <c r="A885" s="107">
        <v>884</v>
      </c>
      <c r="B885" s="108" t="s">
        <v>12755</v>
      </c>
      <c r="C885" s="108" t="s">
        <v>12755</v>
      </c>
      <c r="D885" s="107"/>
      <c r="E885" s="107"/>
      <c r="F885" s="107"/>
      <c r="G885" s="107" t="s">
        <v>2043</v>
      </c>
      <c r="H885" s="107" t="s">
        <v>123</v>
      </c>
      <c r="I885" s="107" t="s">
        <v>12756</v>
      </c>
      <c r="J885" s="107" t="s">
        <v>12757</v>
      </c>
      <c r="K885" s="107"/>
      <c r="L885" s="107" t="s">
        <v>2099</v>
      </c>
      <c r="M885" s="109">
        <v>44524</v>
      </c>
      <c r="N885" s="108" t="s">
        <v>12755</v>
      </c>
      <c r="O885" s="78" t="s">
        <v>12758</v>
      </c>
      <c r="P885" s="78" t="s">
        <v>12759</v>
      </c>
      <c r="Q885" s="78" t="s">
        <v>12760</v>
      </c>
      <c r="R885" s="110" t="s">
        <v>2527</v>
      </c>
      <c r="S885" s="78" t="s">
        <v>2528</v>
      </c>
      <c r="T885" s="108"/>
      <c r="U885" s="78" t="s">
        <v>12761</v>
      </c>
      <c r="V885" s="111">
        <v>44517</v>
      </c>
      <c r="W885" s="78" t="s">
        <v>12762</v>
      </c>
      <c r="X885" s="111">
        <v>44526</v>
      </c>
      <c r="Y885" s="78" t="s">
        <v>12763</v>
      </c>
      <c r="Z885" s="111">
        <v>44517</v>
      </c>
      <c r="AA885" s="78" t="s">
        <v>12764</v>
      </c>
      <c r="AB885" s="111">
        <v>44526</v>
      </c>
      <c r="AC885" s="112"/>
      <c r="AD885" s="113"/>
      <c r="AE885" s="112"/>
      <c r="AF885" s="113"/>
      <c r="AG885" s="78" t="s">
        <v>12765</v>
      </c>
      <c r="AH885" s="111">
        <v>44519</v>
      </c>
      <c r="AI885" s="78" t="s">
        <v>12766</v>
      </c>
      <c r="AJ885" s="111">
        <v>44531</v>
      </c>
      <c r="AK885" s="78"/>
      <c r="AL885" s="78"/>
    </row>
    <row r="886" spans="1:38" x14ac:dyDescent="0.35">
      <c r="A886" s="107">
        <v>885</v>
      </c>
      <c r="B886" s="108" t="s">
        <v>12767</v>
      </c>
      <c r="C886" s="108" t="s">
        <v>12767</v>
      </c>
      <c r="D886" s="107"/>
      <c r="E886" s="107"/>
      <c r="F886" s="107"/>
      <c r="G886" s="107" t="s">
        <v>2043</v>
      </c>
      <c r="H886" s="107" t="s">
        <v>164</v>
      </c>
      <c r="I886" s="107" t="s">
        <v>12768</v>
      </c>
      <c r="J886" s="107" t="s">
        <v>12769</v>
      </c>
      <c r="K886" s="107"/>
      <c r="L886" s="107" t="s">
        <v>2099</v>
      </c>
      <c r="M886" s="109">
        <v>44524</v>
      </c>
      <c r="N886" s="108" t="s">
        <v>12767</v>
      </c>
      <c r="O886" s="78" t="s">
        <v>12770</v>
      </c>
      <c r="P886" s="78" t="s">
        <v>12771</v>
      </c>
      <c r="Q886" s="78" t="s">
        <v>12772</v>
      </c>
      <c r="R886" s="110" t="s">
        <v>2527</v>
      </c>
      <c r="S886" s="78" t="s">
        <v>2528</v>
      </c>
      <c r="T886" s="108"/>
      <c r="U886" s="78" t="s">
        <v>12773</v>
      </c>
      <c r="V886" s="111">
        <v>44517</v>
      </c>
      <c r="W886" s="78" t="s">
        <v>12774</v>
      </c>
      <c r="X886" s="111">
        <v>44526</v>
      </c>
      <c r="Y886" s="78" t="s">
        <v>12775</v>
      </c>
      <c r="Z886" s="111">
        <v>44517</v>
      </c>
      <c r="AA886" s="78" t="s">
        <v>12776</v>
      </c>
      <c r="AB886" s="111">
        <v>44524</v>
      </c>
      <c r="AC886" s="112"/>
      <c r="AD886" s="113"/>
      <c r="AE886" s="112"/>
      <c r="AF886" s="113"/>
      <c r="AG886" s="78" t="s">
        <v>12777</v>
      </c>
      <c r="AH886" s="111">
        <v>44516</v>
      </c>
      <c r="AI886" s="78" t="s">
        <v>12778</v>
      </c>
      <c r="AJ886" s="111">
        <v>44525</v>
      </c>
      <c r="AK886" s="78"/>
      <c r="AL886" s="78"/>
    </row>
    <row r="887" spans="1:38" x14ac:dyDescent="0.35">
      <c r="A887" s="107">
        <v>886</v>
      </c>
      <c r="B887" s="108" t="s">
        <v>12779</v>
      </c>
      <c r="C887" s="108" t="s">
        <v>12779</v>
      </c>
      <c r="D887" s="107"/>
      <c r="E887" s="107"/>
      <c r="F887" s="107"/>
      <c r="G887" s="107" t="s">
        <v>2043</v>
      </c>
      <c r="H887" s="107" t="s">
        <v>164</v>
      </c>
      <c r="I887" s="107" t="s">
        <v>12780</v>
      </c>
      <c r="J887" s="107" t="s">
        <v>12781</v>
      </c>
      <c r="K887" s="107"/>
      <c r="L887" s="107" t="s">
        <v>2099</v>
      </c>
      <c r="M887" s="109">
        <v>44524</v>
      </c>
      <c r="N887" s="108" t="s">
        <v>12779</v>
      </c>
      <c r="O887" s="78" t="s">
        <v>12782</v>
      </c>
      <c r="P887" s="78" t="s">
        <v>12783</v>
      </c>
      <c r="Q887" s="78" t="s">
        <v>12784</v>
      </c>
      <c r="R887" s="110" t="s">
        <v>2527</v>
      </c>
      <c r="S887" s="78" t="s">
        <v>2528</v>
      </c>
      <c r="T887" s="108"/>
      <c r="U887" s="78" t="s">
        <v>12785</v>
      </c>
      <c r="V887" s="111">
        <v>44510</v>
      </c>
      <c r="W887" s="78" t="s">
        <v>12786</v>
      </c>
      <c r="X887" s="111">
        <v>44538</v>
      </c>
      <c r="Y887" s="78" t="s">
        <v>12787</v>
      </c>
      <c r="Z887" s="111">
        <v>44512</v>
      </c>
      <c r="AA887" s="78" t="s">
        <v>12788</v>
      </c>
      <c r="AB887" s="111">
        <v>44538</v>
      </c>
      <c r="AC887" s="112"/>
      <c r="AD887" s="113"/>
      <c r="AE887" s="112"/>
      <c r="AF887" s="113"/>
      <c r="AG887" s="78" t="s">
        <v>12789</v>
      </c>
      <c r="AH887" s="111">
        <v>44512</v>
      </c>
      <c r="AI887" s="78" t="s">
        <v>12790</v>
      </c>
      <c r="AJ887" s="111">
        <v>44538</v>
      </c>
      <c r="AK887" s="78"/>
      <c r="AL887" s="78"/>
    </row>
    <row r="888" spans="1:38" x14ac:dyDescent="0.35">
      <c r="A888" s="107">
        <v>887</v>
      </c>
      <c r="B888" s="108" t="s">
        <v>12791</v>
      </c>
      <c r="C888" s="108" t="s">
        <v>12791</v>
      </c>
      <c r="D888" s="107"/>
      <c r="E888" s="107"/>
      <c r="F888" s="107"/>
      <c r="G888" s="107" t="s">
        <v>2043</v>
      </c>
      <c r="H888" s="107" t="s">
        <v>164</v>
      </c>
      <c r="I888" s="107" t="s">
        <v>12792</v>
      </c>
      <c r="J888" s="107" t="s">
        <v>12793</v>
      </c>
      <c r="K888" s="107"/>
      <c r="L888" s="107" t="s">
        <v>2099</v>
      </c>
      <c r="M888" s="109">
        <v>44524</v>
      </c>
      <c r="N888" s="108" t="s">
        <v>12791</v>
      </c>
      <c r="O888" s="78" t="s">
        <v>12794</v>
      </c>
      <c r="P888" s="78" t="s">
        <v>12795</v>
      </c>
      <c r="Q888" s="78" t="s">
        <v>12796</v>
      </c>
      <c r="R888" s="110" t="s">
        <v>2527</v>
      </c>
      <c r="S888" s="78" t="s">
        <v>2528</v>
      </c>
      <c r="T888" s="108"/>
      <c r="U888" s="78" t="s">
        <v>12797</v>
      </c>
      <c r="V888" s="111">
        <v>44510</v>
      </c>
      <c r="W888" s="78" t="s">
        <v>12798</v>
      </c>
      <c r="X888" s="111">
        <v>44538</v>
      </c>
      <c r="Y888" s="78" t="s">
        <v>12799</v>
      </c>
      <c r="Z888" s="111">
        <v>44512</v>
      </c>
      <c r="AA888" s="78" t="s">
        <v>12800</v>
      </c>
      <c r="AB888" s="111">
        <v>44538</v>
      </c>
      <c r="AC888" s="112"/>
      <c r="AD888" s="113"/>
      <c r="AE888" s="112"/>
      <c r="AF888" s="113"/>
      <c r="AG888" s="78" t="s">
        <v>12801</v>
      </c>
      <c r="AH888" s="111">
        <v>44512</v>
      </c>
      <c r="AI888" s="78" t="s">
        <v>12802</v>
      </c>
      <c r="AJ888" s="111">
        <v>44538</v>
      </c>
      <c r="AK888" s="78"/>
      <c r="AL888" s="78"/>
    </row>
    <row r="889" spans="1:38" x14ac:dyDescent="0.35">
      <c r="A889" s="107">
        <v>888</v>
      </c>
      <c r="B889" s="108" t="s">
        <v>12803</v>
      </c>
      <c r="C889" s="108" t="s">
        <v>12803</v>
      </c>
      <c r="D889" s="107"/>
      <c r="E889" s="107"/>
      <c r="F889" s="107"/>
      <c r="G889" s="107" t="s">
        <v>2043</v>
      </c>
      <c r="H889" s="107" t="s">
        <v>164</v>
      </c>
      <c r="I889" s="107" t="s">
        <v>12804</v>
      </c>
      <c r="J889" s="107" t="s">
        <v>12805</v>
      </c>
      <c r="K889" s="107"/>
      <c r="L889" s="107" t="s">
        <v>2099</v>
      </c>
      <c r="M889" s="109">
        <v>44524</v>
      </c>
      <c r="N889" s="108" t="s">
        <v>12803</v>
      </c>
      <c r="O889" s="78" t="s">
        <v>12806</v>
      </c>
      <c r="P889" s="78" t="s">
        <v>12807</v>
      </c>
      <c r="Q889" s="78" t="s">
        <v>12808</v>
      </c>
      <c r="R889" s="110" t="s">
        <v>2527</v>
      </c>
      <c r="S889" s="78" t="s">
        <v>2528</v>
      </c>
      <c r="T889" s="108"/>
      <c r="U889" s="78" t="s">
        <v>12809</v>
      </c>
      <c r="V889" s="111">
        <v>44512</v>
      </c>
      <c r="W889" s="78" t="s">
        <v>12810</v>
      </c>
      <c r="X889" s="111">
        <v>44538</v>
      </c>
      <c r="Y889" s="78" t="s">
        <v>12811</v>
      </c>
      <c r="Z889" s="111">
        <v>44512</v>
      </c>
      <c r="AA889" s="78" t="s">
        <v>12812</v>
      </c>
      <c r="AB889" s="111">
        <v>44538</v>
      </c>
      <c r="AC889" s="112"/>
      <c r="AD889" s="113"/>
      <c r="AE889" s="112"/>
      <c r="AF889" s="113"/>
      <c r="AG889" s="78" t="s">
        <v>12813</v>
      </c>
      <c r="AH889" s="111">
        <v>44512</v>
      </c>
      <c r="AI889" s="78" t="s">
        <v>12814</v>
      </c>
      <c r="AJ889" s="111">
        <v>44538</v>
      </c>
      <c r="AK889" s="78"/>
      <c r="AL889" s="78"/>
    </row>
    <row r="890" spans="1:38" x14ac:dyDescent="0.35">
      <c r="A890" s="107">
        <v>889</v>
      </c>
      <c r="B890" s="108" t="s">
        <v>12815</v>
      </c>
      <c r="C890" s="108" t="s">
        <v>12815</v>
      </c>
      <c r="D890" s="107"/>
      <c r="E890" s="107"/>
      <c r="F890" s="107"/>
      <c r="G890" s="107" t="s">
        <v>2043</v>
      </c>
      <c r="H890" s="107" t="s">
        <v>164</v>
      </c>
      <c r="I890" s="107" t="s">
        <v>12816</v>
      </c>
      <c r="J890" s="107" t="s">
        <v>12817</v>
      </c>
      <c r="K890" s="107"/>
      <c r="L890" s="107" t="s">
        <v>2099</v>
      </c>
      <c r="M890" s="109">
        <v>44524</v>
      </c>
      <c r="N890" s="108" t="s">
        <v>12815</v>
      </c>
      <c r="O890" s="78" t="s">
        <v>12818</v>
      </c>
      <c r="P890" s="78" t="s">
        <v>12819</v>
      </c>
      <c r="Q890" s="78" t="s">
        <v>12820</v>
      </c>
      <c r="R890" s="110" t="s">
        <v>2527</v>
      </c>
      <c r="S890" s="78" t="s">
        <v>2528</v>
      </c>
      <c r="T890" s="108"/>
      <c r="U890" s="78" t="s">
        <v>12821</v>
      </c>
      <c r="V890" s="111">
        <v>44512</v>
      </c>
      <c r="W890" s="78" t="s">
        <v>12822</v>
      </c>
      <c r="X890" s="111">
        <v>44538</v>
      </c>
      <c r="Y890" s="78" t="s">
        <v>12823</v>
      </c>
      <c r="Z890" s="111">
        <v>44512</v>
      </c>
      <c r="AA890" s="78" t="s">
        <v>12824</v>
      </c>
      <c r="AB890" s="111">
        <v>44538</v>
      </c>
      <c r="AC890" s="112"/>
      <c r="AD890" s="113"/>
      <c r="AE890" s="112"/>
      <c r="AF890" s="113"/>
      <c r="AG890" s="78" t="s">
        <v>12825</v>
      </c>
      <c r="AH890" s="111">
        <v>44512</v>
      </c>
      <c r="AI890" s="78" t="s">
        <v>12826</v>
      </c>
      <c r="AJ890" s="111">
        <v>44538</v>
      </c>
      <c r="AK890" s="78"/>
      <c r="AL890" s="78"/>
    </row>
    <row r="891" spans="1:38" x14ac:dyDescent="0.35">
      <c r="A891" s="107">
        <v>890</v>
      </c>
      <c r="B891" s="108" t="s">
        <v>12827</v>
      </c>
      <c r="C891" s="108" t="s">
        <v>12827</v>
      </c>
      <c r="D891" s="107"/>
      <c r="E891" s="107"/>
      <c r="F891" s="107"/>
      <c r="G891" s="107" t="s">
        <v>2043</v>
      </c>
      <c r="H891" s="107" t="s">
        <v>164</v>
      </c>
      <c r="I891" s="107" t="s">
        <v>12828</v>
      </c>
      <c r="J891" s="107" t="s">
        <v>12829</v>
      </c>
      <c r="K891" s="107"/>
      <c r="L891" s="107" t="s">
        <v>2099</v>
      </c>
      <c r="M891" s="109">
        <v>44524</v>
      </c>
      <c r="N891" s="108" t="s">
        <v>12827</v>
      </c>
      <c r="O891" s="78" t="s">
        <v>12830</v>
      </c>
      <c r="P891" s="78" t="s">
        <v>12831</v>
      </c>
      <c r="Q891" s="78" t="s">
        <v>12832</v>
      </c>
      <c r="R891" s="110" t="s">
        <v>2527</v>
      </c>
      <c r="S891" s="78" t="s">
        <v>2528</v>
      </c>
      <c r="T891" s="108"/>
      <c r="U891" s="78" t="s">
        <v>12833</v>
      </c>
      <c r="V891" s="111">
        <v>44512</v>
      </c>
      <c r="W891" s="78" t="s">
        <v>12834</v>
      </c>
      <c r="X891" s="111">
        <v>44538</v>
      </c>
      <c r="Y891" s="78" t="s">
        <v>12835</v>
      </c>
      <c r="Z891" s="111">
        <v>44512</v>
      </c>
      <c r="AA891" s="78" t="s">
        <v>12836</v>
      </c>
      <c r="AB891" s="111">
        <v>44538</v>
      </c>
      <c r="AC891" s="112"/>
      <c r="AD891" s="113"/>
      <c r="AE891" s="112"/>
      <c r="AF891" s="113"/>
      <c r="AG891" s="78" t="s">
        <v>12837</v>
      </c>
      <c r="AH891" s="111">
        <v>44512</v>
      </c>
      <c r="AI891" s="78" t="s">
        <v>12838</v>
      </c>
      <c r="AJ891" s="111">
        <v>44538</v>
      </c>
      <c r="AK891" s="78"/>
      <c r="AL891" s="78"/>
    </row>
    <row r="892" spans="1:38" x14ac:dyDescent="0.35">
      <c r="A892" s="107">
        <v>891</v>
      </c>
      <c r="B892" s="108" t="s">
        <v>12839</v>
      </c>
      <c r="C892" s="108" t="s">
        <v>12839</v>
      </c>
      <c r="D892" s="107"/>
      <c r="E892" s="107"/>
      <c r="F892" s="107"/>
      <c r="G892" s="107" t="s">
        <v>2043</v>
      </c>
      <c r="H892" s="107" t="s">
        <v>164</v>
      </c>
      <c r="I892" s="107" t="s">
        <v>12840</v>
      </c>
      <c r="J892" s="107" t="s">
        <v>12841</v>
      </c>
      <c r="K892" s="107"/>
      <c r="L892" s="107" t="s">
        <v>2099</v>
      </c>
      <c r="M892" s="109">
        <v>44524</v>
      </c>
      <c r="N892" s="108" t="s">
        <v>12839</v>
      </c>
      <c r="O892" s="78" t="s">
        <v>12842</v>
      </c>
      <c r="P892" s="78" t="s">
        <v>12843</v>
      </c>
      <c r="Q892" s="78" t="s">
        <v>12844</v>
      </c>
      <c r="R892" s="110" t="s">
        <v>2527</v>
      </c>
      <c r="S892" s="78" t="s">
        <v>2528</v>
      </c>
      <c r="T892" s="108"/>
      <c r="U892" s="78" t="s">
        <v>12845</v>
      </c>
      <c r="V892" s="111">
        <v>44510</v>
      </c>
      <c r="W892" s="78" t="s">
        <v>12846</v>
      </c>
      <c r="X892" s="111">
        <v>44538</v>
      </c>
      <c r="Y892" s="78" t="s">
        <v>12847</v>
      </c>
      <c r="Z892" s="111">
        <v>44512</v>
      </c>
      <c r="AA892" s="78" t="s">
        <v>12848</v>
      </c>
      <c r="AB892" s="111">
        <v>44538</v>
      </c>
      <c r="AC892" s="112"/>
      <c r="AD892" s="113"/>
      <c r="AE892" s="112"/>
      <c r="AF892" s="113"/>
      <c r="AG892" s="78" t="s">
        <v>12849</v>
      </c>
      <c r="AH892" s="111">
        <v>44512</v>
      </c>
      <c r="AI892" s="78" t="s">
        <v>12850</v>
      </c>
      <c r="AJ892" s="111">
        <v>44538</v>
      </c>
      <c r="AK892" s="78"/>
      <c r="AL892" s="78"/>
    </row>
    <row r="893" spans="1:38" x14ac:dyDescent="0.35">
      <c r="A893" s="107">
        <v>892</v>
      </c>
      <c r="B893" s="108" t="s">
        <v>12851</v>
      </c>
      <c r="C893" s="108" t="s">
        <v>12851</v>
      </c>
      <c r="D893" s="107"/>
      <c r="E893" s="107"/>
      <c r="F893" s="107"/>
      <c r="G893" s="107" t="s">
        <v>2043</v>
      </c>
      <c r="H893" s="107" t="s">
        <v>164</v>
      </c>
      <c r="I893" s="107" t="s">
        <v>12852</v>
      </c>
      <c r="J893" s="107" t="s">
        <v>12853</v>
      </c>
      <c r="K893" s="107"/>
      <c r="L893" s="107" t="s">
        <v>2099</v>
      </c>
      <c r="M893" s="109">
        <v>44524</v>
      </c>
      <c r="N893" s="108" t="s">
        <v>12851</v>
      </c>
      <c r="O893" s="78" t="s">
        <v>12854</v>
      </c>
      <c r="P893" s="78" t="s">
        <v>12855</v>
      </c>
      <c r="Q893" s="78" t="s">
        <v>12856</v>
      </c>
      <c r="R893" s="110" t="s">
        <v>2527</v>
      </c>
      <c r="S893" s="78" t="s">
        <v>2528</v>
      </c>
      <c r="T893" s="108"/>
      <c r="U893" s="78" t="s">
        <v>12857</v>
      </c>
      <c r="V893" s="111">
        <v>44517</v>
      </c>
      <c r="W893" s="78" t="s">
        <v>12858</v>
      </c>
      <c r="X893" s="111">
        <v>44526</v>
      </c>
      <c r="Y893" s="78" t="s">
        <v>12859</v>
      </c>
      <c r="Z893" s="111">
        <v>44517</v>
      </c>
      <c r="AA893" s="78" t="s">
        <v>12860</v>
      </c>
      <c r="AB893" s="111">
        <v>44524</v>
      </c>
      <c r="AC893" s="112"/>
      <c r="AD893" s="113"/>
      <c r="AE893" s="112"/>
      <c r="AF893" s="113"/>
      <c r="AG893" s="78" t="s">
        <v>12861</v>
      </c>
      <c r="AH893" s="111">
        <v>44516</v>
      </c>
      <c r="AI893" s="78" t="s">
        <v>12862</v>
      </c>
      <c r="AJ893" s="111">
        <v>44525</v>
      </c>
      <c r="AK893" s="78"/>
      <c r="AL893" s="78"/>
    </row>
    <row r="894" spans="1:38" x14ac:dyDescent="0.35">
      <c r="A894" s="107">
        <v>893</v>
      </c>
      <c r="B894" s="108" t="s">
        <v>12863</v>
      </c>
      <c r="C894" s="108" t="s">
        <v>12863</v>
      </c>
      <c r="D894" s="107"/>
      <c r="E894" s="107"/>
      <c r="F894" s="107"/>
      <c r="G894" s="107" t="s">
        <v>2043</v>
      </c>
      <c r="H894" s="107" t="s">
        <v>164</v>
      </c>
      <c r="I894" s="107" t="s">
        <v>12864</v>
      </c>
      <c r="J894" s="107" t="s">
        <v>12865</v>
      </c>
      <c r="K894" s="107"/>
      <c r="L894" s="107" t="s">
        <v>2099</v>
      </c>
      <c r="M894" s="109">
        <v>44524</v>
      </c>
      <c r="N894" s="108" t="s">
        <v>12863</v>
      </c>
      <c r="O894" s="78" t="s">
        <v>12866</v>
      </c>
      <c r="P894" s="78" t="s">
        <v>12867</v>
      </c>
      <c r="Q894" s="78" t="s">
        <v>12868</v>
      </c>
      <c r="R894" s="110" t="s">
        <v>2527</v>
      </c>
      <c r="S894" s="78" t="s">
        <v>2528</v>
      </c>
      <c r="T894" s="108"/>
      <c r="U894" s="78" t="s">
        <v>12869</v>
      </c>
      <c r="V894" s="111">
        <v>44517</v>
      </c>
      <c r="W894" s="78" t="s">
        <v>12870</v>
      </c>
      <c r="X894" s="111">
        <v>44526</v>
      </c>
      <c r="Y894" s="78" t="s">
        <v>12871</v>
      </c>
      <c r="Z894" s="111">
        <v>44517</v>
      </c>
      <c r="AA894" s="78" t="s">
        <v>12872</v>
      </c>
      <c r="AB894" s="111">
        <v>44526</v>
      </c>
      <c r="AC894" s="112"/>
      <c r="AD894" s="113"/>
      <c r="AE894" s="112"/>
      <c r="AF894" s="113"/>
      <c r="AG894" s="78" t="s">
        <v>12873</v>
      </c>
      <c r="AH894" s="111">
        <v>44516</v>
      </c>
      <c r="AI894" s="78" t="s">
        <v>12874</v>
      </c>
      <c r="AJ894" s="111">
        <v>44525</v>
      </c>
      <c r="AK894" s="78"/>
      <c r="AL894" s="78"/>
    </row>
    <row r="895" spans="1:38" x14ac:dyDescent="0.35">
      <c r="A895" s="107">
        <v>894</v>
      </c>
      <c r="B895" s="108" t="s">
        <v>12875</v>
      </c>
      <c r="C895" s="108" t="s">
        <v>12875</v>
      </c>
      <c r="D895" s="107"/>
      <c r="E895" s="107"/>
      <c r="F895" s="107"/>
      <c r="G895" s="107" t="s">
        <v>2043</v>
      </c>
      <c r="H895" s="107" t="s">
        <v>164</v>
      </c>
      <c r="I895" s="107" t="s">
        <v>12876</v>
      </c>
      <c r="J895" s="107" t="s">
        <v>12877</v>
      </c>
      <c r="K895" s="107"/>
      <c r="L895" s="107" t="s">
        <v>2099</v>
      </c>
      <c r="M895" s="109">
        <v>44524</v>
      </c>
      <c r="N895" s="108" t="s">
        <v>12875</v>
      </c>
      <c r="O895" s="78" t="s">
        <v>12878</v>
      </c>
      <c r="P895" s="78" t="s">
        <v>12879</v>
      </c>
      <c r="Q895" s="78" t="s">
        <v>12880</v>
      </c>
      <c r="R895" s="110" t="s">
        <v>2527</v>
      </c>
      <c r="S895" s="78" t="s">
        <v>2528</v>
      </c>
      <c r="T895" s="108"/>
      <c r="U895" s="78" t="s">
        <v>12881</v>
      </c>
      <c r="V895" s="111">
        <v>44512</v>
      </c>
      <c r="W895" s="78" t="s">
        <v>12882</v>
      </c>
      <c r="X895" s="111">
        <v>44538</v>
      </c>
      <c r="Y895" s="78" t="s">
        <v>12883</v>
      </c>
      <c r="Z895" s="111">
        <v>44512</v>
      </c>
      <c r="AA895" s="78" t="s">
        <v>12884</v>
      </c>
      <c r="AB895" s="111">
        <v>44538</v>
      </c>
      <c r="AC895" s="112"/>
      <c r="AD895" s="113"/>
      <c r="AE895" s="112"/>
      <c r="AF895" s="113"/>
      <c r="AG895" s="78" t="s">
        <v>12885</v>
      </c>
      <c r="AH895" s="111">
        <v>44512</v>
      </c>
      <c r="AI895" s="78" t="s">
        <v>12886</v>
      </c>
      <c r="AJ895" s="111">
        <v>44538</v>
      </c>
      <c r="AK895" s="78"/>
      <c r="AL895" s="78"/>
    </row>
    <row r="896" spans="1:38" x14ac:dyDescent="0.35">
      <c r="A896" s="107">
        <v>895</v>
      </c>
      <c r="B896" s="108" t="s">
        <v>12887</v>
      </c>
      <c r="C896" s="108" t="s">
        <v>12887</v>
      </c>
      <c r="D896" s="107"/>
      <c r="E896" s="107"/>
      <c r="F896" s="107"/>
      <c r="G896" s="107" t="s">
        <v>2043</v>
      </c>
      <c r="H896" s="107" t="s">
        <v>164</v>
      </c>
      <c r="I896" s="107" t="s">
        <v>12888</v>
      </c>
      <c r="J896" s="107" t="s">
        <v>12889</v>
      </c>
      <c r="K896" s="107"/>
      <c r="L896" s="107" t="s">
        <v>2099</v>
      </c>
      <c r="M896" s="109">
        <v>44524</v>
      </c>
      <c r="N896" s="108" t="s">
        <v>12887</v>
      </c>
      <c r="O896" s="78" t="s">
        <v>12890</v>
      </c>
      <c r="P896" s="78" t="s">
        <v>12891</v>
      </c>
      <c r="Q896" s="78" t="s">
        <v>12892</v>
      </c>
      <c r="R896" s="110" t="s">
        <v>2527</v>
      </c>
      <c r="S896" s="78" t="s">
        <v>2528</v>
      </c>
      <c r="T896" s="108"/>
      <c r="U896" s="78" t="s">
        <v>12893</v>
      </c>
      <c r="V896" s="111">
        <v>44540</v>
      </c>
      <c r="W896" s="78" t="s">
        <v>12894</v>
      </c>
      <c r="X896" s="111">
        <v>44547</v>
      </c>
      <c r="Y896" s="78" t="s">
        <v>12895</v>
      </c>
      <c r="Z896" s="111">
        <v>44537</v>
      </c>
      <c r="AA896" s="78" t="s">
        <v>12896</v>
      </c>
      <c r="AB896" s="111">
        <v>44545</v>
      </c>
      <c r="AC896" s="112"/>
      <c r="AD896" s="113"/>
      <c r="AE896" s="112"/>
      <c r="AF896" s="113"/>
      <c r="AG896" s="78" t="s">
        <v>12897</v>
      </c>
      <c r="AH896" s="111">
        <v>44539</v>
      </c>
      <c r="AI896" s="78" t="s">
        <v>12898</v>
      </c>
      <c r="AJ896" s="111">
        <v>44545</v>
      </c>
      <c r="AK896" s="78"/>
      <c r="AL896" s="78"/>
    </row>
    <row r="897" spans="1:38" x14ac:dyDescent="0.35">
      <c r="A897" s="107">
        <v>896</v>
      </c>
      <c r="B897" s="108" t="s">
        <v>12899</v>
      </c>
      <c r="C897" s="108" t="s">
        <v>12899</v>
      </c>
      <c r="D897" s="107"/>
      <c r="E897" s="107"/>
      <c r="F897" s="107"/>
      <c r="G897" s="107" t="s">
        <v>2043</v>
      </c>
      <c r="H897" s="107" t="s">
        <v>123</v>
      </c>
      <c r="I897" s="107" t="s">
        <v>12900</v>
      </c>
      <c r="J897" s="107" t="s">
        <v>12901</v>
      </c>
      <c r="K897" s="107"/>
      <c r="L897" s="107"/>
      <c r="M897" s="109">
        <v>44495</v>
      </c>
      <c r="N897" s="108" t="s">
        <v>12899</v>
      </c>
      <c r="O897" s="78" t="s">
        <v>12902</v>
      </c>
      <c r="P897" s="78" t="s">
        <v>12903</v>
      </c>
      <c r="Q897" s="78" t="s">
        <v>12904</v>
      </c>
      <c r="R897" s="110" t="s">
        <v>2240</v>
      </c>
      <c r="S897" s="78" t="s">
        <v>2241</v>
      </c>
      <c r="T897" s="108"/>
      <c r="U897" s="78" t="s">
        <v>12905</v>
      </c>
      <c r="V897" s="111">
        <v>44497</v>
      </c>
      <c r="W897" s="78" t="s">
        <v>12906</v>
      </c>
      <c r="X897" s="111">
        <v>44516</v>
      </c>
      <c r="Y897" s="78" t="s">
        <v>12907</v>
      </c>
      <c r="Z897" s="111">
        <v>44496</v>
      </c>
      <c r="AA897" s="78" t="s">
        <v>12908</v>
      </c>
      <c r="AB897" s="111">
        <v>44516</v>
      </c>
      <c r="AC897" s="112" t="s">
        <v>12909</v>
      </c>
      <c r="AD897" s="113">
        <v>44497</v>
      </c>
      <c r="AE897" s="112" t="s">
        <v>12910</v>
      </c>
      <c r="AF897" s="113">
        <v>44516</v>
      </c>
      <c r="AG897" s="78" t="s">
        <v>12911</v>
      </c>
      <c r="AH897" s="111">
        <v>44496</v>
      </c>
      <c r="AI897" s="78" t="s">
        <v>12912</v>
      </c>
      <c r="AJ897" s="111">
        <v>44538</v>
      </c>
      <c r="AK897" s="78"/>
      <c r="AL897" s="78"/>
    </row>
    <row r="898" spans="1:38" x14ac:dyDescent="0.35">
      <c r="A898" s="107">
        <v>897</v>
      </c>
      <c r="B898" s="108" t="s">
        <v>12913</v>
      </c>
      <c r="C898" s="108" t="s">
        <v>12913</v>
      </c>
      <c r="D898" s="107"/>
      <c r="E898" s="107"/>
      <c r="F898" s="107"/>
      <c r="G898" s="107" t="s">
        <v>2043</v>
      </c>
      <c r="H898" s="107" t="s">
        <v>224</v>
      </c>
      <c r="I898" s="107" t="s">
        <v>214</v>
      </c>
      <c r="J898" s="107" t="s">
        <v>214</v>
      </c>
      <c r="K898" s="107"/>
      <c r="L898" s="107" t="s">
        <v>2099</v>
      </c>
      <c r="M898" s="109">
        <v>44527</v>
      </c>
      <c r="N898" s="108" t="s">
        <v>12913</v>
      </c>
      <c r="O898" s="78" t="s">
        <v>12914</v>
      </c>
      <c r="P898" s="78" t="s">
        <v>12915</v>
      </c>
      <c r="Q898" s="78" t="s">
        <v>12916</v>
      </c>
      <c r="R898" s="110" t="s">
        <v>2527</v>
      </c>
      <c r="S898" s="78" t="s">
        <v>2528</v>
      </c>
      <c r="T898" s="108"/>
      <c r="U898" s="78" t="s">
        <v>12917</v>
      </c>
      <c r="V898" s="111">
        <v>44540</v>
      </c>
      <c r="W898" s="78" t="s">
        <v>12918</v>
      </c>
      <c r="X898" s="111">
        <v>44547</v>
      </c>
      <c r="Y898" s="78" t="s">
        <v>12919</v>
      </c>
      <c r="Z898" s="111">
        <v>44537</v>
      </c>
      <c r="AA898" s="78" t="s">
        <v>12920</v>
      </c>
      <c r="AB898" s="111">
        <v>44545</v>
      </c>
      <c r="AC898" s="112"/>
      <c r="AD898" s="113"/>
      <c r="AE898" s="112"/>
      <c r="AF898" s="113"/>
      <c r="AG898" s="78" t="s">
        <v>12921</v>
      </c>
      <c r="AH898" s="111">
        <v>44540</v>
      </c>
      <c r="AI898" s="78" t="s">
        <v>12922</v>
      </c>
      <c r="AJ898" s="111">
        <v>44545</v>
      </c>
      <c r="AK898" s="78"/>
      <c r="AL898" s="78"/>
    </row>
    <row r="899" spans="1:38" x14ac:dyDescent="0.35">
      <c r="A899" s="107">
        <v>898</v>
      </c>
      <c r="B899" s="108" t="s">
        <v>12923</v>
      </c>
      <c r="C899" s="108" t="s">
        <v>12923</v>
      </c>
      <c r="D899" s="107"/>
      <c r="E899" s="107"/>
      <c r="F899" s="107"/>
      <c r="G899" s="107" t="s">
        <v>2043</v>
      </c>
      <c r="H899" s="107" t="s">
        <v>1746</v>
      </c>
      <c r="I899" s="107" t="s">
        <v>214</v>
      </c>
      <c r="J899" s="107" t="s">
        <v>214</v>
      </c>
      <c r="K899" s="107"/>
      <c r="L899" s="107" t="s">
        <v>2099</v>
      </c>
      <c r="M899" s="109">
        <v>44532</v>
      </c>
      <c r="N899" s="108" t="s">
        <v>12923</v>
      </c>
      <c r="O899" s="78" t="s">
        <v>12924</v>
      </c>
      <c r="P899" s="78" t="s">
        <v>12925</v>
      </c>
      <c r="Q899" s="78" t="s">
        <v>12926</v>
      </c>
      <c r="R899" s="110" t="s">
        <v>2527</v>
      </c>
      <c r="S899" s="78" t="s">
        <v>2528</v>
      </c>
      <c r="T899" s="108"/>
      <c r="U899" s="78" t="s">
        <v>12927</v>
      </c>
      <c r="V899" s="111">
        <v>44540</v>
      </c>
      <c r="W899" s="78" t="s">
        <v>12928</v>
      </c>
      <c r="X899" s="111">
        <v>44547</v>
      </c>
      <c r="Y899" s="78" t="s">
        <v>12929</v>
      </c>
      <c r="Z899" s="111">
        <v>44537</v>
      </c>
      <c r="AA899" s="78" t="s">
        <v>12930</v>
      </c>
      <c r="AB899" s="111">
        <v>44545</v>
      </c>
      <c r="AC899" s="112" t="s">
        <v>12931</v>
      </c>
      <c r="AD899" s="113">
        <v>44845</v>
      </c>
      <c r="AE899" s="112" t="s">
        <v>12932</v>
      </c>
      <c r="AF899" s="113">
        <v>44855</v>
      </c>
      <c r="AG899" s="78" t="s">
        <v>12933</v>
      </c>
      <c r="AH899" s="111">
        <v>44540</v>
      </c>
      <c r="AI899" s="78" t="s">
        <v>12934</v>
      </c>
      <c r="AJ899" s="111">
        <v>44547</v>
      </c>
      <c r="AK899" s="78"/>
      <c r="AL899" s="78"/>
    </row>
    <row r="900" spans="1:38" x14ac:dyDescent="0.35">
      <c r="A900" s="107">
        <v>899</v>
      </c>
      <c r="B900" s="108" t="s">
        <v>12935</v>
      </c>
      <c r="C900" s="108" t="s">
        <v>12935</v>
      </c>
      <c r="D900" s="107"/>
      <c r="E900" s="107"/>
      <c r="F900" s="107"/>
      <c r="G900" s="107" t="s">
        <v>2043</v>
      </c>
      <c r="H900" s="107" t="s">
        <v>123</v>
      </c>
      <c r="I900" s="107" t="s">
        <v>12936</v>
      </c>
      <c r="J900" s="107" t="s">
        <v>12937</v>
      </c>
      <c r="K900" s="107"/>
      <c r="L900" s="107" t="s">
        <v>2099</v>
      </c>
      <c r="M900" s="109">
        <v>44527</v>
      </c>
      <c r="N900" s="108" t="s">
        <v>12935</v>
      </c>
      <c r="O900" s="78" t="s">
        <v>12938</v>
      </c>
      <c r="P900" s="78" t="s">
        <v>12939</v>
      </c>
      <c r="Q900" s="78" t="s">
        <v>12940</v>
      </c>
      <c r="R900" s="110" t="s">
        <v>2527</v>
      </c>
      <c r="S900" s="78" t="s">
        <v>2528</v>
      </c>
      <c r="T900" s="108"/>
      <c r="U900" s="78" t="s">
        <v>12941</v>
      </c>
      <c r="V900" s="111">
        <v>44540</v>
      </c>
      <c r="W900" s="78" t="s">
        <v>12942</v>
      </c>
      <c r="X900" s="111">
        <v>44547</v>
      </c>
      <c r="Y900" s="78" t="s">
        <v>12943</v>
      </c>
      <c r="Z900" s="111">
        <v>44537</v>
      </c>
      <c r="AA900" s="78" t="s">
        <v>12944</v>
      </c>
      <c r="AB900" s="111">
        <v>44545</v>
      </c>
      <c r="AC900" s="112"/>
      <c r="AD900" s="113"/>
      <c r="AE900" s="112"/>
      <c r="AF900" s="113"/>
      <c r="AG900" s="78" t="s">
        <v>12945</v>
      </c>
      <c r="AH900" s="111">
        <v>44540</v>
      </c>
      <c r="AI900" s="78" t="s">
        <v>12946</v>
      </c>
      <c r="AJ900" s="111">
        <v>44545</v>
      </c>
      <c r="AK900" s="78"/>
      <c r="AL900" s="78"/>
    </row>
    <row r="901" spans="1:38" x14ac:dyDescent="0.35">
      <c r="A901" s="107">
        <v>900</v>
      </c>
      <c r="B901" s="108" t="s">
        <v>12947</v>
      </c>
      <c r="C901" s="108" t="s">
        <v>12947</v>
      </c>
      <c r="D901" s="107"/>
      <c r="E901" s="107"/>
      <c r="F901" s="107"/>
      <c r="G901" s="107" t="s">
        <v>186</v>
      </c>
      <c r="H901" s="107" t="s">
        <v>1746</v>
      </c>
      <c r="I901" s="107"/>
      <c r="J901" s="107" t="s">
        <v>12948</v>
      </c>
      <c r="K901" s="107"/>
      <c r="L901" s="107"/>
      <c r="M901" s="109">
        <v>44529</v>
      </c>
      <c r="N901" s="108" t="s">
        <v>12947</v>
      </c>
      <c r="O901" s="78" t="s">
        <v>12949</v>
      </c>
      <c r="P901" s="78" t="s">
        <v>12950</v>
      </c>
      <c r="Q901" s="78" t="s">
        <v>12951</v>
      </c>
      <c r="R901" s="110" t="s">
        <v>2240</v>
      </c>
      <c r="S901" s="78" t="s">
        <v>2241</v>
      </c>
      <c r="T901" s="108"/>
      <c r="U901" s="78" t="s">
        <v>12952</v>
      </c>
      <c r="V901" s="111">
        <v>44581</v>
      </c>
      <c r="W901" s="78" t="s">
        <v>12953</v>
      </c>
      <c r="X901" s="111">
        <v>44592</v>
      </c>
      <c r="Y901" s="78" t="s">
        <v>12954</v>
      </c>
      <c r="Z901" s="111">
        <v>44581</v>
      </c>
      <c r="AA901" s="78" t="s">
        <v>12955</v>
      </c>
      <c r="AB901" s="111">
        <v>44592</v>
      </c>
      <c r="AC901" s="112" t="s">
        <v>12956</v>
      </c>
      <c r="AD901" s="113">
        <v>44581</v>
      </c>
      <c r="AE901" s="112" t="s">
        <v>12957</v>
      </c>
      <c r="AF901" s="113">
        <v>44592</v>
      </c>
      <c r="AG901" s="78" t="s">
        <v>12958</v>
      </c>
      <c r="AH901" s="111">
        <v>44581</v>
      </c>
      <c r="AI901" s="78" t="s">
        <v>12959</v>
      </c>
      <c r="AJ901" s="111">
        <v>44592</v>
      </c>
      <c r="AK901" s="78"/>
      <c r="AL901" s="78"/>
    </row>
    <row r="902" spans="1:38" x14ac:dyDescent="0.35">
      <c r="A902" s="107">
        <v>901</v>
      </c>
      <c r="B902" s="108" t="s">
        <v>12960</v>
      </c>
      <c r="C902" s="108" t="s">
        <v>12961</v>
      </c>
      <c r="D902" s="107"/>
      <c r="E902" s="107"/>
      <c r="F902" s="107"/>
      <c r="G902" s="107" t="s">
        <v>2043</v>
      </c>
      <c r="H902" s="107" t="s">
        <v>155</v>
      </c>
      <c r="I902" s="107" t="s">
        <v>12962</v>
      </c>
      <c r="J902" s="107" t="s">
        <v>12963</v>
      </c>
      <c r="K902" s="107"/>
      <c r="L902" s="107" t="s">
        <v>2059</v>
      </c>
      <c r="M902" s="109"/>
      <c r="N902" s="108" t="s">
        <v>12961</v>
      </c>
      <c r="O902" s="78" t="s">
        <v>12964</v>
      </c>
      <c r="P902" s="78" t="s">
        <v>12965</v>
      </c>
      <c r="Q902" s="78" t="s">
        <v>12966</v>
      </c>
      <c r="R902" s="110" t="s">
        <v>2527</v>
      </c>
      <c r="S902" s="78" t="s">
        <v>2528</v>
      </c>
      <c r="T902" s="108"/>
      <c r="U902" s="78" t="s">
        <v>12967</v>
      </c>
      <c r="V902" s="111">
        <v>44464</v>
      </c>
      <c r="W902" s="78" t="s">
        <v>12968</v>
      </c>
      <c r="X902" s="111">
        <v>44470</v>
      </c>
      <c r="Y902" s="78" t="s">
        <v>12969</v>
      </c>
      <c r="Z902" s="111">
        <v>44463</v>
      </c>
      <c r="AA902" s="78" t="s">
        <v>12970</v>
      </c>
      <c r="AB902" s="111">
        <v>44470</v>
      </c>
      <c r="AC902" s="112"/>
      <c r="AD902" s="113"/>
      <c r="AE902" s="112"/>
      <c r="AF902" s="113"/>
      <c r="AG902" s="78" t="s">
        <v>12971</v>
      </c>
      <c r="AH902" s="111">
        <v>44464</v>
      </c>
      <c r="AI902" s="78" t="s">
        <v>12972</v>
      </c>
      <c r="AJ902" s="111">
        <v>44470</v>
      </c>
      <c r="AK902" s="78"/>
      <c r="AL902" s="78"/>
    </row>
    <row r="903" spans="1:38" x14ac:dyDescent="0.35">
      <c r="A903" s="107">
        <v>902</v>
      </c>
      <c r="B903" s="108" t="s">
        <v>12973</v>
      </c>
      <c r="C903" s="108" t="s">
        <v>12974</v>
      </c>
      <c r="D903" s="107"/>
      <c r="E903" s="107"/>
      <c r="F903" s="107"/>
      <c r="G903" s="107" t="s">
        <v>2043</v>
      </c>
      <c r="H903" s="107" t="s">
        <v>123</v>
      </c>
      <c r="I903" s="107" t="s">
        <v>12975</v>
      </c>
      <c r="J903" s="107" t="s">
        <v>12976</v>
      </c>
      <c r="K903" s="107"/>
      <c r="L903" s="107" t="s">
        <v>2652</v>
      </c>
      <c r="M903" s="109">
        <v>43678</v>
      </c>
      <c r="N903" s="108" t="s">
        <v>12974</v>
      </c>
      <c r="O903" s="78" t="s">
        <v>12977</v>
      </c>
      <c r="P903" s="78" t="s">
        <v>12978</v>
      </c>
      <c r="Q903" s="78" t="s">
        <v>12979</v>
      </c>
      <c r="R903" s="110" t="s">
        <v>2527</v>
      </c>
      <c r="S903" s="78" t="s">
        <v>2528</v>
      </c>
      <c r="T903" s="108"/>
      <c r="U903" s="78" t="s">
        <v>12980</v>
      </c>
      <c r="V903" s="111">
        <v>44372</v>
      </c>
      <c r="W903" s="78" t="s">
        <v>12981</v>
      </c>
      <c r="X903" s="111">
        <v>44417</v>
      </c>
      <c r="Y903" s="78" t="s">
        <v>12982</v>
      </c>
      <c r="Z903" s="111">
        <v>43871</v>
      </c>
      <c r="AA903" s="78" t="s">
        <v>12983</v>
      </c>
      <c r="AB903" s="111">
        <v>43970</v>
      </c>
      <c r="AC903" s="112"/>
      <c r="AD903" s="113"/>
      <c r="AE903" s="112"/>
      <c r="AF903" s="113"/>
      <c r="AG903" s="78">
        <v>2020361348</v>
      </c>
      <c r="AH903" s="111">
        <v>43871</v>
      </c>
      <c r="AI903" s="78" t="s">
        <v>12984</v>
      </c>
      <c r="AJ903" s="111">
        <v>43970</v>
      </c>
      <c r="AK903" s="78"/>
      <c r="AL903" s="78"/>
    </row>
    <row r="904" spans="1:38" x14ac:dyDescent="0.35">
      <c r="A904" s="107">
        <v>903</v>
      </c>
      <c r="B904" s="108" t="s">
        <v>12985</v>
      </c>
      <c r="C904" s="108" t="s">
        <v>12985</v>
      </c>
      <c r="D904" s="107"/>
      <c r="E904" s="107"/>
      <c r="F904" s="107"/>
      <c r="G904" s="107" t="s">
        <v>2043</v>
      </c>
      <c r="H904" s="107" t="s">
        <v>1746</v>
      </c>
      <c r="I904" s="107" t="s">
        <v>214</v>
      </c>
      <c r="J904" s="107" t="s">
        <v>12986</v>
      </c>
      <c r="K904" s="107"/>
      <c r="L904" s="107" t="s">
        <v>2652</v>
      </c>
      <c r="M904" s="109">
        <v>44540</v>
      </c>
      <c r="N904" s="108" t="s">
        <v>12985</v>
      </c>
      <c r="O904" s="78" t="s">
        <v>12987</v>
      </c>
      <c r="P904" s="78" t="s">
        <v>12988</v>
      </c>
      <c r="Q904" s="78" t="s">
        <v>12989</v>
      </c>
      <c r="R904" s="110" t="s">
        <v>2527</v>
      </c>
      <c r="S904" s="78" t="s">
        <v>2528</v>
      </c>
      <c r="T904" s="108"/>
      <c r="U904" s="78" t="s">
        <v>12990</v>
      </c>
      <c r="V904" s="111">
        <v>44540</v>
      </c>
      <c r="W904" s="78" t="s">
        <v>12991</v>
      </c>
      <c r="X904" s="111">
        <v>44547</v>
      </c>
      <c r="Y904" s="78" t="s">
        <v>12992</v>
      </c>
      <c r="Z904" s="111">
        <v>44554</v>
      </c>
      <c r="AA904" s="78" t="s">
        <v>12993</v>
      </c>
      <c r="AB904" s="111">
        <v>44564</v>
      </c>
      <c r="AC904" s="112"/>
      <c r="AD904" s="113"/>
      <c r="AE904" s="112"/>
      <c r="AF904" s="113"/>
      <c r="AG904" s="78" t="s">
        <v>12994</v>
      </c>
      <c r="AH904" s="111">
        <v>44540</v>
      </c>
      <c r="AI904" s="78" t="s">
        <v>12995</v>
      </c>
      <c r="AJ904" s="111">
        <v>44547</v>
      </c>
      <c r="AK904" s="78"/>
      <c r="AL904" s="78"/>
    </row>
    <row r="905" spans="1:38" x14ac:dyDescent="0.35">
      <c r="A905" s="107">
        <v>904</v>
      </c>
      <c r="B905" s="108" t="s">
        <v>12996</v>
      </c>
      <c r="C905" s="108" t="s">
        <v>12996</v>
      </c>
      <c r="D905" s="107"/>
      <c r="E905" s="107"/>
      <c r="F905" s="107"/>
      <c r="G905" s="107" t="s">
        <v>2043</v>
      </c>
      <c r="H905" s="107" t="s">
        <v>71</v>
      </c>
      <c r="I905" s="107">
        <v>6725</v>
      </c>
      <c r="J905" s="107" t="s">
        <v>214</v>
      </c>
      <c r="K905" s="107"/>
      <c r="L905" s="107" t="s">
        <v>2099</v>
      </c>
      <c r="M905" s="109">
        <v>44545</v>
      </c>
      <c r="N905" s="108" t="s">
        <v>12996</v>
      </c>
      <c r="O905" s="78" t="s">
        <v>12997</v>
      </c>
      <c r="P905" s="78" t="s">
        <v>12998</v>
      </c>
      <c r="Q905" s="78" t="s">
        <v>12999</v>
      </c>
      <c r="R905" s="110" t="s">
        <v>2527</v>
      </c>
      <c r="S905" s="78" t="s">
        <v>2528</v>
      </c>
      <c r="T905" s="108"/>
      <c r="U905" s="78" t="s">
        <v>13000</v>
      </c>
      <c r="V905" s="111">
        <v>44461</v>
      </c>
      <c r="W905" s="78" t="s">
        <v>13001</v>
      </c>
      <c r="X905" s="111">
        <v>44468</v>
      </c>
      <c r="Y905" s="78" t="s">
        <v>13002</v>
      </c>
      <c r="Z905" s="111">
        <v>44460</v>
      </c>
      <c r="AA905" s="78" t="s">
        <v>13003</v>
      </c>
      <c r="AB905" s="111">
        <v>44468</v>
      </c>
      <c r="AC905" s="112"/>
      <c r="AD905" s="113"/>
      <c r="AE905" s="112"/>
      <c r="AF905" s="113"/>
      <c r="AG905" s="78" t="s">
        <v>13004</v>
      </c>
      <c r="AH905" s="111">
        <v>44462</v>
      </c>
      <c r="AI905" s="78" t="s">
        <v>13005</v>
      </c>
      <c r="AJ905" s="111">
        <v>44470</v>
      </c>
      <c r="AK905" s="78"/>
      <c r="AL905" s="78"/>
    </row>
    <row r="906" spans="1:38" x14ac:dyDescent="0.35">
      <c r="A906" s="107">
        <v>905</v>
      </c>
      <c r="B906" s="108" t="s">
        <v>13006</v>
      </c>
      <c r="C906" s="108" t="s">
        <v>13006</v>
      </c>
      <c r="D906" s="107"/>
      <c r="E906" s="107"/>
      <c r="F906" s="107"/>
      <c r="G906" s="107" t="s">
        <v>2043</v>
      </c>
      <c r="H906" s="107" t="s">
        <v>71</v>
      </c>
      <c r="I906" s="107">
        <v>3167</v>
      </c>
      <c r="J906" s="107"/>
      <c r="K906" s="107"/>
      <c r="L906" s="107" t="s">
        <v>2099</v>
      </c>
      <c r="M906" s="109">
        <v>44534</v>
      </c>
      <c r="N906" s="108" t="s">
        <v>13006</v>
      </c>
      <c r="O906" s="78" t="s">
        <v>13007</v>
      </c>
      <c r="P906" s="78" t="s">
        <v>13008</v>
      </c>
      <c r="Q906" s="78" t="s">
        <v>13009</v>
      </c>
      <c r="R906" s="110" t="s">
        <v>2527</v>
      </c>
      <c r="S906" s="78" t="s">
        <v>2528</v>
      </c>
      <c r="T906" s="108"/>
      <c r="U906" s="78" t="s">
        <v>13010</v>
      </c>
      <c r="V906" s="111">
        <v>44496</v>
      </c>
      <c r="W906" s="78" t="s">
        <v>13011</v>
      </c>
      <c r="X906" s="111">
        <v>44516</v>
      </c>
      <c r="Y906" s="78" t="s">
        <v>13012</v>
      </c>
      <c r="Z906" s="111">
        <v>44491</v>
      </c>
      <c r="AA906" s="78" t="s">
        <v>13013</v>
      </c>
      <c r="AB906" s="111">
        <v>44516</v>
      </c>
      <c r="AC906" s="112"/>
      <c r="AD906" s="113"/>
      <c r="AE906" s="112"/>
      <c r="AF906" s="113"/>
      <c r="AG906" s="78" t="s">
        <v>13014</v>
      </c>
      <c r="AH906" s="111">
        <v>44498</v>
      </c>
      <c r="AI906" s="78" t="s">
        <v>13015</v>
      </c>
      <c r="AJ906" s="111">
        <v>44538</v>
      </c>
      <c r="AK906" s="78"/>
      <c r="AL906" s="78"/>
    </row>
    <row r="907" spans="1:38" x14ac:dyDescent="0.35">
      <c r="A907" s="107">
        <v>906</v>
      </c>
      <c r="B907" s="108" t="s">
        <v>13016</v>
      </c>
      <c r="C907" s="108" t="s">
        <v>13016</v>
      </c>
      <c r="D907" s="107"/>
      <c r="E907" s="107"/>
      <c r="F907" s="107"/>
      <c r="G907" s="107" t="s">
        <v>2043</v>
      </c>
      <c r="H907" s="107" t="s">
        <v>155</v>
      </c>
      <c r="I907" s="107" t="s">
        <v>13017</v>
      </c>
      <c r="J907" s="107"/>
      <c r="K907" s="107"/>
      <c r="L907" s="107" t="s">
        <v>2099</v>
      </c>
      <c r="M907" s="109">
        <v>44540</v>
      </c>
      <c r="N907" s="108" t="s">
        <v>13016</v>
      </c>
      <c r="O907" s="78" t="s">
        <v>13018</v>
      </c>
      <c r="P907" s="78" t="s">
        <v>13019</v>
      </c>
      <c r="Q907" s="78" t="s">
        <v>13020</v>
      </c>
      <c r="R907" s="110" t="s">
        <v>2527</v>
      </c>
      <c r="S907" s="78" t="s">
        <v>2528</v>
      </c>
      <c r="T907" s="108"/>
      <c r="U907" s="78" t="s">
        <v>13021</v>
      </c>
      <c r="V907" s="111">
        <v>44540</v>
      </c>
      <c r="W907" s="78" t="s">
        <v>13022</v>
      </c>
      <c r="X907" s="111">
        <v>44547</v>
      </c>
      <c r="Y907" s="78" t="s">
        <v>13023</v>
      </c>
      <c r="Z907" s="111">
        <v>44554</v>
      </c>
      <c r="AA907" s="78" t="s">
        <v>13024</v>
      </c>
      <c r="AB907" s="111">
        <v>44564</v>
      </c>
      <c r="AC907" s="112"/>
      <c r="AD907" s="113"/>
      <c r="AE907" s="112"/>
      <c r="AF907" s="113"/>
      <c r="AG907" s="78" t="s">
        <v>13025</v>
      </c>
      <c r="AH907" s="111">
        <v>44540</v>
      </c>
      <c r="AI907" s="78" t="s">
        <v>13026</v>
      </c>
      <c r="AJ907" s="111">
        <v>44547</v>
      </c>
      <c r="AK907" s="78"/>
      <c r="AL907" s="78"/>
    </row>
    <row r="908" spans="1:38" x14ac:dyDescent="0.35">
      <c r="A908" s="107">
        <v>907</v>
      </c>
      <c r="B908" s="108" t="s">
        <v>13027</v>
      </c>
      <c r="C908" s="108" t="s">
        <v>13027</v>
      </c>
      <c r="D908" s="107"/>
      <c r="E908" s="107"/>
      <c r="F908" s="107"/>
      <c r="G908" s="107" t="s">
        <v>2043</v>
      </c>
      <c r="H908" s="107" t="s">
        <v>155</v>
      </c>
      <c r="I908" s="107" t="s">
        <v>13028</v>
      </c>
      <c r="J908" s="107"/>
      <c r="K908" s="107"/>
      <c r="L908" s="107" t="s">
        <v>2099</v>
      </c>
      <c r="M908" s="109">
        <v>44538</v>
      </c>
      <c r="N908" s="108" t="s">
        <v>13027</v>
      </c>
      <c r="O908" s="78" t="s">
        <v>13029</v>
      </c>
      <c r="P908" s="78" t="s">
        <v>13030</v>
      </c>
      <c r="Q908" s="78" t="s">
        <v>13031</v>
      </c>
      <c r="R908" s="110" t="s">
        <v>2527</v>
      </c>
      <c r="S908" s="78" t="s">
        <v>2528</v>
      </c>
      <c r="T908" s="108"/>
      <c r="U908" s="78" t="s">
        <v>13032</v>
      </c>
      <c r="V908" s="111">
        <v>44551</v>
      </c>
      <c r="W908" s="78" t="s">
        <v>13033</v>
      </c>
      <c r="X908" s="111">
        <v>44559</v>
      </c>
      <c r="Y908" s="78" t="s">
        <v>13034</v>
      </c>
      <c r="Z908" s="111">
        <v>44553</v>
      </c>
      <c r="AA908" s="78" t="s">
        <v>13035</v>
      </c>
      <c r="AB908" s="111">
        <v>44558</v>
      </c>
      <c r="AC908" s="112"/>
      <c r="AD908" s="113"/>
      <c r="AE908" s="112"/>
      <c r="AF908" s="113"/>
      <c r="AG908" s="78" t="s">
        <v>13036</v>
      </c>
      <c r="AH908" s="111">
        <v>44545</v>
      </c>
      <c r="AI908" s="78" t="s">
        <v>13037</v>
      </c>
      <c r="AJ908" s="111">
        <v>44552</v>
      </c>
      <c r="AK908" s="78"/>
      <c r="AL908" s="78"/>
    </row>
    <row r="909" spans="1:38" x14ac:dyDescent="0.35">
      <c r="A909" s="107">
        <v>908</v>
      </c>
      <c r="B909" s="108" t="s">
        <v>13038</v>
      </c>
      <c r="C909" s="108" t="s">
        <v>13038</v>
      </c>
      <c r="D909" s="107"/>
      <c r="E909" s="107"/>
      <c r="F909" s="107"/>
      <c r="G909" s="107" t="s">
        <v>2043</v>
      </c>
      <c r="H909" s="107" t="s">
        <v>123</v>
      </c>
      <c r="I909" s="107" t="s">
        <v>13039</v>
      </c>
      <c r="J909" s="107" t="s">
        <v>13040</v>
      </c>
      <c r="K909" s="107"/>
      <c r="L909" s="107" t="s">
        <v>2099</v>
      </c>
      <c r="M909" s="109">
        <v>44534</v>
      </c>
      <c r="N909" s="108" t="s">
        <v>13038</v>
      </c>
      <c r="O909" s="78" t="s">
        <v>13041</v>
      </c>
      <c r="P909" s="78" t="s">
        <v>13042</v>
      </c>
      <c r="Q909" s="78" t="s">
        <v>13043</v>
      </c>
      <c r="R909" s="110" t="s">
        <v>2527</v>
      </c>
      <c r="S909" s="78" t="s">
        <v>2528</v>
      </c>
      <c r="T909" s="108"/>
      <c r="U909" s="78" t="s">
        <v>13044</v>
      </c>
      <c r="V909" s="111">
        <v>44540</v>
      </c>
      <c r="W909" s="78" t="s">
        <v>13045</v>
      </c>
      <c r="X909" s="111">
        <v>44547</v>
      </c>
      <c r="Y909" s="78" t="s">
        <v>13046</v>
      </c>
      <c r="Z909" s="111">
        <v>44537</v>
      </c>
      <c r="AA909" s="78" t="s">
        <v>13047</v>
      </c>
      <c r="AB909" s="111">
        <v>44545</v>
      </c>
      <c r="AC909" s="112"/>
      <c r="AD909" s="113"/>
      <c r="AE909" s="112"/>
      <c r="AF909" s="113"/>
      <c r="AG909" s="78" t="s">
        <v>13048</v>
      </c>
      <c r="AH909" s="111">
        <v>44539</v>
      </c>
      <c r="AI909" s="78" t="s">
        <v>13049</v>
      </c>
      <c r="AJ909" s="111">
        <v>44545</v>
      </c>
      <c r="AK909" s="78"/>
      <c r="AL909" s="78"/>
    </row>
    <row r="910" spans="1:38" x14ac:dyDescent="0.35">
      <c r="A910" s="107">
        <v>909</v>
      </c>
      <c r="B910" s="108" t="s">
        <v>13050</v>
      </c>
      <c r="C910" s="108" t="s">
        <v>13050</v>
      </c>
      <c r="D910" s="107"/>
      <c r="E910" s="107"/>
      <c r="F910" s="107"/>
      <c r="G910" s="107" t="s">
        <v>2043</v>
      </c>
      <c r="H910" s="107" t="s">
        <v>155</v>
      </c>
      <c r="I910" s="107" t="s">
        <v>13051</v>
      </c>
      <c r="J910" s="107"/>
      <c r="K910" s="107"/>
      <c r="L910" s="107" t="s">
        <v>2099</v>
      </c>
      <c r="M910" s="109">
        <v>44540</v>
      </c>
      <c r="N910" s="108" t="s">
        <v>13050</v>
      </c>
      <c r="O910" s="78" t="s">
        <v>13052</v>
      </c>
      <c r="P910" s="78" t="s">
        <v>13053</v>
      </c>
      <c r="Q910" s="78" t="s">
        <v>13054</v>
      </c>
      <c r="R910" s="110" t="s">
        <v>2527</v>
      </c>
      <c r="S910" s="78" t="s">
        <v>2528</v>
      </c>
      <c r="T910" s="108"/>
      <c r="U910" s="78" t="s">
        <v>13055</v>
      </c>
      <c r="V910" s="111">
        <v>44540</v>
      </c>
      <c r="W910" s="78" t="s">
        <v>13056</v>
      </c>
      <c r="X910" s="111">
        <v>44547</v>
      </c>
      <c r="Y910" s="78" t="s">
        <v>13057</v>
      </c>
      <c r="Z910" s="111">
        <v>44567</v>
      </c>
      <c r="AA910" s="78" t="s">
        <v>13058</v>
      </c>
      <c r="AB910" s="111">
        <v>44571</v>
      </c>
      <c r="AC910" s="112" t="s">
        <v>13059</v>
      </c>
      <c r="AD910" s="113">
        <v>44567</v>
      </c>
      <c r="AE910" s="112" t="s">
        <v>13060</v>
      </c>
      <c r="AF910" s="113">
        <v>44571</v>
      </c>
      <c r="AG910" s="78" t="s">
        <v>13061</v>
      </c>
      <c r="AH910" s="111">
        <v>44540</v>
      </c>
      <c r="AI910" s="78" t="s">
        <v>13062</v>
      </c>
      <c r="AJ910" s="111">
        <v>44547</v>
      </c>
      <c r="AK910" s="78"/>
      <c r="AL910" s="78"/>
    </row>
    <row r="911" spans="1:38" x14ac:dyDescent="0.35">
      <c r="A911" s="107">
        <v>910</v>
      </c>
      <c r="B911" s="108" t="s">
        <v>13063</v>
      </c>
      <c r="C911" s="108" t="s">
        <v>13063</v>
      </c>
      <c r="D911" s="107"/>
      <c r="E911" s="107"/>
      <c r="F911" s="107"/>
      <c r="G911" s="107" t="s">
        <v>2043</v>
      </c>
      <c r="H911" s="107" t="s">
        <v>6401</v>
      </c>
      <c r="I911" s="107" t="s">
        <v>13064</v>
      </c>
      <c r="J911" s="107" t="s">
        <v>214</v>
      </c>
      <c r="K911" s="107"/>
      <c r="L911" s="107"/>
      <c r="M911" s="109">
        <v>44538</v>
      </c>
      <c r="N911" s="108" t="s">
        <v>13063</v>
      </c>
      <c r="O911" s="78" t="s">
        <v>13065</v>
      </c>
      <c r="P911" s="78" t="s">
        <v>13066</v>
      </c>
      <c r="Q911" s="78" t="s">
        <v>13067</v>
      </c>
      <c r="R911" s="110" t="s">
        <v>2240</v>
      </c>
      <c r="S911" s="78" t="s">
        <v>2241</v>
      </c>
      <c r="T911" s="108"/>
      <c r="U911" s="78" t="s">
        <v>13068</v>
      </c>
      <c r="V911" s="111">
        <v>44551</v>
      </c>
      <c r="W911" s="78" t="s">
        <v>13069</v>
      </c>
      <c r="X911" s="111">
        <v>44559</v>
      </c>
      <c r="Y911" s="78" t="s">
        <v>13070</v>
      </c>
      <c r="Z911" s="111">
        <v>44553</v>
      </c>
      <c r="AA911" s="78" t="s">
        <v>13071</v>
      </c>
      <c r="AB911" s="111">
        <v>44558</v>
      </c>
      <c r="AC911" s="112" t="s">
        <v>13072</v>
      </c>
      <c r="AD911" s="113">
        <v>44567</v>
      </c>
      <c r="AE911" s="112" t="s">
        <v>13073</v>
      </c>
      <c r="AF911" s="113">
        <v>44571</v>
      </c>
      <c r="AG911" s="78" t="s">
        <v>13074</v>
      </c>
      <c r="AH911" s="111">
        <v>44554</v>
      </c>
      <c r="AI911" s="78" t="s">
        <v>13075</v>
      </c>
      <c r="AJ911" s="111">
        <v>44559</v>
      </c>
      <c r="AK911" s="78"/>
      <c r="AL911" s="78"/>
    </row>
    <row r="912" spans="1:38" x14ac:dyDescent="0.35">
      <c r="A912" s="107">
        <v>911</v>
      </c>
      <c r="B912" s="108" t="s">
        <v>13076</v>
      </c>
      <c r="C912" s="108" t="s">
        <v>13076</v>
      </c>
      <c r="D912" s="107"/>
      <c r="E912" s="107"/>
      <c r="F912" s="107"/>
      <c r="G912" s="107" t="s">
        <v>2043</v>
      </c>
      <c r="H912" s="107" t="s">
        <v>218</v>
      </c>
      <c r="I912" s="107" t="s">
        <v>214</v>
      </c>
      <c r="J912" s="107"/>
      <c r="K912" s="107"/>
      <c r="L912" s="107" t="s">
        <v>2099</v>
      </c>
      <c r="M912" s="109">
        <v>44552</v>
      </c>
      <c r="N912" s="108" t="s">
        <v>13076</v>
      </c>
      <c r="O912" s="78" t="s">
        <v>13077</v>
      </c>
      <c r="P912" s="78" t="s">
        <v>13078</v>
      </c>
      <c r="Q912" s="78" t="s">
        <v>13079</v>
      </c>
      <c r="R912" s="110" t="s">
        <v>2527</v>
      </c>
      <c r="S912" s="78" t="s">
        <v>2528</v>
      </c>
      <c r="T912" s="108"/>
      <c r="U912" s="78" t="s">
        <v>13080</v>
      </c>
      <c r="V912" s="111">
        <v>44554</v>
      </c>
      <c r="W912" s="78" t="s">
        <v>13081</v>
      </c>
      <c r="X912" s="111">
        <v>44564</v>
      </c>
      <c r="Y912" s="78" t="s">
        <v>13082</v>
      </c>
      <c r="Z912" s="111">
        <v>44554</v>
      </c>
      <c r="AA912" s="78" t="s">
        <v>13083</v>
      </c>
      <c r="AB912" s="111">
        <v>44564</v>
      </c>
      <c r="AC912" s="112"/>
      <c r="AD912" s="113"/>
      <c r="AE912" s="112"/>
      <c r="AF912" s="113"/>
      <c r="AG912" s="78" t="s">
        <v>13084</v>
      </c>
      <c r="AH912" s="111">
        <v>44554</v>
      </c>
      <c r="AI912" s="78" t="s">
        <v>13085</v>
      </c>
      <c r="AJ912" s="111">
        <v>44564</v>
      </c>
      <c r="AK912" s="78"/>
      <c r="AL912" s="78"/>
    </row>
    <row r="913" spans="1:38" x14ac:dyDescent="0.35">
      <c r="A913" s="107">
        <v>912</v>
      </c>
      <c r="B913" s="108" t="s">
        <v>13086</v>
      </c>
      <c r="C913" s="108" t="s">
        <v>13086</v>
      </c>
      <c r="D913" s="107"/>
      <c r="E913" s="107"/>
      <c r="F913" s="107"/>
      <c r="G913" s="107" t="s">
        <v>2043</v>
      </c>
      <c r="H913" s="107" t="s">
        <v>123</v>
      </c>
      <c r="I913" s="107" t="s">
        <v>13087</v>
      </c>
      <c r="J913" s="107" t="s">
        <v>13088</v>
      </c>
      <c r="K913" s="107"/>
      <c r="L913" s="107" t="s">
        <v>2099</v>
      </c>
      <c r="M913" s="109">
        <v>44557</v>
      </c>
      <c r="N913" s="108" t="s">
        <v>13086</v>
      </c>
      <c r="O913" s="78" t="s">
        <v>13089</v>
      </c>
      <c r="P913" s="78" t="s">
        <v>13090</v>
      </c>
      <c r="Q913" s="78" t="s">
        <v>13091</v>
      </c>
      <c r="R913" s="110" t="s">
        <v>2527</v>
      </c>
      <c r="S913" s="78" t="s">
        <v>2528</v>
      </c>
      <c r="T913" s="108"/>
      <c r="U913" s="78" t="s">
        <v>13092</v>
      </c>
      <c r="V913" s="111">
        <v>44560</v>
      </c>
      <c r="W913" s="78" t="s">
        <v>13093</v>
      </c>
      <c r="X913" s="111">
        <v>44566</v>
      </c>
      <c r="Y913" s="78" t="s">
        <v>13094</v>
      </c>
      <c r="Z913" s="111">
        <v>44560</v>
      </c>
      <c r="AA913" s="78" t="s">
        <v>13095</v>
      </c>
      <c r="AB913" s="111">
        <v>44566</v>
      </c>
      <c r="AC913" s="112"/>
      <c r="AD913" s="113"/>
      <c r="AE913" s="112"/>
      <c r="AF913" s="113"/>
      <c r="AG913" s="78" t="s">
        <v>13096</v>
      </c>
      <c r="AH913" s="111">
        <v>44560</v>
      </c>
      <c r="AI913" s="78" t="s">
        <v>13097</v>
      </c>
      <c r="AJ913" s="111">
        <v>44566</v>
      </c>
      <c r="AK913" s="78"/>
      <c r="AL913" s="78"/>
    </row>
    <row r="914" spans="1:38" x14ac:dyDescent="0.35">
      <c r="A914" s="107">
        <v>913</v>
      </c>
      <c r="B914" s="108" t="s">
        <v>13098</v>
      </c>
      <c r="C914" s="108" t="s">
        <v>13098</v>
      </c>
      <c r="D914" s="107"/>
      <c r="E914" s="107"/>
      <c r="F914" s="107"/>
      <c r="G914" s="107" t="s">
        <v>2043</v>
      </c>
      <c r="H914" s="107" t="s">
        <v>218</v>
      </c>
      <c r="I914" s="107" t="s">
        <v>13099</v>
      </c>
      <c r="J914" s="107"/>
      <c r="K914" s="107"/>
      <c r="L914" s="107" t="s">
        <v>2099</v>
      </c>
      <c r="M914" s="109">
        <v>44557</v>
      </c>
      <c r="N914" s="108" t="s">
        <v>13098</v>
      </c>
      <c r="O914" s="78" t="s">
        <v>13100</v>
      </c>
      <c r="P914" s="78" t="s">
        <v>13101</v>
      </c>
      <c r="Q914" s="78" t="s">
        <v>13102</v>
      </c>
      <c r="R914" s="110" t="s">
        <v>2527</v>
      </c>
      <c r="S914" s="78" t="s">
        <v>2528</v>
      </c>
      <c r="T914" s="108"/>
      <c r="U914" s="78" t="s">
        <v>13103</v>
      </c>
      <c r="V914" s="111">
        <v>44540</v>
      </c>
      <c r="W914" s="78" t="s">
        <v>13104</v>
      </c>
      <c r="X914" s="111">
        <v>44547</v>
      </c>
      <c r="Y914" s="78" t="s">
        <v>13105</v>
      </c>
      <c r="Z914" s="111">
        <v>44537</v>
      </c>
      <c r="AA914" s="78" t="s">
        <v>13106</v>
      </c>
      <c r="AB914" s="111">
        <v>44545</v>
      </c>
      <c r="AC914" s="112" t="s">
        <v>13107</v>
      </c>
      <c r="AD914" s="113">
        <v>44617</v>
      </c>
      <c r="AE914" s="112" t="s">
        <v>13108</v>
      </c>
      <c r="AF914" s="113">
        <v>44630</v>
      </c>
      <c r="AG914" s="78" t="s">
        <v>13109</v>
      </c>
      <c r="AH914" s="111">
        <v>44540</v>
      </c>
      <c r="AI914" s="78" t="s">
        <v>13110</v>
      </c>
      <c r="AJ914" s="111">
        <v>44545</v>
      </c>
      <c r="AK914" s="78"/>
      <c r="AL914" s="78"/>
    </row>
    <row r="915" spans="1:38" x14ac:dyDescent="0.35">
      <c r="A915" s="107">
        <v>914</v>
      </c>
      <c r="B915" s="108" t="s">
        <v>13111</v>
      </c>
      <c r="C915" s="108" t="s">
        <v>13111</v>
      </c>
      <c r="D915" s="107"/>
      <c r="E915" s="107"/>
      <c r="F915" s="107"/>
      <c r="G915" s="107" t="s">
        <v>2043</v>
      </c>
      <c r="H915" s="107" t="s">
        <v>218</v>
      </c>
      <c r="I915" s="107" t="s">
        <v>214</v>
      </c>
      <c r="J915" s="107" t="s">
        <v>214</v>
      </c>
      <c r="K915" s="107"/>
      <c r="L915" s="107" t="s">
        <v>2099</v>
      </c>
      <c r="M915" s="109">
        <v>44557</v>
      </c>
      <c r="N915" s="108" t="s">
        <v>13111</v>
      </c>
      <c r="O915" s="78" t="s">
        <v>13112</v>
      </c>
      <c r="P915" s="78" t="s">
        <v>13113</v>
      </c>
      <c r="Q915" s="78" t="s">
        <v>13114</v>
      </c>
      <c r="R915" s="110" t="s">
        <v>2527</v>
      </c>
      <c r="S915" s="78" t="s">
        <v>2528</v>
      </c>
      <c r="T915" s="108"/>
      <c r="U915" s="78" t="s">
        <v>13115</v>
      </c>
      <c r="V915" s="111">
        <v>44560</v>
      </c>
      <c r="W915" s="78" t="s">
        <v>13116</v>
      </c>
      <c r="X915" s="111">
        <v>44566</v>
      </c>
      <c r="Y915" s="78" t="s">
        <v>13117</v>
      </c>
      <c r="Z915" s="111">
        <v>44560</v>
      </c>
      <c r="AA915" s="78" t="s">
        <v>13118</v>
      </c>
      <c r="AB915" s="111">
        <v>44566</v>
      </c>
      <c r="AC915" s="112" t="s">
        <v>13119</v>
      </c>
      <c r="AD915" s="113">
        <v>44845</v>
      </c>
      <c r="AE915" s="112" t="s">
        <v>13120</v>
      </c>
      <c r="AF915" s="113">
        <v>44855</v>
      </c>
      <c r="AG915" s="78" t="s">
        <v>13121</v>
      </c>
      <c r="AH915" s="111">
        <v>44560</v>
      </c>
      <c r="AI915" s="78" t="s">
        <v>13122</v>
      </c>
      <c r="AJ915" s="111">
        <v>44566</v>
      </c>
      <c r="AK915" s="78"/>
      <c r="AL915" s="78"/>
    </row>
    <row r="916" spans="1:38" x14ac:dyDescent="0.35">
      <c r="A916" s="107">
        <v>915</v>
      </c>
      <c r="B916" s="108" t="s">
        <v>13123</v>
      </c>
      <c r="C916" s="108" t="s">
        <v>13123</v>
      </c>
      <c r="D916" s="107"/>
      <c r="E916" s="107"/>
      <c r="F916" s="107"/>
      <c r="G916" s="107" t="s">
        <v>2043</v>
      </c>
      <c r="H916" s="107" t="s">
        <v>224</v>
      </c>
      <c r="I916" s="107" t="s">
        <v>214</v>
      </c>
      <c r="J916" s="107" t="s">
        <v>214</v>
      </c>
      <c r="K916" s="107"/>
      <c r="L916" s="107" t="s">
        <v>2099</v>
      </c>
      <c r="M916" s="109">
        <v>44557</v>
      </c>
      <c r="N916" s="108" t="s">
        <v>13123</v>
      </c>
      <c r="O916" s="78" t="s">
        <v>13124</v>
      </c>
      <c r="P916" s="78" t="s">
        <v>13125</v>
      </c>
      <c r="Q916" s="78" t="s">
        <v>13126</v>
      </c>
      <c r="R916" s="110" t="s">
        <v>2527</v>
      </c>
      <c r="S916" s="78" t="s">
        <v>2528</v>
      </c>
      <c r="T916" s="108"/>
      <c r="U916" s="78" t="s">
        <v>13127</v>
      </c>
      <c r="V916" s="111">
        <v>44560</v>
      </c>
      <c r="W916" s="78" t="s">
        <v>13128</v>
      </c>
      <c r="X916" s="111">
        <v>44566</v>
      </c>
      <c r="Y916" s="78" t="s">
        <v>13129</v>
      </c>
      <c r="Z916" s="111">
        <v>44560</v>
      </c>
      <c r="AA916" s="78" t="s">
        <v>13130</v>
      </c>
      <c r="AB916" s="111">
        <v>44566</v>
      </c>
      <c r="AC916" s="112" t="s">
        <v>13131</v>
      </c>
      <c r="AD916" s="113">
        <v>44845</v>
      </c>
      <c r="AE916" s="112" t="s">
        <v>13132</v>
      </c>
      <c r="AF916" s="113">
        <v>44855</v>
      </c>
      <c r="AG916" s="78" t="s">
        <v>13133</v>
      </c>
      <c r="AH916" s="111">
        <v>44560</v>
      </c>
      <c r="AI916" s="78" t="s">
        <v>13134</v>
      </c>
      <c r="AJ916" s="111">
        <v>44566</v>
      </c>
      <c r="AK916" s="78"/>
      <c r="AL916" s="78"/>
    </row>
    <row r="917" spans="1:38" x14ac:dyDescent="0.35">
      <c r="A917" s="107">
        <v>916</v>
      </c>
      <c r="B917" s="108" t="s">
        <v>13135</v>
      </c>
      <c r="C917" s="108" t="s">
        <v>13135</v>
      </c>
      <c r="D917" s="107"/>
      <c r="E917" s="107"/>
      <c r="F917" s="107"/>
      <c r="G917" s="107" t="s">
        <v>2043</v>
      </c>
      <c r="H917" s="107" t="s">
        <v>123</v>
      </c>
      <c r="I917" s="107" t="s">
        <v>13136</v>
      </c>
      <c r="J917" s="107" t="s">
        <v>13137</v>
      </c>
      <c r="K917" s="107"/>
      <c r="L917" s="107" t="s">
        <v>2099</v>
      </c>
      <c r="M917" s="109">
        <v>44557</v>
      </c>
      <c r="N917" s="108" t="s">
        <v>13135</v>
      </c>
      <c r="O917" s="78" t="s">
        <v>13138</v>
      </c>
      <c r="P917" s="78" t="s">
        <v>13139</v>
      </c>
      <c r="Q917" s="78" t="s">
        <v>13140</v>
      </c>
      <c r="R917" s="110" t="s">
        <v>2527</v>
      </c>
      <c r="S917" s="78" t="s">
        <v>2528</v>
      </c>
      <c r="T917" s="108"/>
      <c r="U917" s="78" t="s">
        <v>13141</v>
      </c>
      <c r="V917" s="111">
        <v>44560</v>
      </c>
      <c r="W917" s="78" t="s">
        <v>13142</v>
      </c>
      <c r="X917" s="111">
        <v>44566</v>
      </c>
      <c r="Y917" s="78" t="s">
        <v>13143</v>
      </c>
      <c r="Z917" s="111">
        <v>44560</v>
      </c>
      <c r="AA917" s="78" t="s">
        <v>13144</v>
      </c>
      <c r="AB917" s="111">
        <v>44566</v>
      </c>
      <c r="AC917" s="112"/>
      <c r="AD917" s="113"/>
      <c r="AE917" s="112"/>
      <c r="AF917" s="113"/>
      <c r="AG917" s="78" t="s">
        <v>13145</v>
      </c>
      <c r="AH917" s="111">
        <v>44560</v>
      </c>
      <c r="AI917" s="78" t="s">
        <v>13146</v>
      </c>
      <c r="AJ917" s="111">
        <v>44566</v>
      </c>
      <c r="AK917" s="78"/>
      <c r="AL917" s="78"/>
    </row>
    <row r="918" spans="1:38" x14ac:dyDescent="0.35">
      <c r="A918" s="107">
        <v>917</v>
      </c>
      <c r="B918" s="108" t="s">
        <v>13147</v>
      </c>
      <c r="C918" s="108" t="s">
        <v>13147</v>
      </c>
      <c r="D918" s="107"/>
      <c r="E918" s="107"/>
      <c r="F918" s="107"/>
      <c r="G918" s="107" t="s">
        <v>2043</v>
      </c>
      <c r="H918" s="107" t="s">
        <v>155</v>
      </c>
      <c r="I918" s="107" t="s">
        <v>13148</v>
      </c>
      <c r="J918" s="107"/>
      <c r="K918" s="107"/>
      <c r="L918" s="107" t="s">
        <v>2099</v>
      </c>
      <c r="M918" s="109">
        <v>44552</v>
      </c>
      <c r="N918" s="108" t="s">
        <v>13147</v>
      </c>
      <c r="O918" s="78" t="s">
        <v>13149</v>
      </c>
      <c r="P918" s="78" t="s">
        <v>13150</v>
      </c>
      <c r="Q918" s="78" t="s">
        <v>13151</v>
      </c>
      <c r="R918" s="110" t="s">
        <v>2527</v>
      </c>
      <c r="S918" s="78" t="s">
        <v>2528</v>
      </c>
      <c r="T918" s="108"/>
      <c r="U918" s="78" t="s">
        <v>13152</v>
      </c>
      <c r="V918" s="111">
        <v>44554</v>
      </c>
      <c r="W918" s="78" t="s">
        <v>13153</v>
      </c>
      <c r="X918" s="111">
        <v>44564</v>
      </c>
      <c r="Y918" s="78" t="s">
        <v>13154</v>
      </c>
      <c r="Z918" s="111">
        <v>44554</v>
      </c>
      <c r="AA918" s="78" t="s">
        <v>13155</v>
      </c>
      <c r="AB918" s="111">
        <v>44564</v>
      </c>
      <c r="AC918" s="112"/>
      <c r="AD918" s="113"/>
      <c r="AE918" s="112"/>
      <c r="AF918" s="113"/>
      <c r="AG918" s="78" t="s">
        <v>13156</v>
      </c>
      <c r="AH918" s="111">
        <v>44554</v>
      </c>
      <c r="AI918" s="78" t="s">
        <v>13157</v>
      </c>
      <c r="AJ918" s="111">
        <v>44564</v>
      </c>
      <c r="AK918" s="78"/>
      <c r="AL918" s="78"/>
    </row>
    <row r="919" spans="1:38" x14ac:dyDescent="0.35">
      <c r="A919" s="107">
        <v>918</v>
      </c>
      <c r="B919" s="108" t="s">
        <v>13158</v>
      </c>
      <c r="C919" s="108" t="s">
        <v>13158</v>
      </c>
      <c r="D919" s="107"/>
      <c r="E919" s="107"/>
      <c r="F919" s="107"/>
      <c r="G919" s="107" t="s">
        <v>2043</v>
      </c>
      <c r="H919" s="107" t="s">
        <v>155</v>
      </c>
      <c r="I919" s="107" t="s">
        <v>13159</v>
      </c>
      <c r="J919" s="107"/>
      <c r="K919" s="107"/>
      <c r="L919" s="107" t="s">
        <v>2099</v>
      </c>
      <c r="M919" s="109">
        <v>44552</v>
      </c>
      <c r="N919" s="108" t="s">
        <v>13158</v>
      </c>
      <c r="O919" s="78" t="s">
        <v>13160</v>
      </c>
      <c r="P919" s="78" t="s">
        <v>13161</v>
      </c>
      <c r="Q919" s="78" t="s">
        <v>13162</v>
      </c>
      <c r="R919" s="110" t="s">
        <v>2527</v>
      </c>
      <c r="S919" s="78" t="s">
        <v>2528</v>
      </c>
      <c r="T919" s="108"/>
      <c r="U919" s="78" t="s">
        <v>13163</v>
      </c>
      <c r="V919" s="111">
        <v>44551</v>
      </c>
      <c r="W919" s="78" t="s">
        <v>13164</v>
      </c>
      <c r="X919" s="111">
        <v>44559</v>
      </c>
      <c r="Y919" s="78" t="s">
        <v>13165</v>
      </c>
      <c r="Z919" s="111">
        <v>44567</v>
      </c>
      <c r="AA919" s="78" t="s">
        <v>13166</v>
      </c>
      <c r="AB919" s="111">
        <v>44571</v>
      </c>
      <c r="AC919" s="112" t="s">
        <v>13167</v>
      </c>
      <c r="AD919" s="113">
        <v>44567</v>
      </c>
      <c r="AE919" s="112" t="s">
        <v>13168</v>
      </c>
      <c r="AF919" s="113">
        <v>44572</v>
      </c>
      <c r="AG919" s="78" t="s">
        <v>13169</v>
      </c>
      <c r="AH919" s="111">
        <v>44567</v>
      </c>
      <c r="AI919" s="78" t="s">
        <v>13170</v>
      </c>
      <c r="AJ919" s="111">
        <v>44571</v>
      </c>
      <c r="AK919" s="78"/>
      <c r="AL919" s="78"/>
    </row>
    <row r="920" spans="1:38" x14ac:dyDescent="0.35">
      <c r="A920" s="107">
        <v>919</v>
      </c>
      <c r="B920" s="108" t="s">
        <v>13171</v>
      </c>
      <c r="C920" s="108" t="s">
        <v>13171</v>
      </c>
      <c r="D920" s="107"/>
      <c r="E920" s="107"/>
      <c r="F920" s="107"/>
      <c r="G920" s="107" t="s">
        <v>2043</v>
      </c>
      <c r="H920" s="107" t="s">
        <v>155</v>
      </c>
      <c r="I920" s="107" t="s">
        <v>13172</v>
      </c>
      <c r="J920" s="107"/>
      <c r="K920" s="107"/>
      <c r="L920" s="107" t="s">
        <v>2099</v>
      </c>
      <c r="M920" s="109">
        <v>44552</v>
      </c>
      <c r="N920" s="108" t="s">
        <v>13171</v>
      </c>
      <c r="O920" s="78" t="s">
        <v>13173</v>
      </c>
      <c r="P920" s="78" t="s">
        <v>13174</v>
      </c>
      <c r="Q920" s="78" t="s">
        <v>13175</v>
      </c>
      <c r="R920" s="110" t="s">
        <v>2527</v>
      </c>
      <c r="S920" s="78" t="s">
        <v>2528</v>
      </c>
      <c r="T920" s="108"/>
      <c r="U920" s="78" t="s">
        <v>13176</v>
      </c>
      <c r="V920" s="111">
        <v>44554</v>
      </c>
      <c r="W920" s="78" t="s">
        <v>13177</v>
      </c>
      <c r="X920" s="111">
        <v>44564</v>
      </c>
      <c r="Y920" s="78" t="s">
        <v>13178</v>
      </c>
      <c r="Z920" s="111">
        <v>44554</v>
      </c>
      <c r="AA920" s="78" t="s">
        <v>13179</v>
      </c>
      <c r="AB920" s="111">
        <v>44564</v>
      </c>
      <c r="AC920" s="112"/>
      <c r="AD920" s="113"/>
      <c r="AE920" s="112"/>
      <c r="AF920" s="113"/>
      <c r="AG920" s="78" t="s">
        <v>13180</v>
      </c>
      <c r="AH920" s="111">
        <v>44554</v>
      </c>
      <c r="AI920" s="78" t="s">
        <v>13181</v>
      </c>
      <c r="AJ920" s="111">
        <v>44564</v>
      </c>
      <c r="AK920" s="78"/>
      <c r="AL920" s="78"/>
    </row>
    <row r="921" spans="1:38" x14ac:dyDescent="0.35">
      <c r="A921" s="107">
        <v>920</v>
      </c>
      <c r="B921" s="108" t="s">
        <v>13182</v>
      </c>
      <c r="C921" s="108" t="s">
        <v>13182</v>
      </c>
      <c r="D921" s="107"/>
      <c r="E921" s="107"/>
      <c r="F921" s="107"/>
      <c r="G921" s="107" t="s">
        <v>2043</v>
      </c>
      <c r="H921" s="107" t="s">
        <v>155</v>
      </c>
      <c r="I921" s="107" t="s">
        <v>13183</v>
      </c>
      <c r="J921" s="107"/>
      <c r="K921" s="107"/>
      <c r="L921" s="107" t="s">
        <v>2099</v>
      </c>
      <c r="M921" s="109">
        <v>44552</v>
      </c>
      <c r="N921" s="108" t="s">
        <v>13182</v>
      </c>
      <c r="O921" s="78" t="s">
        <v>13184</v>
      </c>
      <c r="P921" s="78" t="s">
        <v>13185</v>
      </c>
      <c r="Q921" s="78" t="s">
        <v>13186</v>
      </c>
      <c r="R921" s="110" t="s">
        <v>2527</v>
      </c>
      <c r="S921" s="78" t="s">
        <v>2528</v>
      </c>
      <c r="T921" s="108"/>
      <c r="U921" s="78" t="s">
        <v>13187</v>
      </c>
      <c r="V921" s="111">
        <v>44619</v>
      </c>
      <c r="W921" s="78" t="s">
        <v>13188</v>
      </c>
      <c r="X921" s="111">
        <v>44633</v>
      </c>
      <c r="Y921" s="78" t="s">
        <v>13189</v>
      </c>
      <c r="Z921" s="111">
        <v>44618</v>
      </c>
      <c r="AA921" s="78" t="s">
        <v>13190</v>
      </c>
      <c r="AB921" s="111">
        <v>44630</v>
      </c>
      <c r="AC921" s="112"/>
      <c r="AD921" s="113"/>
      <c r="AE921" s="112"/>
      <c r="AF921" s="113"/>
      <c r="AG921" s="78" t="s">
        <v>13191</v>
      </c>
      <c r="AH921" s="111">
        <v>44618</v>
      </c>
      <c r="AI921" s="78" t="s">
        <v>13192</v>
      </c>
      <c r="AJ921" s="111">
        <v>44630</v>
      </c>
      <c r="AK921" s="78"/>
      <c r="AL921" s="78"/>
    </row>
    <row r="922" spans="1:38" x14ac:dyDescent="0.35">
      <c r="A922" s="107">
        <v>921</v>
      </c>
      <c r="B922" s="108" t="s">
        <v>13193</v>
      </c>
      <c r="C922" s="108" t="s">
        <v>13193</v>
      </c>
      <c r="D922" s="107"/>
      <c r="E922" s="107"/>
      <c r="F922" s="107"/>
      <c r="G922" s="107" t="s">
        <v>2043</v>
      </c>
      <c r="H922" s="107" t="s">
        <v>155</v>
      </c>
      <c r="I922" s="107" t="s">
        <v>13194</v>
      </c>
      <c r="J922" s="107"/>
      <c r="K922" s="107"/>
      <c r="L922" s="107" t="s">
        <v>2099</v>
      </c>
      <c r="M922" s="109">
        <v>44552</v>
      </c>
      <c r="N922" s="108" t="s">
        <v>13193</v>
      </c>
      <c r="O922" s="78" t="s">
        <v>13195</v>
      </c>
      <c r="P922" s="78" t="s">
        <v>13196</v>
      </c>
      <c r="Q922" s="78" t="s">
        <v>13197</v>
      </c>
      <c r="R922" s="110" t="s">
        <v>2527</v>
      </c>
      <c r="S922" s="78" t="s">
        <v>2528</v>
      </c>
      <c r="T922" s="108"/>
      <c r="U922" s="78" t="s">
        <v>13198</v>
      </c>
      <c r="V922" s="111">
        <v>44554</v>
      </c>
      <c r="W922" s="78" t="s">
        <v>13199</v>
      </c>
      <c r="X922" s="111">
        <v>44564</v>
      </c>
      <c r="Y922" s="78" t="s">
        <v>13200</v>
      </c>
      <c r="Z922" s="111">
        <v>44554</v>
      </c>
      <c r="AA922" s="78" t="s">
        <v>13201</v>
      </c>
      <c r="AB922" s="111">
        <v>44564</v>
      </c>
      <c r="AC922" s="112"/>
      <c r="AD922" s="113"/>
      <c r="AE922" s="112"/>
      <c r="AF922" s="113"/>
      <c r="AG922" s="78" t="s">
        <v>13202</v>
      </c>
      <c r="AH922" s="111">
        <v>44554</v>
      </c>
      <c r="AI922" s="78" t="s">
        <v>13203</v>
      </c>
      <c r="AJ922" s="111">
        <v>44564</v>
      </c>
      <c r="AK922" s="78"/>
      <c r="AL922" s="78"/>
    </row>
    <row r="923" spans="1:38" x14ac:dyDescent="0.35">
      <c r="A923" s="107">
        <v>922</v>
      </c>
      <c r="B923" s="108" t="s">
        <v>13204</v>
      </c>
      <c r="C923" s="108" t="s">
        <v>13204</v>
      </c>
      <c r="D923" s="107"/>
      <c r="E923" s="107"/>
      <c r="F923" s="107"/>
      <c r="G923" s="107" t="s">
        <v>2043</v>
      </c>
      <c r="H923" s="107" t="s">
        <v>155</v>
      </c>
      <c r="I923" s="107" t="s">
        <v>13205</v>
      </c>
      <c r="J923" s="107"/>
      <c r="K923" s="107"/>
      <c r="L923" s="107" t="s">
        <v>2099</v>
      </c>
      <c r="M923" s="109">
        <v>44552</v>
      </c>
      <c r="N923" s="108" t="s">
        <v>13204</v>
      </c>
      <c r="O923" s="78" t="s">
        <v>13206</v>
      </c>
      <c r="P923" s="78" t="s">
        <v>13207</v>
      </c>
      <c r="Q923" s="78" t="s">
        <v>13208</v>
      </c>
      <c r="R923" s="110" t="s">
        <v>2527</v>
      </c>
      <c r="S923" s="78" t="s">
        <v>2528</v>
      </c>
      <c r="T923" s="108"/>
      <c r="U923" s="78" t="s">
        <v>13209</v>
      </c>
      <c r="V923" s="111">
        <v>44554</v>
      </c>
      <c r="W923" s="78" t="s">
        <v>13210</v>
      </c>
      <c r="X923" s="111">
        <v>44564</v>
      </c>
      <c r="Y923" s="78" t="s">
        <v>13211</v>
      </c>
      <c r="Z923" s="111">
        <v>44567</v>
      </c>
      <c r="AA923" s="78" t="s">
        <v>13212</v>
      </c>
      <c r="AB923" s="111">
        <v>44571</v>
      </c>
      <c r="AC923" s="112" t="s">
        <v>13213</v>
      </c>
      <c r="AD923" s="113">
        <v>44567</v>
      </c>
      <c r="AE923" s="112" t="s">
        <v>13214</v>
      </c>
      <c r="AF923" s="113">
        <v>44572</v>
      </c>
      <c r="AG923" s="78" t="s">
        <v>13215</v>
      </c>
      <c r="AH923" s="111">
        <v>44554</v>
      </c>
      <c r="AI923" s="78" t="s">
        <v>13216</v>
      </c>
      <c r="AJ923" s="111">
        <v>44564</v>
      </c>
      <c r="AK923" s="78"/>
      <c r="AL923" s="78"/>
    </row>
    <row r="924" spans="1:38" x14ac:dyDescent="0.35">
      <c r="A924" s="107">
        <v>923</v>
      </c>
      <c r="B924" s="108" t="s">
        <v>13217</v>
      </c>
      <c r="C924" s="108" t="s">
        <v>13217</v>
      </c>
      <c r="D924" s="107"/>
      <c r="E924" s="107"/>
      <c r="F924" s="107"/>
      <c r="G924" s="107" t="s">
        <v>186</v>
      </c>
      <c r="H924" s="107" t="s">
        <v>1746</v>
      </c>
      <c r="I924" s="107"/>
      <c r="J924" s="107"/>
      <c r="K924" s="107"/>
      <c r="L924" s="107" t="s">
        <v>2523</v>
      </c>
      <c r="M924" s="109">
        <v>44558</v>
      </c>
      <c r="N924" s="108" t="s">
        <v>13217</v>
      </c>
      <c r="O924" s="78" t="s">
        <v>13218</v>
      </c>
      <c r="P924" s="78" t="s">
        <v>13219</v>
      </c>
      <c r="Q924" s="78" t="s">
        <v>13220</v>
      </c>
      <c r="R924" s="110" t="s">
        <v>2527</v>
      </c>
      <c r="S924" s="78" t="s">
        <v>2528</v>
      </c>
      <c r="T924" s="108"/>
      <c r="U924" s="78" t="s">
        <v>13221</v>
      </c>
      <c r="V924" s="111">
        <v>44593</v>
      </c>
      <c r="W924" s="78" t="s">
        <v>13222</v>
      </c>
      <c r="X924" s="111">
        <v>44614</v>
      </c>
      <c r="Y924" s="78" t="s">
        <v>13223</v>
      </c>
      <c r="Z924" s="111">
        <v>44593</v>
      </c>
      <c r="AA924" s="78" t="s">
        <v>13224</v>
      </c>
      <c r="AB924" s="111">
        <v>44614</v>
      </c>
      <c r="AC924" s="112"/>
      <c r="AD924" s="113"/>
      <c r="AE924" s="112"/>
      <c r="AF924" s="113"/>
      <c r="AG924" s="78" t="s">
        <v>13225</v>
      </c>
      <c r="AH924" s="111">
        <v>44593</v>
      </c>
      <c r="AI924" s="78" t="s">
        <v>13226</v>
      </c>
      <c r="AJ924" s="111">
        <v>44614</v>
      </c>
      <c r="AK924" s="78"/>
      <c r="AL924" s="78"/>
    </row>
    <row r="925" spans="1:38" x14ac:dyDescent="0.35">
      <c r="A925" s="107">
        <v>924</v>
      </c>
      <c r="B925" s="108" t="s">
        <v>13227</v>
      </c>
      <c r="C925" s="108" t="s">
        <v>13227</v>
      </c>
      <c r="D925" s="107" t="s">
        <v>141</v>
      </c>
      <c r="E925" s="107"/>
      <c r="F925" s="107"/>
      <c r="G925" s="107" t="s">
        <v>2043</v>
      </c>
      <c r="H925" s="107" t="s">
        <v>218</v>
      </c>
      <c r="I925" s="107" t="s">
        <v>214</v>
      </c>
      <c r="J925" s="107" t="s">
        <v>214</v>
      </c>
      <c r="K925" s="107"/>
      <c r="L925" s="107" t="s">
        <v>2442</v>
      </c>
      <c r="M925" s="109">
        <v>44559</v>
      </c>
      <c r="N925" s="108" t="s">
        <v>13227</v>
      </c>
      <c r="O925" s="78" t="s">
        <v>13228</v>
      </c>
      <c r="P925" s="78" t="s">
        <v>13229</v>
      </c>
      <c r="Q925" s="78" t="s">
        <v>13230</v>
      </c>
      <c r="R925" s="110" t="s">
        <v>2527</v>
      </c>
      <c r="S925" s="78" t="s">
        <v>2528</v>
      </c>
      <c r="T925" s="108"/>
      <c r="U925" s="78" t="s">
        <v>13231</v>
      </c>
      <c r="V925" s="111">
        <v>44491</v>
      </c>
      <c r="W925" s="78" t="s">
        <v>13232</v>
      </c>
      <c r="X925" s="111">
        <v>44519</v>
      </c>
      <c r="Y925" s="78" t="s">
        <v>13233</v>
      </c>
      <c r="Z925" s="111">
        <v>44491</v>
      </c>
      <c r="AA925" s="78" t="s">
        <v>13234</v>
      </c>
      <c r="AB925" s="111">
        <v>44516</v>
      </c>
      <c r="AC925" s="112" t="s">
        <v>13235</v>
      </c>
      <c r="AD925" s="113">
        <v>44497</v>
      </c>
      <c r="AE925" s="112" t="s">
        <v>13236</v>
      </c>
      <c r="AF925" s="113">
        <v>44516</v>
      </c>
      <c r="AG925" s="78" t="s">
        <v>13237</v>
      </c>
      <c r="AH925" s="111">
        <v>44488</v>
      </c>
      <c r="AI925" s="78" t="s">
        <v>13238</v>
      </c>
      <c r="AJ925" s="111">
        <v>44497</v>
      </c>
      <c r="AK925" s="78"/>
      <c r="AL925" s="78"/>
    </row>
    <row r="926" spans="1:38" x14ac:dyDescent="0.35">
      <c r="A926" s="107">
        <v>925</v>
      </c>
      <c r="B926" s="108" t="s">
        <v>13239</v>
      </c>
      <c r="C926" s="108" t="s">
        <v>13239</v>
      </c>
      <c r="D926" s="107" t="s">
        <v>347</v>
      </c>
      <c r="E926" s="107"/>
      <c r="F926" s="107"/>
      <c r="G926" s="107" t="s">
        <v>2043</v>
      </c>
      <c r="H926" s="107" t="s">
        <v>123</v>
      </c>
      <c r="I926" s="107" t="s">
        <v>13240</v>
      </c>
      <c r="J926" s="107" t="s">
        <v>13241</v>
      </c>
      <c r="K926" s="107"/>
      <c r="L926" s="107" t="s">
        <v>2059</v>
      </c>
      <c r="M926" s="109">
        <v>44559</v>
      </c>
      <c r="N926" s="108" t="s">
        <v>13239</v>
      </c>
      <c r="O926" s="78" t="s">
        <v>13242</v>
      </c>
      <c r="P926" s="78" t="s">
        <v>13243</v>
      </c>
      <c r="Q926" s="78" t="s">
        <v>13244</v>
      </c>
      <c r="R926" s="110" t="s">
        <v>2527</v>
      </c>
      <c r="S926" s="78" t="s">
        <v>2528</v>
      </c>
      <c r="T926" s="108"/>
      <c r="U926" s="78" t="s">
        <v>13245</v>
      </c>
      <c r="V926" s="111">
        <v>44563</v>
      </c>
      <c r="W926" s="78" t="s">
        <v>13246</v>
      </c>
      <c r="X926" s="111">
        <v>44567</v>
      </c>
      <c r="Y926" s="78" t="s">
        <v>13247</v>
      </c>
      <c r="Z926" s="111">
        <v>44563</v>
      </c>
      <c r="AA926" s="78" t="s">
        <v>13248</v>
      </c>
      <c r="AB926" s="111">
        <v>44567</v>
      </c>
      <c r="AC926" s="112"/>
      <c r="AD926" s="113"/>
      <c r="AE926" s="112"/>
      <c r="AF926" s="113"/>
      <c r="AG926" s="78" t="s">
        <v>13249</v>
      </c>
      <c r="AH926" s="111">
        <v>44563</v>
      </c>
      <c r="AI926" s="78" t="s">
        <v>13250</v>
      </c>
      <c r="AJ926" s="111">
        <v>44567</v>
      </c>
      <c r="AK926" s="78"/>
      <c r="AL926" s="78"/>
    </row>
    <row r="927" spans="1:38" x14ac:dyDescent="0.35">
      <c r="A927" s="107">
        <v>926</v>
      </c>
      <c r="B927" s="108" t="s">
        <v>13251</v>
      </c>
      <c r="C927" s="108" t="s">
        <v>13251</v>
      </c>
      <c r="D927" s="107" t="s">
        <v>939</v>
      </c>
      <c r="E927" s="107"/>
      <c r="F927" s="107"/>
      <c r="G927" s="107" t="s">
        <v>2043</v>
      </c>
      <c r="H927" s="107" t="s">
        <v>123</v>
      </c>
      <c r="I927" s="107" t="s">
        <v>13252</v>
      </c>
      <c r="J927" s="107" t="s">
        <v>13253</v>
      </c>
      <c r="K927" s="107"/>
      <c r="L927" s="107" t="s">
        <v>2099</v>
      </c>
      <c r="M927" s="109">
        <v>44559</v>
      </c>
      <c r="N927" s="108" t="s">
        <v>13251</v>
      </c>
      <c r="O927" s="78" t="s">
        <v>13254</v>
      </c>
      <c r="P927" s="78" t="s">
        <v>13255</v>
      </c>
      <c r="Q927" s="78" t="s">
        <v>13256</v>
      </c>
      <c r="R927" s="110" t="s">
        <v>2527</v>
      </c>
      <c r="S927" s="78" t="s">
        <v>2528</v>
      </c>
      <c r="T927" s="108"/>
      <c r="U927" s="78" t="s">
        <v>13257</v>
      </c>
      <c r="V927" s="111">
        <v>44438</v>
      </c>
      <c r="W927" s="78" t="s">
        <v>13258</v>
      </c>
      <c r="X927" s="111">
        <v>44452</v>
      </c>
      <c r="Y927" s="78" t="s">
        <v>13259</v>
      </c>
      <c r="Z927" s="111">
        <v>44435</v>
      </c>
      <c r="AA927" s="78" t="s">
        <v>13260</v>
      </c>
      <c r="AB927" s="111">
        <v>44452</v>
      </c>
      <c r="AC927" s="112" t="s">
        <v>13261</v>
      </c>
      <c r="AD927" s="113">
        <v>44435</v>
      </c>
      <c r="AE927" s="112" t="s">
        <v>13262</v>
      </c>
      <c r="AF927" s="113">
        <v>44452</v>
      </c>
      <c r="AG927" s="78" t="s">
        <v>13263</v>
      </c>
      <c r="AH927" s="111">
        <v>44435</v>
      </c>
      <c r="AI927" s="78" t="s">
        <v>13264</v>
      </c>
      <c r="AJ927" s="111">
        <v>44452</v>
      </c>
      <c r="AK927" s="78"/>
      <c r="AL927" s="78"/>
    </row>
    <row r="928" spans="1:38" x14ac:dyDescent="0.35">
      <c r="A928" s="107">
        <v>927</v>
      </c>
      <c r="B928" s="108" t="s">
        <v>13265</v>
      </c>
      <c r="C928" s="108" t="s">
        <v>13265</v>
      </c>
      <c r="D928" s="107" t="s">
        <v>6111</v>
      </c>
      <c r="E928" s="107"/>
      <c r="F928" s="107"/>
      <c r="G928" s="107" t="s">
        <v>2043</v>
      </c>
      <c r="H928" s="107" t="s">
        <v>123</v>
      </c>
      <c r="I928" s="107" t="s">
        <v>13266</v>
      </c>
      <c r="J928" s="107" t="s">
        <v>13267</v>
      </c>
      <c r="K928" s="107"/>
      <c r="L928" s="107" t="s">
        <v>2099</v>
      </c>
      <c r="M928" s="109">
        <v>44559</v>
      </c>
      <c r="N928" s="108" t="s">
        <v>13265</v>
      </c>
      <c r="O928" s="78" t="s">
        <v>13268</v>
      </c>
      <c r="P928" s="78" t="s">
        <v>13269</v>
      </c>
      <c r="Q928" s="78" t="s">
        <v>13270</v>
      </c>
      <c r="R928" s="110" t="s">
        <v>2527</v>
      </c>
      <c r="S928" s="78" t="s">
        <v>2528</v>
      </c>
      <c r="T928" s="108"/>
      <c r="U928" s="78" t="s">
        <v>13271</v>
      </c>
      <c r="V928" s="111">
        <v>44560</v>
      </c>
      <c r="W928" s="78" t="s">
        <v>13272</v>
      </c>
      <c r="X928" s="111">
        <v>44566</v>
      </c>
      <c r="Y928" s="78" t="s">
        <v>13273</v>
      </c>
      <c r="Z928" s="111">
        <v>44560</v>
      </c>
      <c r="AA928" s="78" t="s">
        <v>13274</v>
      </c>
      <c r="AB928" s="111">
        <v>44566</v>
      </c>
      <c r="AC928" s="112"/>
      <c r="AD928" s="113"/>
      <c r="AE928" s="112"/>
      <c r="AF928" s="113"/>
      <c r="AG928" s="78" t="s">
        <v>13275</v>
      </c>
      <c r="AH928" s="111">
        <v>44560</v>
      </c>
      <c r="AI928" s="78" t="s">
        <v>13276</v>
      </c>
      <c r="AJ928" s="111">
        <v>44566</v>
      </c>
      <c r="AK928" s="78"/>
      <c r="AL928" s="78"/>
    </row>
    <row r="929" spans="1:38" x14ac:dyDescent="0.35">
      <c r="A929" s="107">
        <v>928</v>
      </c>
      <c r="B929" s="108" t="s">
        <v>13277</v>
      </c>
      <c r="C929" s="108" t="s">
        <v>13277</v>
      </c>
      <c r="D929" s="107" t="s">
        <v>626</v>
      </c>
      <c r="E929" s="107"/>
      <c r="F929" s="107"/>
      <c r="G929" s="107" t="s">
        <v>2043</v>
      </c>
      <c r="H929" s="107" t="s">
        <v>6401</v>
      </c>
      <c r="I929" s="107" t="s">
        <v>13278</v>
      </c>
      <c r="J929" s="107" t="s">
        <v>214</v>
      </c>
      <c r="K929" s="107"/>
      <c r="L929" s="107" t="s">
        <v>2652</v>
      </c>
      <c r="M929" s="109">
        <v>44545</v>
      </c>
      <c r="N929" s="108" t="s">
        <v>13277</v>
      </c>
      <c r="O929" s="78" t="s">
        <v>13279</v>
      </c>
      <c r="P929" s="78" t="s">
        <v>13280</v>
      </c>
      <c r="Q929" s="78" t="s">
        <v>13281</v>
      </c>
      <c r="R929" s="110" t="s">
        <v>2527</v>
      </c>
      <c r="S929" s="78" t="s">
        <v>2528</v>
      </c>
      <c r="T929" s="108"/>
      <c r="U929" s="78" t="s">
        <v>13282</v>
      </c>
      <c r="V929" s="111">
        <v>44563</v>
      </c>
      <c r="W929" s="78" t="s">
        <v>13283</v>
      </c>
      <c r="X929" s="111">
        <v>44567</v>
      </c>
      <c r="Y929" s="78" t="s">
        <v>13284</v>
      </c>
      <c r="Z929" s="111">
        <v>44563</v>
      </c>
      <c r="AA929" s="78" t="s">
        <v>13285</v>
      </c>
      <c r="AB929" s="111">
        <v>44567</v>
      </c>
      <c r="AC929" s="112"/>
      <c r="AD929" s="113"/>
      <c r="AE929" s="112"/>
      <c r="AF929" s="113"/>
      <c r="AG929" s="78" t="s">
        <v>13286</v>
      </c>
      <c r="AH929" s="111">
        <v>44563</v>
      </c>
      <c r="AI929" s="78" t="s">
        <v>13287</v>
      </c>
      <c r="AJ929" s="111">
        <v>44567</v>
      </c>
      <c r="AK929" s="78"/>
      <c r="AL929" s="78"/>
    </row>
    <row r="930" spans="1:38" x14ac:dyDescent="0.35">
      <c r="A930" s="107">
        <v>929</v>
      </c>
      <c r="B930" s="108" t="s">
        <v>13288</v>
      </c>
      <c r="C930" s="108" t="s">
        <v>13288</v>
      </c>
      <c r="D930" s="107" t="s">
        <v>626</v>
      </c>
      <c r="E930" s="107"/>
      <c r="F930" s="107"/>
      <c r="G930" s="107" t="s">
        <v>2043</v>
      </c>
      <c r="H930" s="107" t="s">
        <v>71</v>
      </c>
      <c r="I930" s="107">
        <v>4622</v>
      </c>
      <c r="J930" s="107" t="s">
        <v>214</v>
      </c>
      <c r="K930" s="107"/>
      <c r="L930" s="107" t="s">
        <v>2099</v>
      </c>
      <c r="M930" s="109">
        <v>44559</v>
      </c>
      <c r="N930" s="108" t="s">
        <v>13288</v>
      </c>
      <c r="O930" s="78" t="s">
        <v>13289</v>
      </c>
      <c r="P930" s="78" t="s">
        <v>13290</v>
      </c>
      <c r="Q930" s="78" t="s">
        <v>13291</v>
      </c>
      <c r="R930" s="110" t="s">
        <v>2527</v>
      </c>
      <c r="S930" s="78" t="s">
        <v>2528</v>
      </c>
      <c r="T930" s="108"/>
      <c r="U930" s="78" t="s">
        <v>13292</v>
      </c>
      <c r="V930" s="111">
        <v>44517</v>
      </c>
      <c r="W930" s="78" t="s">
        <v>13293</v>
      </c>
      <c r="X930" s="111">
        <v>44526</v>
      </c>
      <c r="Y930" s="78" t="s">
        <v>13294</v>
      </c>
      <c r="Z930" s="111">
        <v>44512</v>
      </c>
      <c r="AA930" s="78" t="s">
        <v>13295</v>
      </c>
      <c r="AB930" s="111">
        <v>44538</v>
      </c>
      <c r="AC930" s="112"/>
      <c r="AD930" s="113"/>
      <c r="AE930" s="112"/>
      <c r="AF930" s="113"/>
      <c r="AG930" s="78" t="s">
        <v>13296</v>
      </c>
      <c r="AH930" s="111">
        <v>44512</v>
      </c>
      <c r="AI930" s="78" t="s">
        <v>13297</v>
      </c>
      <c r="AJ930" s="111">
        <v>44538</v>
      </c>
      <c r="AK930" s="78"/>
      <c r="AL930" s="78"/>
    </row>
    <row r="931" spans="1:38" x14ac:dyDescent="0.35">
      <c r="A931" s="107">
        <v>930</v>
      </c>
      <c r="B931" s="108" t="s">
        <v>13298</v>
      </c>
      <c r="C931" s="108" t="s">
        <v>13298</v>
      </c>
      <c r="D931" s="107" t="s">
        <v>626</v>
      </c>
      <c r="E931" s="107"/>
      <c r="F931" s="107"/>
      <c r="G931" s="107" t="s">
        <v>2043</v>
      </c>
      <c r="H931" s="107" t="s">
        <v>155</v>
      </c>
      <c r="I931" s="107" t="s">
        <v>13299</v>
      </c>
      <c r="J931" s="107" t="s">
        <v>214</v>
      </c>
      <c r="K931" s="107"/>
      <c r="L931" s="107" t="s">
        <v>2099</v>
      </c>
      <c r="M931" s="109">
        <v>44559</v>
      </c>
      <c r="N931" s="108" t="s">
        <v>13298</v>
      </c>
      <c r="O931" s="78" t="s">
        <v>13300</v>
      </c>
      <c r="P931" s="78" t="s">
        <v>13301</v>
      </c>
      <c r="Q931" s="78" t="s">
        <v>13302</v>
      </c>
      <c r="R931" s="110" t="s">
        <v>2527</v>
      </c>
      <c r="S931" s="78" t="s">
        <v>2528</v>
      </c>
      <c r="T931" s="108"/>
      <c r="U931" s="78" t="s">
        <v>13303</v>
      </c>
      <c r="V931" s="111">
        <v>44560</v>
      </c>
      <c r="W931" s="78" t="s">
        <v>13304</v>
      </c>
      <c r="X931" s="111">
        <v>44566</v>
      </c>
      <c r="Y931" s="78" t="s">
        <v>13305</v>
      </c>
      <c r="Z931" s="111">
        <v>44560</v>
      </c>
      <c r="AA931" s="78" t="s">
        <v>13306</v>
      </c>
      <c r="AB931" s="111">
        <v>44566</v>
      </c>
      <c r="AC931" s="112"/>
      <c r="AD931" s="113"/>
      <c r="AE931" s="112"/>
      <c r="AF931" s="113"/>
      <c r="AG931" s="78" t="s">
        <v>13307</v>
      </c>
      <c r="AH931" s="111">
        <v>44560</v>
      </c>
      <c r="AI931" s="78" t="s">
        <v>13308</v>
      </c>
      <c r="AJ931" s="111">
        <v>44566</v>
      </c>
      <c r="AK931" s="78"/>
      <c r="AL931" s="78"/>
    </row>
    <row r="932" spans="1:38" x14ac:dyDescent="0.35">
      <c r="A932" s="107">
        <v>931</v>
      </c>
      <c r="B932" s="108" t="s">
        <v>13309</v>
      </c>
      <c r="C932" s="108" t="s">
        <v>13309</v>
      </c>
      <c r="D932" s="107" t="s">
        <v>412</v>
      </c>
      <c r="E932" s="107"/>
      <c r="F932" s="107"/>
      <c r="G932" s="107" t="s">
        <v>2043</v>
      </c>
      <c r="H932" s="107" t="s">
        <v>123</v>
      </c>
      <c r="I932" s="107" t="s">
        <v>13310</v>
      </c>
      <c r="J932" s="107" t="s">
        <v>13311</v>
      </c>
      <c r="K932" s="107"/>
      <c r="L932" s="107" t="s">
        <v>2099</v>
      </c>
      <c r="M932" s="109">
        <v>44559</v>
      </c>
      <c r="N932" s="108" t="s">
        <v>13309</v>
      </c>
      <c r="O932" s="78" t="s">
        <v>13312</v>
      </c>
      <c r="P932" s="78" t="s">
        <v>13313</v>
      </c>
      <c r="Q932" s="78" t="s">
        <v>13314</v>
      </c>
      <c r="R932" s="110" t="s">
        <v>2527</v>
      </c>
      <c r="S932" s="78" t="s">
        <v>2528</v>
      </c>
      <c r="T932" s="108"/>
      <c r="U932" s="78" t="s">
        <v>13315</v>
      </c>
      <c r="V932" s="111">
        <v>44560</v>
      </c>
      <c r="W932" s="78" t="s">
        <v>13316</v>
      </c>
      <c r="X932" s="111">
        <v>44566</v>
      </c>
      <c r="Y932" s="78" t="s">
        <v>13317</v>
      </c>
      <c r="Z932" s="111">
        <v>44560</v>
      </c>
      <c r="AA932" s="78" t="s">
        <v>13318</v>
      </c>
      <c r="AB932" s="111">
        <v>44566</v>
      </c>
      <c r="AC932" s="112"/>
      <c r="AD932" s="113"/>
      <c r="AE932" s="112"/>
      <c r="AF932" s="113"/>
      <c r="AG932" s="78" t="s">
        <v>13319</v>
      </c>
      <c r="AH932" s="111">
        <v>44560</v>
      </c>
      <c r="AI932" s="78" t="s">
        <v>13320</v>
      </c>
      <c r="AJ932" s="111">
        <v>44566</v>
      </c>
      <c r="AK932" s="78"/>
      <c r="AL932" s="78"/>
    </row>
    <row r="933" spans="1:38" x14ac:dyDescent="0.35">
      <c r="A933" s="107">
        <v>932</v>
      </c>
      <c r="B933" s="108" t="s">
        <v>13321</v>
      </c>
      <c r="C933" s="108" t="s">
        <v>13321</v>
      </c>
      <c r="D933" s="107" t="s">
        <v>412</v>
      </c>
      <c r="E933" s="107"/>
      <c r="F933" s="107"/>
      <c r="G933" s="107" t="s">
        <v>2043</v>
      </c>
      <c r="H933" s="107" t="s">
        <v>123</v>
      </c>
      <c r="I933" s="107" t="s">
        <v>13322</v>
      </c>
      <c r="J933" s="107" t="s">
        <v>13323</v>
      </c>
      <c r="K933" s="107"/>
      <c r="L933" s="107" t="s">
        <v>2099</v>
      </c>
      <c r="M933" s="109">
        <v>44559</v>
      </c>
      <c r="N933" s="108" t="s">
        <v>13321</v>
      </c>
      <c r="O933" s="78" t="s">
        <v>13324</v>
      </c>
      <c r="P933" s="78" t="s">
        <v>13325</v>
      </c>
      <c r="Q933" s="78" t="s">
        <v>13326</v>
      </c>
      <c r="R933" s="110" t="s">
        <v>2527</v>
      </c>
      <c r="S933" s="78" t="s">
        <v>2528</v>
      </c>
      <c r="T933" s="108"/>
      <c r="U933" s="78" t="s">
        <v>13327</v>
      </c>
      <c r="V933" s="111">
        <v>44560</v>
      </c>
      <c r="W933" s="78" t="s">
        <v>13328</v>
      </c>
      <c r="X933" s="111">
        <v>44566</v>
      </c>
      <c r="Y933" s="78" t="s">
        <v>13329</v>
      </c>
      <c r="Z933" s="111">
        <v>44560</v>
      </c>
      <c r="AA933" s="78" t="s">
        <v>13330</v>
      </c>
      <c r="AB933" s="111">
        <v>44566</v>
      </c>
      <c r="AC933" s="112"/>
      <c r="AD933" s="113"/>
      <c r="AE933" s="112"/>
      <c r="AF933" s="113"/>
      <c r="AG933" s="78" t="s">
        <v>13331</v>
      </c>
      <c r="AH933" s="111">
        <v>44560</v>
      </c>
      <c r="AI933" s="78" t="s">
        <v>13332</v>
      </c>
      <c r="AJ933" s="111">
        <v>44566</v>
      </c>
      <c r="AK933" s="78"/>
      <c r="AL933" s="78"/>
    </row>
    <row r="934" spans="1:38" x14ac:dyDescent="0.35">
      <c r="A934" s="107">
        <v>933</v>
      </c>
      <c r="B934" s="108" t="s">
        <v>13333</v>
      </c>
      <c r="C934" s="108" t="s">
        <v>13333</v>
      </c>
      <c r="D934" s="107" t="s">
        <v>939</v>
      </c>
      <c r="E934" s="107"/>
      <c r="F934" s="107"/>
      <c r="G934" s="107" t="s">
        <v>2043</v>
      </c>
      <c r="H934" s="107" t="s">
        <v>123</v>
      </c>
      <c r="I934" s="107" t="s">
        <v>13334</v>
      </c>
      <c r="J934" s="107" t="s">
        <v>13335</v>
      </c>
      <c r="K934" s="107"/>
      <c r="L934" s="107" t="s">
        <v>2099</v>
      </c>
      <c r="M934" s="109">
        <v>44559</v>
      </c>
      <c r="N934" s="108" t="s">
        <v>13333</v>
      </c>
      <c r="O934" s="78" t="s">
        <v>13336</v>
      </c>
      <c r="P934" s="78" t="s">
        <v>13337</v>
      </c>
      <c r="Q934" s="78" t="s">
        <v>13338</v>
      </c>
      <c r="R934" s="110" t="s">
        <v>2527</v>
      </c>
      <c r="S934" s="78" t="s">
        <v>2528</v>
      </c>
      <c r="T934" s="108"/>
      <c r="U934" s="78" t="s">
        <v>13339</v>
      </c>
      <c r="V934" s="111">
        <v>44560</v>
      </c>
      <c r="W934" s="78" t="s">
        <v>13340</v>
      </c>
      <c r="X934" s="111">
        <v>44566</v>
      </c>
      <c r="Y934" s="78" t="s">
        <v>13341</v>
      </c>
      <c r="Z934" s="111">
        <v>44560</v>
      </c>
      <c r="AA934" s="78" t="s">
        <v>13342</v>
      </c>
      <c r="AB934" s="111">
        <v>44566</v>
      </c>
      <c r="AC934" s="112"/>
      <c r="AD934" s="113"/>
      <c r="AE934" s="112"/>
      <c r="AF934" s="113"/>
      <c r="AG934" s="78" t="s">
        <v>13343</v>
      </c>
      <c r="AH934" s="111">
        <v>44560</v>
      </c>
      <c r="AI934" s="78" t="s">
        <v>13344</v>
      </c>
      <c r="AJ934" s="111">
        <v>44566</v>
      </c>
      <c r="AK934" s="78"/>
      <c r="AL934" s="78"/>
    </row>
    <row r="935" spans="1:38" x14ac:dyDescent="0.35">
      <c r="A935" s="107">
        <v>934</v>
      </c>
      <c r="B935" s="108" t="s">
        <v>13345</v>
      </c>
      <c r="C935" s="108" t="s">
        <v>13345</v>
      </c>
      <c r="D935" s="107" t="s">
        <v>1743</v>
      </c>
      <c r="E935" s="107"/>
      <c r="F935" s="107"/>
      <c r="G935" s="107" t="s">
        <v>2043</v>
      </c>
      <c r="H935" s="107" t="s">
        <v>155</v>
      </c>
      <c r="I935" s="107" t="s">
        <v>13346</v>
      </c>
      <c r="J935" s="107" t="s">
        <v>214</v>
      </c>
      <c r="K935" s="107"/>
      <c r="L935" s="107" t="s">
        <v>2099</v>
      </c>
      <c r="M935" s="109">
        <v>44559</v>
      </c>
      <c r="N935" s="108" t="s">
        <v>13345</v>
      </c>
      <c r="O935" s="78" t="s">
        <v>13347</v>
      </c>
      <c r="P935" s="78" t="s">
        <v>13348</v>
      </c>
      <c r="Q935" s="78" t="s">
        <v>13349</v>
      </c>
      <c r="R935" s="110" t="s">
        <v>2527</v>
      </c>
      <c r="S935" s="78" t="s">
        <v>2528</v>
      </c>
      <c r="T935" s="108"/>
      <c r="U935" s="78" t="s">
        <v>13350</v>
      </c>
      <c r="V935" s="111">
        <v>44563</v>
      </c>
      <c r="W935" s="78" t="s">
        <v>13351</v>
      </c>
      <c r="X935" s="111">
        <v>44567</v>
      </c>
      <c r="Y935" s="78" t="s">
        <v>13352</v>
      </c>
      <c r="Z935" s="111">
        <v>44563</v>
      </c>
      <c r="AA935" s="78" t="s">
        <v>13353</v>
      </c>
      <c r="AB935" s="111">
        <v>44567</v>
      </c>
      <c r="AC935" s="112"/>
      <c r="AD935" s="113"/>
      <c r="AE935" s="112"/>
      <c r="AF935" s="113"/>
      <c r="AG935" s="78" t="s">
        <v>13354</v>
      </c>
      <c r="AH935" s="111">
        <v>44563</v>
      </c>
      <c r="AI935" s="78" t="s">
        <v>13355</v>
      </c>
      <c r="AJ935" s="111">
        <v>44567</v>
      </c>
      <c r="AK935" s="78"/>
      <c r="AL935" s="78"/>
    </row>
    <row r="936" spans="1:38" x14ac:dyDescent="0.35">
      <c r="A936" s="107">
        <v>935</v>
      </c>
      <c r="B936" s="108" t="s">
        <v>203</v>
      </c>
      <c r="C936" s="108" t="s">
        <v>203</v>
      </c>
      <c r="D936" s="107"/>
      <c r="E936" s="107"/>
      <c r="F936" s="107"/>
      <c r="G936" s="107" t="s">
        <v>2043</v>
      </c>
      <c r="H936" s="107" t="s">
        <v>123</v>
      </c>
      <c r="I936" s="107" t="s">
        <v>206</v>
      </c>
      <c r="J936" s="107" t="s">
        <v>13356</v>
      </c>
      <c r="K936" s="107"/>
      <c r="L936" s="107"/>
      <c r="M936" s="109">
        <v>44559</v>
      </c>
      <c r="N936" s="108" t="s">
        <v>203</v>
      </c>
      <c r="O936" s="78" t="s">
        <v>13357</v>
      </c>
      <c r="P936" s="78" t="s">
        <v>13358</v>
      </c>
      <c r="Q936" s="78" t="s">
        <v>13359</v>
      </c>
      <c r="R936" s="110" t="s">
        <v>2240</v>
      </c>
      <c r="S936" s="78" t="s">
        <v>2241</v>
      </c>
      <c r="T936" s="108"/>
      <c r="U936" s="78" t="s">
        <v>13360</v>
      </c>
      <c r="V936" s="111">
        <v>44566</v>
      </c>
      <c r="W936" s="78" t="s">
        <v>13361</v>
      </c>
      <c r="X936" s="111">
        <v>44571</v>
      </c>
      <c r="Y936" s="78" t="s">
        <v>13362</v>
      </c>
      <c r="Z936" s="111">
        <v>44567</v>
      </c>
      <c r="AA936" s="78" t="s">
        <v>13363</v>
      </c>
      <c r="AB936" s="111">
        <v>44571</v>
      </c>
      <c r="AC936" s="112" t="s">
        <v>13364</v>
      </c>
      <c r="AD936" s="113">
        <v>44581</v>
      </c>
      <c r="AE936" s="112" t="s">
        <v>13365</v>
      </c>
      <c r="AF936" s="113">
        <v>44592</v>
      </c>
      <c r="AG936" s="78" t="s">
        <v>13366</v>
      </c>
      <c r="AH936" s="111">
        <v>44567</v>
      </c>
      <c r="AI936" s="78" t="s">
        <v>13367</v>
      </c>
      <c r="AJ936" s="111">
        <v>44571</v>
      </c>
      <c r="AK936" s="78"/>
      <c r="AL936" s="78"/>
    </row>
    <row r="937" spans="1:38" x14ac:dyDescent="0.35">
      <c r="A937" s="107">
        <v>936</v>
      </c>
      <c r="B937" s="108" t="s">
        <v>13368</v>
      </c>
      <c r="C937" s="108" t="s">
        <v>13368</v>
      </c>
      <c r="D937" s="107"/>
      <c r="E937" s="107"/>
      <c r="F937" s="107"/>
      <c r="G937" s="107" t="s">
        <v>2043</v>
      </c>
      <c r="H937" s="107" t="s">
        <v>224</v>
      </c>
      <c r="I937" s="107" t="s">
        <v>214</v>
      </c>
      <c r="J937" s="107" t="s">
        <v>214</v>
      </c>
      <c r="K937" s="107"/>
      <c r="L937" s="107" t="s">
        <v>2099</v>
      </c>
      <c r="M937" s="109">
        <v>44566</v>
      </c>
      <c r="N937" s="108" t="s">
        <v>13368</v>
      </c>
      <c r="O937" s="78" t="s">
        <v>13369</v>
      </c>
      <c r="P937" s="78" t="s">
        <v>13370</v>
      </c>
      <c r="Q937" s="78" t="s">
        <v>13371</v>
      </c>
      <c r="R937" s="110" t="s">
        <v>2527</v>
      </c>
      <c r="S937" s="78" t="s">
        <v>2528</v>
      </c>
      <c r="T937" s="108"/>
      <c r="U937" s="78" t="s">
        <v>13372</v>
      </c>
      <c r="V937" s="111">
        <v>44563</v>
      </c>
      <c r="W937" s="78" t="s">
        <v>13373</v>
      </c>
      <c r="X937" s="111">
        <v>44567</v>
      </c>
      <c r="Y937" s="78" t="s">
        <v>13374</v>
      </c>
      <c r="Z937" s="111">
        <v>44563</v>
      </c>
      <c r="AA937" s="78" t="s">
        <v>13375</v>
      </c>
      <c r="AB937" s="111">
        <v>44567</v>
      </c>
      <c r="AC937" s="112"/>
      <c r="AD937" s="113"/>
      <c r="AE937" s="112"/>
      <c r="AF937" s="113"/>
      <c r="AG937" s="78" t="s">
        <v>13376</v>
      </c>
      <c r="AH937" s="111">
        <v>44563</v>
      </c>
      <c r="AI937" s="78" t="s">
        <v>13377</v>
      </c>
      <c r="AJ937" s="111">
        <v>44567</v>
      </c>
      <c r="AK937" s="78"/>
      <c r="AL937" s="78"/>
    </row>
    <row r="938" spans="1:38" x14ac:dyDescent="0.35">
      <c r="A938" s="107">
        <v>937</v>
      </c>
      <c r="B938" s="108" t="s">
        <v>13378</v>
      </c>
      <c r="C938" s="108" t="s">
        <v>13378</v>
      </c>
      <c r="D938" s="107"/>
      <c r="E938" s="107"/>
      <c r="F938" s="107"/>
      <c r="G938" s="107" t="s">
        <v>2043</v>
      </c>
      <c r="H938" s="107" t="s">
        <v>155</v>
      </c>
      <c r="I938" s="107" t="s">
        <v>13379</v>
      </c>
      <c r="J938" s="107" t="s">
        <v>214</v>
      </c>
      <c r="K938" s="107"/>
      <c r="L938" s="107" t="s">
        <v>13380</v>
      </c>
      <c r="M938" s="109">
        <v>44566</v>
      </c>
      <c r="N938" s="108" t="s">
        <v>13378</v>
      </c>
      <c r="O938" s="78" t="s">
        <v>13381</v>
      </c>
      <c r="P938" s="78" t="s">
        <v>13382</v>
      </c>
      <c r="Q938" s="78" t="s">
        <v>13383</v>
      </c>
      <c r="R938" s="110" t="s">
        <v>2527</v>
      </c>
      <c r="S938" s="78" t="s">
        <v>2528</v>
      </c>
      <c r="T938" s="108"/>
      <c r="U938" s="78" t="s">
        <v>13384</v>
      </c>
      <c r="V938" s="111">
        <v>44573</v>
      </c>
      <c r="W938" s="78" t="s">
        <v>13385</v>
      </c>
      <c r="X938" s="111">
        <v>44581</v>
      </c>
      <c r="Y938" s="78" t="s">
        <v>13386</v>
      </c>
      <c r="Z938" s="111">
        <v>44573</v>
      </c>
      <c r="AA938" s="78" t="s">
        <v>13387</v>
      </c>
      <c r="AB938" s="111">
        <v>44581</v>
      </c>
      <c r="AC938" s="112"/>
      <c r="AD938" s="113"/>
      <c r="AE938" s="112"/>
      <c r="AF938" s="113"/>
      <c r="AG938" s="78" t="s">
        <v>13388</v>
      </c>
      <c r="AH938" s="111">
        <v>44573</v>
      </c>
      <c r="AI938" s="78" t="s">
        <v>13389</v>
      </c>
      <c r="AJ938" s="111">
        <v>44581</v>
      </c>
      <c r="AK938" s="78"/>
      <c r="AL938" s="78"/>
    </row>
    <row r="939" spans="1:38" x14ac:dyDescent="0.35">
      <c r="A939" s="107">
        <v>938</v>
      </c>
      <c r="B939" s="108" t="s">
        <v>13390</v>
      </c>
      <c r="C939" s="108" t="s">
        <v>13390</v>
      </c>
      <c r="D939" s="107"/>
      <c r="E939" s="107"/>
      <c r="F939" s="107"/>
      <c r="G939" s="107" t="s">
        <v>2043</v>
      </c>
      <c r="H939" s="107" t="s">
        <v>224</v>
      </c>
      <c r="I939" s="107" t="s">
        <v>214</v>
      </c>
      <c r="J939" s="107" t="s">
        <v>214</v>
      </c>
      <c r="K939" s="107"/>
      <c r="L939" s="107" t="s">
        <v>2059</v>
      </c>
      <c r="M939" s="109">
        <v>44569</v>
      </c>
      <c r="N939" s="108" t="s">
        <v>13390</v>
      </c>
      <c r="O939" s="78" t="s">
        <v>13391</v>
      </c>
      <c r="P939" s="78" t="s">
        <v>13392</v>
      </c>
      <c r="Q939" s="78" t="s">
        <v>13393</v>
      </c>
      <c r="R939" s="110" t="s">
        <v>2527</v>
      </c>
      <c r="S939" s="78" t="s">
        <v>2528</v>
      </c>
      <c r="T939" s="108"/>
      <c r="U939" s="78" t="s">
        <v>13394</v>
      </c>
      <c r="V939" s="111">
        <v>44573</v>
      </c>
      <c r="W939" s="78" t="s">
        <v>13395</v>
      </c>
      <c r="X939" s="111">
        <v>44581</v>
      </c>
      <c r="Y939" s="78" t="s">
        <v>13396</v>
      </c>
      <c r="Z939" s="111">
        <v>44573</v>
      </c>
      <c r="AA939" s="78" t="s">
        <v>13397</v>
      </c>
      <c r="AB939" s="111">
        <v>44581</v>
      </c>
      <c r="AC939" s="112"/>
      <c r="AD939" s="113"/>
      <c r="AE939" s="112"/>
      <c r="AF939" s="113"/>
      <c r="AG939" s="78" t="s">
        <v>13398</v>
      </c>
      <c r="AH939" s="111">
        <v>44573</v>
      </c>
      <c r="AI939" s="78" t="s">
        <v>13399</v>
      </c>
      <c r="AJ939" s="111">
        <v>44581</v>
      </c>
      <c r="AK939" s="78"/>
      <c r="AL939" s="78"/>
    </row>
    <row r="940" spans="1:38" x14ac:dyDescent="0.35">
      <c r="A940" s="107">
        <v>939</v>
      </c>
      <c r="B940" s="108" t="s">
        <v>13400</v>
      </c>
      <c r="C940" s="108" t="s">
        <v>13400</v>
      </c>
      <c r="D940" s="107"/>
      <c r="E940" s="107"/>
      <c r="F940" s="107"/>
      <c r="G940" s="107" t="s">
        <v>2043</v>
      </c>
      <c r="H940" s="107" t="s">
        <v>224</v>
      </c>
      <c r="I940" s="107" t="s">
        <v>214</v>
      </c>
      <c r="J940" s="107" t="s">
        <v>214</v>
      </c>
      <c r="K940" s="107"/>
      <c r="L940" s="107" t="s">
        <v>2099</v>
      </c>
      <c r="M940" s="109">
        <v>44569</v>
      </c>
      <c r="N940" s="108" t="s">
        <v>13400</v>
      </c>
      <c r="O940" s="78" t="s">
        <v>13401</v>
      </c>
      <c r="P940" s="78" t="s">
        <v>13402</v>
      </c>
      <c r="Q940" s="78" t="s">
        <v>13403</v>
      </c>
      <c r="R940" s="110" t="s">
        <v>2527</v>
      </c>
      <c r="S940" s="78" t="s">
        <v>2528</v>
      </c>
      <c r="T940" s="108"/>
      <c r="U940" s="78" t="s">
        <v>13404</v>
      </c>
      <c r="V940" s="111">
        <v>44573</v>
      </c>
      <c r="W940" s="78" t="s">
        <v>13405</v>
      </c>
      <c r="X940" s="111">
        <v>44581</v>
      </c>
      <c r="Y940" s="78" t="s">
        <v>13406</v>
      </c>
      <c r="Z940" s="111">
        <v>44573</v>
      </c>
      <c r="AA940" s="78" t="s">
        <v>13407</v>
      </c>
      <c r="AB940" s="111">
        <v>44581</v>
      </c>
      <c r="AC940" s="112"/>
      <c r="AD940" s="113"/>
      <c r="AE940" s="112"/>
      <c r="AF940" s="113"/>
      <c r="AG940" s="78" t="s">
        <v>13408</v>
      </c>
      <c r="AH940" s="111">
        <v>44573</v>
      </c>
      <c r="AI940" s="78" t="s">
        <v>13409</v>
      </c>
      <c r="AJ940" s="111">
        <v>44581</v>
      </c>
      <c r="AK940" s="78"/>
      <c r="AL940" s="78"/>
    </row>
    <row r="941" spans="1:38" x14ac:dyDescent="0.35">
      <c r="A941" s="107">
        <v>940</v>
      </c>
      <c r="B941" s="108" t="s">
        <v>13410</v>
      </c>
      <c r="C941" s="108" t="s">
        <v>13410</v>
      </c>
      <c r="D941" s="107"/>
      <c r="E941" s="107"/>
      <c r="F941" s="107"/>
      <c r="G941" s="107" t="s">
        <v>2043</v>
      </c>
      <c r="H941" s="107" t="s">
        <v>224</v>
      </c>
      <c r="I941" s="107" t="s">
        <v>214</v>
      </c>
      <c r="J941" s="107" t="s">
        <v>214</v>
      </c>
      <c r="K941" s="107"/>
      <c r="L941" s="107" t="s">
        <v>2099</v>
      </c>
      <c r="M941" s="109">
        <v>44569</v>
      </c>
      <c r="N941" s="108" t="s">
        <v>13410</v>
      </c>
      <c r="O941" s="78" t="s">
        <v>13411</v>
      </c>
      <c r="P941" s="78" t="s">
        <v>13412</v>
      </c>
      <c r="Q941" s="78" t="s">
        <v>13413</v>
      </c>
      <c r="R941" s="110" t="s">
        <v>2527</v>
      </c>
      <c r="S941" s="78" t="s">
        <v>2528</v>
      </c>
      <c r="T941" s="108"/>
      <c r="U941" s="78" t="s">
        <v>13414</v>
      </c>
      <c r="V941" s="111">
        <v>44573</v>
      </c>
      <c r="W941" s="78" t="s">
        <v>13415</v>
      </c>
      <c r="X941" s="111">
        <v>44581</v>
      </c>
      <c r="Y941" s="78" t="s">
        <v>13416</v>
      </c>
      <c r="Z941" s="111">
        <v>44573</v>
      </c>
      <c r="AA941" s="78" t="s">
        <v>13417</v>
      </c>
      <c r="AB941" s="111">
        <v>44581</v>
      </c>
      <c r="AC941" s="112"/>
      <c r="AD941" s="113"/>
      <c r="AE941" s="112"/>
      <c r="AF941" s="113"/>
      <c r="AG941" s="78" t="s">
        <v>13418</v>
      </c>
      <c r="AH941" s="111">
        <v>44573</v>
      </c>
      <c r="AI941" s="78" t="s">
        <v>13419</v>
      </c>
      <c r="AJ941" s="111">
        <v>44581</v>
      </c>
      <c r="AK941" s="78"/>
      <c r="AL941" s="78"/>
    </row>
    <row r="942" spans="1:38" x14ac:dyDescent="0.35">
      <c r="A942" s="107">
        <v>941</v>
      </c>
      <c r="B942" s="108" t="s">
        <v>13420</v>
      </c>
      <c r="C942" s="108" t="s">
        <v>13420</v>
      </c>
      <c r="D942" s="107"/>
      <c r="E942" s="107"/>
      <c r="F942" s="107"/>
      <c r="G942" s="107" t="s">
        <v>2043</v>
      </c>
      <c r="H942" s="107" t="s">
        <v>224</v>
      </c>
      <c r="I942" s="107" t="s">
        <v>214</v>
      </c>
      <c r="J942" s="107" t="s">
        <v>214</v>
      </c>
      <c r="K942" s="107"/>
      <c r="L942" s="107" t="s">
        <v>2099</v>
      </c>
      <c r="M942" s="109">
        <v>44569</v>
      </c>
      <c r="N942" s="108" t="s">
        <v>13420</v>
      </c>
      <c r="O942" s="78" t="s">
        <v>13421</v>
      </c>
      <c r="P942" s="78" t="s">
        <v>13422</v>
      </c>
      <c r="Q942" s="78" t="s">
        <v>13423</v>
      </c>
      <c r="R942" s="110" t="s">
        <v>2527</v>
      </c>
      <c r="S942" s="78" t="s">
        <v>2528</v>
      </c>
      <c r="T942" s="108"/>
      <c r="U942" s="78" t="s">
        <v>13424</v>
      </c>
      <c r="V942" s="111">
        <v>44573</v>
      </c>
      <c r="W942" s="78" t="s">
        <v>13425</v>
      </c>
      <c r="X942" s="111">
        <v>44581</v>
      </c>
      <c r="Y942" s="78" t="s">
        <v>13426</v>
      </c>
      <c r="Z942" s="111">
        <v>44573</v>
      </c>
      <c r="AA942" s="78" t="s">
        <v>13427</v>
      </c>
      <c r="AB942" s="111">
        <v>44581</v>
      </c>
      <c r="AC942" s="112"/>
      <c r="AD942" s="113"/>
      <c r="AE942" s="112"/>
      <c r="AF942" s="113"/>
      <c r="AG942" s="78" t="s">
        <v>13428</v>
      </c>
      <c r="AH942" s="111">
        <v>44574</v>
      </c>
      <c r="AI942" s="78" t="s">
        <v>13429</v>
      </c>
      <c r="AJ942" s="111">
        <v>44581</v>
      </c>
      <c r="AK942" s="78"/>
      <c r="AL942" s="78"/>
    </row>
    <row r="943" spans="1:38" x14ac:dyDescent="0.35">
      <c r="A943" s="107">
        <v>942</v>
      </c>
      <c r="B943" s="108" t="s">
        <v>13430</v>
      </c>
      <c r="C943" s="108" t="s">
        <v>13430</v>
      </c>
      <c r="D943" s="107"/>
      <c r="E943" s="107"/>
      <c r="F943" s="107"/>
      <c r="G943" s="107" t="s">
        <v>2043</v>
      </c>
      <c r="H943" s="107" t="s">
        <v>224</v>
      </c>
      <c r="I943" s="107" t="s">
        <v>214</v>
      </c>
      <c r="J943" s="107" t="s">
        <v>214</v>
      </c>
      <c r="K943" s="107"/>
      <c r="L943" s="107" t="s">
        <v>2099</v>
      </c>
      <c r="M943" s="109">
        <v>44569</v>
      </c>
      <c r="N943" s="108" t="s">
        <v>13430</v>
      </c>
      <c r="O943" s="78" t="s">
        <v>13431</v>
      </c>
      <c r="P943" s="78" t="s">
        <v>13432</v>
      </c>
      <c r="Q943" s="78" t="s">
        <v>13433</v>
      </c>
      <c r="R943" s="110" t="s">
        <v>2527</v>
      </c>
      <c r="S943" s="78" t="s">
        <v>2528</v>
      </c>
      <c r="T943" s="108"/>
      <c r="U943" s="78" t="s">
        <v>13434</v>
      </c>
      <c r="V943" s="111">
        <v>44573</v>
      </c>
      <c r="W943" s="78" t="s">
        <v>13435</v>
      </c>
      <c r="X943" s="111">
        <v>44581</v>
      </c>
      <c r="Y943" s="78" t="s">
        <v>13436</v>
      </c>
      <c r="Z943" s="111">
        <v>44573</v>
      </c>
      <c r="AA943" s="78" t="s">
        <v>13437</v>
      </c>
      <c r="AB943" s="111">
        <v>44581</v>
      </c>
      <c r="AC943" s="112"/>
      <c r="AD943" s="113"/>
      <c r="AE943" s="112"/>
      <c r="AF943" s="113"/>
      <c r="AG943" s="78" t="s">
        <v>13438</v>
      </c>
      <c r="AH943" s="111">
        <v>44574</v>
      </c>
      <c r="AI943" s="78" t="s">
        <v>13439</v>
      </c>
      <c r="AJ943" s="111">
        <v>44581</v>
      </c>
      <c r="AK943" s="78"/>
      <c r="AL943" s="78"/>
    </row>
    <row r="944" spans="1:38" x14ac:dyDescent="0.35">
      <c r="A944" s="107">
        <v>943</v>
      </c>
      <c r="B944" s="108" t="s">
        <v>13440</v>
      </c>
      <c r="C944" s="108" t="s">
        <v>13440</v>
      </c>
      <c r="D944" s="107"/>
      <c r="E944" s="107"/>
      <c r="F944" s="107"/>
      <c r="G944" s="107" t="s">
        <v>2043</v>
      </c>
      <c r="H944" s="107" t="s">
        <v>224</v>
      </c>
      <c r="I944" s="107" t="s">
        <v>214</v>
      </c>
      <c r="J944" s="107" t="s">
        <v>214</v>
      </c>
      <c r="K944" s="107"/>
      <c r="L944" s="107" t="s">
        <v>2099</v>
      </c>
      <c r="M944" s="109">
        <v>44569</v>
      </c>
      <c r="N944" s="108" t="s">
        <v>13440</v>
      </c>
      <c r="O944" s="78" t="s">
        <v>13441</v>
      </c>
      <c r="P944" s="78" t="s">
        <v>13442</v>
      </c>
      <c r="Q944" s="78" t="s">
        <v>13443</v>
      </c>
      <c r="R944" s="110" t="s">
        <v>2527</v>
      </c>
      <c r="S944" s="78" t="s">
        <v>2528</v>
      </c>
      <c r="T944" s="108"/>
      <c r="U944" s="78" t="s">
        <v>13444</v>
      </c>
      <c r="V944" s="111">
        <v>44573</v>
      </c>
      <c r="W944" s="78" t="s">
        <v>13445</v>
      </c>
      <c r="X944" s="111">
        <v>44581</v>
      </c>
      <c r="Y944" s="78" t="s">
        <v>13446</v>
      </c>
      <c r="Z944" s="111">
        <v>44573</v>
      </c>
      <c r="AA944" s="78" t="s">
        <v>13447</v>
      </c>
      <c r="AB944" s="111">
        <v>44581</v>
      </c>
      <c r="AC944" s="112"/>
      <c r="AD944" s="113"/>
      <c r="AE944" s="112"/>
      <c r="AF944" s="113"/>
      <c r="AG944" s="78" t="s">
        <v>13448</v>
      </c>
      <c r="AH944" s="111">
        <v>44574</v>
      </c>
      <c r="AI944" s="78" t="s">
        <v>13449</v>
      </c>
      <c r="AJ944" s="111">
        <v>44581</v>
      </c>
      <c r="AK944" s="78"/>
      <c r="AL944" s="78"/>
    </row>
    <row r="945" spans="1:38" x14ac:dyDescent="0.35">
      <c r="A945" s="107">
        <v>944</v>
      </c>
      <c r="B945" s="108" t="s">
        <v>13450</v>
      </c>
      <c r="C945" s="108" t="s">
        <v>13450</v>
      </c>
      <c r="D945" s="107"/>
      <c r="E945" s="107"/>
      <c r="F945" s="107"/>
      <c r="G945" s="107" t="s">
        <v>2043</v>
      </c>
      <c r="H945" s="107" t="s">
        <v>224</v>
      </c>
      <c r="I945" s="107" t="s">
        <v>214</v>
      </c>
      <c r="J945" s="107" t="s">
        <v>214</v>
      </c>
      <c r="K945" s="107"/>
      <c r="L945" s="107" t="s">
        <v>2099</v>
      </c>
      <c r="M945" s="109">
        <v>44569</v>
      </c>
      <c r="N945" s="108" t="s">
        <v>13450</v>
      </c>
      <c r="O945" s="78" t="s">
        <v>13451</v>
      </c>
      <c r="P945" s="78" t="s">
        <v>13452</v>
      </c>
      <c r="Q945" s="78" t="s">
        <v>13453</v>
      </c>
      <c r="R945" s="110" t="s">
        <v>2527</v>
      </c>
      <c r="S945" s="78" t="s">
        <v>2528</v>
      </c>
      <c r="T945" s="108"/>
      <c r="U945" s="78" t="s">
        <v>13454</v>
      </c>
      <c r="V945" s="111">
        <v>44573</v>
      </c>
      <c r="W945" s="78" t="s">
        <v>13455</v>
      </c>
      <c r="X945" s="111">
        <v>44581</v>
      </c>
      <c r="Y945" s="78" t="s">
        <v>13456</v>
      </c>
      <c r="Z945" s="111">
        <v>44573</v>
      </c>
      <c r="AA945" s="78" t="s">
        <v>13457</v>
      </c>
      <c r="AB945" s="111">
        <v>44581</v>
      </c>
      <c r="AC945" s="112"/>
      <c r="AD945" s="113"/>
      <c r="AE945" s="112"/>
      <c r="AF945" s="113"/>
      <c r="AG945" s="78" t="s">
        <v>13458</v>
      </c>
      <c r="AH945" s="111">
        <v>44574</v>
      </c>
      <c r="AI945" s="78" t="s">
        <v>13459</v>
      </c>
      <c r="AJ945" s="111">
        <v>44581</v>
      </c>
      <c r="AK945" s="78"/>
      <c r="AL945" s="78"/>
    </row>
    <row r="946" spans="1:38" x14ac:dyDescent="0.35">
      <c r="A946" s="107">
        <v>945</v>
      </c>
      <c r="B946" s="108" t="s">
        <v>13460</v>
      </c>
      <c r="C946" s="108" t="s">
        <v>13460</v>
      </c>
      <c r="D946" s="107"/>
      <c r="E946" s="107"/>
      <c r="F946" s="107"/>
      <c r="G946" s="107" t="s">
        <v>2043</v>
      </c>
      <c r="H946" s="107" t="s">
        <v>224</v>
      </c>
      <c r="I946" s="107" t="s">
        <v>214</v>
      </c>
      <c r="J946" s="107" t="s">
        <v>214</v>
      </c>
      <c r="K946" s="107"/>
      <c r="L946" s="107" t="s">
        <v>2099</v>
      </c>
      <c r="M946" s="109">
        <v>44569</v>
      </c>
      <c r="N946" s="108" t="s">
        <v>13460</v>
      </c>
      <c r="O946" s="78" t="s">
        <v>13461</v>
      </c>
      <c r="P946" s="78" t="s">
        <v>13462</v>
      </c>
      <c r="Q946" s="78" t="s">
        <v>13463</v>
      </c>
      <c r="R946" s="110" t="s">
        <v>2527</v>
      </c>
      <c r="S946" s="78" t="s">
        <v>2528</v>
      </c>
      <c r="T946" s="108"/>
      <c r="U946" s="78" t="s">
        <v>13464</v>
      </c>
      <c r="V946" s="111">
        <v>44573</v>
      </c>
      <c r="W946" s="78" t="s">
        <v>13465</v>
      </c>
      <c r="X946" s="111">
        <v>44581</v>
      </c>
      <c r="Y946" s="78" t="s">
        <v>13466</v>
      </c>
      <c r="Z946" s="111">
        <v>44573</v>
      </c>
      <c r="AA946" s="78" t="s">
        <v>13467</v>
      </c>
      <c r="AB946" s="111">
        <v>44581</v>
      </c>
      <c r="AC946" s="112"/>
      <c r="AD946" s="113"/>
      <c r="AE946" s="112"/>
      <c r="AF946" s="113"/>
      <c r="AG946" s="78" t="s">
        <v>13468</v>
      </c>
      <c r="AH946" s="111">
        <v>44574</v>
      </c>
      <c r="AI946" s="78" t="s">
        <v>13469</v>
      </c>
      <c r="AJ946" s="111">
        <v>44581</v>
      </c>
      <c r="AK946" s="78"/>
      <c r="AL946" s="78"/>
    </row>
    <row r="947" spans="1:38" x14ac:dyDescent="0.35">
      <c r="A947" s="107">
        <v>946</v>
      </c>
      <c r="B947" s="108" t="s">
        <v>13470</v>
      </c>
      <c r="C947" s="108" t="s">
        <v>13470</v>
      </c>
      <c r="D947" s="107"/>
      <c r="E947" s="107"/>
      <c r="F947" s="107"/>
      <c r="G947" s="107" t="s">
        <v>2043</v>
      </c>
      <c r="H947" s="107" t="s">
        <v>224</v>
      </c>
      <c r="I947" s="107" t="s">
        <v>214</v>
      </c>
      <c r="J947" s="107" t="s">
        <v>214</v>
      </c>
      <c r="K947" s="107"/>
      <c r="L947" s="107" t="s">
        <v>2099</v>
      </c>
      <c r="M947" s="109">
        <v>44569</v>
      </c>
      <c r="N947" s="108" t="s">
        <v>13470</v>
      </c>
      <c r="O947" s="78" t="s">
        <v>13471</v>
      </c>
      <c r="P947" s="78" t="s">
        <v>13472</v>
      </c>
      <c r="Q947" s="78" t="s">
        <v>13473</v>
      </c>
      <c r="R947" s="110" t="s">
        <v>2527</v>
      </c>
      <c r="S947" s="78" t="s">
        <v>2528</v>
      </c>
      <c r="T947" s="108"/>
      <c r="U947" s="78" t="s">
        <v>13474</v>
      </c>
      <c r="V947" s="111">
        <v>44573</v>
      </c>
      <c r="W947" s="78" t="s">
        <v>13475</v>
      </c>
      <c r="X947" s="111">
        <v>44581</v>
      </c>
      <c r="Y947" s="78" t="s">
        <v>13476</v>
      </c>
      <c r="Z947" s="111">
        <v>44573</v>
      </c>
      <c r="AA947" s="78" t="s">
        <v>13477</v>
      </c>
      <c r="AB947" s="111">
        <v>44581</v>
      </c>
      <c r="AC947" s="112"/>
      <c r="AD947" s="113"/>
      <c r="AE947" s="112"/>
      <c r="AF947" s="113"/>
      <c r="AG947" s="78" t="s">
        <v>13478</v>
      </c>
      <c r="AH947" s="111">
        <v>44574</v>
      </c>
      <c r="AI947" s="78" t="s">
        <v>13479</v>
      </c>
      <c r="AJ947" s="111">
        <v>44581</v>
      </c>
      <c r="AK947" s="78"/>
      <c r="AL947" s="78"/>
    </row>
    <row r="948" spans="1:38" x14ac:dyDescent="0.35">
      <c r="A948" s="107">
        <v>947</v>
      </c>
      <c r="B948" s="108" t="s">
        <v>13480</v>
      </c>
      <c r="C948" s="108" t="s">
        <v>13480</v>
      </c>
      <c r="D948" s="107"/>
      <c r="E948" s="107"/>
      <c r="F948" s="107"/>
      <c r="G948" s="107" t="s">
        <v>2043</v>
      </c>
      <c r="H948" s="107" t="s">
        <v>224</v>
      </c>
      <c r="I948" s="107" t="s">
        <v>214</v>
      </c>
      <c r="J948" s="107" t="s">
        <v>214</v>
      </c>
      <c r="K948" s="107"/>
      <c r="L948" s="107" t="s">
        <v>2652</v>
      </c>
      <c r="M948" s="109">
        <v>44569</v>
      </c>
      <c r="N948" s="108" t="s">
        <v>13480</v>
      </c>
      <c r="O948" s="78" t="s">
        <v>13481</v>
      </c>
      <c r="P948" s="78" t="s">
        <v>13482</v>
      </c>
      <c r="Q948" s="78" t="s">
        <v>13483</v>
      </c>
      <c r="R948" s="110" t="s">
        <v>2527</v>
      </c>
      <c r="S948" s="78" t="s">
        <v>2528</v>
      </c>
      <c r="T948" s="108"/>
      <c r="U948" s="78" t="s">
        <v>13484</v>
      </c>
      <c r="V948" s="111">
        <v>44573</v>
      </c>
      <c r="W948" s="78" t="s">
        <v>13485</v>
      </c>
      <c r="X948" s="111">
        <v>44581</v>
      </c>
      <c r="Y948" s="78" t="s">
        <v>13486</v>
      </c>
      <c r="Z948" s="111">
        <v>44573</v>
      </c>
      <c r="AA948" s="78" t="s">
        <v>13487</v>
      </c>
      <c r="AB948" s="111">
        <v>44581</v>
      </c>
      <c r="AC948" s="112"/>
      <c r="AD948" s="113"/>
      <c r="AE948" s="112"/>
      <c r="AF948" s="113"/>
      <c r="AG948" s="78" t="s">
        <v>13488</v>
      </c>
      <c r="AH948" s="111">
        <v>44574</v>
      </c>
      <c r="AI948" s="78" t="s">
        <v>13489</v>
      </c>
      <c r="AJ948" s="111">
        <v>44581</v>
      </c>
      <c r="AK948" s="78"/>
      <c r="AL948" s="78"/>
    </row>
    <row r="949" spans="1:38" x14ac:dyDescent="0.35">
      <c r="A949" s="107">
        <v>948</v>
      </c>
      <c r="B949" s="108" t="s">
        <v>13490</v>
      </c>
      <c r="C949" s="108" t="s">
        <v>13490</v>
      </c>
      <c r="D949" s="107"/>
      <c r="E949" s="107"/>
      <c r="F949" s="107"/>
      <c r="G949" s="107" t="s">
        <v>2043</v>
      </c>
      <c r="H949" s="107" t="s">
        <v>224</v>
      </c>
      <c r="I949" s="107" t="s">
        <v>214</v>
      </c>
      <c r="J949" s="107" t="s">
        <v>214</v>
      </c>
      <c r="K949" s="107"/>
      <c r="L949" s="107" t="s">
        <v>2099</v>
      </c>
      <c r="M949" s="109">
        <v>44569</v>
      </c>
      <c r="N949" s="108" t="s">
        <v>13490</v>
      </c>
      <c r="O949" s="78" t="s">
        <v>13491</v>
      </c>
      <c r="P949" s="78" t="s">
        <v>13492</v>
      </c>
      <c r="Q949" s="78" t="s">
        <v>13493</v>
      </c>
      <c r="R949" s="110" t="s">
        <v>2527</v>
      </c>
      <c r="S949" s="78" t="s">
        <v>2528</v>
      </c>
      <c r="T949" s="108"/>
      <c r="U949" s="78" t="s">
        <v>13494</v>
      </c>
      <c r="V949" s="111">
        <v>44573</v>
      </c>
      <c r="W949" s="78" t="s">
        <v>13495</v>
      </c>
      <c r="X949" s="111">
        <v>44581</v>
      </c>
      <c r="Y949" s="78" t="s">
        <v>13496</v>
      </c>
      <c r="Z949" s="111">
        <v>44573</v>
      </c>
      <c r="AA949" s="78" t="s">
        <v>13497</v>
      </c>
      <c r="AB949" s="111">
        <v>44581</v>
      </c>
      <c r="AC949" s="112"/>
      <c r="AD949" s="113"/>
      <c r="AE949" s="112"/>
      <c r="AF949" s="113"/>
      <c r="AG949" s="78" t="s">
        <v>13498</v>
      </c>
      <c r="AH949" s="111">
        <v>44574</v>
      </c>
      <c r="AI949" s="78" t="s">
        <v>13499</v>
      </c>
      <c r="AJ949" s="111">
        <v>44581</v>
      </c>
      <c r="AK949" s="78"/>
      <c r="AL949" s="78"/>
    </row>
    <row r="950" spans="1:38" x14ac:dyDescent="0.35">
      <c r="A950" s="107">
        <v>949</v>
      </c>
      <c r="B950" s="108" t="s">
        <v>13500</v>
      </c>
      <c r="C950" s="108" t="s">
        <v>13500</v>
      </c>
      <c r="D950" s="107"/>
      <c r="E950" s="107"/>
      <c r="F950" s="107"/>
      <c r="G950" s="107" t="s">
        <v>2043</v>
      </c>
      <c r="H950" s="107" t="s">
        <v>224</v>
      </c>
      <c r="I950" s="107" t="s">
        <v>214</v>
      </c>
      <c r="J950" s="107" t="s">
        <v>214</v>
      </c>
      <c r="K950" s="107"/>
      <c r="L950" s="107"/>
      <c r="M950" s="109">
        <v>44566</v>
      </c>
      <c r="N950" s="108" t="s">
        <v>13500</v>
      </c>
      <c r="O950" s="78" t="s">
        <v>13501</v>
      </c>
      <c r="P950" s="78" t="s">
        <v>13502</v>
      </c>
      <c r="Q950" s="78" t="s">
        <v>13503</v>
      </c>
      <c r="R950" s="110" t="s">
        <v>2240</v>
      </c>
      <c r="S950" s="78" t="s">
        <v>2241</v>
      </c>
      <c r="T950" s="108"/>
      <c r="U950" s="78" t="s">
        <v>13504</v>
      </c>
      <c r="V950" s="111">
        <v>44614</v>
      </c>
      <c r="W950" s="78" t="s">
        <v>13505</v>
      </c>
      <c r="X950" s="111">
        <v>44633</v>
      </c>
      <c r="Y950" s="78" t="s">
        <v>13506</v>
      </c>
      <c r="Z950" s="111">
        <v>44573</v>
      </c>
      <c r="AA950" s="78" t="s">
        <v>13507</v>
      </c>
      <c r="AB950" s="111">
        <v>44581</v>
      </c>
      <c r="AC950" s="112" t="s">
        <v>13508</v>
      </c>
      <c r="AD950" s="113">
        <v>44574</v>
      </c>
      <c r="AE950" s="112" t="s">
        <v>13509</v>
      </c>
      <c r="AF950" s="113">
        <v>44581</v>
      </c>
      <c r="AG950" s="78" t="s">
        <v>13510</v>
      </c>
      <c r="AH950" s="111">
        <v>44592</v>
      </c>
      <c r="AI950" s="78" t="s">
        <v>13511</v>
      </c>
      <c r="AJ950" s="111">
        <v>44614</v>
      </c>
      <c r="AK950" s="78"/>
      <c r="AL950" s="78"/>
    </row>
    <row r="951" spans="1:38" x14ac:dyDescent="0.35">
      <c r="A951" s="107">
        <v>950</v>
      </c>
      <c r="B951" s="108" t="s">
        <v>13512</v>
      </c>
      <c r="C951" s="108" t="s">
        <v>13512</v>
      </c>
      <c r="D951" s="107" t="s">
        <v>1267</v>
      </c>
      <c r="E951" s="107" t="s">
        <v>2511</v>
      </c>
      <c r="F951" s="107"/>
      <c r="G951" s="107" t="s">
        <v>2043</v>
      </c>
      <c r="H951" s="107" t="s">
        <v>224</v>
      </c>
      <c r="I951" s="107" t="s">
        <v>214</v>
      </c>
      <c r="J951" s="107" t="s">
        <v>214</v>
      </c>
      <c r="K951" s="107"/>
      <c r="L951" s="107" t="s">
        <v>2652</v>
      </c>
      <c r="M951" s="109">
        <v>44578</v>
      </c>
      <c r="N951" s="108" t="s">
        <v>13512</v>
      </c>
      <c r="O951" s="78" t="s">
        <v>13513</v>
      </c>
      <c r="P951" s="78" t="s">
        <v>13514</v>
      </c>
      <c r="Q951" s="78" t="s">
        <v>13515</v>
      </c>
      <c r="R951" s="110" t="s">
        <v>2527</v>
      </c>
      <c r="S951" s="78" t="s">
        <v>2528</v>
      </c>
      <c r="T951" s="108"/>
      <c r="U951" s="78" t="s">
        <v>13516</v>
      </c>
      <c r="V951" s="111">
        <v>44681</v>
      </c>
      <c r="W951" s="78" t="s">
        <v>13517</v>
      </c>
      <c r="X951" s="111">
        <v>44697</v>
      </c>
      <c r="Y951" s="78" t="s">
        <v>13518</v>
      </c>
      <c r="Z951" s="111">
        <v>44677</v>
      </c>
      <c r="AA951" s="78" t="s">
        <v>13519</v>
      </c>
      <c r="AB951" s="111">
        <v>44694</v>
      </c>
      <c r="AC951" s="112"/>
      <c r="AD951" s="113"/>
      <c r="AE951" s="112"/>
      <c r="AF951" s="113"/>
      <c r="AG951" s="78" t="s">
        <v>13520</v>
      </c>
      <c r="AH951" s="111">
        <v>44677</v>
      </c>
      <c r="AI951" s="78" t="s">
        <v>13521</v>
      </c>
      <c r="AJ951" s="111">
        <v>44694</v>
      </c>
      <c r="AK951" s="78"/>
      <c r="AL951" s="78"/>
    </row>
    <row r="952" spans="1:38" x14ac:dyDescent="0.35">
      <c r="A952" s="107">
        <v>951</v>
      </c>
      <c r="B952" s="108" t="s">
        <v>13522</v>
      </c>
      <c r="C952" s="108" t="s">
        <v>13522</v>
      </c>
      <c r="D952" s="107" t="s">
        <v>1971</v>
      </c>
      <c r="E952" s="107" t="s">
        <v>3258</v>
      </c>
      <c r="F952" s="107"/>
      <c r="G952" s="107" t="s">
        <v>2043</v>
      </c>
      <c r="H952" s="107" t="s">
        <v>123</v>
      </c>
      <c r="I952" s="107" t="s">
        <v>13523</v>
      </c>
      <c r="J952" s="107" t="s">
        <v>13524</v>
      </c>
      <c r="K952" s="107"/>
      <c r="L952" s="107" t="s">
        <v>2652</v>
      </c>
      <c r="M952" s="109">
        <v>44581</v>
      </c>
      <c r="N952" s="108" t="s">
        <v>13522</v>
      </c>
      <c r="O952" s="78" t="s">
        <v>13525</v>
      </c>
      <c r="P952" s="78" t="s">
        <v>13526</v>
      </c>
      <c r="Q952" s="78" t="s">
        <v>13527</v>
      </c>
      <c r="R952" s="110" t="s">
        <v>2527</v>
      </c>
      <c r="S952" s="78" t="s">
        <v>2528</v>
      </c>
      <c r="T952" s="108" t="s">
        <v>13528</v>
      </c>
      <c r="U952" s="78" t="s">
        <v>13529</v>
      </c>
      <c r="V952" s="111">
        <v>44614</v>
      </c>
      <c r="W952" s="78" t="s">
        <v>13530</v>
      </c>
      <c r="X952" s="111">
        <v>44633</v>
      </c>
      <c r="Y952" s="78" t="s">
        <v>13531</v>
      </c>
      <c r="Z952" s="111">
        <v>44719</v>
      </c>
      <c r="AA952" s="78" t="s">
        <v>13532</v>
      </c>
      <c r="AB952" s="111">
        <v>44726</v>
      </c>
      <c r="AC952" s="112"/>
      <c r="AD952" s="113"/>
      <c r="AE952" s="112"/>
      <c r="AF952" s="113"/>
      <c r="AG952" s="78" t="s">
        <v>13533</v>
      </c>
      <c r="AH952" s="111">
        <v>44754</v>
      </c>
      <c r="AI952" s="78" t="s">
        <v>13534</v>
      </c>
      <c r="AJ952" s="111">
        <v>44767</v>
      </c>
      <c r="AK952" s="78"/>
      <c r="AL952" s="78"/>
    </row>
    <row r="953" spans="1:38" x14ac:dyDescent="0.35">
      <c r="A953" s="107">
        <v>952</v>
      </c>
      <c r="B953" s="108" t="s">
        <v>13535</v>
      </c>
      <c r="C953" s="108" t="s">
        <v>13535</v>
      </c>
      <c r="D953" s="107" t="s">
        <v>1971</v>
      </c>
      <c r="E953" s="107" t="s">
        <v>1265</v>
      </c>
      <c r="F953" s="107"/>
      <c r="G953" s="107" t="s">
        <v>2043</v>
      </c>
      <c r="H953" s="107" t="s">
        <v>123</v>
      </c>
      <c r="I953" s="107" t="s">
        <v>13536</v>
      </c>
      <c r="J953" s="107" t="s">
        <v>13537</v>
      </c>
      <c r="K953" s="107"/>
      <c r="L953" s="107" t="s">
        <v>2099</v>
      </c>
      <c r="M953" s="109">
        <v>44581</v>
      </c>
      <c r="N953" s="108" t="s">
        <v>13535</v>
      </c>
      <c r="O953" s="78" t="s">
        <v>13538</v>
      </c>
      <c r="P953" s="78" t="s">
        <v>13539</v>
      </c>
      <c r="Q953" s="78" t="s">
        <v>13540</v>
      </c>
      <c r="R953" s="110" t="s">
        <v>2527</v>
      </c>
      <c r="S953" s="78" t="s">
        <v>2528</v>
      </c>
      <c r="T953" s="108"/>
      <c r="U953" s="78" t="s">
        <v>13541</v>
      </c>
      <c r="V953" s="111">
        <v>44589</v>
      </c>
      <c r="W953" s="78" t="s">
        <v>13542</v>
      </c>
      <c r="X953" s="111">
        <v>44596</v>
      </c>
      <c r="Y953" s="78" t="s">
        <v>13543</v>
      </c>
      <c r="Z953" s="111">
        <v>44589</v>
      </c>
      <c r="AA953" s="78" t="s">
        <v>13544</v>
      </c>
      <c r="AB953" s="111">
        <v>44596</v>
      </c>
      <c r="AC953" s="112" t="s">
        <v>13545</v>
      </c>
      <c r="AD953" s="113">
        <v>44845</v>
      </c>
      <c r="AE953" s="112" t="s">
        <v>13546</v>
      </c>
      <c r="AF953" s="113">
        <v>44855</v>
      </c>
      <c r="AG953" s="78" t="s">
        <v>13547</v>
      </c>
      <c r="AH953" s="111">
        <v>44589</v>
      </c>
      <c r="AI953" s="78" t="s">
        <v>13548</v>
      </c>
      <c r="AJ953" s="111">
        <v>44596</v>
      </c>
      <c r="AK953" s="78"/>
      <c r="AL953" s="78"/>
    </row>
    <row r="954" spans="1:38" x14ac:dyDescent="0.35">
      <c r="A954" s="107">
        <v>953</v>
      </c>
      <c r="B954" s="108" t="s">
        <v>13549</v>
      </c>
      <c r="C954" s="108" t="s">
        <v>13549</v>
      </c>
      <c r="D954" s="107" t="s">
        <v>626</v>
      </c>
      <c r="E954" s="107" t="s">
        <v>626</v>
      </c>
      <c r="F954" s="107"/>
      <c r="G954" s="107" t="s">
        <v>2043</v>
      </c>
      <c r="H954" s="107" t="s">
        <v>224</v>
      </c>
      <c r="I954" s="107"/>
      <c r="J954" s="107"/>
      <c r="K954" s="107"/>
      <c r="L954" s="107" t="s">
        <v>2099</v>
      </c>
      <c r="M954" s="109">
        <v>44581</v>
      </c>
      <c r="N954" s="108" t="s">
        <v>13549</v>
      </c>
      <c r="O954" s="78" t="s">
        <v>13550</v>
      </c>
      <c r="P954" s="78" t="s">
        <v>13551</v>
      </c>
      <c r="Q954" s="78" t="s">
        <v>13552</v>
      </c>
      <c r="R954" s="110" t="s">
        <v>2527</v>
      </c>
      <c r="S954" s="78" t="s">
        <v>2528</v>
      </c>
      <c r="T954" s="108"/>
      <c r="U954" s="78" t="s">
        <v>13553</v>
      </c>
      <c r="V954" s="111">
        <v>44581</v>
      </c>
      <c r="W954" s="78" t="s">
        <v>13554</v>
      </c>
      <c r="X954" s="111">
        <v>44592</v>
      </c>
      <c r="Y954" s="78" t="s">
        <v>13555</v>
      </c>
      <c r="Z954" s="111">
        <v>44581</v>
      </c>
      <c r="AA954" s="78" t="s">
        <v>13556</v>
      </c>
      <c r="AB954" s="111">
        <v>44592</v>
      </c>
      <c r="AC954" s="112"/>
      <c r="AD954" s="113"/>
      <c r="AE954" s="112"/>
      <c r="AF954" s="113"/>
      <c r="AG954" s="78" t="s">
        <v>13557</v>
      </c>
      <c r="AH954" s="111">
        <v>44581</v>
      </c>
      <c r="AI954" s="78" t="s">
        <v>13558</v>
      </c>
      <c r="AJ954" s="111">
        <v>44592</v>
      </c>
      <c r="AK954" s="78"/>
      <c r="AL954" s="78"/>
    </row>
    <row r="955" spans="1:38" x14ac:dyDescent="0.35">
      <c r="A955" s="107">
        <v>954</v>
      </c>
      <c r="B955" s="108" t="s">
        <v>13559</v>
      </c>
      <c r="C955" s="108" t="s">
        <v>13559</v>
      </c>
      <c r="D955" s="107" t="s">
        <v>939</v>
      </c>
      <c r="E955" s="107" t="s">
        <v>626</v>
      </c>
      <c r="F955" s="107"/>
      <c r="G955" s="107" t="s">
        <v>2043</v>
      </c>
      <c r="H955" s="107" t="s">
        <v>224</v>
      </c>
      <c r="I955" s="107" t="s">
        <v>214</v>
      </c>
      <c r="J955" s="107" t="s">
        <v>214</v>
      </c>
      <c r="K955" s="107"/>
      <c r="L955" s="107" t="s">
        <v>2652</v>
      </c>
      <c r="M955" s="109">
        <v>44578</v>
      </c>
      <c r="N955" s="108" t="s">
        <v>13559</v>
      </c>
      <c r="O955" s="78" t="s">
        <v>13560</v>
      </c>
      <c r="P955" s="78" t="s">
        <v>13561</v>
      </c>
      <c r="Q955" s="78" t="s">
        <v>13562</v>
      </c>
      <c r="R955" s="110" t="s">
        <v>2527</v>
      </c>
      <c r="S955" s="78" t="s">
        <v>2528</v>
      </c>
      <c r="T955" s="108"/>
      <c r="U955" s="78" t="s">
        <v>13563</v>
      </c>
      <c r="V955" s="111">
        <v>44581</v>
      </c>
      <c r="W955" s="78" t="s">
        <v>13564</v>
      </c>
      <c r="X955" s="111">
        <v>44592</v>
      </c>
      <c r="Y955" s="78" t="s">
        <v>13565</v>
      </c>
      <c r="Z955" s="111">
        <v>44581</v>
      </c>
      <c r="AA955" s="78" t="s">
        <v>13566</v>
      </c>
      <c r="AB955" s="111">
        <v>44592</v>
      </c>
      <c r="AC955" s="112"/>
      <c r="AD955" s="113"/>
      <c r="AE955" s="112"/>
      <c r="AF955" s="113"/>
      <c r="AG955" s="78" t="s">
        <v>13567</v>
      </c>
      <c r="AH955" s="111">
        <v>44581</v>
      </c>
      <c r="AI955" s="78" t="s">
        <v>13568</v>
      </c>
      <c r="AJ955" s="111">
        <v>44592</v>
      </c>
      <c r="AK955" s="78"/>
      <c r="AL955" s="78"/>
    </row>
    <row r="956" spans="1:38" x14ac:dyDescent="0.35">
      <c r="A956" s="107">
        <v>955</v>
      </c>
      <c r="B956" s="108" t="s">
        <v>13569</v>
      </c>
      <c r="C956" s="108" t="s">
        <v>13569</v>
      </c>
      <c r="D956" s="107" t="s">
        <v>939</v>
      </c>
      <c r="E956" s="107" t="s">
        <v>626</v>
      </c>
      <c r="F956" s="107"/>
      <c r="G956" s="107" t="s">
        <v>2043</v>
      </c>
      <c r="H956" s="107" t="s">
        <v>155</v>
      </c>
      <c r="I956" s="107" t="s">
        <v>13570</v>
      </c>
      <c r="J956" s="107" t="s">
        <v>214</v>
      </c>
      <c r="K956" s="107"/>
      <c r="L956" s="107" t="s">
        <v>2099</v>
      </c>
      <c r="M956" s="109">
        <v>44569</v>
      </c>
      <c r="N956" s="108" t="s">
        <v>13569</v>
      </c>
      <c r="O956" s="78" t="s">
        <v>13571</v>
      </c>
      <c r="P956" s="78" t="s">
        <v>13572</v>
      </c>
      <c r="Q956" s="78" t="s">
        <v>13573</v>
      </c>
      <c r="R956" s="110" t="s">
        <v>2527</v>
      </c>
      <c r="S956" s="78" t="s">
        <v>2528</v>
      </c>
      <c r="T956" s="108"/>
      <c r="U956" s="78" t="s">
        <v>13574</v>
      </c>
      <c r="V956" s="111">
        <v>44573</v>
      </c>
      <c r="W956" s="78" t="s">
        <v>13575</v>
      </c>
      <c r="X956" s="111">
        <v>44581</v>
      </c>
      <c r="Y956" s="78" t="s">
        <v>13576</v>
      </c>
      <c r="Z956" s="111">
        <v>44573</v>
      </c>
      <c r="AA956" s="78" t="s">
        <v>13577</v>
      </c>
      <c r="AB956" s="111">
        <v>44581</v>
      </c>
      <c r="AC956" s="112"/>
      <c r="AD956" s="113"/>
      <c r="AE956" s="112"/>
      <c r="AF956" s="113"/>
      <c r="AG956" s="78" t="s">
        <v>13578</v>
      </c>
      <c r="AH956" s="111">
        <v>44573</v>
      </c>
      <c r="AI956" s="78" t="s">
        <v>13579</v>
      </c>
      <c r="AJ956" s="111">
        <v>44581</v>
      </c>
      <c r="AK956" s="78"/>
      <c r="AL956" s="78"/>
    </row>
    <row r="957" spans="1:38" x14ac:dyDescent="0.35">
      <c r="A957" s="107">
        <v>956</v>
      </c>
      <c r="B957" s="108" t="s">
        <v>13580</v>
      </c>
      <c r="C957" s="108" t="s">
        <v>13580</v>
      </c>
      <c r="D957" s="107" t="s">
        <v>412</v>
      </c>
      <c r="E957" s="107" t="s">
        <v>626</v>
      </c>
      <c r="F957" s="107"/>
      <c r="G957" s="107" t="s">
        <v>2043</v>
      </c>
      <c r="H957" s="107" t="s">
        <v>224</v>
      </c>
      <c r="I957" s="107"/>
      <c r="J957" s="107"/>
      <c r="K957" s="107"/>
      <c r="L957" s="107" t="s">
        <v>2099</v>
      </c>
      <c r="M957" s="109">
        <v>44581</v>
      </c>
      <c r="N957" s="108" t="s">
        <v>13580</v>
      </c>
      <c r="O957" s="78" t="s">
        <v>13581</v>
      </c>
      <c r="P957" s="78" t="s">
        <v>13582</v>
      </c>
      <c r="Q957" s="78" t="s">
        <v>13583</v>
      </c>
      <c r="R957" s="110" t="s">
        <v>2527</v>
      </c>
      <c r="S957" s="78" t="s">
        <v>2528</v>
      </c>
      <c r="T957" s="108"/>
      <c r="U957" s="78" t="s">
        <v>13584</v>
      </c>
      <c r="V957" s="111">
        <v>44581</v>
      </c>
      <c r="W957" s="78" t="s">
        <v>13585</v>
      </c>
      <c r="X957" s="111">
        <v>44592</v>
      </c>
      <c r="Y957" s="78" t="s">
        <v>13586</v>
      </c>
      <c r="Z957" s="111">
        <v>44581</v>
      </c>
      <c r="AA957" s="78" t="s">
        <v>13587</v>
      </c>
      <c r="AB957" s="111">
        <v>44592</v>
      </c>
      <c r="AC957" s="112" t="s">
        <v>13588</v>
      </c>
      <c r="AD957" s="113">
        <v>44611</v>
      </c>
      <c r="AE957" s="112" t="s">
        <v>13589</v>
      </c>
      <c r="AF957" s="113">
        <v>44617</v>
      </c>
      <c r="AG957" s="78" t="s">
        <v>13590</v>
      </c>
      <c r="AH957" s="111">
        <v>44581</v>
      </c>
      <c r="AI957" s="78" t="s">
        <v>13591</v>
      </c>
      <c r="AJ957" s="111">
        <v>44592</v>
      </c>
      <c r="AK957" s="78"/>
      <c r="AL957" s="78"/>
    </row>
    <row r="958" spans="1:38" x14ac:dyDescent="0.35">
      <c r="A958" s="107">
        <v>957</v>
      </c>
      <c r="B958" s="108" t="s">
        <v>13592</v>
      </c>
      <c r="C958" s="108" t="s">
        <v>13592</v>
      </c>
      <c r="D958" s="107" t="s">
        <v>412</v>
      </c>
      <c r="E958" s="107" t="s">
        <v>626</v>
      </c>
      <c r="F958" s="107"/>
      <c r="G958" s="107" t="s">
        <v>2043</v>
      </c>
      <c r="H958" s="107" t="s">
        <v>224</v>
      </c>
      <c r="I958" s="107"/>
      <c r="J958" s="107"/>
      <c r="K958" s="107"/>
      <c r="L958" s="107" t="s">
        <v>2099</v>
      </c>
      <c r="M958" s="109">
        <v>44581</v>
      </c>
      <c r="N958" s="108" t="s">
        <v>13592</v>
      </c>
      <c r="O958" s="78" t="s">
        <v>13593</v>
      </c>
      <c r="P958" s="78" t="s">
        <v>13594</v>
      </c>
      <c r="Q958" s="78" t="s">
        <v>13595</v>
      </c>
      <c r="R958" s="110" t="s">
        <v>2527</v>
      </c>
      <c r="S958" s="78" t="s">
        <v>2528</v>
      </c>
      <c r="T958" s="108"/>
      <c r="U958" s="78" t="s">
        <v>13596</v>
      </c>
      <c r="V958" s="111">
        <v>44581</v>
      </c>
      <c r="W958" s="78" t="s">
        <v>13597</v>
      </c>
      <c r="X958" s="111">
        <v>44592</v>
      </c>
      <c r="Y958" s="78" t="s">
        <v>13598</v>
      </c>
      <c r="Z958" s="111">
        <v>44581</v>
      </c>
      <c r="AA958" s="78" t="s">
        <v>13599</v>
      </c>
      <c r="AB958" s="111">
        <v>44592</v>
      </c>
      <c r="AC958" s="112"/>
      <c r="AD958" s="113"/>
      <c r="AE958" s="112"/>
      <c r="AF958" s="113"/>
      <c r="AG958" s="78" t="s">
        <v>13600</v>
      </c>
      <c r="AH958" s="111">
        <v>44581</v>
      </c>
      <c r="AI958" s="78" t="s">
        <v>13601</v>
      </c>
      <c r="AJ958" s="111">
        <v>44592</v>
      </c>
      <c r="AK958" s="78"/>
      <c r="AL958" s="78"/>
    </row>
    <row r="959" spans="1:38" x14ac:dyDescent="0.35">
      <c r="A959" s="107">
        <v>958</v>
      </c>
      <c r="B959" s="108" t="s">
        <v>13602</v>
      </c>
      <c r="C959" s="108" t="s">
        <v>13602</v>
      </c>
      <c r="D959" s="107" t="s">
        <v>412</v>
      </c>
      <c r="E959" s="107" t="s">
        <v>626</v>
      </c>
      <c r="F959" s="107"/>
      <c r="G959" s="107" t="s">
        <v>2043</v>
      </c>
      <c r="H959" s="107" t="s">
        <v>224</v>
      </c>
      <c r="I959" s="107"/>
      <c r="J959" s="107"/>
      <c r="K959" s="107"/>
      <c r="L959" s="107" t="s">
        <v>2099</v>
      </c>
      <c r="M959" s="109">
        <v>44581</v>
      </c>
      <c r="N959" s="108" t="s">
        <v>13602</v>
      </c>
      <c r="O959" s="78" t="s">
        <v>13603</v>
      </c>
      <c r="P959" s="78" t="s">
        <v>13604</v>
      </c>
      <c r="Q959" s="78" t="s">
        <v>13605</v>
      </c>
      <c r="R959" s="110" t="s">
        <v>2527</v>
      </c>
      <c r="S959" s="78" t="s">
        <v>2528</v>
      </c>
      <c r="T959" s="108"/>
      <c r="U959" s="78" t="s">
        <v>13606</v>
      </c>
      <c r="V959" s="111">
        <v>44509</v>
      </c>
      <c r="W959" s="78" t="s">
        <v>13607</v>
      </c>
      <c r="X959" s="111">
        <v>44538</v>
      </c>
      <c r="Y959" s="78" t="s">
        <v>13608</v>
      </c>
      <c r="Z959" s="111">
        <v>44509</v>
      </c>
      <c r="AA959" s="78" t="s">
        <v>13609</v>
      </c>
      <c r="AB959" s="111">
        <v>44538</v>
      </c>
      <c r="AC959" s="112"/>
      <c r="AD959" s="113"/>
      <c r="AE959" s="112"/>
      <c r="AF959" s="113"/>
      <c r="AG959" s="78" t="s">
        <v>13610</v>
      </c>
      <c r="AH959" s="111">
        <v>44509</v>
      </c>
      <c r="AI959" s="78" t="s">
        <v>13611</v>
      </c>
      <c r="AJ959" s="111">
        <v>44538</v>
      </c>
      <c r="AK959" s="78"/>
      <c r="AL959" s="78"/>
    </row>
    <row r="960" spans="1:38" x14ac:dyDescent="0.35">
      <c r="A960" s="107">
        <v>959</v>
      </c>
      <c r="B960" s="108" t="s">
        <v>13612</v>
      </c>
      <c r="C960" s="108" t="s">
        <v>13612</v>
      </c>
      <c r="D960" s="107" t="s">
        <v>1743</v>
      </c>
      <c r="E960" s="107" t="s">
        <v>1265</v>
      </c>
      <c r="F960" s="107"/>
      <c r="G960" s="107" t="s">
        <v>2043</v>
      </c>
      <c r="H960" s="107" t="s">
        <v>123</v>
      </c>
      <c r="I960" s="107" t="s">
        <v>13613</v>
      </c>
      <c r="J960" s="107" t="s">
        <v>13614</v>
      </c>
      <c r="K960" s="107"/>
      <c r="L960" s="107" t="s">
        <v>2099</v>
      </c>
      <c r="M960" s="109">
        <v>44572</v>
      </c>
      <c r="N960" s="108" t="s">
        <v>13612</v>
      </c>
      <c r="O960" s="78" t="s">
        <v>13615</v>
      </c>
      <c r="P960" s="78" t="s">
        <v>13616</v>
      </c>
      <c r="Q960" s="78" t="s">
        <v>13617</v>
      </c>
      <c r="R960" s="110" t="s">
        <v>2527</v>
      </c>
      <c r="S960" s="78" t="s">
        <v>2528</v>
      </c>
      <c r="T960" s="108"/>
      <c r="U960" s="78" t="s">
        <v>13618</v>
      </c>
      <c r="V960" s="111">
        <v>44573</v>
      </c>
      <c r="W960" s="78" t="s">
        <v>13619</v>
      </c>
      <c r="X960" s="111">
        <v>44581</v>
      </c>
      <c r="Y960" s="78" t="s">
        <v>13620</v>
      </c>
      <c r="Z960" s="111">
        <v>44573</v>
      </c>
      <c r="AA960" s="78" t="s">
        <v>13621</v>
      </c>
      <c r="AB960" s="111">
        <v>44581</v>
      </c>
      <c r="AC960" s="112"/>
      <c r="AD960" s="113"/>
      <c r="AE960" s="112"/>
      <c r="AF960" s="113"/>
      <c r="AG960" s="78" t="s">
        <v>13622</v>
      </c>
      <c r="AH960" s="111">
        <v>44574</v>
      </c>
      <c r="AI960" s="78" t="s">
        <v>13623</v>
      </c>
      <c r="AJ960" s="111">
        <v>44581</v>
      </c>
      <c r="AK960" s="78"/>
      <c r="AL960" s="78"/>
    </row>
    <row r="961" spans="1:38" x14ac:dyDescent="0.35">
      <c r="A961" s="107">
        <v>960</v>
      </c>
      <c r="B961" s="108" t="s">
        <v>13624</v>
      </c>
      <c r="C961" s="108" t="s">
        <v>13624</v>
      </c>
      <c r="D961" s="107" t="s">
        <v>1743</v>
      </c>
      <c r="E961" s="107" t="s">
        <v>1265</v>
      </c>
      <c r="F961" s="107"/>
      <c r="G961" s="107" t="s">
        <v>2043</v>
      </c>
      <c r="H961" s="107" t="s">
        <v>123</v>
      </c>
      <c r="I961" s="107" t="s">
        <v>13625</v>
      </c>
      <c r="J961" s="107" t="s">
        <v>13626</v>
      </c>
      <c r="K961" s="107"/>
      <c r="L961" s="107" t="s">
        <v>2099</v>
      </c>
      <c r="M961" s="109">
        <v>44581</v>
      </c>
      <c r="N961" s="108" t="s">
        <v>13624</v>
      </c>
      <c r="O961" s="78" t="s">
        <v>13627</v>
      </c>
      <c r="P961" s="78" t="s">
        <v>13628</v>
      </c>
      <c r="Q961" s="78" t="s">
        <v>13629</v>
      </c>
      <c r="R961" s="110" t="s">
        <v>2527</v>
      </c>
      <c r="S961" s="78" t="s">
        <v>2528</v>
      </c>
      <c r="T961" s="108"/>
      <c r="U961" s="78" t="s">
        <v>13630</v>
      </c>
      <c r="V961" s="111">
        <v>44563</v>
      </c>
      <c r="W961" s="78" t="s">
        <v>13631</v>
      </c>
      <c r="X961" s="111">
        <v>44567</v>
      </c>
      <c r="Y961" s="78" t="s">
        <v>13632</v>
      </c>
      <c r="Z961" s="111">
        <v>44563</v>
      </c>
      <c r="AA961" s="78" t="s">
        <v>13633</v>
      </c>
      <c r="AB961" s="111">
        <v>44567</v>
      </c>
      <c r="AC961" s="112"/>
      <c r="AD961" s="113"/>
      <c r="AE961" s="112"/>
      <c r="AF961" s="113"/>
      <c r="AG961" s="78" t="s">
        <v>13634</v>
      </c>
      <c r="AH961" s="111">
        <v>44563</v>
      </c>
      <c r="AI961" s="78" t="s">
        <v>13635</v>
      </c>
      <c r="AJ961" s="111">
        <v>44567</v>
      </c>
      <c r="AK961" s="78"/>
      <c r="AL961" s="78"/>
    </row>
    <row r="962" spans="1:38" x14ac:dyDescent="0.35">
      <c r="A962" s="107">
        <v>961</v>
      </c>
      <c r="B962" s="108" t="s">
        <v>13636</v>
      </c>
      <c r="C962" s="108" t="s">
        <v>13636</v>
      </c>
      <c r="D962" s="107" t="s">
        <v>1743</v>
      </c>
      <c r="E962" s="107" t="s">
        <v>1265</v>
      </c>
      <c r="F962" s="107"/>
      <c r="G962" s="107" t="s">
        <v>2043</v>
      </c>
      <c r="H962" s="107" t="s">
        <v>123</v>
      </c>
      <c r="I962" s="107" t="s">
        <v>13637</v>
      </c>
      <c r="J962" s="107" t="s">
        <v>13638</v>
      </c>
      <c r="K962" s="107"/>
      <c r="L962" s="107" t="s">
        <v>2059</v>
      </c>
      <c r="M962" s="109">
        <v>44581</v>
      </c>
      <c r="N962" s="108" t="s">
        <v>13636</v>
      </c>
      <c r="O962" s="78" t="s">
        <v>13639</v>
      </c>
      <c r="P962" s="78" t="s">
        <v>13640</v>
      </c>
      <c r="Q962" s="78" t="s">
        <v>13641</v>
      </c>
      <c r="R962" s="110" t="s">
        <v>2527</v>
      </c>
      <c r="S962" s="78" t="s">
        <v>2528</v>
      </c>
      <c r="T962" s="108"/>
      <c r="U962" s="78" t="s">
        <v>13642</v>
      </c>
      <c r="V962" s="111">
        <v>44563</v>
      </c>
      <c r="W962" s="78" t="s">
        <v>13643</v>
      </c>
      <c r="X962" s="111">
        <v>44567</v>
      </c>
      <c r="Y962" s="78" t="s">
        <v>13644</v>
      </c>
      <c r="Z962" s="111">
        <v>44563</v>
      </c>
      <c r="AA962" s="78" t="s">
        <v>13645</v>
      </c>
      <c r="AB962" s="111">
        <v>44567</v>
      </c>
      <c r="AC962" s="112"/>
      <c r="AD962" s="113"/>
      <c r="AE962" s="112"/>
      <c r="AF962" s="113"/>
      <c r="AG962" s="78" t="s">
        <v>13646</v>
      </c>
      <c r="AH962" s="111">
        <v>44563</v>
      </c>
      <c r="AI962" s="78" t="s">
        <v>13647</v>
      </c>
      <c r="AJ962" s="111">
        <v>44567</v>
      </c>
      <c r="AK962" s="78"/>
      <c r="AL962" s="78"/>
    </row>
    <row r="963" spans="1:38" x14ac:dyDescent="0.35">
      <c r="A963" s="107">
        <v>962</v>
      </c>
      <c r="B963" s="108" t="s">
        <v>13648</v>
      </c>
      <c r="C963" s="108" t="s">
        <v>13648</v>
      </c>
      <c r="D963" s="107" t="s">
        <v>300</v>
      </c>
      <c r="E963" s="107" t="s">
        <v>300</v>
      </c>
      <c r="F963" s="107"/>
      <c r="G963" s="107" t="s">
        <v>2043</v>
      </c>
      <c r="H963" s="107" t="s">
        <v>123</v>
      </c>
      <c r="I963" s="107" t="s">
        <v>13649</v>
      </c>
      <c r="J963" s="107" t="s">
        <v>13650</v>
      </c>
      <c r="K963" s="107"/>
      <c r="L963" s="107" t="s">
        <v>2099</v>
      </c>
      <c r="M963" s="109">
        <v>44581</v>
      </c>
      <c r="N963" s="108" t="s">
        <v>13648</v>
      </c>
      <c r="O963" s="78" t="s">
        <v>13651</v>
      </c>
      <c r="P963" s="78" t="s">
        <v>13652</v>
      </c>
      <c r="Q963" s="78" t="s">
        <v>13653</v>
      </c>
      <c r="R963" s="110" t="s">
        <v>2527</v>
      </c>
      <c r="S963" s="78" t="s">
        <v>2528</v>
      </c>
      <c r="T963" s="108"/>
      <c r="U963" s="78" t="s">
        <v>13654</v>
      </c>
      <c r="V963" s="111">
        <v>44563</v>
      </c>
      <c r="W963" s="78" t="s">
        <v>13655</v>
      </c>
      <c r="X963" s="111">
        <v>44567</v>
      </c>
      <c r="Y963" s="78" t="s">
        <v>13656</v>
      </c>
      <c r="Z963" s="111">
        <v>44563</v>
      </c>
      <c r="AA963" s="78" t="s">
        <v>13657</v>
      </c>
      <c r="AB963" s="111">
        <v>44567</v>
      </c>
      <c r="AC963" s="112"/>
      <c r="AD963" s="113"/>
      <c r="AE963" s="112"/>
      <c r="AF963" s="113"/>
      <c r="AG963" s="78" t="s">
        <v>13658</v>
      </c>
      <c r="AH963" s="111">
        <v>44563</v>
      </c>
      <c r="AI963" s="78" t="s">
        <v>13659</v>
      </c>
      <c r="AJ963" s="111">
        <v>44567</v>
      </c>
      <c r="AK963" s="78"/>
      <c r="AL963" s="78"/>
    </row>
    <row r="964" spans="1:38" x14ac:dyDescent="0.35">
      <c r="A964" s="107">
        <v>963</v>
      </c>
      <c r="B964" s="108" t="s">
        <v>13660</v>
      </c>
      <c r="C964" s="108" t="s">
        <v>13660</v>
      </c>
      <c r="D964" s="107" t="s">
        <v>347</v>
      </c>
      <c r="E964" s="107" t="s">
        <v>300</v>
      </c>
      <c r="F964" s="107"/>
      <c r="G964" s="107" t="s">
        <v>2043</v>
      </c>
      <c r="H964" s="107" t="s">
        <v>224</v>
      </c>
      <c r="I964" s="107" t="s">
        <v>214</v>
      </c>
      <c r="J964" s="107"/>
      <c r="K964" s="107"/>
      <c r="L964" s="107" t="s">
        <v>2099</v>
      </c>
      <c r="M964" s="109">
        <v>44581</v>
      </c>
      <c r="N964" s="108" t="s">
        <v>13660</v>
      </c>
      <c r="O964" s="78" t="s">
        <v>13661</v>
      </c>
      <c r="P964" s="78" t="s">
        <v>13662</v>
      </c>
      <c r="Q964" s="78" t="s">
        <v>13663</v>
      </c>
      <c r="R964" s="110" t="s">
        <v>2527</v>
      </c>
      <c r="S964" s="78" t="s">
        <v>2528</v>
      </c>
      <c r="T964" s="108"/>
      <c r="U964" s="78" t="s">
        <v>13664</v>
      </c>
      <c r="V964" s="111">
        <v>44581</v>
      </c>
      <c r="W964" s="78" t="s">
        <v>13665</v>
      </c>
      <c r="X964" s="111">
        <v>44592</v>
      </c>
      <c r="Y964" s="78" t="s">
        <v>13666</v>
      </c>
      <c r="Z964" s="111">
        <v>44581</v>
      </c>
      <c r="AA964" s="78" t="s">
        <v>13667</v>
      </c>
      <c r="AB964" s="111">
        <v>44592</v>
      </c>
      <c r="AC964" s="112"/>
      <c r="AD964" s="113"/>
      <c r="AE964" s="112"/>
      <c r="AF964" s="113"/>
      <c r="AG964" s="78" t="s">
        <v>13668</v>
      </c>
      <c r="AH964" s="111">
        <v>44581</v>
      </c>
      <c r="AI964" s="78" t="s">
        <v>13669</v>
      </c>
      <c r="AJ964" s="111">
        <v>44592</v>
      </c>
      <c r="AK964" s="78"/>
      <c r="AL964" s="78"/>
    </row>
    <row r="965" spans="1:38" x14ac:dyDescent="0.35">
      <c r="A965" s="107">
        <v>964</v>
      </c>
      <c r="B965" s="108" t="s">
        <v>13670</v>
      </c>
      <c r="C965" s="108" t="s">
        <v>13670</v>
      </c>
      <c r="D965" s="107" t="s">
        <v>561</v>
      </c>
      <c r="E965" s="107" t="s">
        <v>1266</v>
      </c>
      <c r="F965" s="107"/>
      <c r="G965" s="107" t="s">
        <v>2043</v>
      </c>
      <c r="H965" s="107" t="s">
        <v>224</v>
      </c>
      <c r="I965" s="107" t="s">
        <v>214</v>
      </c>
      <c r="J965" s="107"/>
      <c r="K965" s="107"/>
      <c r="L965" s="107" t="s">
        <v>2099</v>
      </c>
      <c r="M965" s="109">
        <v>44581</v>
      </c>
      <c r="N965" s="108" t="s">
        <v>13670</v>
      </c>
      <c r="O965" s="78" t="s">
        <v>13671</v>
      </c>
      <c r="P965" s="78" t="s">
        <v>13672</v>
      </c>
      <c r="Q965" s="78" t="s">
        <v>13673</v>
      </c>
      <c r="R965" s="110" t="s">
        <v>2527</v>
      </c>
      <c r="S965" s="78" t="s">
        <v>2528</v>
      </c>
      <c r="T965" s="108"/>
      <c r="U965" s="78" t="s">
        <v>13674</v>
      </c>
      <c r="V965" s="111">
        <v>44581</v>
      </c>
      <c r="W965" s="78" t="s">
        <v>13675</v>
      </c>
      <c r="X965" s="111">
        <v>44592</v>
      </c>
      <c r="Y965" s="78" t="s">
        <v>13676</v>
      </c>
      <c r="Z965" s="111">
        <v>44581</v>
      </c>
      <c r="AA965" s="78" t="s">
        <v>13677</v>
      </c>
      <c r="AB965" s="111">
        <v>44592</v>
      </c>
      <c r="AC965" s="112" t="s">
        <v>13678</v>
      </c>
      <c r="AD965" s="113">
        <v>44909</v>
      </c>
      <c r="AE965" s="112" t="s">
        <v>13679</v>
      </c>
      <c r="AF965" s="113">
        <v>44915</v>
      </c>
      <c r="AG965" s="78" t="s">
        <v>13680</v>
      </c>
      <c r="AH965" s="111">
        <v>44581</v>
      </c>
      <c r="AI965" s="78" t="s">
        <v>13681</v>
      </c>
      <c r="AJ965" s="111">
        <v>44592</v>
      </c>
      <c r="AK965" s="78"/>
      <c r="AL965" s="78"/>
    </row>
    <row r="966" spans="1:38" x14ac:dyDescent="0.35">
      <c r="A966" s="107">
        <v>965</v>
      </c>
      <c r="B966" s="108" t="s">
        <v>13682</v>
      </c>
      <c r="C966" s="108" t="s">
        <v>13682</v>
      </c>
      <c r="D966" s="107" t="s">
        <v>275</v>
      </c>
      <c r="E966" s="107" t="s">
        <v>300</v>
      </c>
      <c r="F966" s="107"/>
      <c r="G966" s="107" t="s">
        <v>2043</v>
      </c>
      <c r="H966" s="107" t="s">
        <v>155</v>
      </c>
      <c r="I966" s="107" t="s">
        <v>214</v>
      </c>
      <c r="J966" s="107"/>
      <c r="K966" s="107"/>
      <c r="L966" s="107" t="s">
        <v>2099</v>
      </c>
      <c r="M966" s="109">
        <v>44578</v>
      </c>
      <c r="N966" s="108" t="s">
        <v>13682</v>
      </c>
      <c r="O966" s="78" t="s">
        <v>13683</v>
      </c>
      <c r="P966" s="78" t="s">
        <v>13684</v>
      </c>
      <c r="Q966" s="78" t="s">
        <v>13685</v>
      </c>
      <c r="R966" s="110" t="s">
        <v>2527</v>
      </c>
      <c r="S966" s="78" t="s">
        <v>2528</v>
      </c>
      <c r="T966" s="108"/>
      <c r="U966" s="78" t="s">
        <v>13686</v>
      </c>
      <c r="V966" s="111">
        <v>44581</v>
      </c>
      <c r="W966" s="78" t="s">
        <v>13687</v>
      </c>
      <c r="X966" s="111">
        <v>44592</v>
      </c>
      <c r="Y966" s="78" t="s">
        <v>13688</v>
      </c>
      <c r="Z966" s="111">
        <v>44581</v>
      </c>
      <c r="AA966" s="78" t="s">
        <v>13689</v>
      </c>
      <c r="AB966" s="111">
        <v>44592</v>
      </c>
      <c r="AC966" s="112"/>
      <c r="AD966" s="113"/>
      <c r="AE966" s="112"/>
      <c r="AF966" s="113"/>
      <c r="AG966" s="78" t="s">
        <v>13690</v>
      </c>
      <c r="AH966" s="111">
        <v>44581</v>
      </c>
      <c r="AI966" s="78" t="s">
        <v>13691</v>
      </c>
      <c r="AJ966" s="111">
        <v>44592</v>
      </c>
      <c r="AK966" s="78"/>
      <c r="AL966" s="78"/>
    </row>
    <row r="967" spans="1:38" x14ac:dyDescent="0.35">
      <c r="A967" s="107">
        <v>966</v>
      </c>
      <c r="B967" s="108" t="s">
        <v>13692</v>
      </c>
      <c r="C967" s="108" t="s">
        <v>13692</v>
      </c>
      <c r="D967" s="107" t="s">
        <v>560</v>
      </c>
      <c r="E967" s="107" t="s">
        <v>300</v>
      </c>
      <c r="F967" s="107"/>
      <c r="G967" s="107" t="s">
        <v>2043</v>
      </c>
      <c r="H967" s="107" t="s">
        <v>123</v>
      </c>
      <c r="I967" s="107" t="s">
        <v>13693</v>
      </c>
      <c r="J967" s="107" t="s">
        <v>13694</v>
      </c>
      <c r="K967" s="107"/>
      <c r="L967" s="107" t="s">
        <v>2099</v>
      </c>
      <c r="M967" s="109">
        <v>44581</v>
      </c>
      <c r="N967" s="108" t="s">
        <v>13692</v>
      </c>
      <c r="O967" s="78" t="s">
        <v>13695</v>
      </c>
      <c r="P967" s="78" t="s">
        <v>13696</v>
      </c>
      <c r="Q967" s="78" t="s">
        <v>13697</v>
      </c>
      <c r="R967" s="110" t="s">
        <v>2527</v>
      </c>
      <c r="S967" s="78" t="s">
        <v>2528</v>
      </c>
      <c r="T967" s="108"/>
      <c r="U967" s="78" t="s">
        <v>13698</v>
      </c>
      <c r="V967" s="111">
        <v>44581</v>
      </c>
      <c r="W967" s="78" t="s">
        <v>13699</v>
      </c>
      <c r="X967" s="111">
        <v>44592</v>
      </c>
      <c r="Y967" s="78" t="s">
        <v>13700</v>
      </c>
      <c r="Z967" s="111">
        <v>44581</v>
      </c>
      <c r="AA967" s="78" t="s">
        <v>13701</v>
      </c>
      <c r="AB967" s="111">
        <v>44592</v>
      </c>
      <c r="AC967" s="112"/>
      <c r="AD967" s="113"/>
      <c r="AE967" s="112"/>
      <c r="AF967" s="113"/>
      <c r="AG967" s="78" t="s">
        <v>13702</v>
      </c>
      <c r="AH967" s="111">
        <v>44581</v>
      </c>
      <c r="AI967" s="78" t="s">
        <v>13703</v>
      </c>
      <c r="AJ967" s="111">
        <v>44592</v>
      </c>
      <c r="AK967" s="78"/>
      <c r="AL967" s="78"/>
    </row>
    <row r="968" spans="1:38" x14ac:dyDescent="0.35">
      <c r="A968" s="107">
        <v>967</v>
      </c>
      <c r="B968" s="108" t="s">
        <v>13704</v>
      </c>
      <c r="C968" s="108" t="s">
        <v>13704</v>
      </c>
      <c r="D968" s="107" t="s">
        <v>561</v>
      </c>
      <c r="E968" s="107" t="s">
        <v>1266</v>
      </c>
      <c r="F968" s="107"/>
      <c r="G968" s="107" t="s">
        <v>2043</v>
      </c>
      <c r="H968" s="107" t="s">
        <v>123</v>
      </c>
      <c r="I968" s="107" t="s">
        <v>13705</v>
      </c>
      <c r="J968" s="107" t="s">
        <v>13706</v>
      </c>
      <c r="K968" s="107"/>
      <c r="L968" s="107" t="s">
        <v>2099</v>
      </c>
      <c r="M968" s="109">
        <v>44581</v>
      </c>
      <c r="N968" s="108" t="s">
        <v>13704</v>
      </c>
      <c r="O968" s="78" t="s">
        <v>13707</v>
      </c>
      <c r="P968" s="78" t="s">
        <v>13708</v>
      </c>
      <c r="Q968" s="78" t="s">
        <v>13709</v>
      </c>
      <c r="R968" s="110" t="s">
        <v>2527</v>
      </c>
      <c r="S968" s="78" t="s">
        <v>2528</v>
      </c>
      <c r="T968" s="108"/>
      <c r="U968" s="78" t="s">
        <v>13710</v>
      </c>
      <c r="V968" s="111">
        <v>44581</v>
      </c>
      <c r="W968" s="78" t="s">
        <v>13711</v>
      </c>
      <c r="X968" s="111">
        <v>44592</v>
      </c>
      <c r="Y968" s="78" t="s">
        <v>13712</v>
      </c>
      <c r="Z968" s="111">
        <v>44581</v>
      </c>
      <c r="AA968" s="78" t="s">
        <v>13713</v>
      </c>
      <c r="AB968" s="111">
        <v>44592</v>
      </c>
      <c r="AC968" s="112"/>
      <c r="AD968" s="113"/>
      <c r="AE968" s="112"/>
      <c r="AF968" s="113"/>
      <c r="AG968" s="78" t="s">
        <v>13714</v>
      </c>
      <c r="AH968" s="111">
        <v>44581</v>
      </c>
      <c r="AI968" s="78" t="s">
        <v>13715</v>
      </c>
      <c r="AJ968" s="111">
        <v>44592</v>
      </c>
      <c r="AK968" s="78"/>
      <c r="AL968" s="78"/>
    </row>
    <row r="969" spans="1:38" x14ac:dyDescent="0.35">
      <c r="A969" s="107">
        <v>968</v>
      </c>
      <c r="B969" s="108" t="s">
        <v>13716</v>
      </c>
      <c r="C969" s="108" t="s">
        <v>13716</v>
      </c>
      <c r="D969" s="107" t="s">
        <v>1270</v>
      </c>
      <c r="E969" s="107" t="s">
        <v>1266</v>
      </c>
      <c r="F969" s="107"/>
      <c r="G969" s="107" t="s">
        <v>2043</v>
      </c>
      <c r="H969" s="107" t="s">
        <v>155</v>
      </c>
      <c r="I969" s="107" t="s">
        <v>214</v>
      </c>
      <c r="J969" s="107"/>
      <c r="K969" s="107"/>
      <c r="L969" s="107" t="s">
        <v>2099</v>
      </c>
      <c r="M969" s="109">
        <v>44578</v>
      </c>
      <c r="N969" s="108" t="s">
        <v>13716</v>
      </c>
      <c r="O969" s="78" t="s">
        <v>13717</v>
      </c>
      <c r="P969" s="78" t="s">
        <v>13718</v>
      </c>
      <c r="Q969" s="78" t="s">
        <v>13719</v>
      </c>
      <c r="R969" s="110" t="s">
        <v>2527</v>
      </c>
      <c r="S969" s="78" t="s">
        <v>2528</v>
      </c>
      <c r="T969" s="108"/>
      <c r="U969" s="78" t="s">
        <v>13720</v>
      </c>
      <c r="V969" s="111">
        <v>44581</v>
      </c>
      <c r="W969" s="78" t="s">
        <v>13721</v>
      </c>
      <c r="X969" s="111">
        <v>44592</v>
      </c>
      <c r="Y969" s="78" t="s">
        <v>13722</v>
      </c>
      <c r="Z969" s="111">
        <v>44581</v>
      </c>
      <c r="AA969" s="78" t="s">
        <v>13723</v>
      </c>
      <c r="AB969" s="111">
        <v>44592</v>
      </c>
      <c r="AC969" s="112"/>
      <c r="AD969" s="113"/>
      <c r="AE969" s="112"/>
      <c r="AF969" s="113"/>
      <c r="AG969" s="78" t="s">
        <v>13724</v>
      </c>
      <c r="AH969" s="111">
        <v>44581</v>
      </c>
      <c r="AI969" s="78" t="s">
        <v>13725</v>
      </c>
      <c r="AJ969" s="111">
        <v>44592</v>
      </c>
      <c r="AK969" s="78"/>
      <c r="AL969" s="78"/>
    </row>
    <row r="970" spans="1:38" x14ac:dyDescent="0.35">
      <c r="A970" s="107">
        <v>969</v>
      </c>
      <c r="B970" s="108" t="s">
        <v>13726</v>
      </c>
      <c r="C970" s="108" t="s">
        <v>13726</v>
      </c>
      <c r="D970" s="107" t="s">
        <v>626</v>
      </c>
      <c r="E970" s="107" t="s">
        <v>626</v>
      </c>
      <c r="F970" s="107"/>
      <c r="G970" s="107" t="s">
        <v>2043</v>
      </c>
      <c r="H970" s="107" t="s">
        <v>155</v>
      </c>
      <c r="I970" s="107" t="s">
        <v>214</v>
      </c>
      <c r="J970" s="107"/>
      <c r="K970" s="107"/>
      <c r="L970" s="107" t="s">
        <v>2099</v>
      </c>
      <c r="M970" s="109">
        <v>44578</v>
      </c>
      <c r="N970" s="108" t="s">
        <v>13726</v>
      </c>
      <c r="O970" s="78" t="s">
        <v>13727</v>
      </c>
      <c r="P970" s="78" t="s">
        <v>13728</v>
      </c>
      <c r="Q970" s="78" t="s">
        <v>13729</v>
      </c>
      <c r="R970" s="110" t="s">
        <v>2527</v>
      </c>
      <c r="S970" s="78" t="s">
        <v>2528</v>
      </c>
      <c r="T970" s="108"/>
      <c r="U970" s="78" t="s">
        <v>13730</v>
      </c>
      <c r="V970" s="111">
        <v>44581</v>
      </c>
      <c r="W970" s="78" t="s">
        <v>13731</v>
      </c>
      <c r="X970" s="111">
        <v>44592</v>
      </c>
      <c r="Y970" s="78" t="s">
        <v>13732</v>
      </c>
      <c r="Z970" s="111">
        <v>44581</v>
      </c>
      <c r="AA970" s="78" t="s">
        <v>13733</v>
      </c>
      <c r="AB970" s="111">
        <v>44592</v>
      </c>
      <c r="AC970" s="112"/>
      <c r="AD970" s="113"/>
      <c r="AE970" s="112"/>
      <c r="AF970" s="113"/>
      <c r="AG970" s="78" t="s">
        <v>13734</v>
      </c>
      <c r="AH970" s="111">
        <v>44581</v>
      </c>
      <c r="AI970" s="78" t="s">
        <v>13735</v>
      </c>
      <c r="AJ970" s="111">
        <v>44592</v>
      </c>
      <c r="AK970" s="78"/>
      <c r="AL970" s="78"/>
    </row>
    <row r="971" spans="1:38" x14ac:dyDescent="0.35">
      <c r="A971" s="107">
        <v>970</v>
      </c>
      <c r="B971" s="108" t="s">
        <v>13736</v>
      </c>
      <c r="C971" s="108" t="s">
        <v>13736</v>
      </c>
      <c r="D971" s="107" t="s">
        <v>626</v>
      </c>
      <c r="E971" s="107" t="s">
        <v>626</v>
      </c>
      <c r="F971" s="107"/>
      <c r="G971" s="107" t="s">
        <v>2043</v>
      </c>
      <c r="H971" s="107" t="s">
        <v>224</v>
      </c>
      <c r="I971" s="107" t="s">
        <v>214</v>
      </c>
      <c r="J971" s="107"/>
      <c r="K971" s="107"/>
      <c r="L971" s="107" t="s">
        <v>2099</v>
      </c>
      <c r="M971" s="109">
        <v>44581</v>
      </c>
      <c r="N971" s="108" t="s">
        <v>13736</v>
      </c>
      <c r="O971" s="78" t="s">
        <v>13737</v>
      </c>
      <c r="P971" s="78" t="s">
        <v>13738</v>
      </c>
      <c r="Q971" s="78" t="s">
        <v>13739</v>
      </c>
      <c r="R971" s="110" t="s">
        <v>2527</v>
      </c>
      <c r="S971" s="78" t="s">
        <v>2528</v>
      </c>
      <c r="T971" s="108"/>
      <c r="U971" s="78" t="s">
        <v>13740</v>
      </c>
      <c r="V971" s="111">
        <v>44581</v>
      </c>
      <c r="W971" s="78" t="s">
        <v>13741</v>
      </c>
      <c r="X971" s="111">
        <v>44592</v>
      </c>
      <c r="Y971" s="78" t="s">
        <v>13742</v>
      </c>
      <c r="Z971" s="111">
        <v>44581</v>
      </c>
      <c r="AA971" s="78" t="s">
        <v>13743</v>
      </c>
      <c r="AB971" s="111">
        <v>44592</v>
      </c>
      <c r="AC971" s="112" t="s">
        <v>13744</v>
      </c>
      <c r="AD971" s="113">
        <v>44611</v>
      </c>
      <c r="AE971" s="112" t="s">
        <v>13745</v>
      </c>
      <c r="AF971" s="113">
        <v>44617</v>
      </c>
      <c r="AG971" s="78" t="s">
        <v>13746</v>
      </c>
      <c r="AH971" s="111">
        <v>44581</v>
      </c>
      <c r="AI971" s="78" t="s">
        <v>13747</v>
      </c>
      <c r="AJ971" s="111">
        <v>44592</v>
      </c>
      <c r="AK971" s="78"/>
      <c r="AL971" s="78"/>
    </row>
    <row r="972" spans="1:38" x14ac:dyDescent="0.35">
      <c r="A972" s="107">
        <v>971</v>
      </c>
      <c r="B972" s="108" t="s">
        <v>13748</v>
      </c>
      <c r="C972" s="108" t="s">
        <v>13748</v>
      </c>
      <c r="D972" s="107" t="s">
        <v>1270</v>
      </c>
      <c r="E972" s="107" t="s">
        <v>1266</v>
      </c>
      <c r="F972" s="107"/>
      <c r="G972" s="107" t="s">
        <v>2043</v>
      </c>
      <c r="H972" s="107" t="s">
        <v>224</v>
      </c>
      <c r="I972" s="107" t="s">
        <v>214</v>
      </c>
      <c r="J972" s="107"/>
      <c r="K972" s="107"/>
      <c r="L972" s="107" t="s">
        <v>2099</v>
      </c>
      <c r="M972" s="109">
        <v>44581</v>
      </c>
      <c r="N972" s="108" t="s">
        <v>13748</v>
      </c>
      <c r="O972" s="78" t="s">
        <v>13749</v>
      </c>
      <c r="P972" s="78" t="s">
        <v>13750</v>
      </c>
      <c r="Q972" s="78" t="s">
        <v>13751</v>
      </c>
      <c r="R972" s="110" t="s">
        <v>2527</v>
      </c>
      <c r="S972" s="78" t="s">
        <v>2528</v>
      </c>
      <c r="T972" s="108"/>
      <c r="U972" s="78" t="s">
        <v>13752</v>
      </c>
      <c r="V972" s="111">
        <v>44581</v>
      </c>
      <c r="W972" s="78" t="s">
        <v>13753</v>
      </c>
      <c r="X972" s="111">
        <v>44592</v>
      </c>
      <c r="Y972" s="78" t="s">
        <v>13754</v>
      </c>
      <c r="Z972" s="111">
        <v>44581</v>
      </c>
      <c r="AA972" s="78" t="s">
        <v>13755</v>
      </c>
      <c r="AB972" s="111">
        <v>44592</v>
      </c>
      <c r="AC972" s="112"/>
      <c r="AD972" s="113"/>
      <c r="AE972" s="112"/>
      <c r="AF972" s="113"/>
      <c r="AG972" s="78" t="s">
        <v>13756</v>
      </c>
      <c r="AH972" s="111">
        <v>44581</v>
      </c>
      <c r="AI972" s="78" t="s">
        <v>13757</v>
      </c>
      <c r="AJ972" s="111">
        <v>44592</v>
      </c>
      <c r="AK972" s="78"/>
      <c r="AL972" s="78"/>
    </row>
    <row r="973" spans="1:38" x14ac:dyDescent="0.35">
      <c r="A973" s="107">
        <v>972</v>
      </c>
      <c r="B973" s="108" t="s">
        <v>13758</v>
      </c>
      <c r="C973" s="108" t="s">
        <v>13758</v>
      </c>
      <c r="D973" s="107" t="s">
        <v>1270</v>
      </c>
      <c r="E973" s="107" t="s">
        <v>1266</v>
      </c>
      <c r="F973" s="107"/>
      <c r="G973" s="107" t="s">
        <v>2043</v>
      </c>
      <c r="H973" s="107" t="s">
        <v>155</v>
      </c>
      <c r="I973" s="107" t="s">
        <v>214</v>
      </c>
      <c r="J973" s="107"/>
      <c r="K973" s="107"/>
      <c r="L973" s="107" t="s">
        <v>2099</v>
      </c>
      <c r="M973" s="109">
        <v>44578</v>
      </c>
      <c r="N973" s="108" t="s">
        <v>13758</v>
      </c>
      <c r="O973" s="78" t="s">
        <v>13759</v>
      </c>
      <c r="P973" s="78" t="s">
        <v>13760</v>
      </c>
      <c r="Q973" s="78" t="s">
        <v>13761</v>
      </c>
      <c r="R973" s="110" t="s">
        <v>2527</v>
      </c>
      <c r="S973" s="78" t="s">
        <v>2528</v>
      </c>
      <c r="T973" s="108"/>
      <c r="U973" s="78" t="s">
        <v>13762</v>
      </c>
      <c r="V973" s="111">
        <v>44581</v>
      </c>
      <c r="W973" s="78" t="s">
        <v>13763</v>
      </c>
      <c r="X973" s="111">
        <v>44592</v>
      </c>
      <c r="Y973" s="78" t="s">
        <v>13764</v>
      </c>
      <c r="Z973" s="111">
        <v>44581</v>
      </c>
      <c r="AA973" s="78" t="s">
        <v>13765</v>
      </c>
      <c r="AB973" s="111">
        <v>44592</v>
      </c>
      <c r="AC973" s="112" t="s">
        <v>13766</v>
      </c>
      <c r="AD973" s="113">
        <v>44581</v>
      </c>
      <c r="AE973" s="112" t="s">
        <v>13767</v>
      </c>
      <c r="AF973" s="113">
        <v>44592</v>
      </c>
      <c r="AG973" s="78" t="s">
        <v>13768</v>
      </c>
      <c r="AH973" s="111">
        <v>44581</v>
      </c>
      <c r="AI973" s="78" t="s">
        <v>13769</v>
      </c>
      <c r="AJ973" s="111">
        <v>44592</v>
      </c>
      <c r="AK973" s="78"/>
      <c r="AL973" s="78"/>
    </row>
    <row r="974" spans="1:38" x14ac:dyDescent="0.35">
      <c r="A974" s="107">
        <v>973</v>
      </c>
      <c r="B974" s="108" t="s">
        <v>13770</v>
      </c>
      <c r="C974" s="108" t="s">
        <v>13770</v>
      </c>
      <c r="D974" s="107" t="s">
        <v>347</v>
      </c>
      <c r="E974" s="107" t="s">
        <v>300</v>
      </c>
      <c r="F974" s="107"/>
      <c r="G974" s="107" t="s">
        <v>2043</v>
      </c>
      <c r="H974" s="107" t="s">
        <v>155</v>
      </c>
      <c r="I974" s="107" t="s">
        <v>214</v>
      </c>
      <c r="J974" s="107"/>
      <c r="K974" s="107"/>
      <c r="L974" s="107" t="s">
        <v>2099</v>
      </c>
      <c r="M974" s="109">
        <v>44578</v>
      </c>
      <c r="N974" s="108" t="s">
        <v>13770</v>
      </c>
      <c r="O974" s="78" t="s">
        <v>13771</v>
      </c>
      <c r="P974" s="78" t="s">
        <v>13772</v>
      </c>
      <c r="Q974" s="78" t="s">
        <v>13773</v>
      </c>
      <c r="R974" s="110" t="s">
        <v>2527</v>
      </c>
      <c r="S974" s="78" t="s">
        <v>2528</v>
      </c>
      <c r="T974" s="108"/>
      <c r="U974" s="78" t="s">
        <v>13774</v>
      </c>
      <c r="V974" s="111">
        <v>44581</v>
      </c>
      <c r="W974" s="78" t="s">
        <v>13775</v>
      </c>
      <c r="X974" s="111">
        <v>44592</v>
      </c>
      <c r="Y974" s="78" t="s">
        <v>13776</v>
      </c>
      <c r="Z974" s="111">
        <v>44581</v>
      </c>
      <c r="AA974" s="78" t="s">
        <v>13777</v>
      </c>
      <c r="AB974" s="111">
        <v>44592</v>
      </c>
      <c r="AC974" s="112"/>
      <c r="AD974" s="113"/>
      <c r="AE974" s="112"/>
      <c r="AF974" s="113"/>
      <c r="AG974" s="78" t="s">
        <v>13778</v>
      </c>
      <c r="AH974" s="111">
        <v>44581</v>
      </c>
      <c r="AI974" s="78" t="s">
        <v>13779</v>
      </c>
      <c r="AJ974" s="111">
        <v>44592</v>
      </c>
      <c r="AK974" s="78"/>
      <c r="AL974" s="78"/>
    </row>
    <row r="975" spans="1:38" x14ac:dyDescent="0.35">
      <c r="A975" s="107">
        <v>974</v>
      </c>
      <c r="B975" s="108" t="s">
        <v>13780</v>
      </c>
      <c r="C975" s="108" t="s">
        <v>13780</v>
      </c>
      <c r="D975" s="107" t="s">
        <v>300</v>
      </c>
      <c r="E975" s="107" t="s">
        <v>300</v>
      </c>
      <c r="F975" s="107"/>
      <c r="G975" s="107" t="s">
        <v>2043</v>
      </c>
      <c r="H975" s="107" t="s">
        <v>224</v>
      </c>
      <c r="I975" s="107" t="s">
        <v>214</v>
      </c>
      <c r="J975" s="107"/>
      <c r="K975" s="107"/>
      <c r="L975" s="107" t="s">
        <v>2099</v>
      </c>
      <c r="M975" s="109">
        <v>44581</v>
      </c>
      <c r="N975" s="108" t="s">
        <v>13780</v>
      </c>
      <c r="O975" s="78" t="s">
        <v>13781</v>
      </c>
      <c r="P975" s="78" t="s">
        <v>13782</v>
      </c>
      <c r="Q975" s="78" t="s">
        <v>13783</v>
      </c>
      <c r="R975" s="110" t="s">
        <v>2527</v>
      </c>
      <c r="S975" s="78" t="s">
        <v>2528</v>
      </c>
      <c r="T975" s="108"/>
      <c r="U975" s="78" t="s">
        <v>13784</v>
      </c>
      <c r="V975" s="111">
        <v>44650</v>
      </c>
      <c r="W975" s="78" t="s">
        <v>13785</v>
      </c>
      <c r="X975" s="111">
        <v>44666</v>
      </c>
      <c r="Y975" s="78" t="s">
        <v>13786</v>
      </c>
      <c r="Z975" s="111">
        <v>44649</v>
      </c>
      <c r="AA975" s="78" t="s">
        <v>13787</v>
      </c>
      <c r="AB975" s="111">
        <v>44665</v>
      </c>
      <c r="AC975" s="112"/>
      <c r="AD975" s="113"/>
      <c r="AE975" s="112"/>
      <c r="AF975" s="113"/>
      <c r="AG975" s="78" t="s">
        <v>13788</v>
      </c>
      <c r="AH975" s="111">
        <v>44646</v>
      </c>
      <c r="AI975" s="78" t="s">
        <v>13789</v>
      </c>
      <c r="AJ975" s="111">
        <v>44665</v>
      </c>
      <c r="AK975" s="78"/>
      <c r="AL975" s="78"/>
    </row>
    <row r="976" spans="1:38" x14ac:dyDescent="0.35">
      <c r="A976" s="107">
        <v>975</v>
      </c>
      <c r="B976" s="108" t="s">
        <v>13790</v>
      </c>
      <c r="C976" s="108" t="s">
        <v>13790</v>
      </c>
      <c r="D976" s="107"/>
      <c r="E976" s="107"/>
      <c r="F976" s="107"/>
      <c r="G976" s="107" t="s">
        <v>2043</v>
      </c>
      <c r="H976" s="107" t="s">
        <v>155</v>
      </c>
      <c r="I976" s="107" t="s">
        <v>13791</v>
      </c>
      <c r="J976" s="107"/>
      <c r="K976" s="107"/>
      <c r="L976" s="107" t="s">
        <v>2099</v>
      </c>
      <c r="M976" s="109">
        <v>44582</v>
      </c>
      <c r="N976" s="108" t="s">
        <v>13790</v>
      </c>
      <c r="O976" s="78" t="s">
        <v>13792</v>
      </c>
      <c r="P976" s="78" t="s">
        <v>13793</v>
      </c>
      <c r="Q976" s="78" t="s">
        <v>13794</v>
      </c>
      <c r="R976" s="110" t="s">
        <v>2527</v>
      </c>
      <c r="S976" s="78" t="s">
        <v>2528</v>
      </c>
      <c r="T976" s="108"/>
      <c r="U976" s="78" t="s">
        <v>13795</v>
      </c>
      <c r="V976" s="111">
        <v>44581</v>
      </c>
      <c r="W976" s="78" t="s">
        <v>13796</v>
      </c>
      <c r="X976" s="111">
        <v>44592</v>
      </c>
      <c r="Y976" s="78" t="s">
        <v>13797</v>
      </c>
      <c r="Z976" s="111">
        <v>44581</v>
      </c>
      <c r="AA976" s="78" t="s">
        <v>13798</v>
      </c>
      <c r="AB976" s="111">
        <v>44592</v>
      </c>
      <c r="AC976" s="112" t="s">
        <v>13799</v>
      </c>
      <c r="AD976" s="113">
        <v>44581</v>
      </c>
      <c r="AE976" s="112" t="s">
        <v>13800</v>
      </c>
      <c r="AF976" s="113">
        <v>44592</v>
      </c>
      <c r="AG976" s="78" t="s">
        <v>13801</v>
      </c>
      <c r="AH976" s="111">
        <v>44581</v>
      </c>
      <c r="AI976" s="78" t="s">
        <v>13802</v>
      </c>
      <c r="AJ976" s="111">
        <v>44592</v>
      </c>
      <c r="AK976" s="78"/>
      <c r="AL976" s="78"/>
    </row>
    <row r="977" spans="1:38" x14ac:dyDescent="0.35">
      <c r="A977" s="107">
        <v>976</v>
      </c>
      <c r="B977" s="108" t="s">
        <v>13803</v>
      </c>
      <c r="C977" s="108" t="s">
        <v>13803</v>
      </c>
      <c r="D977" s="107"/>
      <c r="E977" s="107"/>
      <c r="F977" s="107"/>
      <c r="G977" s="107" t="s">
        <v>2043</v>
      </c>
      <c r="H977" s="107" t="s">
        <v>123</v>
      </c>
      <c r="I977" s="107" t="s">
        <v>13804</v>
      </c>
      <c r="J977" s="107" t="s">
        <v>13805</v>
      </c>
      <c r="K977" s="107"/>
      <c r="L977" s="107"/>
      <c r="M977" s="109">
        <v>44579</v>
      </c>
      <c r="N977" s="108" t="s">
        <v>13803</v>
      </c>
      <c r="O977" s="78" t="s">
        <v>13806</v>
      </c>
      <c r="P977" s="78" t="s">
        <v>13807</v>
      </c>
      <c r="Q977" s="78" t="s">
        <v>13808</v>
      </c>
      <c r="R977" s="110" t="s">
        <v>2240</v>
      </c>
      <c r="S977" s="78" t="s">
        <v>2241</v>
      </c>
      <c r="T977" s="108"/>
      <c r="U977" s="78" t="s">
        <v>13809</v>
      </c>
      <c r="V977" s="111">
        <v>44572</v>
      </c>
      <c r="W977" s="78" t="s">
        <v>13810</v>
      </c>
      <c r="X977" s="111">
        <v>44581</v>
      </c>
      <c r="Y977" s="78" t="s">
        <v>13811</v>
      </c>
      <c r="Z977" s="111">
        <v>44596</v>
      </c>
      <c r="AA977" s="78" t="s">
        <v>13812</v>
      </c>
      <c r="AB977" s="111">
        <v>44614</v>
      </c>
      <c r="AC977" s="112" t="s">
        <v>13813</v>
      </c>
      <c r="AD977" s="113">
        <v>44574</v>
      </c>
      <c r="AE977" s="112" t="s">
        <v>13814</v>
      </c>
      <c r="AF977" s="113">
        <v>44581</v>
      </c>
      <c r="AG977" s="78" t="s">
        <v>13815</v>
      </c>
      <c r="AH977" s="111">
        <v>44573</v>
      </c>
      <c r="AI977" s="78" t="s">
        <v>13816</v>
      </c>
      <c r="AJ977" s="111">
        <v>44581</v>
      </c>
      <c r="AK977" s="78"/>
      <c r="AL977" s="78"/>
    </row>
    <row r="978" spans="1:38" x14ac:dyDescent="0.35">
      <c r="A978" s="107">
        <v>977</v>
      </c>
      <c r="B978" s="108" t="s">
        <v>13817</v>
      </c>
      <c r="C978" s="108" t="s">
        <v>13817</v>
      </c>
      <c r="D978" s="107"/>
      <c r="E978" s="107"/>
      <c r="F978" s="107"/>
      <c r="G978" s="107" t="s">
        <v>2043</v>
      </c>
      <c r="H978" s="107" t="s">
        <v>123</v>
      </c>
      <c r="I978" s="107" t="s">
        <v>13818</v>
      </c>
      <c r="J978" s="107" t="s">
        <v>13819</v>
      </c>
      <c r="K978" s="107"/>
      <c r="L978" s="107"/>
      <c r="M978" s="109">
        <v>44572</v>
      </c>
      <c r="N978" s="108" t="s">
        <v>13817</v>
      </c>
      <c r="O978" s="78" t="s">
        <v>13820</v>
      </c>
      <c r="P978" s="78" t="s">
        <v>13821</v>
      </c>
      <c r="Q978" s="78" t="s">
        <v>13822</v>
      </c>
      <c r="R978" s="110" t="s">
        <v>2240</v>
      </c>
      <c r="S978" s="78" t="s">
        <v>2241</v>
      </c>
      <c r="T978" s="108"/>
      <c r="U978" s="78" t="s">
        <v>13823</v>
      </c>
      <c r="V978" s="111">
        <v>44573</v>
      </c>
      <c r="W978" s="78" t="s">
        <v>13824</v>
      </c>
      <c r="X978" s="111">
        <v>44581</v>
      </c>
      <c r="Y978" s="78" t="s">
        <v>13825</v>
      </c>
      <c r="Z978" s="111">
        <v>44589</v>
      </c>
      <c r="AA978" s="78" t="s">
        <v>13826</v>
      </c>
      <c r="AB978" s="111">
        <v>44596</v>
      </c>
      <c r="AC978" s="112" t="s">
        <v>13827</v>
      </c>
      <c r="AD978" s="113">
        <v>44574</v>
      </c>
      <c r="AE978" s="112" t="s">
        <v>13828</v>
      </c>
      <c r="AF978" s="113">
        <v>44581</v>
      </c>
      <c r="AG978" s="78" t="s">
        <v>13829</v>
      </c>
      <c r="AH978" s="111">
        <v>44574</v>
      </c>
      <c r="AI978" s="78" t="s">
        <v>13830</v>
      </c>
      <c r="AJ978" s="111">
        <v>44581</v>
      </c>
      <c r="AK978" s="78"/>
      <c r="AL978" s="78"/>
    </row>
    <row r="979" spans="1:38" x14ac:dyDescent="0.35">
      <c r="A979" s="107">
        <v>978</v>
      </c>
      <c r="B979" s="108" t="s">
        <v>13831</v>
      </c>
      <c r="C979" s="108" t="s">
        <v>13831</v>
      </c>
      <c r="D979" s="107"/>
      <c r="E979" s="107"/>
      <c r="F979" s="107"/>
      <c r="G979" s="107" t="s">
        <v>2043</v>
      </c>
      <c r="H979" s="107" t="s">
        <v>123</v>
      </c>
      <c r="I979" s="107" t="s">
        <v>13832</v>
      </c>
      <c r="J979" s="107" t="s">
        <v>13833</v>
      </c>
      <c r="K979" s="107"/>
      <c r="L979" s="107"/>
      <c r="M979" s="109">
        <v>44578</v>
      </c>
      <c r="N979" s="108" t="s">
        <v>13831</v>
      </c>
      <c r="O979" s="78" t="s">
        <v>13834</v>
      </c>
      <c r="P979" s="78" t="s">
        <v>13835</v>
      </c>
      <c r="Q979" s="78" t="s">
        <v>13836</v>
      </c>
      <c r="R979" s="110" t="s">
        <v>2240</v>
      </c>
      <c r="S979" s="78" t="s">
        <v>2241</v>
      </c>
      <c r="T979" s="108"/>
      <c r="U979" s="78" t="s">
        <v>13837</v>
      </c>
      <c r="V979" s="111">
        <v>44581</v>
      </c>
      <c r="W979" s="78" t="s">
        <v>13838</v>
      </c>
      <c r="X979" s="111">
        <v>44592</v>
      </c>
      <c r="Y979" s="78" t="s">
        <v>13839</v>
      </c>
      <c r="Z979" s="111">
        <v>44581</v>
      </c>
      <c r="AA979" s="78" t="s">
        <v>13840</v>
      </c>
      <c r="AB979" s="111">
        <v>44592</v>
      </c>
      <c r="AC979" s="112" t="s">
        <v>13841</v>
      </c>
      <c r="AD979" s="113">
        <v>44581</v>
      </c>
      <c r="AE979" s="112" t="s">
        <v>13842</v>
      </c>
      <c r="AF979" s="113">
        <v>44592</v>
      </c>
      <c r="AG979" s="78" t="s">
        <v>13843</v>
      </c>
      <c r="AH979" s="111">
        <v>44581</v>
      </c>
      <c r="AI979" s="78" t="s">
        <v>13844</v>
      </c>
      <c r="AJ979" s="111">
        <v>44592</v>
      </c>
      <c r="AK979" s="78"/>
      <c r="AL979" s="78"/>
    </row>
    <row r="980" spans="1:38" x14ac:dyDescent="0.35">
      <c r="A980" s="107">
        <v>979</v>
      </c>
      <c r="B980" s="108" t="s">
        <v>13845</v>
      </c>
      <c r="C980" s="108" t="s">
        <v>13845</v>
      </c>
      <c r="D980" s="107"/>
      <c r="E980" s="107"/>
      <c r="F980" s="107"/>
      <c r="G980" s="107" t="s">
        <v>2043</v>
      </c>
      <c r="H980" s="107" t="s">
        <v>123</v>
      </c>
      <c r="I980" s="107" t="s">
        <v>13846</v>
      </c>
      <c r="J980" s="107" t="s">
        <v>13847</v>
      </c>
      <c r="K980" s="107"/>
      <c r="L980" s="107"/>
      <c r="M980" s="109">
        <v>44579</v>
      </c>
      <c r="N980" s="108" t="s">
        <v>13845</v>
      </c>
      <c r="O980" s="78" t="s">
        <v>13848</v>
      </c>
      <c r="P980" s="78" t="s">
        <v>13849</v>
      </c>
      <c r="Q980" s="78" t="s">
        <v>13850</v>
      </c>
      <c r="R980" s="110" t="s">
        <v>2240</v>
      </c>
      <c r="S980" s="78" t="s">
        <v>2241</v>
      </c>
      <c r="T980" s="108"/>
      <c r="U980" s="78" t="s">
        <v>13851</v>
      </c>
      <c r="V980" s="111">
        <v>44581</v>
      </c>
      <c r="W980" s="78" t="s">
        <v>13852</v>
      </c>
      <c r="X980" s="111">
        <v>44592</v>
      </c>
      <c r="Y980" s="78" t="s">
        <v>13853</v>
      </c>
      <c r="Z980" s="111">
        <v>44581</v>
      </c>
      <c r="AA980" s="78" t="s">
        <v>13854</v>
      </c>
      <c r="AB980" s="111">
        <v>44592</v>
      </c>
      <c r="AC980" s="112" t="s">
        <v>13855</v>
      </c>
      <c r="AD980" s="113">
        <v>44581</v>
      </c>
      <c r="AE980" s="112" t="s">
        <v>13856</v>
      </c>
      <c r="AF980" s="113">
        <v>44592</v>
      </c>
      <c r="AG980" s="78" t="s">
        <v>13857</v>
      </c>
      <c r="AH980" s="111">
        <v>44581</v>
      </c>
      <c r="AI980" s="78" t="s">
        <v>13858</v>
      </c>
      <c r="AJ980" s="111">
        <v>44592</v>
      </c>
      <c r="AK980" s="78"/>
      <c r="AL980" s="78"/>
    </row>
    <row r="981" spans="1:38" x14ac:dyDescent="0.35">
      <c r="A981" s="107">
        <v>980</v>
      </c>
      <c r="B981" s="108" t="s">
        <v>13859</v>
      </c>
      <c r="C981" s="108" t="s">
        <v>13859</v>
      </c>
      <c r="D981" s="107"/>
      <c r="E981" s="107"/>
      <c r="F981" s="107"/>
      <c r="G981" s="107" t="s">
        <v>2043</v>
      </c>
      <c r="H981" s="107" t="s">
        <v>123</v>
      </c>
      <c r="I981" s="107" t="s">
        <v>13860</v>
      </c>
      <c r="J981" s="107" t="s">
        <v>13861</v>
      </c>
      <c r="K981" s="107"/>
      <c r="L981" s="107"/>
      <c r="M981" s="109">
        <v>44579</v>
      </c>
      <c r="N981" s="108" t="s">
        <v>13859</v>
      </c>
      <c r="O981" s="78" t="s">
        <v>13862</v>
      </c>
      <c r="P981" s="78" t="s">
        <v>13863</v>
      </c>
      <c r="Q981" s="78" t="s">
        <v>13864</v>
      </c>
      <c r="R981" s="110" t="s">
        <v>2240</v>
      </c>
      <c r="S981" s="78" t="s">
        <v>2241</v>
      </c>
      <c r="T981" s="108"/>
      <c r="U981" s="78" t="s">
        <v>13865</v>
      </c>
      <c r="V981" s="111">
        <v>44581</v>
      </c>
      <c r="W981" s="78" t="s">
        <v>13866</v>
      </c>
      <c r="X981" s="111">
        <v>44592</v>
      </c>
      <c r="Y981" s="78" t="s">
        <v>13867</v>
      </c>
      <c r="Z981" s="111">
        <v>44581</v>
      </c>
      <c r="AA981" s="78" t="s">
        <v>13868</v>
      </c>
      <c r="AB981" s="111">
        <v>44592</v>
      </c>
      <c r="AC981" s="112" t="s">
        <v>13869</v>
      </c>
      <c r="AD981" s="113">
        <v>44581</v>
      </c>
      <c r="AE981" s="112" t="s">
        <v>13870</v>
      </c>
      <c r="AF981" s="113">
        <v>44592</v>
      </c>
      <c r="AG981" s="78" t="s">
        <v>13871</v>
      </c>
      <c r="AH981" s="111">
        <v>44581</v>
      </c>
      <c r="AI981" s="78" t="s">
        <v>13872</v>
      </c>
      <c r="AJ981" s="111">
        <v>44592</v>
      </c>
      <c r="AK981" s="78"/>
      <c r="AL981" s="78"/>
    </row>
    <row r="982" spans="1:38" x14ac:dyDescent="0.35">
      <c r="A982" s="107">
        <v>981</v>
      </c>
      <c r="B982" s="108" t="s">
        <v>13873</v>
      </c>
      <c r="C982" s="108" t="s">
        <v>13874</v>
      </c>
      <c r="D982" s="107"/>
      <c r="E982" s="107"/>
      <c r="F982" s="107"/>
      <c r="G982" s="107" t="s">
        <v>2043</v>
      </c>
      <c r="H982" s="107" t="s">
        <v>224</v>
      </c>
      <c r="I982" s="107" t="s">
        <v>214</v>
      </c>
      <c r="J982" s="107" t="s">
        <v>214</v>
      </c>
      <c r="K982" s="107"/>
      <c r="L982" s="107" t="s">
        <v>2099</v>
      </c>
      <c r="M982" s="109">
        <v>44591</v>
      </c>
      <c r="N982" s="108" t="s">
        <v>13874</v>
      </c>
      <c r="O982" s="78" t="s">
        <v>13875</v>
      </c>
      <c r="P982" s="78" t="s">
        <v>13876</v>
      </c>
      <c r="Q982" s="78" t="s">
        <v>13877</v>
      </c>
      <c r="R982" s="110" t="s">
        <v>2527</v>
      </c>
      <c r="S982" s="78" t="s">
        <v>2528</v>
      </c>
      <c r="T982" s="108"/>
      <c r="U982" s="78" t="s">
        <v>13878</v>
      </c>
      <c r="V982" s="111">
        <v>44438</v>
      </c>
      <c r="W982" s="78" t="s">
        <v>13879</v>
      </c>
      <c r="X982" s="111">
        <v>44452</v>
      </c>
      <c r="Y982" s="78" t="s">
        <v>13880</v>
      </c>
      <c r="Z982" s="111">
        <v>44435</v>
      </c>
      <c r="AA982" s="78" t="s">
        <v>13881</v>
      </c>
      <c r="AB982" s="111">
        <v>44452</v>
      </c>
      <c r="AC982" s="112" t="s">
        <v>13882</v>
      </c>
      <c r="AD982" s="113">
        <v>44435</v>
      </c>
      <c r="AE982" s="112" t="s">
        <v>13883</v>
      </c>
      <c r="AF982" s="113">
        <v>44452</v>
      </c>
      <c r="AG982" s="78" t="s">
        <v>13884</v>
      </c>
      <c r="AH982" s="111">
        <v>44435</v>
      </c>
      <c r="AI982" s="78" t="s">
        <v>13885</v>
      </c>
      <c r="AJ982" s="111">
        <v>44452</v>
      </c>
      <c r="AK982" s="78"/>
      <c r="AL982" s="78"/>
    </row>
    <row r="983" spans="1:38" x14ac:dyDescent="0.35">
      <c r="A983" s="107">
        <v>982</v>
      </c>
      <c r="B983" s="108" t="s">
        <v>13886</v>
      </c>
      <c r="C983" s="108" t="s">
        <v>13886</v>
      </c>
      <c r="D983" s="107"/>
      <c r="E983" s="107"/>
      <c r="F983" s="107"/>
      <c r="G983" s="107" t="s">
        <v>2043</v>
      </c>
      <c r="H983" s="107" t="s">
        <v>155</v>
      </c>
      <c r="I983" s="107" t="s">
        <v>13887</v>
      </c>
      <c r="J983" s="107" t="s">
        <v>214</v>
      </c>
      <c r="K983" s="107"/>
      <c r="L983" s="107"/>
      <c r="M983" s="109">
        <v>44592</v>
      </c>
      <c r="N983" s="108" t="s">
        <v>13886</v>
      </c>
      <c r="O983" s="78" t="s">
        <v>13888</v>
      </c>
      <c r="P983" s="78" t="s">
        <v>13889</v>
      </c>
      <c r="Q983" s="78" t="s">
        <v>13890</v>
      </c>
      <c r="R983" s="110" t="s">
        <v>2527</v>
      </c>
      <c r="S983" s="78" t="s">
        <v>2528</v>
      </c>
      <c r="T983" s="108"/>
      <c r="U983" s="78" t="s">
        <v>13891</v>
      </c>
      <c r="V983" s="111">
        <v>44594</v>
      </c>
      <c r="W983" s="78" t="s">
        <v>13892</v>
      </c>
      <c r="X983" s="111">
        <v>44614</v>
      </c>
      <c r="Y983" s="78" t="s">
        <v>13893</v>
      </c>
      <c r="Z983" s="111">
        <v>44593</v>
      </c>
      <c r="AA983" s="78" t="s">
        <v>13894</v>
      </c>
      <c r="AB983" s="111">
        <v>44614</v>
      </c>
      <c r="AC983" s="112"/>
      <c r="AD983" s="113"/>
      <c r="AE983" s="112"/>
      <c r="AF983" s="113"/>
      <c r="AG983" s="78" t="s">
        <v>13895</v>
      </c>
      <c r="AH983" s="111">
        <v>44593</v>
      </c>
      <c r="AI983" s="78" t="s">
        <v>13896</v>
      </c>
      <c r="AJ983" s="111">
        <v>44614</v>
      </c>
      <c r="AK983" s="78"/>
      <c r="AL983" s="78"/>
    </row>
    <row r="984" spans="1:38" x14ac:dyDescent="0.35">
      <c r="A984" s="107">
        <v>983</v>
      </c>
      <c r="B984" s="108" t="s">
        <v>13897</v>
      </c>
      <c r="C984" s="108" t="s">
        <v>13897</v>
      </c>
      <c r="D984" s="107"/>
      <c r="E984" s="107"/>
      <c r="F984" s="107"/>
      <c r="G984" s="107" t="s">
        <v>2043</v>
      </c>
      <c r="H984" s="107" t="s">
        <v>1746</v>
      </c>
      <c r="I984" s="107" t="s">
        <v>214</v>
      </c>
      <c r="J984" s="107" t="s">
        <v>214</v>
      </c>
      <c r="K984" s="107"/>
      <c r="L984" s="107" t="s">
        <v>2652</v>
      </c>
      <c r="M984" s="109">
        <v>44592</v>
      </c>
      <c r="N984" s="108" t="s">
        <v>13897</v>
      </c>
      <c r="O984" s="78" t="s">
        <v>13898</v>
      </c>
      <c r="P984" s="78" t="s">
        <v>13899</v>
      </c>
      <c r="Q984" s="78" t="s">
        <v>13900</v>
      </c>
      <c r="R984" s="110" t="s">
        <v>2527</v>
      </c>
      <c r="S984" s="78" t="s">
        <v>2528</v>
      </c>
      <c r="T984" s="108"/>
      <c r="U984" s="78" t="s">
        <v>13901</v>
      </c>
      <c r="V984" s="111">
        <v>44594</v>
      </c>
      <c r="W984" s="78" t="s">
        <v>13902</v>
      </c>
      <c r="X984" s="111">
        <v>44614</v>
      </c>
      <c r="Y984" s="78" t="s">
        <v>13903</v>
      </c>
      <c r="Z984" s="111">
        <v>44596</v>
      </c>
      <c r="AA984" s="78" t="s">
        <v>13904</v>
      </c>
      <c r="AB984" s="111">
        <v>44614</v>
      </c>
      <c r="AC984" s="112" t="s">
        <v>13905</v>
      </c>
      <c r="AD984" s="113">
        <v>44341</v>
      </c>
      <c r="AE984" s="112" t="s">
        <v>13906</v>
      </c>
      <c r="AF984" s="113">
        <v>44370</v>
      </c>
      <c r="AG984" s="78" t="s">
        <v>13907</v>
      </c>
      <c r="AH984" s="111">
        <v>44600</v>
      </c>
      <c r="AI984" s="78" t="s">
        <v>13908</v>
      </c>
      <c r="AJ984" s="111">
        <v>44614</v>
      </c>
      <c r="AK984" s="78"/>
      <c r="AL984" s="78"/>
    </row>
    <row r="985" spans="1:38" x14ac:dyDescent="0.35">
      <c r="A985" s="107">
        <v>984</v>
      </c>
      <c r="B985" s="108" t="s">
        <v>13909</v>
      </c>
      <c r="C985" s="108" t="s">
        <v>13909</v>
      </c>
      <c r="D985" s="107"/>
      <c r="E985" s="107"/>
      <c r="F985" s="107"/>
      <c r="G985" s="107" t="s">
        <v>2043</v>
      </c>
      <c r="H985" s="107" t="s">
        <v>224</v>
      </c>
      <c r="I985" s="107" t="s">
        <v>214</v>
      </c>
      <c r="J985" s="107" t="s">
        <v>214</v>
      </c>
      <c r="K985" s="107"/>
      <c r="L985" s="107" t="s">
        <v>2099</v>
      </c>
      <c r="M985" s="109">
        <v>44591</v>
      </c>
      <c r="N985" s="108" t="s">
        <v>13909</v>
      </c>
      <c r="O985" s="78" t="s">
        <v>13910</v>
      </c>
      <c r="P985" s="78" t="s">
        <v>13911</v>
      </c>
      <c r="Q985" s="78" t="s">
        <v>13912</v>
      </c>
      <c r="R985" s="110" t="s">
        <v>2527</v>
      </c>
      <c r="S985" s="78" t="s">
        <v>2528</v>
      </c>
      <c r="T985" s="108"/>
      <c r="U985" s="78" t="s">
        <v>13913</v>
      </c>
      <c r="V985" s="111">
        <v>44375</v>
      </c>
      <c r="W985" s="78" t="s">
        <v>13914</v>
      </c>
      <c r="X985" s="111">
        <v>44417</v>
      </c>
      <c r="Y985" s="78" t="s">
        <v>13915</v>
      </c>
      <c r="Z985" s="111">
        <v>44292</v>
      </c>
      <c r="AA985" s="78" t="s">
        <v>13916</v>
      </c>
      <c r="AB985" s="111">
        <v>44331</v>
      </c>
      <c r="AC985" s="112"/>
      <c r="AD985" s="113"/>
      <c r="AE985" s="112"/>
      <c r="AF985" s="113"/>
      <c r="AG985" s="78" t="s">
        <v>13917</v>
      </c>
      <c r="AH985" s="111">
        <v>44289</v>
      </c>
      <c r="AI985" s="78" t="s">
        <v>13918</v>
      </c>
      <c r="AJ985" s="111">
        <v>44339</v>
      </c>
      <c r="AK985" s="78"/>
      <c r="AL985" s="78"/>
    </row>
    <row r="986" spans="1:38" x14ac:dyDescent="0.35">
      <c r="A986" s="107">
        <v>985</v>
      </c>
      <c r="B986" s="108" t="s">
        <v>13919</v>
      </c>
      <c r="C986" s="108" t="s">
        <v>13919</v>
      </c>
      <c r="D986" s="107"/>
      <c r="E986" s="107"/>
      <c r="F986" s="107"/>
      <c r="G986" s="107" t="s">
        <v>2043</v>
      </c>
      <c r="H986" s="107" t="s">
        <v>1746</v>
      </c>
      <c r="I986" s="107" t="s">
        <v>214</v>
      </c>
      <c r="J986" s="107" t="s">
        <v>214</v>
      </c>
      <c r="K986" s="107"/>
      <c r="L986" s="107" t="s">
        <v>2099</v>
      </c>
      <c r="M986" s="109">
        <v>44591</v>
      </c>
      <c r="N986" s="108" t="s">
        <v>13919</v>
      </c>
      <c r="O986" s="78" t="s">
        <v>13920</v>
      </c>
      <c r="P986" s="78" t="s">
        <v>13921</v>
      </c>
      <c r="Q986" s="78" t="s">
        <v>13922</v>
      </c>
      <c r="R986" s="110" t="s">
        <v>2527</v>
      </c>
      <c r="S986" s="78" t="s">
        <v>2528</v>
      </c>
      <c r="T986" s="108"/>
      <c r="U986" s="78" t="s">
        <v>13923</v>
      </c>
      <c r="V986" s="111">
        <v>44594</v>
      </c>
      <c r="W986" s="78" t="s">
        <v>13924</v>
      </c>
      <c r="X986" s="111">
        <v>44614</v>
      </c>
      <c r="Y986" s="78" t="s">
        <v>13925</v>
      </c>
      <c r="Z986" s="111">
        <v>44592</v>
      </c>
      <c r="AA986" s="78" t="s">
        <v>13926</v>
      </c>
      <c r="AB986" s="111">
        <v>44614</v>
      </c>
      <c r="AC986" s="112"/>
      <c r="AD986" s="113"/>
      <c r="AE986" s="112"/>
      <c r="AF986" s="113"/>
      <c r="AG986" s="78" t="s">
        <v>13927</v>
      </c>
      <c r="AH986" s="111">
        <v>44592</v>
      </c>
      <c r="AI986" s="78" t="s">
        <v>13928</v>
      </c>
      <c r="AJ986" s="111">
        <v>44614</v>
      </c>
      <c r="AK986" s="78"/>
      <c r="AL986" s="78"/>
    </row>
    <row r="987" spans="1:38" x14ac:dyDescent="0.35">
      <c r="A987" s="107">
        <v>986</v>
      </c>
      <c r="B987" s="108" t="s">
        <v>13929</v>
      </c>
      <c r="C987" s="108" t="s">
        <v>13929</v>
      </c>
      <c r="D987" s="107"/>
      <c r="E987" s="107"/>
      <c r="F987" s="107"/>
      <c r="G987" s="107" t="s">
        <v>2043</v>
      </c>
      <c r="H987" s="107" t="s">
        <v>123</v>
      </c>
      <c r="I987" s="107" t="s">
        <v>13930</v>
      </c>
      <c r="J987" s="107" t="s">
        <v>13931</v>
      </c>
      <c r="K987" s="107"/>
      <c r="L987" s="107" t="s">
        <v>887</v>
      </c>
      <c r="M987" s="109">
        <v>44583</v>
      </c>
      <c r="N987" s="108" t="s">
        <v>13929</v>
      </c>
      <c r="O987" s="78" t="s">
        <v>13932</v>
      </c>
      <c r="P987" s="78" t="s">
        <v>13933</v>
      </c>
      <c r="Q987" s="78" t="s">
        <v>13934</v>
      </c>
      <c r="R987" s="110" t="s">
        <v>2527</v>
      </c>
      <c r="S987" s="78" t="s">
        <v>2528</v>
      </c>
      <c r="T987" s="108"/>
      <c r="U987" s="78" t="s">
        <v>13935</v>
      </c>
      <c r="V987" s="111">
        <v>44589</v>
      </c>
      <c r="W987" s="78" t="s">
        <v>13936</v>
      </c>
      <c r="X987" s="111">
        <v>44596</v>
      </c>
      <c r="Y987" s="78" t="s">
        <v>13937</v>
      </c>
      <c r="Z987" s="111">
        <v>44589</v>
      </c>
      <c r="AA987" s="78" t="s">
        <v>13938</v>
      </c>
      <c r="AB987" s="111">
        <v>44596</v>
      </c>
      <c r="AC987" s="112"/>
      <c r="AD987" s="113"/>
      <c r="AE987" s="112"/>
      <c r="AF987" s="113"/>
      <c r="AG987" s="78" t="s">
        <v>13939</v>
      </c>
      <c r="AH987" s="111">
        <v>44589</v>
      </c>
      <c r="AI987" s="78" t="s">
        <v>13940</v>
      </c>
      <c r="AJ987" s="111">
        <v>44596</v>
      </c>
      <c r="AK987" s="78"/>
      <c r="AL987" s="78"/>
    </row>
    <row r="988" spans="1:38" x14ac:dyDescent="0.35">
      <c r="A988" s="107">
        <v>987</v>
      </c>
      <c r="B988" s="108" t="s">
        <v>13941</v>
      </c>
      <c r="C988" s="108" t="s">
        <v>13941</v>
      </c>
      <c r="D988" s="107"/>
      <c r="E988" s="107"/>
      <c r="F988" s="107"/>
      <c r="G988" s="107" t="s">
        <v>2043</v>
      </c>
      <c r="H988" s="107" t="s">
        <v>123</v>
      </c>
      <c r="I988" s="107" t="s">
        <v>13942</v>
      </c>
      <c r="J988" s="107" t="s">
        <v>13943</v>
      </c>
      <c r="K988" s="107"/>
      <c r="L988" s="107"/>
      <c r="M988" s="109">
        <v>44581</v>
      </c>
      <c r="N988" s="108" t="s">
        <v>13941</v>
      </c>
      <c r="O988" s="78" t="s">
        <v>13944</v>
      </c>
      <c r="P988" s="78" t="s">
        <v>13945</v>
      </c>
      <c r="Q988" s="78" t="s">
        <v>13946</v>
      </c>
      <c r="R988" s="110" t="s">
        <v>2527</v>
      </c>
      <c r="S988" s="78" t="s">
        <v>2528</v>
      </c>
      <c r="T988" s="108"/>
      <c r="U988" s="78" t="s">
        <v>13947</v>
      </c>
      <c r="V988" s="111">
        <v>44589</v>
      </c>
      <c r="W988" s="78" t="s">
        <v>13948</v>
      </c>
      <c r="X988" s="111">
        <v>44596</v>
      </c>
      <c r="Y988" s="78" t="s">
        <v>13949</v>
      </c>
      <c r="Z988" s="111">
        <v>44589</v>
      </c>
      <c r="AA988" s="78" t="s">
        <v>13950</v>
      </c>
      <c r="AB988" s="111">
        <v>44596</v>
      </c>
      <c r="AC988" s="112"/>
      <c r="AD988" s="113"/>
      <c r="AE988" s="112"/>
      <c r="AF988" s="113"/>
      <c r="AG988" s="78" t="s">
        <v>13951</v>
      </c>
      <c r="AH988" s="111">
        <v>44589</v>
      </c>
      <c r="AI988" s="78" t="s">
        <v>13952</v>
      </c>
      <c r="AJ988" s="111">
        <v>44596</v>
      </c>
      <c r="AK988" s="78"/>
      <c r="AL988" s="78"/>
    </row>
    <row r="989" spans="1:38" x14ac:dyDescent="0.35">
      <c r="A989" s="107">
        <v>988</v>
      </c>
      <c r="B989" s="108" t="s">
        <v>13953</v>
      </c>
      <c r="C989" s="108" t="s">
        <v>13953</v>
      </c>
      <c r="D989" s="107"/>
      <c r="E989" s="107"/>
      <c r="F989" s="107"/>
      <c r="G989" s="107" t="s">
        <v>2043</v>
      </c>
      <c r="H989" s="107" t="s">
        <v>123</v>
      </c>
      <c r="I989" s="107" t="s">
        <v>13954</v>
      </c>
      <c r="J989" s="107" t="s">
        <v>13955</v>
      </c>
      <c r="K989" s="107"/>
      <c r="L989" s="107" t="s">
        <v>2099</v>
      </c>
      <c r="M989" s="109">
        <v>44581</v>
      </c>
      <c r="N989" s="108" t="s">
        <v>13953</v>
      </c>
      <c r="O989" s="78" t="s">
        <v>13956</v>
      </c>
      <c r="P989" s="78" t="s">
        <v>13957</v>
      </c>
      <c r="Q989" s="78" t="s">
        <v>13958</v>
      </c>
      <c r="R989" s="110" t="s">
        <v>2527</v>
      </c>
      <c r="S989" s="78" t="s">
        <v>2528</v>
      </c>
      <c r="T989" s="108"/>
      <c r="U989" s="78" t="s">
        <v>13959</v>
      </c>
      <c r="V989" s="111">
        <v>44589</v>
      </c>
      <c r="W989" s="78" t="s">
        <v>13960</v>
      </c>
      <c r="X989" s="111">
        <v>44596</v>
      </c>
      <c r="Y989" s="78" t="s">
        <v>13961</v>
      </c>
      <c r="Z989" s="111">
        <v>44589</v>
      </c>
      <c r="AA989" s="78" t="s">
        <v>13962</v>
      </c>
      <c r="AB989" s="111">
        <v>44596</v>
      </c>
      <c r="AC989" s="112"/>
      <c r="AD989" s="113"/>
      <c r="AE989" s="112"/>
      <c r="AF989" s="113"/>
      <c r="AG989" s="78" t="s">
        <v>13963</v>
      </c>
      <c r="AH989" s="111">
        <v>44589</v>
      </c>
      <c r="AI989" s="78" t="s">
        <v>13964</v>
      </c>
      <c r="AJ989" s="111">
        <v>44596</v>
      </c>
      <c r="AK989" s="78"/>
      <c r="AL989" s="78"/>
    </row>
    <row r="990" spans="1:38" x14ac:dyDescent="0.35">
      <c r="A990" s="107">
        <v>989</v>
      </c>
      <c r="B990" s="108" t="s">
        <v>13965</v>
      </c>
      <c r="C990" s="108" t="s">
        <v>13965</v>
      </c>
      <c r="D990" s="107"/>
      <c r="E990" s="107"/>
      <c r="F990" s="107"/>
      <c r="G990" s="107" t="s">
        <v>2043</v>
      </c>
      <c r="H990" s="107" t="s">
        <v>123</v>
      </c>
      <c r="I990" s="107" t="s">
        <v>13966</v>
      </c>
      <c r="J990" s="107" t="s">
        <v>13967</v>
      </c>
      <c r="K990" s="107"/>
      <c r="L990" s="107" t="s">
        <v>2652</v>
      </c>
      <c r="M990" s="109">
        <v>44581</v>
      </c>
      <c r="N990" s="108" t="s">
        <v>13965</v>
      </c>
      <c r="O990" s="78" t="s">
        <v>13968</v>
      </c>
      <c r="P990" s="78" t="s">
        <v>13969</v>
      </c>
      <c r="Q990" s="78" t="s">
        <v>13970</v>
      </c>
      <c r="R990" s="110" t="s">
        <v>2527</v>
      </c>
      <c r="S990" s="78" t="s">
        <v>2528</v>
      </c>
      <c r="T990" s="108"/>
      <c r="U990" s="78" t="s">
        <v>13971</v>
      </c>
      <c r="V990" s="111">
        <v>44589</v>
      </c>
      <c r="W990" s="78" t="s">
        <v>13972</v>
      </c>
      <c r="X990" s="111">
        <v>44596</v>
      </c>
      <c r="Y990" s="78" t="s">
        <v>13973</v>
      </c>
      <c r="Z990" s="111">
        <v>44589</v>
      </c>
      <c r="AA990" s="78" t="s">
        <v>13974</v>
      </c>
      <c r="AB990" s="111">
        <v>44596</v>
      </c>
      <c r="AC990" s="112"/>
      <c r="AD990" s="113"/>
      <c r="AE990" s="112"/>
      <c r="AF990" s="113"/>
      <c r="AG990" s="78" t="s">
        <v>13975</v>
      </c>
      <c r="AH990" s="111">
        <v>44589</v>
      </c>
      <c r="AI990" s="78" t="s">
        <v>13976</v>
      </c>
      <c r="AJ990" s="111">
        <v>44596</v>
      </c>
      <c r="AK990" s="78"/>
      <c r="AL990" s="78"/>
    </row>
    <row r="991" spans="1:38" x14ac:dyDescent="0.35">
      <c r="A991" s="107">
        <v>990</v>
      </c>
      <c r="B991" s="108" t="s">
        <v>13977</v>
      </c>
      <c r="C991" s="108" t="s">
        <v>13977</v>
      </c>
      <c r="D991" s="107"/>
      <c r="E991" s="107"/>
      <c r="F991" s="107"/>
      <c r="G991" s="107" t="s">
        <v>2043</v>
      </c>
      <c r="H991" s="107" t="s">
        <v>1746</v>
      </c>
      <c r="I991" s="107" t="s">
        <v>214</v>
      </c>
      <c r="J991" s="107" t="s">
        <v>214</v>
      </c>
      <c r="K991" s="107"/>
      <c r="L991" s="107" t="s">
        <v>2099</v>
      </c>
      <c r="M991" s="109">
        <v>44591</v>
      </c>
      <c r="N991" s="108" t="s">
        <v>13977</v>
      </c>
      <c r="O991" s="78" t="s">
        <v>13978</v>
      </c>
      <c r="P991" s="78" t="s">
        <v>13979</v>
      </c>
      <c r="Q991" s="78" t="s">
        <v>13980</v>
      </c>
      <c r="R991" s="110" t="s">
        <v>2527</v>
      </c>
      <c r="S991" s="78" t="s">
        <v>2528</v>
      </c>
      <c r="T991" s="108"/>
      <c r="U991" s="78" t="s">
        <v>13981</v>
      </c>
      <c r="V991" s="111">
        <v>44572</v>
      </c>
      <c r="W991" s="78" t="s">
        <v>13982</v>
      </c>
      <c r="X991" s="111">
        <v>44581</v>
      </c>
      <c r="Y991" s="78" t="s">
        <v>13983</v>
      </c>
      <c r="Z991" s="111">
        <v>44573</v>
      </c>
      <c r="AA991" s="78" t="s">
        <v>13984</v>
      </c>
      <c r="AB991" s="111">
        <v>44581</v>
      </c>
      <c r="AC991" s="112"/>
      <c r="AD991" s="113"/>
      <c r="AE991" s="112"/>
      <c r="AF991" s="113"/>
      <c r="AG991" s="78" t="s">
        <v>13985</v>
      </c>
      <c r="AH991" s="111">
        <v>44573</v>
      </c>
      <c r="AI991" s="78" t="s">
        <v>13986</v>
      </c>
      <c r="AJ991" s="111">
        <v>44581</v>
      </c>
      <c r="AK991" s="78"/>
      <c r="AL991" s="78"/>
    </row>
    <row r="992" spans="1:38" x14ac:dyDescent="0.35">
      <c r="A992" s="107">
        <v>991</v>
      </c>
      <c r="B992" s="108" t="s">
        <v>13987</v>
      </c>
      <c r="C992" s="108" t="s">
        <v>13987</v>
      </c>
      <c r="D992" s="107"/>
      <c r="E992" s="107"/>
      <c r="F992" s="107"/>
      <c r="G992" s="107" t="s">
        <v>2043</v>
      </c>
      <c r="H992" s="107" t="s">
        <v>123</v>
      </c>
      <c r="I992" s="107" t="s">
        <v>13988</v>
      </c>
      <c r="J992" s="107" t="s">
        <v>13989</v>
      </c>
      <c r="K992" s="107"/>
      <c r="L992" s="107"/>
      <c r="M992" s="109">
        <v>44596</v>
      </c>
      <c r="N992" s="108" t="s">
        <v>13987</v>
      </c>
      <c r="O992" s="78" t="s">
        <v>13990</v>
      </c>
      <c r="P992" s="78" t="s">
        <v>13991</v>
      </c>
      <c r="Q992" s="78" t="s">
        <v>13992</v>
      </c>
      <c r="R992" s="110" t="s">
        <v>2527</v>
      </c>
      <c r="S992" s="78" t="s">
        <v>2528</v>
      </c>
      <c r="T992" s="108"/>
      <c r="U992" s="78" t="s">
        <v>13993</v>
      </c>
      <c r="V992" s="111">
        <v>44596</v>
      </c>
      <c r="W992" s="78" t="s">
        <v>13994</v>
      </c>
      <c r="X992" s="111">
        <v>44614</v>
      </c>
      <c r="Y992" s="78" t="s">
        <v>13995</v>
      </c>
      <c r="Z992" s="111">
        <v>44596</v>
      </c>
      <c r="AA992" s="78" t="s">
        <v>13996</v>
      </c>
      <c r="AB992" s="111">
        <v>44614</v>
      </c>
      <c r="AC992" s="112"/>
      <c r="AD992" s="113"/>
      <c r="AE992" s="112"/>
      <c r="AF992" s="113"/>
      <c r="AG992" s="78" t="s">
        <v>13997</v>
      </c>
      <c r="AH992" s="111">
        <v>44600</v>
      </c>
      <c r="AI992" s="78" t="s">
        <v>13998</v>
      </c>
      <c r="AJ992" s="111">
        <v>44614</v>
      </c>
      <c r="AK992" s="78"/>
      <c r="AL992" s="78"/>
    </row>
    <row r="993" spans="1:38" x14ac:dyDescent="0.35">
      <c r="A993" s="107">
        <v>992</v>
      </c>
      <c r="B993" s="108" t="s">
        <v>13999</v>
      </c>
      <c r="C993" s="108" t="s">
        <v>13999</v>
      </c>
      <c r="D993" s="107"/>
      <c r="E993" s="107"/>
      <c r="F993" s="107"/>
      <c r="G993" s="107" t="s">
        <v>2043</v>
      </c>
      <c r="H993" s="107" t="s">
        <v>123</v>
      </c>
      <c r="I993" s="107" t="s">
        <v>14000</v>
      </c>
      <c r="J993" s="107" t="s">
        <v>14001</v>
      </c>
      <c r="K993" s="107"/>
      <c r="L993" s="107" t="s">
        <v>2099</v>
      </c>
      <c r="M993" s="109">
        <v>44583</v>
      </c>
      <c r="N993" s="108" t="s">
        <v>13999</v>
      </c>
      <c r="O993" s="78" t="s">
        <v>14002</v>
      </c>
      <c r="P993" s="78" t="s">
        <v>14003</v>
      </c>
      <c r="Q993" s="78" t="s">
        <v>14004</v>
      </c>
      <c r="R993" s="110" t="s">
        <v>2527</v>
      </c>
      <c r="S993" s="78" t="s">
        <v>2528</v>
      </c>
      <c r="T993" s="108"/>
      <c r="U993" s="78" t="s">
        <v>14005</v>
      </c>
      <c r="V993" s="111">
        <v>44589</v>
      </c>
      <c r="W993" s="78" t="s">
        <v>14006</v>
      </c>
      <c r="X993" s="111">
        <v>44596</v>
      </c>
      <c r="Y993" s="78" t="s">
        <v>14007</v>
      </c>
      <c r="Z993" s="111">
        <v>44589</v>
      </c>
      <c r="AA993" s="78" t="s">
        <v>14008</v>
      </c>
      <c r="AB993" s="111">
        <v>44596</v>
      </c>
      <c r="AC993" s="112"/>
      <c r="AD993" s="113"/>
      <c r="AE993" s="112"/>
      <c r="AF993" s="113"/>
      <c r="AG993" s="78" t="s">
        <v>14009</v>
      </c>
      <c r="AH993" s="111">
        <v>44589</v>
      </c>
      <c r="AI993" s="78" t="s">
        <v>14010</v>
      </c>
      <c r="AJ993" s="111">
        <v>44596</v>
      </c>
      <c r="AK993" s="78"/>
      <c r="AL993" s="78"/>
    </row>
    <row r="994" spans="1:38" x14ac:dyDescent="0.35">
      <c r="A994" s="107">
        <v>993</v>
      </c>
      <c r="B994" s="108" t="s">
        <v>14011</v>
      </c>
      <c r="C994" s="108" t="s">
        <v>14011</v>
      </c>
      <c r="D994" s="107"/>
      <c r="E994" s="107"/>
      <c r="F994" s="107"/>
      <c r="G994" s="107" t="s">
        <v>2043</v>
      </c>
      <c r="H994" s="107" t="s">
        <v>155</v>
      </c>
      <c r="I994" s="107" t="s">
        <v>14012</v>
      </c>
      <c r="J994" s="107" t="s">
        <v>214</v>
      </c>
      <c r="K994" s="107"/>
      <c r="L994" s="107" t="s">
        <v>2099</v>
      </c>
      <c r="M994" s="109">
        <v>44591</v>
      </c>
      <c r="N994" s="108" t="s">
        <v>14011</v>
      </c>
      <c r="O994" s="78" t="s">
        <v>14013</v>
      </c>
      <c r="P994" s="78" t="s">
        <v>14014</v>
      </c>
      <c r="Q994" s="78" t="s">
        <v>14015</v>
      </c>
      <c r="R994" s="110" t="s">
        <v>2527</v>
      </c>
      <c r="S994" s="78" t="s">
        <v>2528</v>
      </c>
      <c r="T994" s="108"/>
      <c r="U994" s="78" t="s">
        <v>14016</v>
      </c>
      <c r="V994" s="111">
        <v>44592</v>
      </c>
      <c r="W994" s="78" t="s">
        <v>14017</v>
      </c>
      <c r="X994" s="111">
        <v>44614</v>
      </c>
      <c r="Y994" s="78" t="s">
        <v>14018</v>
      </c>
      <c r="Z994" s="111">
        <v>44592</v>
      </c>
      <c r="AA994" s="78" t="s">
        <v>14019</v>
      </c>
      <c r="AB994" s="111">
        <v>44614</v>
      </c>
      <c r="AC994" s="112"/>
      <c r="AD994" s="113"/>
      <c r="AE994" s="112"/>
      <c r="AF994" s="113"/>
      <c r="AG994" s="78" t="s">
        <v>14020</v>
      </c>
      <c r="AH994" s="111">
        <v>44592</v>
      </c>
      <c r="AI994" s="78" t="s">
        <v>14021</v>
      </c>
      <c r="AJ994" s="111">
        <v>44614</v>
      </c>
      <c r="AK994" s="78"/>
      <c r="AL994" s="78"/>
    </row>
    <row r="995" spans="1:38" x14ac:dyDescent="0.35">
      <c r="A995" s="107">
        <v>994</v>
      </c>
      <c r="B995" s="108" t="s">
        <v>14022</v>
      </c>
      <c r="C995" s="108" t="s">
        <v>14022</v>
      </c>
      <c r="D995" s="107"/>
      <c r="E995" s="107"/>
      <c r="F995" s="107"/>
      <c r="G995" s="107" t="s">
        <v>2043</v>
      </c>
      <c r="H995" s="107" t="s">
        <v>224</v>
      </c>
      <c r="I995" s="107" t="s">
        <v>214</v>
      </c>
      <c r="J995" s="107" t="s">
        <v>214</v>
      </c>
      <c r="K995" s="107"/>
      <c r="L995" s="107" t="s">
        <v>2099</v>
      </c>
      <c r="M995" s="109">
        <v>44591</v>
      </c>
      <c r="N995" s="108" t="s">
        <v>14022</v>
      </c>
      <c r="O995" s="78" t="s">
        <v>14023</v>
      </c>
      <c r="P995" s="78" t="s">
        <v>14024</v>
      </c>
      <c r="Q995" s="78" t="s">
        <v>14025</v>
      </c>
      <c r="R995" s="110" t="s">
        <v>2527</v>
      </c>
      <c r="S995" s="78" t="s">
        <v>2528</v>
      </c>
      <c r="T995" s="108"/>
      <c r="U995" s="78" t="s">
        <v>14026</v>
      </c>
      <c r="V995" s="111">
        <v>44592</v>
      </c>
      <c r="W995" s="78" t="s">
        <v>14027</v>
      </c>
      <c r="X995" s="111">
        <v>44614</v>
      </c>
      <c r="Y995" s="78" t="s">
        <v>14028</v>
      </c>
      <c r="Z995" s="111">
        <v>44592</v>
      </c>
      <c r="AA995" s="78" t="s">
        <v>14029</v>
      </c>
      <c r="AB995" s="111">
        <v>44614</v>
      </c>
      <c r="AC995" s="112"/>
      <c r="AD995" s="113"/>
      <c r="AE995" s="112"/>
      <c r="AF995" s="113"/>
      <c r="AG995" s="78" t="s">
        <v>14030</v>
      </c>
      <c r="AH995" s="111">
        <v>44592</v>
      </c>
      <c r="AI995" s="78" t="s">
        <v>14031</v>
      </c>
      <c r="AJ995" s="111">
        <v>44614</v>
      </c>
      <c r="AK995" s="78"/>
      <c r="AL995" s="78"/>
    </row>
    <row r="996" spans="1:38" x14ac:dyDescent="0.35">
      <c r="A996" s="107">
        <v>995</v>
      </c>
      <c r="B996" s="108" t="s">
        <v>14032</v>
      </c>
      <c r="C996" s="108" t="s">
        <v>14032</v>
      </c>
      <c r="D996" s="107"/>
      <c r="E996" s="107"/>
      <c r="F996" s="107"/>
      <c r="G996" s="107" t="s">
        <v>2043</v>
      </c>
      <c r="H996" s="107" t="s">
        <v>224</v>
      </c>
      <c r="I996" s="107" t="s">
        <v>214</v>
      </c>
      <c r="J996" s="107" t="s">
        <v>214</v>
      </c>
      <c r="K996" s="107"/>
      <c r="L996" s="107" t="s">
        <v>2099</v>
      </c>
      <c r="M996" s="109">
        <v>44592</v>
      </c>
      <c r="N996" s="108" t="s">
        <v>14032</v>
      </c>
      <c r="O996" s="78" t="s">
        <v>14033</v>
      </c>
      <c r="P996" s="78" t="s">
        <v>14034</v>
      </c>
      <c r="Q996" s="78" t="s">
        <v>14035</v>
      </c>
      <c r="R996" s="110" t="s">
        <v>2527</v>
      </c>
      <c r="S996" s="78" t="s">
        <v>2528</v>
      </c>
      <c r="T996" s="108"/>
      <c r="U996" s="78" t="s">
        <v>14036</v>
      </c>
      <c r="V996" s="111">
        <v>44594</v>
      </c>
      <c r="W996" s="78" t="s">
        <v>14037</v>
      </c>
      <c r="X996" s="111">
        <v>44614</v>
      </c>
      <c r="Y996" s="78" t="s">
        <v>14038</v>
      </c>
      <c r="Z996" s="111">
        <v>44596</v>
      </c>
      <c r="AA996" s="78" t="s">
        <v>14039</v>
      </c>
      <c r="AB996" s="111">
        <v>44614</v>
      </c>
      <c r="AC996" s="112"/>
      <c r="AD996" s="113"/>
      <c r="AE996" s="112"/>
      <c r="AF996" s="113"/>
      <c r="AG996" s="78" t="s">
        <v>14040</v>
      </c>
      <c r="AH996" s="111">
        <v>44600</v>
      </c>
      <c r="AI996" s="78" t="s">
        <v>14041</v>
      </c>
      <c r="AJ996" s="111">
        <v>44614</v>
      </c>
      <c r="AK996" s="78"/>
      <c r="AL996" s="78"/>
    </row>
    <row r="997" spans="1:38" x14ac:dyDescent="0.35">
      <c r="A997" s="107">
        <v>996</v>
      </c>
      <c r="B997" s="108" t="s">
        <v>14042</v>
      </c>
      <c r="C997" s="108" t="s">
        <v>14042</v>
      </c>
      <c r="D997" s="107"/>
      <c r="E997" s="107"/>
      <c r="F997" s="107"/>
      <c r="G997" s="107" t="s">
        <v>2043</v>
      </c>
      <c r="H997" s="107" t="s">
        <v>123</v>
      </c>
      <c r="I997" s="107" t="s">
        <v>14043</v>
      </c>
      <c r="J997" s="107" t="s">
        <v>14044</v>
      </c>
      <c r="K997" s="107"/>
      <c r="L997" s="107"/>
      <c r="M997" s="109">
        <v>44583</v>
      </c>
      <c r="N997" s="108" t="s">
        <v>14042</v>
      </c>
      <c r="O997" s="78" t="s">
        <v>14045</v>
      </c>
      <c r="P997" s="78" t="s">
        <v>14046</v>
      </c>
      <c r="Q997" s="78" t="s">
        <v>14047</v>
      </c>
      <c r="R997" s="110" t="s">
        <v>2527</v>
      </c>
      <c r="S997" s="78" t="s">
        <v>2528</v>
      </c>
      <c r="T997" s="108"/>
      <c r="U997" s="78" t="s">
        <v>14048</v>
      </c>
      <c r="V997" s="111">
        <v>44589</v>
      </c>
      <c r="W997" s="78" t="s">
        <v>14049</v>
      </c>
      <c r="X997" s="111">
        <v>44596</v>
      </c>
      <c r="Y997" s="78" t="s">
        <v>14050</v>
      </c>
      <c r="Z997" s="111">
        <v>44589</v>
      </c>
      <c r="AA997" s="78" t="s">
        <v>14051</v>
      </c>
      <c r="AB997" s="111">
        <v>44596</v>
      </c>
      <c r="AC997" s="112"/>
      <c r="AD997" s="113"/>
      <c r="AE997" s="112"/>
      <c r="AF997" s="113"/>
      <c r="AG997" s="78" t="s">
        <v>14052</v>
      </c>
      <c r="AH997" s="111">
        <v>44589</v>
      </c>
      <c r="AI997" s="78" t="s">
        <v>14053</v>
      </c>
      <c r="AJ997" s="111">
        <v>44596</v>
      </c>
      <c r="AK997" s="78"/>
      <c r="AL997" s="78"/>
    </row>
    <row r="998" spans="1:38" x14ac:dyDescent="0.35">
      <c r="A998" s="107">
        <v>997</v>
      </c>
      <c r="B998" s="108" t="s">
        <v>14054</v>
      </c>
      <c r="C998" s="108" t="s">
        <v>14054</v>
      </c>
      <c r="D998" s="107"/>
      <c r="E998" s="107"/>
      <c r="F998" s="107"/>
      <c r="G998" s="107" t="s">
        <v>2043</v>
      </c>
      <c r="H998" s="107" t="s">
        <v>123</v>
      </c>
      <c r="I998" s="107" t="s">
        <v>14055</v>
      </c>
      <c r="J998" s="107" t="s">
        <v>14056</v>
      </c>
      <c r="K998" s="107"/>
      <c r="L998" s="107" t="s">
        <v>2099</v>
      </c>
      <c r="M998" s="109">
        <v>44583</v>
      </c>
      <c r="N998" s="108" t="s">
        <v>14054</v>
      </c>
      <c r="O998" s="78" t="s">
        <v>14057</v>
      </c>
      <c r="P998" s="78" t="s">
        <v>14058</v>
      </c>
      <c r="Q998" s="78" t="s">
        <v>14059</v>
      </c>
      <c r="R998" s="110" t="s">
        <v>2527</v>
      </c>
      <c r="S998" s="78" t="s">
        <v>2528</v>
      </c>
      <c r="T998" s="108"/>
      <c r="U998" s="78" t="s">
        <v>14060</v>
      </c>
      <c r="V998" s="111">
        <v>44589</v>
      </c>
      <c r="W998" s="78" t="s">
        <v>14061</v>
      </c>
      <c r="X998" s="111">
        <v>44596</v>
      </c>
      <c r="Y998" s="78" t="s">
        <v>14062</v>
      </c>
      <c r="Z998" s="111">
        <v>44589</v>
      </c>
      <c r="AA998" s="78" t="s">
        <v>14063</v>
      </c>
      <c r="AB998" s="111">
        <v>44596</v>
      </c>
      <c r="AC998" s="112"/>
      <c r="AD998" s="113"/>
      <c r="AE998" s="112"/>
      <c r="AF998" s="113"/>
      <c r="AG998" s="78" t="s">
        <v>14064</v>
      </c>
      <c r="AH998" s="111">
        <v>44589</v>
      </c>
      <c r="AI998" s="78" t="s">
        <v>14065</v>
      </c>
      <c r="AJ998" s="111">
        <v>44596</v>
      </c>
      <c r="AK998" s="78"/>
      <c r="AL998" s="78"/>
    </row>
    <row r="999" spans="1:38" x14ac:dyDescent="0.35">
      <c r="A999" s="107">
        <v>998</v>
      </c>
      <c r="B999" s="108" t="s">
        <v>14066</v>
      </c>
      <c r="C999" s="108" t="s">
        <v>14066</v>
      </c>
      <c r="D999" s="107"/>
      <c r="E999" s="107"/>
      <c r="F999" s="107"/>
      <c r="G999" s="107" t="s">
        <v>2043</v>
      </c>
      <c r="H999" s="107" t="s">
        <v>224</v>
      </c>
      <c r="I999" s="107" t="s">
        <v>214</v>
      </c>
      <c r="J999" s="107" t="s">
        <v>214</v>
      </c>
      <c r="K999" s="107"/>
      <c r="L999" s="107" t="s">
        <v>2652</v>
      </c>
      <c r="M999" s="109">
        <v>44591</v>
      </c>
      <c r="N999" s="108" t="s">
        <v>14066</v>
      </c>
      <c r="O999" s="78" t="s">
        <v>14067</v>
      </c>
      <c r="P999" s="78" t="s">
        <v>14068</v>
      </c>
      <c r="Q999" s="78" t="s">
        <v>14069</v>
      </c>
      <c r="R999" s="110" t="s">
        <v>2527</v>
      </c>
      <c r="S999" s="78" t="s">
        <v>2528</v>
      </c>
      <c r="T999" s="108"/>
      <c r="U999" s="78" t="s">
        <v>14070</v>
      </c>
      <c r="V999" s="111">
        <v>44592</v>
      </c>
      <c r="W999" s="78" t="s">
        <v>14071</v>
      </c>
      <c r="X999" s="111">
        <v>44614</v>
      </c>
      <c r="Y999" s="78" t="s">
        <v>14072</v>
      </c>
      <c r="Z999" s="111">
        <v>44592</v>
      </c>
      <c r="AA999" s="78" t="s">
        <v>14073</v>
      </c>
      <c r="AB999" s="111">
        <v>44614</v>
      </c>
      <c r="AC999" s="112"/>
      <c r="AD999" s="113"/>
      <c r="AE999" s="112"/>
      <c r="AF999" s="113"/>
      <c r="AG999" s="78" t="s">
        <v>14074</v>
      </c>
      <c r="AH999" s="111">
        <v>44592</v>
      </c>
      <c r="AI999" s="78" t="s">
        <v>14075</v>
      </c>
      <c r="AJ999" s="111">
        <v>44614</v>
      </c>
      <c r="AK999" s="78"/>
      <c r="AL999" s="78"/>
    </row>
    <row r="1000" spans="1:38" x14ac:dyDescent="0.35">
      <c r="A1000" s="107">
        <v>999</v>
      </c>
      <c r="B1000" s="108" t="s">
        <v>14076</v>
      </c>
      <c r="C1000" s="108" t="s">
        <v>14076</v>
      </c>
      <c r="D1000" s="107"/>
      <c r="E1000" s="107"/>
      <c r="F1000" s="107"/>
      <c r="G1000" s="107" t="s">
        <v>2043</v>
      </c>
      <c r="H1000" s="107" t="s">
        <v>123</v>
      </c>
      <c r="I1000" s="107" t="s">
        <v>14077</v>
      </c>
      <c r="J1000" s="107" t="s">
        <v>14078</v>
      </c>
      <c r="K1000" s="107"/>
      <c r="L1000" s="107"/>
      <c r="M1000" s="109">
        <v>44583</v>
      </c>
      <c r="N1000" s="108" t="s">
        <v>14076</v>
      </c>
      <c r="O1000" s="78" t="s">
        <v>14079</v>
      </c>
      <c r="P1000" s="78" t="s">
        <v>14080</v>
      </c>
      <c r="Q1000" s="78" t="s">
        <v>14081</v>
      </c>
      <c r="R1000" s="110" t="s">
        <v>2527</v>
      </c>
      <c r="S1000" s="78" t="s">
        <v>2528</v>
      </c>
      <c r="T1000" s="108"/>
      <c r="U1000" s="78" t="s">
        <v>14082</v>
      </c>
      <c r="V1000" s="111">
        <v>44589</v>
      </c>
      <c r="W1000" s="78" t="s">
        <v>14083</v>
      </c>
      <c r="X1000" s="111">
        <v>44596</v>
      </c>
      <c r="Y1000" s="78" t="s">
        <v>14084</v>
      </c>
      <c r="Z1000" s="111">
        <v>44589</v>
      </c>
      <c r="AA1000" s="78" t="s">
        <v>14085</v>
      </c>
      <c r="AB1000" s="111">
        <v>44596</v>
      </c>
      <c r="AC1000" s="112"/>
      <c r="AD1000" s="113"/>
      <c r="AE1000" s="112"/>
      <c r="AF1000" s="113"/>
      <c r="AG1000" s="78" t="s">
        <v>14086</v>
      </c>
      <c r="AH1000" s="111">
        <v>44589</v>
      </c>
      <c r="AI1000" s="78" t="s">
        <v>14087</v>
      </c>
      <c r="AJ1000" s="111">
        <v>44596</v>
      </c>
      <c r="AK1000" s="78"/>
      <c r="AL1000" s="78"/>
    </row>
    <row r="1001" spans="1:38" x14ac:dyDescent="0.35">
      <c r="A1001" s="107">
        <v>1000</v>
      </c>
      <c r="B1001" s="108" t="s">
        <v>14088</v>
      </c>
      <c r="C1001" s="108" t="s">
        <v>14088</v>
      </c>
      <c r="D1001" s="107"/>
      <c r="E1001" s="107"/>
      <c r="F1001" s="107"/>
      <c r="G1001" s="107" t="s">
        <v>2043</v>
      </c>
      <c r="H1001" s="107" t="s">
        <v>123</v>
      </c>
      <c r="I1001" s="107" t="s">
        <v>14089</v>
      </c>
      <c r="J1001" s="107" t="s">
        <v>14090</v>
      </c>
      <c r="K1001" s="107"/>
      <c r="L1001" s="107" t="s">
        <v>2099</v>
      </c>
      <c r="M1001" s="109">
        <v>44583</v>
      </c>
      <c r="N1001" s="108" t="s">
        <v>14088</v>
      </c>
      <c r="O1001" s="78" t="s">
        <v>14091</v>
      </c>
      <c r="P1001" s="78" t="s">
        <v>14092</v>
      </c>
      <c r="Q1001" s="78" t="s">
        <v>14093</v>
      </c>
      <c r="R1001" s="110" t="s">
        <v>2527</v>
      </c>
      <c r="S1001" s="78" t="s">
        <v>2528</v>
      </c>
      <c r="T1001" s="108"/>
      <c r="U1001" s="78" t="s">
        <v>14094</v>
      </c>
      <c r="V1001" s="111">
        <v>44589</v>
      </c>
      <c r="W1001" s="78" t="s">
        <v>14095</v>
      </c>
      <c r="X1001" s="111">
        <v>44596</v>
      </c>
      <c r="Y1001" s="78" t="s">
        <v>14096</v>
      </c>
      <c r="Z1001" s="111">
        <v>44589</v>
      </c>
      <c r="AA1001" s="78" t="s">
        <v>14097</v>
      </c>
      <c r="AB1001" s="111">
        <v>44596</v>
      </c>
      <c r="AC1001" s="112"/>
      <c r="AD1001" s="113"/>
      <c r="AE1001" s="112"/>
      <c r="AF1001" s="113"/>
      <c r="AG1001" s="78" t="s">
        <v>14098</v>
      </c>
      <c r="AH1001" s="111">
        <v>44589</v>
      </c>
      <c r="AI1001" s="78" t="s">
        <v>14099</v>
      </c>
      <c r="AJ1001" s="111">
        <v>44596</v>
      </c>
      <c r="AK1001" s="78"/>
      <c r="AL1001" s="78"/>
    </row>
    <row r="1002" spans="1:38" x14ac:dyDescent="0.35">
      <c r="A1002" s="107">
        <v>1001</v>
      </c>
      <c r="B1002" s="108" t="s">
        <v>14100</v>
      </c>
      <c r="C1002" s="108" t="s">
        <v>14100</v>
      </c>
      <c r="D1002" s="107"/>
      <c r="E1002" s="107"/>
      <c r="F1002" s="107"/>
      <c r="G1002" s="107" t="s">
        <v>2043</v>
      </c>
      <c r="H1002" s="107" t="s">
        <v>224</v>
      </c>
      <c r="I1002" s="107" t="s">
        <v>214</v>
      </c>
      <c r="J1002" s="107" t="s">
        <v>214</v>
      </c>
      <c r="K1002" s="107"/>
      <c r="L1002" s="107" t="s">
        <v>2099</v>
      </c>
      <c r="M1002" s="109">
        <v>44592</v>
      </c>
      <c r="N1002" s="108" t="s">
        <v>14100</v>
      </c>
      <c r="O1002" s="78" t="s">
        <v>14101</v>
      </c>
      <c r="P1002" s="78" t="s">
        <v>14102</v>
      </c>
      <c r="Q1002" s="78" t="s">
        <v>14103</v>
      </c>
      <c r="R1002" s="110" t="s">
        <v>2527</v>
      </c>
      <c r="S1002" s="78" t="s">
        <v>2528</v>
      </c>
      <c r="T1002" s="108"/>
      <c r="U1002" s="78" t="s">
        <v>14104</v>
      </c>
      <c r="V1002" s="111">
        <v>44594</v>
      </c>
      <c r="W1002" s="78" t="s">
        <v>14105</v>
      </c>
      <c r="X1002" s="111">
        <v>44614</v>
      </c>
      <c r="Y1002" s="78" t="s">
        <v>14106</v>
      </c>
      <c r="Z1002" s="111">
        <v>44596</v>
      </c>
      <c r="AA1002" s="78" t="s">
        <v>14107</v>
      </c>
      <c r="AB1002" s="111">
        <v>44614</v>
      </c>
      <c r="AC1002" s="112"/>
      <c r="AD1002" s="113"/>
      <c r="AE1002" s="112"/>
      <c r="AF1002" s="113"/>
      <c r="AG1002" s="78" t="s">
        <v>14108</v>
      </c>
      <c r="AH1002" s="111">
        <v>44600</v>
      </c>
      <c r="AI1002" s="78" t="s">
        <v>14109</v>
      </c>
      <c r="AJ1002" s="111">
        <v>44614</v>
      </c>
      <c r="AK1002" s="78"/>
      <c r="AL1002" s="78"/>
    </row>
    <row r="1003" spans="1:38" x14ac:dyDescent="0.35">
      <c r="A1003" s="107">
        <v>1002</v>
      </c>
      <c r="B1003" s="108" t="s">
        <v>14110</v>
      </c>
      <c r="C1003" s="108" t="s">
        <v>14110</v>
      </c>
      <c r="D1003" s="107"/>
      <c r="E1003" s="107"/>
      <c r="F1003" s="107"/>
      <c r="G1003" s="107" t="s">
        <v>2043</v>
      </c>
      <c r="H1003" s="107" t="s">
        <v>224</v>
      </c>
      <c r="I1003" s="107" t="s">
        <v>214</v>
      </c>
      <c r="J1003" s="107" t="s">
        <v>214</v>
      </c>
      <c r="K1003" s="107"/>
      <c r="L1003" s="107" t="s">
        <v>2099</v>
      </c>
      <c r="M1003" s="109">
        <v>44592</v>
      </c>
      <c r="N1003" s="108" t="s">
        <v>14110</v>
      </c>
      <c r="O1003" s="78" t="s">
        <v>14111</v>
      </c>
      <c r="P1003" s="78" t="s">
        <v>14112</v>
      </c>
      <c r="Q1003" s="78" t="s">
        <v>14113</v>
      </c>
      <c r="R1003" s="110" t="s">
        <v>2527</v>
      </c>
      <c r="S1003" s="78" t="s">
        <v>2528</v>
      </c>
      <c r="T1003" s="108"/>
      <c r="U1003" s="78" t="s">
        <v>14114</v>
      </c>
      <c r="V1003" s="111">
        <v>44594</v>
      </c>
      <c r="W1003" s="78" t="s">
        <v>14115</v>
      </c>
      <c r="X1003" s="111">
        <v>44614</v>
      </c>
      <c r="Y1003" s="78" t="s">
        <v>14116</v>
      </c>
      <c r="Z1003" s="111">
        <v>44596</v>
      </c>
      <c r="AA1003" s="78" t="s">
        <v>14117</v>
      </c>
      <c r="AB1003" s="111">
        <v>44614</v>
      </c>
      <c r="AC1003" s="112"/>
      <c r="AD1003" s="113"/>
      <c r="AE1003" s="112"/>
      <c r="AF1003" s="113"/>
      <c r="AG1003" s="78" t="s">
        <v>14118</v>
      </c>
      <c r="AH1003" s="111">
        <v>44600</v>
      </c>
      <c r="AI1003" s="78" t="s">
        <v>14119</v>
      </c>
      <c r="AJ1003" s="111">
        <v>44614</v>
      </c>
      <c r="AK1003" s="78"/>
      <c r="AL1003" s="78"/>
    </row>
    <row r="1004" spans="1:38" x14ac:dyDescent="0.35">
      <c r="A1004" s="107">
        <v>1003</v>
      </c>
      <c r="B1004" s="108" t="s">
        <v>14120</v>
      </c>
      <c r="C1004" s="108" t="s">
        <v>14120</v>
      </c>
      <c r="D1004" s="107"/>
      <c r="E1004" s="107"/>
      <c r="F1004" s="107"/>
      <c r="G1004" s="107" t="s">
        <v>2043</v>
      </c>
      <c r="H1004" s="107" t="s">
        <v>1746</v>
      </c>
      <c r="I1004" s="107" t="s">
        <v>214</v>
      </c>
      <c r="J1004" s="107" t="s">
        <v>214</v>
      </c>
      <c r="K1004" s="107"/>
      <c r="L1004" s="107" t="s">
        <v>2652</v>
      </c>
      <c r="M1004" s="109">
        <v>44591</v>
      </c>
      <c r="N1004" s="108" t="s">
        <v>14120</v>
      </c>
      <c r="O1004" s="78" t="s">
        <v>14121</v>
      </c>
      <c r="P1004" s="78" t="s">
        <v>14122</v>
      </c>
      <c r="Q1004" s="78" t="s">
        <v>14123</v>
      </c>
      <c r="R1004" s="110" t="s">
        <v>2527</v>
      </c>
      <c r="S1004" s="78" t="s">
        <v>2528</v>
      </c>
      <c r="T1004" s="108"/>
      <c r="U1004" s="78" t="s">
        <v>14124</v>
      </c>
      <c r="V1004" s="111">
        <v>44592</v>
      </c>
      <c r="W1004" s="78" t="s">
        <v>14125</v>
      </c>
      <c r="X1004" s="111">
        <v>44614</v>
      </c>
      <c r="Y1004" s="78" t="s">
        <v>14126</v>
      </c>
      <c r="Z1004" s="111">
        <v>44592</v>
      </c>
      <c r="AA1004" s="78" t="s">
        <v>14127</v>
      </c>
      <c r="AB1004" s="111">
        <v>44614</v>
      </c>
      <c r="AC1004" s="112"/>
      <c r="AD1004" s="113"/>
      <c r="AE1004" s="112"/>
      <c r="AF1004" s="113"/>
      <c r="AG1004" s="78" t="s">
        <v>14128</v>
      </c>
      <c r="AH1004" s="111">
        <v>44592</v>
      </c>
      <c r="AI1004" s="78" t="s">
        <v>14129</v>
      </c>
      <c r="AJ1004" s="111">
        <v>44614</v>
      </c>
      <c r="AK1004" s="78"/>
      <c r="AL1004" s="78"/>
    </row>
    <row r="1005" spans="1:38" x14ac:dyDescent="0.35">
      <c r="A1005" s="107">
        <v>1004</v>
      </c>
      <c r="B1005" s="108" t="s">
        <v>14130</v>
      </c>
      <c r="C1005" s="108" t="s">
        <v>14130</v>
      </c>
      <c r="D1005" s="107"/>
      <c r="E1005" s="107"/>
      <c r="F1005" s="107"/>
      <c r="G1005" s="107" t="s">
        <v>2043</v>
      </c>
      <c r="H1005" s="107" t="s">
        <v>1746</v>
      </c>
      <c r="I1005" s="107" t="s">
        <v>214</v>
      </c>
      <c r="J1005" s="107" t="s">
        <v>214</v>
      </c>
      <c r="K1005" s="107"/>
      <c r="L1005" s="107" t="s">
        <v>2652</v>
      </c>
      <c r="M1005" s="109">
        <v>44596</v>
      </c>
      <c r="N1005" s="108" t="s">
        <v>14130</v>
      </c>
      <c r="O1005" s="78" t="s">
        <v>14131</v>
      </c>
      <c r="P1005" s="78" t="s">
        <v>14132</v>
      </c>
      <c r="Q1005" s="78" t="s">
        <v>14133</v>
      </c>
      <c r="R1005" s="110" t="s">
        <v>2527</v>
      </c>
      <c r="S1005" s="78" t="s">
        <v>2528</v>
      </c>
      <c r="T1005" s="108"/>
      <c r="U1005" s="78" t="s">
        <v>14134</v>
      </c>
      <c r="V1005" s="111">
        <v>44610</v>
      </c>
      <c r="W1005" s="78" t="s">
        <v>14135</v>
      </c>
      <c r="X1005" s="111">
        <v>44620</v>
      </c>
      <c r="Y1005" s="78" t="s">
        <v>14136</v>
      </c>
      <c r="Z1005" s="111">
        <v>44611</v>
      </c>
      <c r="AA1005" s="78" t="s">
        <v>14137</v>
      </c>
      <c r="AB1005" s="111">
        <v>44620</v>
      </c>
      <c r="AC1005" s="112"/>
      <c r="AD1005" s="113"/>
      <c r="AE1005" s="112"/>
      <c r="AF1005" s="113"/>
      <c r="AG1005" s="78" t="s">
        <v>14138</v>
      </c>
      <c r="AH1005" s="111">
        <v>44610</v>
      </c>
      <c r="AI1005" s="78" t="s">
        <v>14139</v>
      </c>
      <c r="AJ1005" s="111">
        <v>44620</v>
      </c>
      <c r="AK1005" s="78"/>
      <c r="AL1005" s="78"/>
    </row>
    <row r="1006" spans="1:38" x14ac:dyDescent="0.35">
      <c r="A1006" s="107">
        <v>1005</v>
      </c>
      <c r="B1006" s="108" t="s">
        <v>14140</v>
      </c>
      <c r="C1006" s="108" t="s">
        <v>14140</v>
      </c>
      <c r="D1006" s="107"/>
      <c r="E1006" s="107"/>
      <c r="F1006" s="107"/>
      <c r="G1006" s="107" t="s">
        <v>2043</v>
      </c>
      <c r="H1006" s="107" t="s">
        <v>123</v>
      </c>
      <c r="I1006" s="107" t="s">
        <v>14141</v>
      </c>
      <c r="J1006" s="107" t="s">
        <v>14142</v>
      </c>
      <c r="K1006" s="107"/>
      <c r="L1006" s="107" t="s">
        <v>2099</v>
      </c>
      <c r="M1006" s="109">
        <v>44596</v>
      </c>
      <c r="N1006" s="108" t="s">
        <v>14140</v>
      </c>
      <c r="O1006" s="78" t="s">
        <v>14143</v>
      </c>
      <c r="P1006" s="78" t="s">
        <v>14144</v>
      </c>
      <c r="Q1006" s="78" t="s">
        <v>14145</v>
      </c>
      <c r="R1006" s="110" t="s">
        <v>2527</v>
      </c>
      <c r="S1006" s="78" t="s">
        <v>2528</v>
      </c>
      <c r="T1006" s="108"/>
      <c r="U1006" s="78" t="s">
        <v>14146</v>
      </c>
      <c r="V1006" s="111">
        <v>44596</v>
      </c>
      <c r="W1006" s="78" t="s">
        <v>14147</v>
      </c>
      <c r="X1006" s="111">
        <v>44614</v>
      </c>
      <c r="Y1006" s="78" t="s">
        <v>14148</v>
      </c>
      <c r="Z1006" s="111">
        <v>44596</v>
      </c>
      <c r="AA1006" s="78" t="s">
        <v>14149</v>
      </c>
      <c r="AB1006" s="111">
        <v>44614</v>
      </c>
      <c r="AC1006" s="112"/>
      <c r="AD1006" s="113"/>
      <c r="AE1006" s="112"/>
      <c r="AF1006" s="113"/>
      <c r="AG1006" s="78" t="s">
        <v>14150</v>
      </c>
      <c r="AH1006" s="111">
        <v>44600</v>
      </c>
      <c r="AI1006" s="78" t="s">
        <v>14151</v>
      </c>
      <c r="AJ1006" s="111">
        <v>44614</v>
      </c>
      <c r="AK1006" s="78"/>
      <c r="AL1006" s="78"/>
    </row>
    <row r="1007" spans="1:38" x14ac:dyDescent="0.35">
      <c r="A1007" s="107">
        <v>1006</v>
      </c>
      <c r="B1007" s="108" t="s">
        <v>14152</v>
      </c>
      <c r="C1007" s="108" t="s">
        <v>14152</v>
      </c>
      <c r="D1007" s="107"/>
      <c r="E1007" s="107"/>
      <c r="F1007" s="107"/>
      <c r="G1007" s="107" t="s">
        <v>2043</v>
      </c>
      <c r="H1007" s="107" t="s">
        <v>155</v>
      </c>
      <c r="I1007" s="107" t="s">
        <v>14153</v>
      </c>
      <c r="J1007" s="107" t="s">
        <v>214</v>
      </c>
      <c r="K1007" s="107"/>
      <c r="L1007" s="107" t="s">
        <v>2099</v>
      </c>
      <c r="M1007" s="109">
        <v>44596</v>
      </c>
      <c r="N1007" s="108" t="s">
        <v>14152</v>
      </c>
      <c r="O1007" s="78" t="s">
        <v>14154</v>
      </c>
      <c r="P1007" s="78" t="s">
        <v>14155</v>
      </c>
      <c r="Q1007" s="78" t="s">
        <v>14156</v>
      </c>
      <c r="R1007" s="110" t="s">
        <v>2527</v>
      </c>
      <c r="S1007" s="78" t="s">
        <v>2528</v>
      </c>
      <c r="T1007" s="108"/>
      <c r="U1007" s="78" t="s">
        <v>14157</v>
      </c>
      <c r="V1007" s="111">
        <v>44596</v>
      </c>
      <c r="W1007" s="78" t="s">
        <v>14158</v>
      </c>
      <c r="X1007" s="111">
        <v>44614</v>
      </c>
      <c r="Y1007" s="78" t="s">
        <v>14159</v>
      </c>
      <c r="Z1007" s="111">
        <v>44611</v>
      </c>
      <c r="AA1007" s="78" t="s">
        <v>14160</v>
      </c>
      <c r="AB1007" s="111">
        <v>44620</v>
      </c>
      <c r="AC1007" s="112"/>
      <c r="AD1007" s="113"/>
      <c r="AE1007" s="112"/>
      <c r="AF1007" s="113"/>
      <c r="AG1007" s="78" t="s">
        <v>14161</v>
      </c>
      <c r="AH1007" s="111">
        <v>44610</v>
      </c>
      <c r="AI1007" s="78" t="s">
        <v>14162</v>
      </c>
      <c r="AJ1007" s="111">
        <v>44620</v>
      </c>
      <c r="AK1007" s="78"/>
      <c r="AL1007" s="78"/>
    </row>
    <row r="1008" spans="1:38" x14ac:dyDescent="0.35">
      <c r="A1008" s="107">
        <v>1007</v>
      </c>
      <c r="B1008" s="108" t="s">
        <v>14163</v>
      </c>
      <c r="C1008" s="108" t="s">
        <v>14163</v>
      </c>
      <c r="D1008" s="107"/>
      <c r="E1008" s="107"/>
      <c r="F1008" s="107"/>
      <c r="G1008" s="107" t="s">
        <v>2043</v>
      </c>
      <c r="H1008" s="107" t="s">
        <v>224</v>
      </c>
      <c r="I1008" s="107" t="s">
        <v>214</v>
      </c>
      <c r="J1008" s="107" t="s">
        <v>214</v>
      </c>
      <c r="K1008" s="107"/>
      <c r="L1008" s="107" t="s">
        <v>2099</v>
      </c>
      <c r="M1008" s="109">
        <v>44592</v>
      </c>
      <c r="N1008" s="108" t="s">
        <v>14163</v>
      </c>
      <c r="O1008" s="78" t="s">
        <v>14164</v>
      </c>
      <c r="P1008" s="78" t="s">
        <v>14165</v>
      </c>
      <c r="Q1008" s="78" t="s">
        <v>14166</v>
      </c>
      <c r="R1008" s="110" t="s">
        <v>2527</v>
      </c>
      <c r="S1008" s="78" t="s">
        <v>2528</v>
      </c>
      <c r="T1008" s="108"/>
      <c r="U1008" s="78" t="s">
        <v>14167</v>
      </c>
      <c r="V1008" s="111">
        <v>44594</v>
      </c>
      <c r="W1008" s="78" t="s">
        <v>14168</v>
      </c>
      <c r="X1008" s="111">
        <v>44614</v>
      </c>
      <c r="Y1008" s="78" t="s">
        <v>14169</v>
      </c>
      <c r="Z1008" s="111">
        <v>44596</v>
      </c>
      <c r="AA1008" s="78" t="s">
        <v>14170</v>
      </c>
      <c r="AB1008" s="111">
        <v>44614</v>
      </c>
      <c r="AC1008" s="112"/>
      <c r="AD1008" s="113"/>
      <c r="AE1008" s="112"/>
      <c r="AF1008" s="113"/>
      <c r="AG1008" s="78" t="s">
        <v>14171</v>
      </c>
      <c r="AH1008" s="111">
        <v>44600</v>
      </c>
      <c r="AI1008" s="78" t="s">
        <v>14172</v>
      </c>
      <c r="AJ1008" s="111">
        <v>44614</v>
      </c>
      <c r="AK1008" s="78"/>
      <c r="AL1008" s="78"/>
    </row>
    <row r="1009" spans="1:38" x14ac:dyDescent="0.35">
      <c r="A1009" s="107">
        <v>1008</v>
      </c>
      <c r="B1009" s="108" t="s">
        <v>14173</v>
      </c>
      <c r="C1009" s="108" t="s">
        <v>14173</v>
      </c>
      <c r="D1009" s="107"/>
      <c r="E1009" s="107"/>
      <c r="F1009" s="107"/>
      <c r="G1009" s="107" t="s">
        <v>2043</v>
      </c>
      <c r="H1009" s="107" t="s">
        <v>224</v>
      </c>
      <c r="I1009" s="107" t="s">
        <v>214</v>
      </c>
      <c r="J1009" s="107" t="s">
        <v>214</v>
      </c>
      <c r="K1009" s="107"/>
      <c r="L1009" s="107" t="s">
        <v>2099</v>
      </c>
      <c r="M1009" s="109">
        <v>44592</v>
      </c>
      <c r="N1009" s="108" t="s">
        <v>14173</v>
      </c>
      <c r="O1009" s="78" t="s">
        <v>14174</v>
      </c>
      <c r="P1009" s="78" t="s">
        <v>14175</v>
      </c>
      <c r="Q1009" s="78" t="s">
        <v>14176</v>
      </c>
      <c r="R1009" s="110" t="s">
        <v>2527</v>
      </c>
      <c r="S1009" s="78" t="s">
        <v>2528</v>
      </c>
      <c r="T1009" s="108"/>
      <c r="U1009" s="78" t="s">
        <v>14177</v>
      </c>
      <c r="V1009" s="111">
        <v>44594</v>
      </c>
      <c r="W1009" s="78" t="s">
        <v>14178</v>
      </c>
      <c r="X1009" s="111">
        <v>44614</v>
      </c>
      <c r="Y1009" s="78" t="s">
        <v>14179</v>
      </c>
      <c r="Z1009" s="111">
        <v>44596</v>
      </c>
      <c r="AA1009" s="78" t="s">
        <v>14180</v>
      </c>
      <c r="AB1009" s="111">
        <v>44614</v>
      </c>
      <c r="AC1009" s="112"/>
      <c r="AD1009" s="113"/>
      <c r="AE1009" s="112"/>
      <c r="AF1009" s="113"/>
      <c r="AG1009" s="78" t="s">
        <v>14181</v>
      </c>
      <c r="AH1009" s="111">
        <v>44600</v>
      </c>
      <c r="AI1009" s="78" t="s">
        <v>14182</v>
      </c>
      <c r="AJ1009" s="111">
        <v>44614</v>
      </c>
      <c r="AK1009" s="78"/>
      <c r="AL1009" s="78"/>
    </row>
    <row r="1010" spans="1:38" x14ac:dyDescent="0.35">
      <c r="A1010" s="107">
        <v>1009</v>
      </c>
      <c r="B1010" s="108" t="s">
        <v>14183</v>
      </c>
      <c r="C1010" s="108" t="s">
        <v>14183</v>
      </c>
      <c r="D1010" s="107"/>
      <c r="E1010" s="107"/>
      <c r="F1010" s="107"/>
      <c r="G1010" s="107" t="s">
        <v>2043</v>
      </c>
      <c r="H1010" s="107" t="s">
        <v>123</v>
      </c>
      <c r="I1010" s="107" t="s">
        <v>14184</v>
      </c>
      <c r="J1010" s="107" t="s">
        <v>14185</v>
      </c>
      <c r="K1010" s="107"/>
      <c r="L1010" s="107" t="s">
        <v>2099</v>
      </c>
      <c r="M1010" s="109">
        <v>44596</v>
      </c>
      <c r="N1010" s="108" t="s">
        <v>14183</v>
      </c>
      <c r="O1010" s="78" t="s">
        <v>14186</v>
      </c>
      <c r="P1010" s="78" t="s">
        <v>14187</v>
      </c>
      <c r="Q1010" s="78" t="s">
        <v>14188</v>
      </c>
      <c r="R1010" s="110" t="s">
        <v>2527</v>
      </c>
      <c r="S1010" s="78" t="s">
        <v>2528</v>
      </c>
      <c r="T1010" s="108"/>
      <c r="U1010" s="78" t="s">
        <v>14189</v>
      </c>
      <c r="V1010" s="111">
        <v>44596</v>
      </c>
      <c r="W1010" s="78" t="s">
        <v>14190</v>
      </c>
      <c r="X1010" s="111">
        <v>44614</v>
      </c>
      <c r="Y1010" s="78" t="s">
        <v>14191</v>
      </c>
      <c r="Z1010" s="111">
        <v>44596</v>
      </c>
      <c r="AA1010" s="78" t="s">
        <v>14192</v>
      </c>
      <c r="AB1010" s="111">
        <v>44614</v>
      </c>
      <c r="AC1010" s="112"/>
      <c r="AD1010" s="113"/>
      <c r="AE1010" s="112"/>
      <c r="AF1010" s="113"/>
      <c r="AG1010" s="78" t="s">
        <v>14193</v>
      </c>
      <c r="AH1010" s="111">
        <v>44600</v>
      </c>
      <c r="AI1010" s="78" t="s">
        <v>14194</v>
      </c>
      <c r="AJ1010" s="111">
        <v>44614</v>
      </c>
      <c r="AK1010" s="78"/>
      <c r="AL1010" s="78"/>
    </row>
    <row r="1011" spans="1:38" x14ac:dyDescent="0.35">
      <c r="A1011" s="107">
        <v>1010</v>
      </c>
      <c r="B1011" s="108" t="s">
        <v>14195</v>
      </c>
      <c r="C1011" s="108" t="s">
        <v>14195</v>
      </c>
      <c r="D1011" s="107"/>
      <c r="E1011" s="107"/>
      <c r="F1011" s="107"/>
      <c r="G1011" s="107" t="s">
        <v>2043</v>
      </c>
      <c r="H1011" s="107" t="s">
        <v>155</v>
      </c>
      <c r="I1011" s="107" t="s">
        <v>14196</v>
      </c>
      <c r="J1011" s="107" t="s">
        <v>214</v>
      </c>
      <c r="K1011" s="107"/>
      <c r="L1011" s="107" t="s">
        <v>2099</v>
      </c>
      <c r="M1011" s="109">
        <v>44596</v>
      </c>
      <c r="N1011" s="108" t="s">
        <v>14195</v>
      </c>
      <c r="O1011" s="78" t="s">
        <v>14197</v>
      </c>
      <c r="P1011" s="78" t="s">
        <v>14198</v>
      </c>
      <c r="Q1011" s="78" t="s">
        <v>14199</v>
      </c>
      <c r="R1011" s="110" t="s">
        <v>2527</v>
      </c>
      <c r="S1011" s="78" t="s">
        <v>2528</v>
      </c>
      <c r="T1011" s="108"/>
      <c r="U1011" s="78" t="s">
        <v>14200</v>
      </c>
      <c r="V1011" s="111">
        <v>44596</v>
      </c>
      <c r="W1011" s="78" t="s">
        <v>14201</v>
      </c>
      <c r="X1011" s="111">
        <v>44614</v>
      </c>
      <c r="Y1011" s="78" t="s">
        <v>14202</v>
      </c>
      <c r="Z1011" s="111">
        <v>44611</v>
      </c>
      <c r="AA1011" s="78" t="s">
        <v>14203</v>
      </c>
      <c r="AB1011" s="111">
        <v>44620</v>
      </c>
      <c r="AC1011" s="112"/>
      <c r="AD1011" s="113"/>
      <c r="AE1011" s="112"/>
      <c r="AF1011" s="113"/>
      <c r="AG1011" s="78" t="s">
        <v>14204</v>
      </c>
      <c r="AH1011" s="111">
        <v>44600</v>
      </c>
      <c r="AI1011" s="78" t="s">
        <v>14205</v>
      </c>
      <c r="AJ1011" s="111">
        <v>44614</v>
      </c>
      <c r="AK1011" s="78"/>
      <c r="AL1011" s="78"/>
    </row>
    <row r="1012" spans="1:38" x14ac:dyDescent="0.35">
      <c r="A1012" s="107">
        <v>1011</v>
      </c>
      <c r="B1012" s="108" t="s">
        <v>14206</v>
      </c>
      <c r="C1012" s="108" t="s">
        <v>14206</v>
      </c>
      <c r="D1012" s="107"/>
      <c r="E1012" s="107"/>
      <c r="F1012" s="107"/>
      <c r="G1012" s="107" t="s">
        <v>2043</v>
      </c>
      <c r="H1012" s="107" t="s">
        <v>224</v>
      </c>
      <c r="I1012" s="107" t="s">
        <v>214</v>
      </c>
      <c r="J1012" s="107" t="s">
        <v>214</v>
      </c>
      <c r="K1012" s="107"/>
      <c r="L1012" s="107" t="s">
        <v>2099</v>
      </c>
      <c r="M1012" s="109">
        <v>44592</v>
      </c>
      <c r="N1012" s="108" t="s">
        <v>14206</v>
      </c>
      <c r="O1012" s="78" t="s">
        <v>14207</v>
      </c>
      <c r="P1012" s="78" t="s">
        <v>14208</v>
      </c>
      <c r="Q1012" s="78" t="s">
        <v>14209</v>
      </c>
      <c r="R1012" s="110" t="s">
        <v>2527</v>
      </c>
      <c r="S1012" s="78" t="s">
        <v>2528</v>
      </c>
      <c r="T1012" s="108"/>
      <c r="U1012" s="78" t="s">
        <v>14210</v>
      </c>
      <c r="V1012" s="111">
        <v>44594</v>
      </c>
      <c r="W1012" s="78" t="s">
        <v>14211</v>
      </c>
      <c r="X1012" s="111">
        <v>44614</v>
      </c>
      <c r="Y1012" s="78" t="s">
        <v>14212</v>
      </c>
      <c r="Z1012" s="111">
        <v>44596</v>
      </c>
      <c r="AA1012" s="78" t="s">
        <v>14213</v>
      </c>
      <c r="AB1012" s="111">
        <v>44614</v>
      </c>
      <c r="AC1012" s="112"/>
      <c r="AD1012" s="113"/>
      <c r="AE1012" s="112"/>
      <c r="AF1012" s="113"/>
      <c r="AG1012" s="78" t="s">
        <v>14214</v>
      </c>
      <c r="AH1012" s="111">
        <v>44600</v>
      </c>
      <c r="AI1012" s="78" t="s">
        <v>14215</v>
      </c>
      <c r="AJ1012" s="111">
        <v>44614</v>
      </c>
      <c r="AK1012" s="78"/>
      <c r="AL1012" s="78"/>
    </row>
    <row r="1013" spans="1:38" x14ac:dyDescent="0.35">
      <c r="A1013" s="107">
        <v>1012</v>
      </c>
      <c r="B1013" s="108" t="s">
        <v>14216</v>
      </c>
      <c r="C1013" s="108" t="s">
        <v>14216</v>
      </c>
      <c r="D1013" s="107"/>
      <c r="E1013" s="107"/>
      <c r="F1013" s="107"/>
      <c r="G1013" s="107" t="s">
        <v>2043</v>
      </c>
      <c r="H1013" s="107" t="s">
        <v>155</v>
      </c>
      <c r="I1013" s="107" t="s">
        <v>14217</v>
      </c>
      <c r="J1013" s="107" t="s">
        <v>214</v>
      </c>
      <c r="K1013" s="107"/>
      <c r="L1013" s="107" t="s">
        <v>2099</v>
      </c>
      <c r="M1013" s="109">
        <v>44596</v>
      </c>
      <c r="N1013" s="108" t="s">
        <v>14216</v>
      </c>
      <c r="O1013" s="78" t="s">
        <v>14218</v>
      </c>
      <c r="P1013" s="78" t="s">
        <v>14219</v>
      </c>
      <c r="Q1013" s="78" t="s">
        <v>14220</v>
      </c>
      <c r="R1013" s="110" t="s">
        <v>2527</v>
      </c>
      <c r="S1013" s="78" t="s">
        <v>2528</v>
      </c>
      <c r="T1013" s="108"/>
      <c r="U1013" s="78" t="s">
        <v>14221</v>
      </c>
      <c r="V1013" s="111">
        <v>44596</v>
      </c>
      <c r="W1013" s="78" t="s">
        <v>14222</v>
      </c>
      <c r="X1013" s="111">
        <v>44614</v>
      </c>
      <c r="Y1013" s="78" t="s">
        <v>14223</v>
      </c>
      <c r="Z1013" s="111">
        <v>44611</v>
      </c>
      <c r="AA1013" s="78" t="s">
        <v>14224</v>
      </c>
      <c r="AB1013" s="111">
        <v>44620</v>
      </c>
      <c r="AC1013" s="112"/>
      <c r="AD1013" s="113"/>
      <c r="AE1013" s="112"/>
      <c r="AF1013" s="113"/>
      <c r="AG1013" s="78" t="s">
        <v>14225</v>
      </c>
      <c r="AH1013" s="111">
        <v>44600</v>
      </c>
      <c r="AI1013" s="78" t="s">
        <v>14226</v>
      </c>
      <c r="AJ1013" s="111">
        <v>44614</v>
      </c>
      <c r="AK1013" s="78"/>
      <c r="AL1013" s="78"/>
    </row>
    <row r="1014" spans="1:38" x14ac:dyDescent="0.35">
      <c r="A1014" s="107">
        <v>1013</v>
      </c>
      <c r="B1014" s="108" t="s">
        <v>14227</v>
      </c>
      <c r="C1014" s="108" t="s">
        <v>14227</v>
      </c>
      <c r="D1014" s="107"/>
      <c r="E1014" s="107"/>
      <c r="F1014" s="107"/>
      <c r="G1014" s="107" t="s">
        <v>2043</v>
      </c>
      <c r="H1014" s="107" t="s">
        <v>224</v>
      </c>
      <c r="I1014" s="107" t="s">
        <v>214</v>
      </c>
      <c r="J1014" s="107" t="s">
        <v>214</v>
      </c>
      <c r="K1014" s="107"/>
      <c r="L1014" s="107" t="s">
        <v>2099</v>
      </c>
      <c r="M1014" s="109">
        <v>44592</v>
      </c>
      <c r="N1014" s="108" t="s">
        <v>14227</v>
      </c>
      <c r="O1014" s="78" t="s">
        <v>14228</v>
      </c>
      <c r="P1014" s="78" t="s">
        <v>14229</v>
      </c>
      <c r="Q1014" s="78" t="s">
        <v>14230</v>
      </c>
      <c r="R1014" s="110" t="s">
        <v>2527</v>
      </c>
      <c r="S1014" s="78" t="s">
        <v>2528</v>
      </c>
      <c r="T1014" s="108"/>
      <c r="U1014" s="78" t="s">
        <v>14231</v>
      </c>
      <c r="V1014" s="111">
        <v>44594</v>
      </c>
      <c r="W1014" s="78" t="s">
        <v>14232</v>
      </c>
      <c r="X1014" s="111">
        <v>44614</v>
      </c>
      <c r="Y1014" s="78" t="s">
        <v>14233</v>
      </c>
      <c r="Z1014" s="111">
        <v>44596</v>
      </c>
      <c r="AA1014" s="78" t="s">
        <v>14234</v>
      </c>
      <c r="AB1014" s="111">
        <v>44614</v>
      </c>
      <c r="AC1014" s="112"/>
      <c r="AD1014" s="113"/>
      <c r="AE1014" s="112"/>
      <c r="AF1014" s="113"/>
      <c r="AG1014" s="78" t="s">
        <v>14235</v>
      </c>
      <c r="AH1014" s="111">
        <v>44600</v>
      </c>
      <c r="AI1014" s="78" t="s">
        <v>14236</v>
      </c>
      <c r="AJ1014" s="111">
        <v>44614</v>
      </c>
      <c r="AK1014" s="78"/>
      <c r="AL1014" s="78"/>
    </row>
    <row r="1015" spans="1:38" x14ac:dyDescent="0.35">
      <c r="A1015" s="107">
        <v>1014</v>
      </c>
      <c r="B1015" s="108" t="s">
        <v>14237</v>
      </c>
      <c r="C1015" s="108" t="s">
        <v>14237</v>
      </c>
      <c r="D1015" s="107"/>
      <c r="E1015" s="107"/>
      <c r="F1015" s="107"/>
      <c r="G1015" s="107" t="s">
        <v>2043</v>
      </c>
      <c r="H1015" s="107" t="s">
        <v>224</v>
      </c>
      <c r="I1015" s="107" t="s">
        <v>214</v>
      </c>
      <c r="J1015" s="107" t="s">
        <v>214</v>
      </c>
      <c r="K1015" s="107"/>
      <c r="L1015" s="107" t="s">
        <v>2099</v>
      </c>
      <c r="M1015" s="109">
        <v>44592</v>
      </c>
      <c r="N1015" s="108" t="s">
        <v>14237</v>
      </c>
      <c r="O1015" s="78" t="s">
        <v>14238</v>
      </c>
      <c r="P1015" s="78" t="s">
        <v>14239</v>
      </c>
      <c r="Q1015" s="78" t="s">
        <v>14240</v>
      </c>
      <c r="R1015" s="110" t="s">
        <v>2527</v>
      </c>
      <c r="S1015" s="78" t="s">
        <v>2528</v>
      </c>
      <c r="T1015" s="108"/>
      <c r="U1015" s="78" t="s">
        <v>14241</v>
      </c>
      <c r="V1015" s="111">
        <v>44594</v>
      </c>
      <c r="W1015" s="78" t="s">
        <v>14242</v>
      </c>
      <c r="X1015" s="111">
        <v>44614</v>
      </c>
      <c r="Y1015" s="78" t="s">
        <v>14243</v>
      </c>
      <c r="Z1015" s="111">
        <v>44596</v>
      </c>
      <c r="AA1015" s="78" t="s">
        <v>14244</v>
      </c>
      <c r="AB1015" s="111">
        <v>44614</v>
      </c>
      <c r="AC1015" s="112"/>
      <c r="AD1015" s="113"/>
      <c r="AE1015" s="112"/>
      <c r="AF1015" s="113"/>
      <c r="AG1015" s="78" t="s">
        <v>14245</v>
      </c>
      <c r="AH1015" s="111">
        <v>44600</v>
      </c>
      <c r="AI1015" s="78" t="s">
        <v>14246</v>
      </c>
      <c r="AJ1015" s="111">
        <v>44614</v>
      </c>
      <c r="AK1015" s="78"/>
      <c r="AL1015" s="78"/>
    </row>
    <row r="1016" spans="1:38" x14ac:dyDescent="0.35">
      <c r="A1016" s="107">
        <v>1015</v>
      </c>
      <c r="B1016" s="108" t="s">
        <v>14247</v>
      </c>
      <c r="C1016" s="108" t="s">
        <v>14247</v>
      </c>
      <c r="D1016" s="107"/>
      <c r="E1016" s="107"/>
      <c r="F1016" s="107"/>
      <c r="G1016" s="107" t="s">
        <v>2043</v>
      </c>
      <c r="H1016" s="107" t="s">
        <v>224</v>
      </c>
      <c r="I1016" s="107" t="s">
        <v>214</v>
      </c>
      <c r="J1016" s="107" t="s">
        <v>214</v>
      </c>
      <c r="K1016" s="107"/>
      <c r="L1016" s="107" t="s">
        <v>2099</v>
      </c>
      <c r="M1016" s="109">
        <v>44592</v>
      </c>
      <c r="N1016" s="108" t="s">
        <v>14247</v>
      </c>
      <c r="O1016" s="78" t="s">
        <v>14248</v>
      </c>
      <c r="P1016" s="78" t="s">
        <v>14249</v>
      </c>
      <c r="Q1016" s="78" t="s">
        <v>14250</v>
      </c>
      <c r="R1016" s="110" t="s">
        <v>2527</v>
      </c>
      <c r="S1016" s="78" t="s">
        <v>2528</v>
      </c>
      <c r="T1016" s="108"/>
      <c r="U1016" s="78" t="s">
        <v>14251</v>
      </c>
      <c r="V1016" s="111">
        <v>44594</v>
      </c>
      <c r="W1016" s="78" t="s">
        <v>14252</v>
      </c>
      <c r="X1016" s="111">
        <v>44614</v>
      </c>
      <c r="Y1016" s="78" t="s">
        <v>14253</v>
      </c>
      <c r="Z1016" s="111">
        <v>44596</v>
      </c>
      <c r="AA1016" s="78" t="s">
        <v>14254</v>
      </c>
      <c r="AB1016" s="111">
        <v>44614</v>
      </c>
      <c r="AC1016" s="112"/>
      <c r="AD1016" s="113"/>
      <c r="AE1016" s="112"/>
      <c r="AF1016" s="113"/>
      <c r="AG1016" s="78" t="s">
        <v>14255</v>
      </c>
      <c r="AH1016" s="111">
        <v>44600</v>
      </c>
      <c r="AI1016" s="78" t="s">
        <v>14256</v>
      </c>
      <c r="AJ1016" s="111">
        <v>44614</v>
      </c>
      <c r="AK1016" s="78"/>
      <c r="AL1016" s="78"/>
    </row>
    <row r="1017" spans="1:38" x14ac:dyDescent="0.35">
      <c r="A1017" s="107">
        <v>1016</v>
      </c>
      <c r="B1017" s="108" t="s">
        <v>14257</v>
      </c>
      <c r="C1017" s="108" t="s">
        <v>14257</v>
      </c>
      <c r="D1017" s="107"/>
      <c r="E1017" s="107"/>
      <c r="F1017" s="107"/>
      <c r="G1017" s="107" t="s">
        <v>2043</v>
      </c>
      <c r="H1017" s="107" t="s">
        <v>224</v>
      </c>
      <c r="I1017" s="107" t="s">
        <v>214</v>
      </c>
      <c r="J1017" s="107" t="s">
        <v>214</v>
      </c>
      <c r="K1017" s="107"/>
      <c r="L1017" s="107" t="s">
        <v>2099</v>
      </c>
      <c r="M1017" s="109">
        <v>44592</v>
      </c>
      <c r="N1017" s="108" t="s">
        <v>14257</v>
      </c>
      <c r="O1017" s="78" t="s">
        <v>14258</v>
      </c>
      <c r="P1017" s="78" t="s">
        <v>14259</v>
      </c>
      <c r="Q1017" s="78" t="s">
        <v>14260</v>
      </c>
      <c r="R1017" s="110" t="s">
        <v>2527</v>
      </c>
      <c r="S1017" s="78" t="s">
        <v>2528</v>
      </c>
      <c r="T1017" s="108"/>
      <c r="U1017" s="78" t="s">
        <v>14261</v>
      </c>
      <c r="V1017" s="111">
        <v>44594</v>
      </c>
      <c r="W1017" s="78" t="s">
        <v>14262</v>
      </c>
      <c r="X1017" s="111">
        <v>44614</v>
      </c>
      <c r="Y1017" s="78" t="s">
        <v>14263</v>
      </c>
      <c r="Z1017" s="111">
        <v>44596</v>
      </c>
      <c r="AA1017" s="78" t="s">
        <v>14264</v>
      </c>
      <c r="AB1017" s="111">
        <v>44614</v>
      </c>
      <c r="AC1017" s="112"/>
      <c r="AD1017" s="113"/>
      <c r="AE1017" s="112"/>
      <c r="AF1017" s="113"/>
      <c r="AG1017" s="78" t="s">
        <v>14265</v>
      </c>
      <c r="AH1017" s="111">
        <v>44600</v>
      </c>
      <c r="AI1017" s="78" t="s">
        <v>14266</v>
      </c>
      <c r="AJ1017" s="111">
        <v>44614</v>
      </c>
      <c r="AK1017" s="78"/>
      <c r="AL1017" s="78"/>
    </row>
    <row r="1018" spans="1:38" x14ac:dyDescent="0.35">
      <c r="A1018" s="107">
        <v>1017</v>
      </c>
      <c r="B1018" s="108" t="s">
        <v>14267</v>
      </c>
      <c r="C1018" s="108" t="s">
        <v>14267</v>
      </c>
      <c r="D1018" s="107"/>
      <c r="E1018" s="107"/>
      <c r="F1018" s="107"/>
      <c r="G1018" s="107" t="s">
        <v>2043</v>
      </c>
      <c r="H1018" s="107" t="s">
        <v>224</v>
      </c>
      <c r="I1018" s="107" t="s">
        <v>214</v>
      </c>
      <c r="J1018" s="107" t="s">
        <v>214</v>
      </c>
      <c r="K1018" s="107"/>
      <c r="L1018" s="107" t="s">
        <v>2099</v>
      </c>
      <c r="M1018" s="109">
        <v>44592</v>
      </c>
      <c r="N1018" s="108" t="s">
        <v>14267</v>
      </c>
      <c r="O1018" s="78" t="s">
        <v>14268</v>
      </c>
      <c r="P1018" s="78" t="s">
        <v>14269</v>
      </c>
      <c r="Q1018" s="78" t="s">
        <v>14270</v>
      </c>
      <c r="R1018" s="110" t="s">
        <v>2527</v>
      </c>
      <c r="S1018" s="78" t="s">
        <v>2528</v>
      </c>
      <c r="T1018" s="108"/>
      <c r="U1018" s="78" t="s">
        <v>14271</v>
      </c>
      <c r="V1018" s="111">
        <v>44594</v>
      </c>
      <c r="W1018" s="78" t="s">
        <v>14272</v>
      </c>
      <c r="X1018" s="111">
        <v>44614</v>
      </c>
      <c r="Y1018" s="78" t="s">
        <v>14273</v>
      </c>
      <c r="Z1018" s="111">
        <v>44596</v>
      </c>
      <c r="AA1018" s="78" t="s">
        <v>14274</v>
      </c>
      <c r="AB1018" s="111">
        <v>44614</v>
      </c>
      <c r="AC1018" s="112"/>
      <c r="AD1018" s="113"/>
      <c r="AE1018" s="112"/>
      <c r="AF1018" s="113"/>
      <c r="AG1018" s="78" t="s">
        <v>14275</v>
      </c>
      <c r="AH1018" s="111">
        <v>44600</v>
      </c>
      <c r="AI1018" s="78" t="s">
        <v>14276</v>
      </c>
      <c r="AJ1018" s="111">
        <v>44614</v>
      </c>
      <c r="AK1018" s="78"/>
      <c r="AL1018" s="78"/>
    </row>
    <row r="1019" spans="1:38" x14ac:dyDescent="0.35">
      <c r="A1019" s="107">
        <v>1018</v>
      </c>
      <c r="B1019" s="108" t="s">
        <v>14277</v>
      </c>
      <c r="C1019" s="108" t="s">
        <v>14277</v>
      </c>
      <c r="D1019" s="107"/>
      <c r="E1019" s="107"/>
      <c r="F1019" s="107"/>
      <c r="G1019" s="107" t="s">
        <v>2043</v>
      </c>
      <c r="H1019" s="107" t="s">
        <v>224</v>
      </c>
      <c r="I1019" s="107" t="s">
        <v>214</v>
      </c>
      <c r="J1019" s="107" t="s">
        <v>214</v>
      </c>
      <c r="K1019" s="107"/>
      <c r="L1019" s="107" t="s">
        <v>2099</v>
      </c>
      <c r="M1019" s="109">
        <v>44592</v>
      </c>
      <c r="N1019" s="108" t="s">
        <v>14277</v>
      </c>
      <c r="O1019" s="78" t="s">
        <v>14278</v>
      </c>
      <c r="P1019" s="78" t="s">
        <v>14279</v>
      </c>
      <c r="Q1019" s="78" t="s">
        <v>14280</v>
      </c>
      <c r="R1019" s="110" t="s">
        <v>2527</v>
      </c>
      <c r="S1019" s="78" t="s">
        <v>2528</v>
      </c>
      <c r="T1019" s="108"/>
      <c r="U1019" s="78" t="s">
        <v>14281</v>
      </c>
      <c r="V1019" s="111">
        <v>44594</v>
      </c>
      <c r="W1019" s="78" t="s">
        <v>14282</v>
      </c>
      <c r="X1019" s="111">
        <v>44614</v>
      </c>
      <c r="Y1019" s="78" t="s">
        <v>14283</v>
      </c>
      <c r="Z1019" s="111">
        <v>44596</v>
      </c>
      <c r="AA1019" s="78" t="s">
        <v>14284</v>
      </c>
      <c r="AB1019" s="111">
        <v>44614</v>
      </c>
      <c r="AC1019" s="112"/>
      <c r="AD1019" s="113"/>
      <c r="AE1019" s="112"/>
      <c r="AF1019" s="113"/>
      <c r="AG1019" s="78" t="s">
        <v>14285</v>
      </c>
      <c r="AH1019" s="111">
        <v>44600</v>
      </c>
      <c r="AI1019" s="78" t="s">
        <v>14286</v>
      </c>
      <c r="AJ1019" s="111">
        <v>44614</v>
      </c>
      <c r="AK1019" s="78"/>
      <c r="AL1019" s="78"/>
    </row>
    <row r="1020" spans="1:38" x14ac:dyDescent="0.35">
      <c r="A1020" s="107">
        <v>1019</v>
      </c>
      <c r="B1020" s="108" t="s">
        <v>14287</v>
      </c>
      <c r="C1020" s="108" t="s">
        <v>14287</v>
      </c>
      <c r="D1020" s="107"/>
      <c r="E1020" s="107"/>
      <c r="F1020" s="107"/>
      <c r="G1020" s="107" t="s">
        <v>2043</v>
      </c>
      <c r="H1020" s="107" t="s">
        <v>224</v>
      </c>
      <c r="I1020" s="107" t="s">
        <v>214</v>
      </c>
      <c r="J1020" s="107" t="s">
        <v>214</v>
      </c>
      <c r="K1020" s="107"/>
      <c r="L1020" s="107" t="s">
        <v>2099</v>
      </c>
      <c r="M1020" s="109">
        <v>44592</v>
      </c>
      <c r="N1020" s="108" t="s">
        <v>14287</v>
      </c>
      <c r="O1020" s="78" t="s">
        <v>14288</v>
      </c>
      <c r="P1020" s="78" t="s">
        <v>14289</v>
      </c>
      <c r="Q1020" s="78" t="s">
        <v>14290</v>
      </c>
      <c r="R1020" s="110" t="s">
        <v>2527</v>
      </c>
      <c r="S1020" s="78" t="s">
        <v>2528</v>
      </c>
      <c r="T1020" s="108"/>
      <c r="U1020" s="78" t="s">
        <v>14291</v>
      </c>
      <c r="V1020" s="111">
        <v>44594</v>
      </c>
      <c r="W1020" s="78" t="s">
        <v>14292</v>
      </c>
      <c r="X1020" s="111">
        <v>44614</v>
      </c>
      <c r="Y1020" s="78" t="s">
        <v>14293</v>
      </c>
      <c r="Z1020" s="111">
        <v>44596</v>
      </c>
      <c r="AA1020" s="78" t="s">
        <v>14294</v>
      </c>
      <c r="AB1020" s="111">
        <v>44614</v>
      </c>
      <c r="AC1020" s="112"/>
      <c r="AD1020" s="113"/>
      <c r="AE1020" s="112"/>
      <c r="AF1020" s="113"/>
      <c r="AG1020" s="78" t="s">
        <v>14295</v>
      </c>
      <c r="AH1020" s="111">
        <v>44600</v>
      </c>
      <c r="AI1020" s="78" t="s">
        <v>14296</v>
      </c>
      <c r="AJ1020" s="111">
        <v>44614</v>
      </c>
      <c r="AK1020" s="78"/>
      <c r="AL1020" s="78"/>
    </row>
    <row r="1021" spans="1:38" x14ac:dyDescent="0.35">
      <c r="A1021" s="107">
        <v>1020</v>
      </c>
      <c r="B1021" s="108" t="s">
        <v>14297</v>
      </c>
      <c r="C1021" s="108" t="s">
        <v>14297</v>
      </c>
      <c r="D1021" s="107"/>
      <c r="E1021" s="107"/>
      <c r="F1021" s="107"/>
      <c r="G1021" s="107" t="s">
        <v>2043</v>
      </c>
      <c r="H1021" s="107" t="s">
        <v>224</v>
      </c>
      <c r="I1021" s="107" t="s">
        <v>214</v>
      </c>
      <c r="J1021" s="107" t="s">
        <v>214</v>
      </c>
      <c r="K1021" s="107"/>
      <c r="L1021" s="107" t="s">
        <v>2099</v>
      </c>
      <c r="M1021" s="109">
        <v>44592</v>
      </c>
      <c r="N1021" s="108" t="s">
        <v>14297</v>
      </c>
      <c r="O1021" s="78" t="s">
        <v>14298</v>
      </c>
      <c r="P1021" s="78" t="s">
        <v>14299</v>
      </c>
      <c r="Q1021" s="78" t="s">
        <v>14300</v>
      </c>
      <c r="R1021" s="110" t="s">
        <v>2527</v>
      </c>
      <c r="S1021" s="78" t="s">
        <v>2528</v>
      </c>
      <c r="T1021" s="108"/>
      <c r="U1021" s="78" t="s">
        <v>14301</v>
      </c>
      <c r="V1021" s="111">
        <v>44594</v>
      </c>
      <c r="W1021" s="78" t="s">
        <v>14302</v>
      </c>
      <c r="X1021" s="111">
        <v>44614</v>
      </c>
      <c r="Y1021" s="78" t="s">
        <v>14303</v>
      </c>
      <c r="Z1021" s="111">
        <v>44596</v>
      </c>
      <c r="AA1021" s="78" t="s">
        <v>14304</v>
      </c>
      <c r="AB1021" s="111">
        <v>44614</v>
      </c>
      <c r="AC1021" s="112"/>
      <c r="AD1021" s="113"/>
      <c r="AE1021" s="112"/>
      <c r="AF1021" s="113"/>
      <c r="AG1021" s="78" t="s">
        <v>14305</v>
      </c>
      <c r="AH1021" s="111">
        <v>44600</v>
      </c>
      <c r="AI1021" s="78" t="s">
        <v>14306</v>
      </c>
      <c r="AJ1021" s="111">
        <v>44614</v>
      </c>
      <c r="AK1021" s="78"/>
      <c r="AL1021" s="78"/>
    </row>
    <row r="1022" spans="1:38" x14ac:dyDescent="0.35">
      <c r="A1022" s="107">
        <v>1021</v>
      </c>
      <c r="B1022" s="108" t="s">
        <v>14307</v>
      </c>
      <c r="C1022" s="108" t="s">
        <v>14307</v>
      </c>
      <c r="D1022" s="107"/>
      <c r="E1022" s="107"/>
      <c r="F1022" s="107"/>
      <c r="G1022" s="107" t="s">
        <v>2043</v>
      </c>
      <c r="H1022" s="107" t="s">
        <v>224</v>
      </c>
      <c r="I1022" s="107" t="s">
        <v>214</v>
      </c>
      <c r="J1022" s="107" t="s">
        <v>214</v>
      </c>
      <c r="K1022" s="107"/>
      <c r="L1022" s="107" t="s">
        <v>2099</v>
      </c>
      <c r="M1022" s="109">
        <v>44592</v>
      </c>
      <c r="N1022" s="108" t="s">
        <v>14307</v>
      </c>
      <c r="O1022" s="78" t="s">
        <v>14308</v>
      </c>
      <c r="P1022" s="78" t="s">
        <v>14309</v>
      </c>
      <c r="Q1022" s="78" t="s">
        <v>14310</v>
      </c>
      <c r="R1022" s="110" t="s">
        <v>2527</v>
      </c>
      <c r="S1022" s="78" t="s">
        <v>2528</v>
      </c>
      <c r="T1022" s="108"/>
      <c r="U1022" s="78" t="s">
        <v>14311</v>
      </c>
      <c r="V1022" s="111">
        <v>44594</v>
      </c>
      <c r="W1022" s="78" t="s">
        <v>14312</v>
      </c>
      <c r="X1022" s="111">
        <v>44614</v>
      </c>
      <c r="Y1022" s="78" t="s">
        <v>14313</v>
      </c>
      <c r="Z1022" s="111">
        <v>44596</v>
      </c>
      <c r="AA1022" s="78" t="s">
        <v>14314</v>
      </c>
      <c r="AB1022" s="111">
        <v>44614</v>
      </c>
      <c r="AC1022" s="112"/>
      <c r="AD1022" s="113"/>
      <c r="AE1022" s="112"/>
      <c r="AF1022" s="113"/>
      <c r="AG1022" s="78" t="s">
        <v>14315</v>
      </c>
      <c r="AH1022" s="111">
        <v>44600</v>
      </c>
      <c r="AI1022" s="78" t="s">
        <v>14316</v>
      </c>
      <c r="AJ1022" s="111">
        <v>44614</v>
      </c>
      <c r="AK1022" s="78"/>
      <c r="AL1022" s="78"/>
    </row>
    <row r="1023" spans="1:38" x14ac:dyDescent="0.35">
      <c r="A1023" s="107">
        <v>1022</v>
      </c>
      <c r="B1023" s="108" t="s">
        <v>14317</v>
      </c>
      <c r="C1023" s="108" t="s">
        <v>14317</v>
      </c>
      <c r="D1023" s="107"/>
      <c r="E1023" s="107"/>
      <c r="F1023" s="107"/>
      <c r="G1023" s="107" t="s">
        <v>2043</v>
      </c>
      <c r="H1023" s="107" t="s">
        <v>224</v>
      </c>
      <c r="I1023" s="107" t="s">
        <v>214</v>
      </c>
      <c r="J1023" s="107" t="s">
        <v>214</v>
      </c>
      <c r="K1023" s="107"/>
      <c r="L1023" s="107" t="s">
        <v>2099</v>
      </c>
      <c r="M1023" s="109">
        <v>44592</v>
      </c>
      <c r="N1023" s="108" t="s">
        <v>14317</v>
      </c>
      <c r="O1023" s="78" t="s">
        <v>14318</v>
      </c>
      <c r="P1023" s="78" t="s">
        <v>14319</v>
      </c>
      <c r="Q1023" s="78" t="s">
        <v>14320</v>
      </c>
      <c r="R1023" s="110" t="s">
        <v>2527</v>
      </c>
      <c r="S1023" s="78" t="s">
        <v>2528</v>
      </c>
      <c r="T1023" s="108"/>
      <c r="U1023" s="78" t="s">
        <v>14321</v>
      </c>
      <c r="V1023" s="111">
        <v>44594</v>
      </c>
      <c r="W1023" s="78" t="s">
        <v>14322</v>
      </c>
      <c r="X1023" s="111">
        <v>44614</v>
      </c>
      <c r="Y1023" s="78" t="s">
        <v>14323</v>
      </c>
      <c r="Z1023" s="111">
        <v>44596</v>
      </c>
      <c r="AA1023" s="78" t="s">
        <v>14324</v>
      </c>
      <c r="AB1023" s="111">
        <v>44614</v>
      </c>
      <c r="AC1023" s="112"/>
      <c r="AD1023" s="113"/>
      <c r="AE1023" s="112"/>
      <c r="AF1023" s="113"/>
      <c r="AG1023" s="78" t="s">
        <v>14325</v>
      </c>
      <c r="AH1023" s="111">
        <v>44600</v>
      </c>
      <c r="AI1023" s="78" t="s">
        <v>14326</v>
      </c>
      <c r="AJ1023" s="111">
        <v>44614</v>
      </c>
      <c r="AK1023" s="78"/>
      <c r="AL1023" s="78"/>
    </row>
    <row r="1024" spans="1:38" x14ac:dyDescent="0.35">
      <c r="A1024" s="107">
        <v>1023</v>
      </c>
      <c r="B1024" s="108" t="s">
        <v>14327</v>
      </c>
      <c r="C1024" s="108" t="s">
        <v>14327</v>
      </c>
      <c r="D1024" s="107"/>
      <c r="E1024" s="107"/>
      <c r="F1024" s="107"/>
      <c r="G1024" s="107" t="s">
        <v>2043</v>
      </c>
      <c r="H1024" s="107" t="s">
        <v>224</v>
      </c>
      <c r="I1024" s="107" t="s">
        <v>214</v>
      </c>
      <c r="J1024" s="107" t="s">
        <v>214</v>
      </c>
      <c r="K1024" s="107"/>
      <c r="L1024" s="107" t="s">
        <v>2099</v>
      </c>
      <c r="M1024" s="109">
        <v>44592</v>
      </c>
      <c r="N1024" s="108" t="s">
        <v>14327</v>
      </c>
      <c r="O1024" s="78" t="s">
        <v>14328</v>
      </c>
      <c r="P1024" s="78" t="s">
        <v>14329</v>
      </c>
      <c r="Q1024" s="78" t="s">
        <v>14330</v>
      </c>
      <c r="R1024" s="110" t="s">
        <v>2527</v>
      </c>
      <c r="S1024" s="78" t="s">
        <v>2528</v>
      </c>
      <c r="T1024" s="108"/>
      <c r="U1024" s="78" t="s">
        <v>14331</v>
      </c>
      <c r="V1024" s="111">
        <v>44594</v>
      </c>
      <c r="W1024" s="78" t="s">
        <v>14332</v>
      </c>
      <c r="X1024" s="111">
        <v>44614</v>
      </c>
      <c r="Y1024" s="78" t="s">
        <v>14333</v>
      </c>
      <c r="Z1024" s="111">
        <v>44855</v>
      </c>
      <c r="AA1024" s="78" t="s">
        <v>14334</v>
      </c>
      <c r="AB1024" s="111">
        <v>44868</v>
      </c>
      <c r="AC1024" s="112"/>
      <c r="AD1024" s="113"/>
      <c r="AE1024" s="112"/>
      <c r="AF1024" s="113"/>
      <c r="AG1024" s="78" t="s">
        <v>14335</v>
      </c>
      <c r="AH1024" s="111">
        <v>44600</v>
      </c>
      <c r="AI1024" s="78" t="s">
        <v>14336</v>
      </c>
      <c r="AJ1024" s="111">
        <v>44614</v>
      </c>
      <c r="AK1024" s="78"/>
      <c r="AL1024" s="78"/>
    </row>
    <row r="1025" spans="1:38" x14ac:dyDescent="0.35">
      <c r="A1025" s="107">
        <v>1024</v>
      </c>
      <c r="B1025" s="108" t="s">
        <v>14337</v>
      </c>
      <c r="C1025" s="108" t="s">
        <v>14337</v>
      </c>
      <c r="D1025" s="107"/>
      <c r="E1025" s="107"/>
      <c r="F1025" s="107"/>
      <c r="G1025" s="107" t="s">
        <v>2043</v>
      </c>
      <c r="H1025" s="107" t="s">
        <v>224</v>
      </c>
      <c r="I1025" s="107" t="s">
        <v>214</v>
      </c>
      <c r="J1025" s="107" t="s">
        <v>214</v>
      </c>
      <c r="K1025" s="107"/>
      <c r="L1025" s="107" t="s">
        <v>2099</v>
      </c>
      <c r="M1025" s="109">
        <v>44592</v>
      </c>
      <c r="N1025" s="108" t="s">
        <v>14337</v>
      </c>
      <c r="O1025" s="78" t="s">
        <v>14338</v>
      </c>
      <c r="P1025" s="78" t="s">
        <v>14339</v>
      </c>
      <c r="Q1025" s="78" t="s">
        <v>14340</v>
      </c>
      <c r="R1025" s="110" t="s">
        <v>2527</v>
      </c>
      <c r="S1025" s="78" t="s">
        <v>2528</v>
      </c>
      <c r="T1025" s="108"/>
      <c r="U1025" s="78" t="s">
        <v>14341</v>
      </c>
      <c r="V1025" s="111">
        <v>44594</v>
      </c>
      <c r="W1025" s="78" t="s">
        <v>14342</v>
      </c>
      <c r="X1025" s="111">
        <v>44614</v>
      </c>
      <c r="Y1025" s="78" t="s">
        <v>14343</v>
      </c>
      <c r="Z1025" s="111">
        <v>44596</v>
      </c>
      <c r="AA1025" s="78" t="s">
        <v>14344</v>
      </c>
      <c r="AB1025" s="111">
        <v>44614</v>
      </c>
      <c r="AC1025" s="112"/>
      <c r="AD1025" s="113"/>
      <c r="AE1025" s="112"/>
      <c r="AF1025" s="113"/>
      <c r="AG1025" s="78" t="s">
        <v>14345</v>
      </c>
      <c r="AH1025" s="111">
        <v>44600</v>
      </c>
      <c r="AI1025" s="78" t="s">
        <v>14346</v>
      </c>
      <c r="AJ1025" s="111">
        <v>44614</v>
      </c>
      <c r="AK1025" s="78"/>
      <c r="AL1025" s="78"/>
    </row>
    <row r="1026" spans="1:38" x14ac:dyDescent="0.35">
      <c r="A1026" s="107">
        <v>1025</v>
      </c>
      <c r="B1026" s="108" t="s">
        <v>14347</v>
      </c>
      <c r="C1026" s="108" t="s">
        <v>14347</v>
      </c>
      <c r="D1026" s="107"/>
      <c r="E1026" s="107"/>
      <c r="F1026" s="107"/>
      <c r="G1026" s="107" t="s">
        <v>2043</v>
      </c>
      <c r="H1026" s="107" t="s">
        <v>224</v>
      </c>
      <c r="I1026" s="107" t="s">
        <v>214</v>
      </c>
      <c r="J1026" s="107" t="s">
        <v>214</v>
      </c>
      <c r="K1026" s="107"/>
      <c r="L1026" s="107" t="s">
        <v>2099</v>
      </c>
      <c r="M1026" s="109">
        <v>44592</v>
      </c>
      <c r="N1026" s="108" t="s">
        <v>14347</v>
      </c>
      <c r="O1026" s="78" t="s">
        <v>14348</v>
      </c>
      <c r="P1026" s="78" t="s">
        <v>14349</v>
      </c>
      <c r="Q1026" s="78" t="s">
        <v>14350</v>
      </c>
      <c r="R1026" s="110" t="s">
        <v>2527</v>
      </c>
      <c r="S1026" s="78" t="s">
        <v>2528</v>
      </c>
      <c r="T1026" s="108"/>
      <c r="U1026" s="78" t="s">
        <v>14351</v>
      </c>
      <c r="V1026" s="111">
        <v>44594</v>
      </c>
      <c r="W1026" s="78" t="s">
        <v>14352</v>
      </c>
      <c r="X1026" s="111">
        <v>44614</v>
      </c>
      <c r="Y1026" s="78" t="s">
        <v>14353</v>
      </c>
      <c r="Z1026" s="111">
        <v>44596</v>
      </c>
      <c r="AA1026" s="78" t="s">
        <v>14354</v>
      </c>
      <c r="AB1026" s="111">
        <v>44614</v>
      </c>
      <c r="AC1026" s="112"/>
      <c r="AD1026" s="113"/>
      <c r="AE1026" s="112"/>
      <c r="AF1026" s="113"/>
      <c r="AG1026" s="78" t="s">
        <v>14355</v>
      </c>
      <c r="AH1026" s="111">
        <v>44600</v>
      </c>
      <c r="AI1026" s="78" t="s">
        <v>14356</v>
      </c>
      <c r="AJ1026" s="111">
        <v>44614</v>
      </c>
      <c r="AK1026" s="78"/>
      <c r="AL1026" s="78"/>
    </row>
    <row r="1027" spans="1:38" x14ac:dyDescent="0.35">
      <c r="A1027" s="107">
        <v>1026</v>
      </c>
      <c r="B1027" s="108" t="s">
        <v>14357</v>
      </c>
      <c r="C1027" s="108" t="s">
        <v>14357</v>
      </c>
      <c r="D1027" s="107"/>
      <c r="E1027" s="107"/>
      <c r="F1027" s="107"/>
      <c r="G1027" s="107" t="s">
        <v>2043</v>
      </c>
      <c r="H1027" s="107" t="s">
        <v>224</v>
      </c>
      <c r="I1027" s="107" t="s">
        <v>214</v>
      </c>
      <c r="J1027" s="107" t="s">
        <v>214</v>
      </c>
      <c r="K1027" s="107"/>
      <c r="L1027" s="107" t="s">
        <v>2099</v>
      </c>
      <c r="M1027" s="109">
        <v>44592</v>
      </c>
      <c r="N1027" s="108" t="s">
        <v>14357</v>
      </c>
      <c r="O1027" s="78" t="s">
        <v>14358</v>
      </c>
      <c r="P1027" s="78" t="s">
        <v>14359</v>
      </c>
      <c r="Q1027" s="78" t="s">
        <v>14360</v>
      </c>
      <c r="R1027" s="110" t="s">
        <v>2527</v>
      </c>
      <c r="S1027" s="78" t="s">
        <v>2528</v>
      </c>
      <c r="T1027" s="108"/>
      <c r="U1027" s="78" t="s">
        <v>14361</v>
      </c>
      <c r="V1027" s="111">
        <v>44594</v>
      </c>
      <c r="W1027" s="78" t="s">
        <v>14362</v>
      </c>
      <c r="X1027" s="111">
        <v>44614</v>
      </c>
      <c r="Y1027" s="78" t="s">
        <v>14363</v>
      </c>
      <c r="Z1027" s="111">
        <v>44596</v>
      </c>
      <c r="AA1027" s="78" t="s">
        <v>14364</v>
      </c>
      <c r="AB1027" s="111">
        <v>44614</v>
      </c>
      <c r="AC1027" s="112"/>
      <c r="AD1027" s="113"/>
      <c r="AE1027" s="112"/>
      <c r="AF1027" s="113"/>
      <c r="AG1027" s="78" t="s">
        <v>14365</v>
      </c>
      <c r="AH1027" s="111">
        <v>44600</v>
      </c>
      <c r="AI1027" s="78" t="s">
        <v>14366</v>
      </c>
      <c r="AJ1027" s="111">
        <v>44614</v>
      </c>
      <c r="AK1027" s="78"/>
      <c r="AL1027" s="78"/>
    </row>
    <row r="1028" spans="1:38" x14ac:dyDescent="0.35">
      <c r="A1028" s="107">
        <v>1027</v>
      </c>
      <c r="B1028" s="108" t="s">
        <v>14367</v>
      </c>
      <c r="C1028" s="108" t="s">
        <v>14367</v>
      </c>
      <c r="D1028" s="107"/>
      <c r="E1028" s="107"/>
      <c r="F1028" s="107"/>
      <c r="G1028" s="107" t="s">
        <v>2043</v>
      </c>
      <c r="H1028" s="107" t="s">
        <v>224</v>
      </c>
      <c r="I1028" s="107" t="s">
        <v>214</v>
      </c>
      <c r="J1028" s="107" t="s">
        <v>214</v>
      </c>
      <c r="K1028" s="107"/>
      <c r="L1028" s="107" t="s">
        <v>2099</v>
      </c>
      <c r="M1028" s="109">
        <v>44591</v>
      </c>
      <c r="N1028" s="108" t="s">
        <v>14367</v>
      </c>
      <c r="O1028" s="78" t="s">
        <v>14368</v>
      </c>
      <c r="P1028" s="78" t="s">
        <v>14369</v>
      </c>
      <c r="Q1028" s="78" t="s">
        <v>14370</v>
      </c>
      <c r="R1028" s="110" t="s">
        <v>2527</v>
      </c>
      <c r="S1028" s="78" t="s">
        <v>2528</v>
      </c>
      <c r="T1028" s="108"/>
      <c r="U1028" s="78" t="s">
        <v>14371</v>
      </c>
      <c r="V1028" s="111">
        <v>44592</v>
      </c>
      <c r="W1028" s="78" t="s">
        <v>14372</v>
      </c>
      <c r="X1028" s="111">
        <v>44614</v>
      </c>
      <c r="Y1028" s="78" t="s">
        <v>14373</v>
      </c>
      <c r="Z1028" s="111">
        <v>44592</v>
      </c>
      <c r="AA1028" s="78" t="s">
        <v>14374</v>
      </c>
      <c r="AB1028" s="111">
        <v>44614</v>
      </c>
      <c r="AC1028" s="112"/>
      <c r="AD1028" s="113"/>
      <c r="AE1028" s="112"/>
      <c r="AF1028" s="113"/>
      <c r="AG1028" s="78" t="s">
        <v>14375</v>
      </c>
      <c r="AH1028" s="111">
        <v>44592</v>
      </c>
      <c r="AI1028" s="78" t="s">
        <v>14376</v>
      </c>
      <c r="AJ1028" s="111">
        <v>44614</v>
      </c>
      <c r="AK1028" s="78"/>
      <c r="AL1028" s="78"/>
    </row>
    <row r="1029" spans="1:38" x14ac:dyDescent="0.35">
      <c r="A1029" s="107">
        <v>1028</v>
      </c>
      <c r="B1029" s="108" t="s">
        <v>14377</v>
      </c>
      <c r="C1029" s="108" t="s">
        <v>14377</v>
      </c>
      <c r="D1029" s="107"/>
      <c r="E1029" s="107"/>
      <c r="F1029" s="107"/>
      <c r="G1029" s="107" t="s">
        <v>2043</v>
      </c>
      <c r="H1029" s="107" t="s">
        <v>224</v>
      </c>
      <c r="I1029" s="107" t="s">
        <v>214</v>
      </c>
      <c r="J1029" s="107" t="s">
        <v>214</v>
      </c>
      <c r="K1029" s="107"/>
      <c r="L1029" s="107" t="s">
        <v>2652</v>
      </c>
      <c r="M1029" s="109">
        <v>44596</v>
      </c>
      <c r="N1029" s="108" t="s">
        <v>14377</v>
      </c>
      <c r="O1029" s="78" t="s">
        <v>14378</v>
      </c>
      <c r="P1029" s="78" t="s">
        <v>14379</v>
      </c>
      <c r="Q1029" s="78" t="s">
        <v>14380</v>
      </c>
      <c r="R1029" s="110" t="s">
        <v>2527</v>
      </c>
      <c r="S1029" s="78" t="s">
        <v>2528</v>
      </c>
      <c r="T1029" s="108"/>
      <c r="U1029" s="78" t="s">
        <v>14381</v>
      </c>
      <c r="V1029" s="111">
        <v>44610</v>
      </c>
      <c r="W1029" s="78" t="s">
        <v>14382</v>
      </c>
      <c r="X1029" s="111">
        <v>44620</v>
      </c>
      <c r="Y1029" s="78" t="s">
        <v>14383</v>
      </c>
      <c r="Z1029" s="111">
        <v>44611</v>
      </c>
      <c r="AA1029" s="78" t="s">
        <v>14384</v>
      </c>
      <c r="AB1029" s="111">
        <v>44620</v>
      </c>
      <c r="AC1029" s="112"/>
      <c r="AD1029" s="113"/>
      <c r="AE1029" s="112"/>
      <c r="AF1029" s="113"/>
      <c r="AG1029" s="78" t="s">
        <v>14385</v>
      </c>
      <c r="AH1029" s="111">
        <v>44610</v>
      </c>
      <c r="AI1029" s="78" t="s">
        <v>14386</v>
      </c>
      <c r="AJ1029" s="111">
        <v>44620</v>
      </c>
      <c r="AK1029" s="78"/>
      <c r="AL1029" s="78"/>
    </row>
    <row r="1030" spans="1:38" x14ac:dyDescent="0.35">
      <c r="A1030" s="107">
        <v>1029</v>
      </c>
      <c r="B1030" s="108" t="s">
        <v>14387</v>
      </c>
      <c r="C1030" s="108" t="s">
        <v>14387</v>
      </c>
      <c r="D1030" s="107"/>
      <c r="E1030" s="107"/>
      <c r="F1030" s="107"/>
      <c r="G1030" s="107" t="s">
        <v>2043</v>
      </c>
      <c r="H1030" s="107" t="s">
        <v>155</v>
      </c>
      <c r="I1030" s="107" t="s">
        <v>14388</v>
      </c>
      <c r="J1030" s="107" t="s">
        <v>214</v>
      </c>
      <c r="K1030" s="107"/>
      <c r="L1030" s="107" t="s">
        <v>2099</v>
      </c>
      <c r="M1030" s="109">
        <v>44596</v>
      </c>
      <c r="N1030" s="108" t="s">
        <v>14387</v>
      </c>
      <c r="O1030" s="78" t="s">
        <v>14389</v>
      </c>
      <c r="P1030" s="78" t="s">
        <v>14390</v>
      </c>
      <c r="Q1030" s="78" t="s">
        <v>14391</v>
      </c>
      <c r="R1030" s="110" t="s">
        <v>2527</v>
      </c>
      <c r="S1030" s="78" t="s">
        <v>2528</v>
      </c>
      <c r="T1030" s="108"/>
      <c r="U1030" s="78" t="s">
        <v>14392</v>
      </c>
      <c r="V1030" s="111">
        <v>44596</v>
      </c>
      <c r="W1030" s="78" t="s">
        <v>14393</v>
      </c>
      <c r="X1030" s="111">
        <v>44614</v>
      </c>
      <c r="Y1030" s="78" t="s">
        <v>14394</v>
      </c>
      <c r="Z1030" s="111">
        <v>44596</v>
      </c>
      <c r="AA1030" s="78" t="s">
        <v>14395</v>
      </c>
      <c r="AB1030" s="111">
        <v>44614</v>
      </c>
      <c r="AC1030" s="112"/>
      <c r="AD1030" s="113"/>
      <c r="AE1030" s="112"/>
      <c r="AF1030" s="113"/>
      <c r="AG1030" s="78" t="s">
        <v>14396</v>
      </c>
      <c r="AH1030" s="111">
        <v>44600</v>
      </c>
      <c r="AI1030" s="78" t="s">
        <v>14397</v>
      </c>
      <c r="AJ1030" s="111">
        <v>44614</v>
      </c>
      <c r="AK1030" s="78"/>
      <c r="AL1030" s="78"/>
    </row>
    <row r="1031" spans="1:38" x14ac:dyDescent="0.35">
      <c r="A1031" s="107">
        <v>1030</v>
      </c>
      <c r="B1031" s="108" t="s">
        <v>14398</v>
      </c>
      <c r="C1031" s="108" t="s">
        <v>14398</v>
      </c>
      <c r="D1031" s="107"/>
      <c r="E1031" s="107"/>
      <c r="F1031" s="107"/>
      <c r="G1031" s="107" t="s">
        <v>2043</v>
      </c>
      <c r="H1031" s="107" t="s">
        <v>155</v>
      </c>
      <c r="I1031" s="107" t="s">
        <v>14399</v>
      </c>
      <c r="J1031" s="107" t="s">
        <v>214</v>
      </c>
      <c r="K1031" s="107"/>
      <c r="L1031" s="107" t="s">
        <v>2099</v>
      </c>
      <c r="M1031" s="109">
        <v>44596</v>
      </c>
      <c r="N1031" s="108" t="s">
        <v>14398</v>
      </c>
      <c r="O1031" s="78" t="s">
        <v>14400</v>
      </c>
      <c r="P1031" s="78" t="s">
        <v>14401</v>
      </c>
      <c r="Q1031" s="78" t="s">
        <v>14402</v>
      </c>
      <c r="R1031" s="110" t="s">
        <v>2527</v>
      </c>
      <c r="S1031" s="78" t="s">
        <v>2528</v>
      </c>
      <c r="T1031" s="108"/>
      <c r="U1031" s="78" t="s">
        <v>14403</v>
      </c>
      <c r="V1031" s="111">
        <v>44596</v>
      </c>
      <c r="W1031" s="78" t="s">
        <v>14404</v>
      </c>
      <c r="X1031" s="111">
        <v>44614</v>
      </c>
      <c r="Y1031" s="78" t="s">
        <v>14405</v>
      </c>
      <c r="Z1031" s="111">
        <v>44611</v>
      </c>
      <c r="AA1031" s="78" t="s">
        <v>14406</v>
      </c>
      <c r="AB1031" s="111">
        <v>44620</v>
      </c>
      <c r="AC1031" s="112"/>
      <c r="AD1031" s="113"/>
      <c r="AE1031" s="112"/>
      <c r="AF1031" s="113"/>
      <c r="AG1031" s="78" t="s">
        <v>14407</v>
      </c>
      <c r="AH1031" s="111">
        <v>44610</v>
      </c>
      <c r="AI1031" s="78" t="s">
        <v>14408</v>
      </c>
      <c r="AJ1031" s="111">
        <v>44620</v>
      </c>
      <c r="AK1031" s="78"/>
      <c r="AL1031" s="78"/>
    </row>
    <row r="1032" spans="1:38" x14ac:dyDescent="0.35">
      <c r="A1032" s="107">
        <v>1031</v>
      </c>
      <c r="B1032" s="108" t="s">
        <v>14409</v>
      </c>
      <c r="C1032" s="108" t="s">
        <v>14409</v>
      </c>
      <c r="D1032" s="107"/>
      <c r="E1032" s="107"/>
      <c r="F1032" s="107"/>
      <c r="G1032" s="107" t="s">
        <v>2043</v>
      </c>
      <c r="H1032" s="107" t="s">
        <v>224</v>
      </c>
      <c r="I1032" s="107" t="s">
        <v>214</v>
      </c>
      <c r="J1032" s="107" t="s">
        <v>214</v>
      </c>
      <c r="K1032" s="107"/>
      <c r="L1032" s="107" t="s">
        <v>2652</v>
      </c>
      <c r="M1032" s="109">
        <v>44592</v>
      </c>
      <c r="N1032" s="108" t="s">
        <v>14409</v>
      </c>
      <c r="O1032" s="78" t="s">
        <v>14410</v>
      </c>
      <c r="P1032" s="78" t="s">
        <v>14411</v>
      </c>
      <c r="Q1032" s="78" t="s">
        <v>14412</v>
      </c>
      <c r="R1032" s="110" t="s">
        <v>2527</v>
      </c>
      <c r="S1032" s="78" t="s">
        <v>2528</v>
      </c>
      <c r="T1032" s="108"/>
      <c r="U1032" s="78" t="s">
        <v>14413</v>
      </c>
      <c r="V1032" s="111">
        <v>44594</v>
      </c>
      <c r="W1032" s="78" t="s">
        <v>14414</v>
      </c>
      <c r="X1032" s="111">
        <v>44614</v>
      </c>
      <c r="Y1032" s="78" t="s">
        <v>14415</v>
      </c>
      <c r="Z1032" s="111">
        <v>44596</v>
      </c>
      <c r="AA1032" s="78" t="s">
        <v>14416</v>
      </c>
      <c r="AB1032" s="111">
        <v>44614</v>
      </c>
      <c r="AC1032" s="112"/>
      <c r="AD1032" s="113"/>
      <c r="AE1032" s="112"/>
      <c r="AF1032" s="113"/>
      <c r="AG1032" s="78" t="s">
        <v>14417</v>
      </c>
      <c r="AH1032" s="111">
        <v>44600</v>
      </c>
      <c r="AI1032" s="78" t="s">
        <v>14418</v>
      </c>
      <c r="AJ1032" s="111">
        <v>44614</v>
      </c>
      <c r="AK1032" s="78"/>
      <c r="AL1032" s="78"/>
    </row>
    <row r="1033" spans="1:38" x14ac:dyDescent="0.35">
      <c r="A1033" s="107">
        <v>1032</v>
      </c>
      <c r="B1033" s="108" t="s">
        <v>14419</v>
      </c>
      <c r="C1033" s="108" t="s">
        <v>14419</v>
      </c>
      <c r="D1033" s="107"/>
      <c r="E1033" s="107"/>
      <c r="F1033" s="107"/>
      <c r="G1033" s="107" t="s">
        <v>2043</v>
      </c>
      <c r="H1033" s="107" t="s">
        <v>224</v>
      </c>
      <c r="I1033" s="107" t="s">
        <v>214</v>
      </c>
      <c r="J1033" s="107" t="s">
        <v>214</v>
      </c>
      <c r="K1033" s="107"/>
      <c r="L1033" s="107" t="s">
        <v>2099</v>
      </c>
      <c r="M1033" s="109">
        <v>44592</v>
      </c>
      <c r="N1033" s="108" t="s">
        <v>14419</v>
      </c>
      <c r="O1033" s="78" t="s">
        <v>14420</v>
      </c>
      <c r="P1033" s="78" t="s">
        <v>14421</v>
      </c>
      <c r="Q1033" s="78" t="s">
        <v>14422</v>
      </c>
      <c r="R1033" s="110" t="s">
        <v>2527</v>
      </c>
      <c r="S1033" s="78" t="s">
        <v>2528</v>
      </c>
      <c r="T1033" s="108"/>
      <c r="U1033" s="78" t="s">
        <v>14423</v>
      </c>
      <c r="V1033" s="111">
        <v>44594</v>
      </c>
      <c r="W1033" s="78" t="s">
        <v>14424</v>
      </c>
      <c r="X1033" s="111">
        <v>44614</v>
      </c>
      <c r="Y1033" s="78" t="s">
        <v>14425</v>
      </c>
      <c r="Z1033" s="111">
        <v>44596</v>
      </c>
      <c r="AA1033" s="78" t="s">
        <v>14426</v>
      </c>
      <c r="AB1033" s="111">
        <v>44614</v>
      </c>
      <c r="AC1033" s="112"/>
      <c r="AD1033" s="113"/>
      <c r="AE1033" s="112"/>
      <c r="AF1033" s="113"/>
      <c r="AG1033" s="78" t="s">
        <v>14427</v>
      </c>
      <c r="AH1033" s="111">
        <v>44600</v>
      </c>
      <c r="AI1033" s="78" t="s">
        <v>14428</v>
      </c>
      <c r="AJ1033" s="111">
        <v>44614</v>
      </c>
      <c r="AK1033" s="78"/>
      <c r="AL1033" s="78"/>
    </row>
    <row r="1034" spans="1:38" x14ac:dyDescent="0.35">
      <c r="A1034" s="107">
        <v>1033</v>
      </c>
      <c r="B1034" s="108" t="s">
        <v>14429</v>
      </c>
      <c r="C1034" s="108" t="s">
        <v>14429</v>
      </c>
      <c r="D1034" s="107"/>
      <c r="E1034" s="107"/>
      <c r="F1034" s="107"/>
      <c r="G1034" s="107" t="s">
        <v>2043</v>
      </c>
      <c r="H1034" s="107" t="s">
        <v>1746</v>
      </c>
      <c r="I1034" s="107" t="s">
        <v>214</v>
      </c>
      <c r="J1034" s="107" t="s">
        <v>214</v>
      </c>
      <c r="K1034" s="107"/>
      <c r="L1034" s="107" t="s">
        <v>2099</v>
      </c>
      <c r="M1034" s="109">
        <v>44592</v>
      </c>
      <c r="N1034" s="108" t="s">
        <v>14429</v>
      </c>
      <c r="O1034" s="78" t="s">
        <v>14430</v>
      </c>
      <c r="P1034" s="78" t="s">
        <v>14431</v>
      </c>
      <c r="Q1034" s="78" t="s">
        <v>14432</v>
      </c>
      <c r="R1034" s="110" t="s">
        <v>2527</v>
      </c>
      <c r="S1034" s="78" t="s">
        <v>2528</v>
      </c>
      <c r="T1034" s="108"/>
      <c r="U1034" s="78" t="s">
        <v>14433</v>
      </c>
      <c r="V1034" s="111">
        <v>44594</v>
      </c>
      <c r="W1034" s="78" t="s">
        <v>14434</v>
      </c>
      <c r="X1034" s="111">
        <v>44614</v>
      </c>
      <c r="Y1034" s="78" t="s">
        <v>14435</v>
      </c>
      <c r="Z1034" s="111">
        <v>44596</v>
      </c>
      <c r="AA1034" s="78" t="s">
        <v>14436</v>
      </c>
      <c r="AB1034" s="111">
        <v>44614</v>
      </c>
      <c r="AC1034" s="112"/>
      <c r="AD1034" s="113"/>
      <c r="AE1034" s="112"/>
      <c r="AF1034" s="113"/>
      <c r="AG1034" s="78" t="s">
        <v>14437</v>
      </c>
      <c r="AH1034" s="111">
        <v>44600</v>
      </c>
      <c r="AI1034" s="78" t="s">
        <v>14438</v>
      </c>
      <c r="AJ1034" s="111">
        <v>44614</v>
      </c>
      <c r="AK1034" s="78"/>
      <c r="AL1034" s="78"/>
    </row>
    <row r="1035" spans="1:38" x14ac:dyDescent="0.35">
      <c r="A1035" s="107">
        <v>1034</v>
      </c>
      <c r="B1035" s="108" t="s">
        <v>14439</v>
      </c>
      <c r="C1035" s="108" t="s">
        <v>14439</v>
      </c>
      <c r="D1035" s="107"/>
      <c r="E1035" s="107"/>
      <c r="F1035" s="107"/>
      <c r="G1035" s="107" t="s">
        <v>2043</v>
      </c>
      <c r="H1035" s="107" t="s">
        <v>123</v>
      </c>
      <c r="I1035" s="107" t="s">
        <v>14440</v>
      </c>
      <c r="J1035" s="107" t="s">
        <v>14441</v>
      </c>
      <c r="K1035" s="107"/>
      <c r="L1035" s="107"/>
      <c r="M1035" s="109">
        <v>44592</v>
      </c>
      <c r="N1035" s="108" t="s">
        <v>14439</v>
      </c>
      <c r="O1035" s="78" t="s">
        <v>14442</v>
      </c>
      <c r="P1035" s="78" t="s">
        <v>14443</v>
      </c>
      <c r="Q1035" s="78" t="s">
        <v>14444</v>
      </c>
      <c r="R1035" s="110" t="s">
        <v>2240</v>
      </c>
      <c r="S1035" s="78" t="s">
        <v>2241</v>
      </c>
      <c r="T1035" s="108"/>
      <c r="U1035" s="78" t="s">
        <v>14445</v>
      </c>
      <c r="V1035" s="111">
        <v>44572</v>
      </c>
      <c r="W1035" s="78" t="s">
        <v>14446</v>
      </c>
      <c r="X1035" s="111">
        <v>44581</v>
      </c>
      <c r="Y1035" s="78" t="s">
        <v>14447</v>
      </c>
      <c r="Z1035" s="111">
        <v>44573</v>
      </c>
      <c r="AA1035" s="78" t="s">
        <v>14448</v>
      </c>
      <c r="AB1035" s="111">
        <v>44581</v>
      </c>
      <c r="AC1035" s="112" t="s">
        <v>14449</v>
      </c>
      <c r="AD1035" s="113">
        <v>44574</v>
      </c>
      <c r="AE1035" s="112" t="s">
        <v>14450</v>
      </c>
      <c r="AF1035" s="113">
        <v>44581</v>
      </c>
      <c r="AG1035" s="78" t="s">
        <v>14451</v>
      </c>
      <c r="AH1035" s="111">
        <v>44573</v>
      </c>
      <c r="AI1035" s="78" t="s">
        <v>14452</v>
      </c>
      <c r="AJ1035" s="111">
        <v>44581</v>
      </c>
      <c r="AK1035" s="78"/>
      <c r="AL1035" s="78"/>
    </row>
    <row r="1036" spans="1:38" x14ac:dyDescent="0.35">
      <c r="A1036" s="107">
        <v>1035</v>
      </c>
      <c r="B1036" s="108" t="s">
        <v>14453</v>
      </c>
      <c r="C1036" s="108" t="s">
        <v>14453</v>
      </c>
      <c r="D1036" s="107"/>
      <c r="E1036" s="107"/>
      <c r="F1036" s="107"/>
      <c r="G1036" s="107" t="s">
        <v>2043</v>
      </c>
      <c r="H1036" s="107" t="s">
        <v>1746</v>
      </c>
      <c r="I1036" s="107" t="s">
        <v>214</v>
      </c>
      <c r="J1036" s="107" t="s">
        <v>214</v>
      </c>
      <c r="K1036" s="107"/>
      <c r="L1036" s="107"/>
      <c r="M1036" s="109">
        <v>44590</v>
      </c>
      <c r="N1036" s="108" t="s">
        <v>14453</v>
      </c>
      <c r="O1036" s="78" t="s">
        <v>14454</v>
      </c>
      <c r="P1036" s="78" t="s">
        <v>14455</v>
      </c>
      <c r="Q1036" s="78" t="s">
        <v>14456</v>
      </c>
      <c r="R1036" s="110" t="s">
        <v>2240</v>
      </c>
      <c r="S1036" s="78" t="s">
        <v>2241</v>
      </c>
      <c r="T1036" s="108"/>
      <c r="U1036" s="78" t="s">
        <v>14457</v>
      </c>
      <c r="V1036" s="111">
        <v>44592</v>
      </c>
      <c r="W1036" s="78" t="s">
        <v>14458</v>
      </c>
      <c r="X1036" s="111">
        <v>44614</v>
      </c>
      <c r="Y1036" s="78" t="s">
        <v>14459</v>
      </c>
      <c r="Z1036" s="111">
        <v>44592</v>
      </c>
      <c r="AA1036" s="78" t="s">
        <v>14460</v>
      </c>
      <c r="AB1036" s="111">
        <v>44614</v>
      </c>
      <c r="AC1036" s="112" t="s">
        <v>14461</v>
      </c>
      <c r="AD1036" s="113">
        <v>44592</v>
      </c>
      <c r="AE1036" s="112" t="s">
        <v>14462</v>
      </c>
      <c r="AF1036" s="113">
        <v>44614</v>
      </c>
      <c r="AG1036" s="78" t="s">
        <v>14463</v>
      </c>
      <c r="AH1036" s="111">
        <v>44592</v>
      </c>
      <c r="AI1036" s="78" t="s">
        <v>14464</v>
      </c>
      <c r="AJ1036" s="111">
        <v>44614</v>
      </c>
      <c r="AK1036" s="78"/>
      <c r="AL1036" s="78"/>
    </row>
    <row r="1037" spans="1:38" x14ac:dyDescent="0.35">
      <c r="A1037" s="107">
        <v>1036</v>
      </c>
      <c r="B1037" s="108" t="s">
        <v>14465</v>
      </c>
      <c r="C1037" s="108" t="s">
        <v>14465</v>
      </c>
      <c r="D1037" s="107"/>
      <c r="E1037" s="107"/>
      <c r="F1037" s="107"/>
      <c r="G1037" s="107" t="s">
        <v>2043</v>
      </c>
      <c r="H1037" s="107" t="s">
        <v>123</v>
      </c>
      <c r="I1037" s="107" t="s">
        <v>14466</v>
      </c>
      <c r="J1037" s="107" t="s">
        <v>14467</v>
      </c>
      <c r="K1037" s="107"/>
      <c r="L1037" s="107"/>
      <c r="M1037" s="109">
        <v>44583</v>
      </c>
      <c r="N1037" s="108" t="s">
        <v>14465</v>
      </c>
      <c r="O1037" s="78" t="s">
        <v>14468</v>
      </c>
      <c r="P1037" s="78" t="s">
        <v>14469</v>
      </c>
      <c r="Q1037" s="78" t="s">
        <v>14470</v>
      </c>
      <c r="R1037" s="110" t="s">
        <v>2240</v>
      </c>
      <c r="S1037" s="78" t="s">
        <v>2241</v>
      </c>
      <c r="T1037" s="108"/>
      <c r="U1037" s="78" t="s">
        <v>14471</v>
      </c>
      <c r="V1037" s="111">
        <v>44589</v>
      </c>
      <c r="W1037" s="78" t="s">
        <v>14472</v>
      </c>
      <c r="X1037" s="111">
        <v>44596</v>
      </c>
      <c r="Y1037" s="78" t="s">
        <v>14473</v>
      </c>
      <c r="Z1037" s="111">
        <v>44589</v>
      </c>
      <c r="AA1037" s="78" t="s">
        <v>14474</v>
      </c>
      <c r="AB1037" s="111">
        <v>44596</v>
      </c>
      <c r="AC1037" s="112" t="s">
        <v>14475</v>
      </c>
      <c r="AD1037" s="113">
        <v>44589</v>
      </c>
      <c r="AE1037" s="112" t="s">
        <v>14476</v>
      </c>
      <c r="AF1037" s="113">
        <v>44596</v>
      </c>
      <c r="AG1037" s="78" t="s">
        <v>14477</v>
      </c>
      <c r="AH1037" s="111">
        <v>44589</v>
      </c>
      <c r="AI1037" s="78" t="s">
        <v>14478</v>
      </c>
      <c r="AJ1037" s="111">
        <v>44596</v>
      </c>
      <c r="AK1037" s="78"/>
      <c r="AL1037" s="78"/>
    </row>
    <row r="1038" spans="1:38" x14ac:dyDescent="0.35">
      <c r="A1038" s="107">
        <v>1037</v>
      </c>
      <c r="B1038" s="108" t="s">
        <v>14479</v>
      </c>
      <c r="C1038" s="108" t="s">
        <v>14479</v>
      </c>
      <c r="D1038" s="107"/>
      <c r="E1038" s="107"/>
      <c r="F1038" s="107"/>
      <c r="G1038" s="107" t="s">
        <v>2043</v>
      </c>
      <c r="H1038" s="107" t="s">
        <v>1746</v>
      </c>
      <c r="I1038" s="107" t="s">
        <v>214</v>
      </c>
      <c r="J1038" s="107" t="s">
        <v>214</v>
      </c>
      <c r="K1038" s="107"/>
      <c r="L1038" s="107"/>
      <c r="M1038" s="109">
        <v>44590</v>
      </c>
      <c r="N1038" s="108" t="s">
        <v>14479</v>
      </c>
      <c r="O1038" s="78" t="s">
        <v>14480</v>
      </c>
      <c r="P1038" s="78" t="s">
        <v>14481</v>
      </c>
      <c r="Q1038" s="78" t="s">
        <v>14482</v>
      </c>
      <c r="R1038" s="110" t="s">
        <v>2240</v>
      </c>
      <c r="S1038" s="78" t="s">
        <v>2241</v>
      </c>
      <c r="T1038" s="108"/>
      <c r="U1038" s="78" t="s">
        <v>14483</v>
      </c>
      <c r="V1038" s="111">
        <v>44592</v>
      </c>
      <c r="W1038" s="78" t="s">
        <v>14484</v>
      </c>
      <c r="X1038" s="111">
        <v>44614</v>
      </c>
      <c r="Y1038" s="78" t="s">
        <v>14485</v>
      </c>
      <c r="Z1038" s="111">
        <v>44592</v>
      </c>
      <c r="AA1038" s="78" t="s">
        <v>14486</v>
      </c>
      <c r="AB1038" s="111">
        <v>44614</v>
      </c>
      <c r="AC1038" s="112" t="s">
        <v>14487</v>
      </c>
      <c r="AD1038" s="113">
        <v>44592</v>
      </c>
      <c r="AE1038" s="112" t="s">
        <v>14488</v>
      </c>
      <c r="AF1038" s="113">
        <v>44614</v>
      </c>
      <c r="AG1038" s="78" t="s">
        <v>14489</v>
      </c>
      <c r="AH1038" s="111">
        <v>44592</v>
      </c>
      <c r="AI1038" s="78" t="s">
        <v>14490</v>
      </c>
      <c r="AJ1038" s="111">
        <v>44614</v>
      </c>
      <c r="AK1038" s="78"/>
      <c r="AL1038" s="78"/>
    </row>
    <row r="1039" spans="1:38" x14ac:dyDescent="0.35">
      <c r="A1039" s="107">
        <v>1038</v>
      </c>
      <c r="B1039" s="108" t="s">
        <v>14491</v>
      </c>
      <c r="C1039" s="108" t="s">
        <v>14491</v>
      </c>
      <c r="D1039" s="107"/>
      <c r="E1039" s="107"/>
      <c r="F1039" s="107"/>
      <c r="G1039" s="107" t="s">
        <v>2043</v>
      </c>
      <c r="H1039" s="107" t="s">
        <v>123</v>
      </c>
      <c r="I1039" s="107" t="s">
        <v>14492</v>
      </c>
      <c r="J1039" s="107" t="s">
        <v>14493</v>
      </c>
      <c r="K1039" s="107"/>
      <c r="L1039" s="107"/>
      <c r="M1039" s="109">
        <v>44592</v>
      </c>
      <c r="N1039" s="108" t="s">
        <v>14491</v>
      </c>
      <c r="O1039" s="78" t="s">
        <v>14494</v>
      </c>
      <c r="P1039" s="78" t="s">
        <v>14495</v>
      </c>
      <c r="Q1039" s="78" t="s">
        <v>14496</v>
      </c>
      <c r="R1039" s="110" t="s">
        <v>2240</v>
      </c>
      <c r="S1039" s="78" t="s">
        <v>2241</v>
      </c>
      <c r="T1039" s="108"/>
      <c r="U1039" s="78" t="s">
        <v>14497</v>
      </c>
      <c r="V1039" s="111">
        <v>44594</v>
      </c>
      <c r="W1039" s="78" t="s">
        <v>14498</v>
      </c>
      <c r="X1039" s="111">
        <v>44614</v>
      </c>
      <c r="Y1039" s="78" t="s">
        <v>14499</v>
      </c>
      <c r="Z1039" s="111">
        <v>44596</v>
      </c>
      <c r="AA1039" s="78" t="s">
        <v>14500</v>
      </c>
      <c r="AB1039" s="111">
        <v>44614</v>
      </c>
      <c r="AC1039" s="112" t="s">
        <v>14501</v>
      </c>
      <c r="AD1039" s="113">
        <v>44601</v>
      </c>
      <c r="AE1039" s="112" t="s">
        <v>14502</v>
      </c>
      <c r="AF1039" s="113">
        <v>44614</v>
      </c>
      <c r="AG1039" s="78" t="s">
        <v>14503</v>
      </c>
      <c r="AH1039" s="111">
        <v>44600</v>
      </c>
      <c r="AI1039" s="78" t="s">
        <v>14504</v>
      </c>
      <c r="AJ1039" s="111">
        <v>44614</v>
      </c>
      <c r="AK1039" s="78"/>
      <c r="AL1039" s="78"/>
    </row>
    <row r="1040" spans="1:38" x14ac:dyDescent="0.35">
      <c r="A1040" s="107">
        <v>1039</v>
      </c>
      <c r="B1040" s="108" t="s">
        <v>14505</v>
      </c>
      <c r="C1040" s="108" t="s">
        <v>14505</v>
      </c>
      <c r="D1040" s="107"/>
      <c r="E1040" s="107"/>
      <c r="F1040" s="107"/>
      <c r="G1040" s="107" t="s">
        <v>2043</v>
      </c>
      <c r="H1040" s="107" t="s">
        <v>123</v>
      </c>
      <c r="I1040" s="107" t="s">
        <v>14506</v>
      </c>
      <c r="J1040" s="107" t="s">
        <v>14507</v>
      </c>
      <c r="K1040" s="107"/>
      <c r="L1040" s="107"/>
      <c r="M1040" s="109">
        <v>44583</v>
      </c>
      <c r="N1040" s="108" t="s">
        <v>14505</v>
      </c>
      <c r="O1040" s="78" t="s">
        <v>14508</v>
      </c>
      <c r="P1040" s="78" t="s">
        <v>14509</v>
      </c>
      <c r="Q1040" s="78" t="s">
        <v>14510</v>
      </c>
      <c r="R1040" s="110" t="s">
        <v>2240</v>
      </c>
      <c r="S1040" s="78" t="s">
        <v>2241</v>
      </c>
      <c r="T1040" s="108"/>
      <c r="U1040" s="78" t="s">
        <v>14511</v>
      </c>
      <c r="V1040" s="111">
        <v>44589</v>
      </c>
      <c r="W1040" s="78" t="s">
        <v>14512</v>
      </c>
      <c r="X1040" s="111">
        <v>44596</v>
      </c>
      <c r="Y1040" s="78" t="s">
        <v>14513</v>
      </c>
      <c r="Z1040" s="111">
        <v>44589</v>
      </c>
      <c r="AA1040" s="78" t="s">
        <v>14514</v>
      </c>
      <c r="AB1040" s="111">
        <v>44596</v>
      </c>
      <c r="AC1040" s="112" t="s">
        <v>14515</v>
      </c>
      <c r="AD1040" s="113">
        <v>44858</v>
      </c>
      <c r="AE1040" s="112" t="s">
        <v>14516</v>
      </c>
      <c r="AF1040" s="113">
        <v>44868</v>
      </c>
      <c r="AG1040" s="78" t="s">
        <v>14517</v>
      </c>
      <c r="AH1040" s="111">
        <v>44589</v>
      </c>
      <c r="AI1040" s="78" t="s">
        <v>14518</v>
      </c>
      <c r="AJ1040" s="111">
        <v>44596</v>
      </c>
      <c r="AK1040" s="78"/>
      <c r="AL1040" s="78"/>
    </row>
    <row r="1041" spans="1:38" x14ac:dyDescent="0.35">
      <c r="A1041" s="107">
        <v>1040</v>
      </c>
      <c r="B1041" s="108" t="s">
        <v>14519</v>
      </c>
      <c r="C1041" s="108" t="s">
        <v>14519</v>
      </c>
      <c r="D1041" s="107"/>
      <c r="E1041" s="107"/>
      <c r="F1041" s="107"/>
      <c r="G1041" s="107" t="s">
        <v>2043</v>
      </c>
      <c r="H1041" s="107" t="s">
        <v>123</v>
      </c>
      <c r="I1041" s="107" t="s">
        <v>14520</v>
      </c>
      <c r="J1041" s="107" t="s">
        <v>14521</v>
      </c>
      <c r="K1041" s="107"/>
      <c r="L1041" s="107"/>
      <c r="M1041" s="109">
        <v>44583</v>
      </c>
      <c r="N1041" s="108" t="s">
        <v>14519</v>
      </c>
      <c r="O1041" s="78" t="s">
        <v>14522</v>
      </c>
      <c r="P1041" s="78" t="s">
        <v>14523</v>
      </c>
      <c r="Q1041" s="78" t="s">
        <v>14524</v>
      </c>
      <c r="R1041" s="110" t="s">
        <v>2240</v>
      </c>
      <c r="S1041" s="78" t="s">
        <v>2241</v>
      </c>
      <c r="T1041" s="108"/>
      <c r="U1041" s="78" t="s">
        <v>14525</v>
      </c>
      <c r="V1041" s="111">
        <v>44589</v>
      </c>
      <c r="W1041" s="78" t="s">
        <v>14526</v>
      </c>
      <c r="X1041" s="111">
        <v>44596</v>
      </c>
      <c r="Y1041" s="78" t="s">
        <v>14527</v>
      </c>
      <c r="Z1041" s="111">
        <v>44589</v>
      </c>
      <c r="AA1041" s="78" t="s">
        <v>14528</v>
      </c>
      <c r="AB1041" s="111">
        <v>44596</v>
      </c>
      <c r="AC1041" s="112" t="s">
        <v>14529</v>
      </c>
      <c r="AD1041" s="113">
        <v>44589</v>
      </c>
      <c r="AE1041" s="112" t="s">
        <v>14530</v>
      </c>
      <c r="AF1041" s="113">
        <v>44596</v>
      </c>
      <c r="AG1041" s="78" t="s">
        <v>14531</v>
      </c>
      <c r="AH1041" s="111">
        <v>44589</v>
      </c>
      <c r="AI1041" s="78" t="s">
        <v>14532</v>
      </c>
      <c r="AJ1041" s="111">
        <v>44596</v>
      </c>
      <c r="AK1041" s="78"/>
      <c r="AL1041" s="78"/>
    </row>
    <row r="1042" spans="1:38" x14ac:dyDescent="0.35">
      <c r="A1042" s="107">
        <v>1041</v>
      </c>
      <c r="B1042" s="108" t="s">
        <v>14533</v>
      </c>
      <c r="C1042" s="108" t="s">
        <v>14533</v>
      </c>
      <c r="D1042" s="107"/>
      <c r="E1042" s="107"/>
      <c r="F1042" s="107"/>
      <c r="G1042" s="107" t="s">
        <v>2043</v>
      </c>
      <c r="H1042" s="107" t="s">
        <v>123</v>
      </c>
      <c r="I1042" s="107" t="s">
        <v>14534</v>
      </c>
      <c r="J1042" s="107" t="s">
        <v>14535</v>
      </c>
      <c r="K1042" s="107"/>
      <c r="L1042" s="107"/>
      <c r="M1042" s="109">
        <v>44583</v>
      </c>
      <c r="N1042" s="108" t="s">
        <v>14533</v>
      </c>
      <c r="O1042" s="78" t="s">
        <v>14536</v>
      </c>
      <c r="P1042" s="78" t="s">
        <v>14537</v>
      </c>
      <c r="Q1042" s="78" t="s">
        <v>14538</v>
      </c>
      <c r="R1042" s="110" t="s">
        <v>2240</v>
      </c>
      <c r="S1042" s="78" t="s">
        <v>2241</v>
      </c>
      <c r="T1042" s="108"/>
      <c r="U1042" s="78" t="s">
        <v>14539</v>
      </c>
      <c r="V1042" s="111">
        <v>44589</v>
      </c>
      <c r="W1042" s="78" t="s">
        <v>14540</v>
      </c>
      <c r="X1042" s="111">
        <v>44596</v>
      </c>
      <c r="Y1042" s="78" t="s">
        <v>14541</v>
      </c>
      <c r="Z1042" s="111">
        <v>44589</v>
      </c>
      <c r="AA1042" s="78" t="s">
        <v>14542</v>
      </c>
      <c r="AB1042" s="111">
        <v>44596</v>
      </c>
      <c r="AC1042" s="112" t="s">
        <v>14543</v>
      </c>
      <c r="AD1042" s="113">
        <v>44589</v>
      </c>
      <c r="AE1042" s="112" t="s">
        <v>14544</v>
      </c>
      <c r="AF1042" s="113">
        <v>44596</v>
      </c>
      <c r="AG1042" s="78" t="s">
        <v>14545</v>
      </c>
      <c r="AH1042" s="111">
        <v>44589</v>
      </c>
      <c r="AI1042" s="78" t="s">
        <v>14546</v>
      </c>
      <c r="AJ1042" s="111">
        <v>44596</v>
      </c>
      <c r="AK1042" s="78"/>
      <c r="AL1042" s="78"/>
    </row>
    <row r="1043" spans="1:38" x14ac:dyDescent="0.35">
      <c r="A1043" s="107">
        <v>1042</v>
      </c>
      <c r="B1043" s="108" t="s">
        <v>14547</v>
      </c>
      <c r="C1043" s="108" t="s">
        <v>14547</v>
      </c>
      <c r="D1043" s="107"/>
      <c r="E1043" s="107"/>
      <c r="F1043" s="107"/>
      <c r="G1043" s="107" t="s">
        <v>186</v>
      </c>
      <c r="H1043" s="107" t="s">
        <v>123</v>
      </c>
      <c r="I1043" s="107" t="s">
        <v>14548</v>
      </c>
      <c r="J1043" s="107" t="s">
        <v>14549</v>
      </c>
      <c r="K1043" s="107"/>
      <c r="L1043" s="107"/>
      <c r="M1043" s="109">
        <v>44583</v>
      </c>
      <c r="N1043" s="108" t="s">
        <v>14547</v>
      </c>
      <c r="O1043" s="78" t="s">
        <v>14550</v>
      </c>
      <c r="P1043" s="78" t="s">
        <v>14551</v>
      </c>
      <c r="Q1043" s="78" t="s">
        <v>14552</v>
      </c>
      <c r="R1043" s="110" t="s">
        <v>2527</v>
      </c>
      <c r="S1043" s="78" t="s">
        <v>2528</v>
      </c>
      <c r="T1043" s="108"/>
      <c r="U1043" s="78" t="s">
        <v>14553</v>
      </c>
      <c r="V1043" s="111">
        <v>44589</v>
      </c>
      <c r="W1043" s="78" t="s">
        <v>14554</v>
      </c>
      <c r="X1043" s="111">
        <v>44596</v>
      </c>
      <c r="Y1043" s="78" t="s">
        <v>14555</v>
      </c>
      <c r="Z1043" s="111">
        <v>44589</v>
      </c>
      <c r="AA1043" s="78" t="s">
        <v>14556</v>
      </c>
      <c r="AB1043" s="111">
        <v>44596</v>
      </c>
      <c r="AC1043" s="112"/>
      <c r="AD1043" s="113"/>
      <c r="AE1043" s="112"/>
      <c r="AF1043" s="113"/>
      <c r="AG1043" s="78" t="s">
        <v>14557</v>
      </c>
      <c r="AH1043" s="111">
        <v>44589</v>
      </c>
      <c r="AI1043" s="78" t="s">
        <v>14558</v>
      </c>
      <c r="AJ1043" s="111">
        <v>44596</v>
      </c>
      <c r="AK1043" s="78"/>
      <c r="AL1043" s="78"/>
    </row>
    <row r="1044" spans="1:38" x14ac:dyDescent="0.35">
      <c r="A1044" s="107">
        <v>1043</v>
      </c>
      <c r="B1044" s="108" t="s">
        <v>14559</v>
      </c>
      <c r="C1044" s="108" t="s">
        <v>14559</v>
      </c>
      <c r="D1044" s="107"/>
      <c r="E1044" s="107"/>
      <c r="F1044" s="107"/>
      <c r="G1044" s="107" t="s">
        <v>186</v>
      </c>
      <c r="H1044" s="107" t="s">
        <v>123</v>
      </c>
      <c r="I1044" s="107" t="s">
        <v>14560</v>
      </c>
      <c r="J1044" s="107" t="s">
        <v>14561</v>
      </c>
      <c r="K1044" s="107"/>
      <c r="L1044" s="107"/>
      <c r="M1044" s="109">
        <v>44579</v>
      </c>
      <c r="N1044" s="108" t="s">
        <v>14559</v>
      </c>
      <c r="O1044" s="78" t="s">
        <v>14562</v>
      </c>
      <c r="P1044" s="78" t="s">
        <v>14563</v>
      </c>
      <c r="Q1044" s="78" t="s">
        <v>14564</v>
      </c>
      <c r="R1044" s="110" t="s">
        <v>2240</v>
      </c>
      <c r="S1044" s="78" t="s">
        <v>2241</v>
      </c>
      <c r="T1044" s="108"/>
      <c r="U1044" s="78" t="s">
        <v>14565</v>
      </c>
      <c r="V1044" s="111">
        <v>44580</v>
      </c>
      <c r="W1044" s="78" t="s">
        <v>14566</v>
      </c>
      <c r="X1044" s="111">
        <v>44582</v>
      </c>
      <c r="Y1044" s="78" t="s">
        <v>14567</v>
      </c>
      <c r="Z1044" s="111">
        <v>44581</v>
      </c>
      <c r="AA1044" s="78" t="s">
        <v>14568</v>
      </c>
      <c r="AB1044" s="111">
        <v>44592</v>
      </c>
      <c r="AC1044" s="112" t="s">
        <v>14569</v>
      </c>
      <c r="AD1044" s="113">
        <v>44581</v>
      </c>
      <c r="AE1044" s="112" t="s">
        <v>14570</v>
      </c>
      <c r="AF1044" s="113">
        <v>44592</v>
      </c>
      <c r="AG1044" s="78" t="s">
        <v>14571</v>
      </c>
      <c r="AH1044" s="111">
        <v>44581</v>
      </c>
      <c r="AI1044" s="78" t="s">
        <v>14572</v>
      </c>
      <c r="AJ1044" s="111">
        <v>44592</v>
      </c>
      <c r="AK1044" s="78"/>
      <c r="AL1044" s="78"/>
    </row>
    <row r="1045" spans="1:38" x14ac:dyDescent="0.35">
      <c r="A1045" s="107">
        <v>1044</v>
      </c>
      <c r="B1045" s="108" t="s">
        <v>14573</v>
      </c>
      <c r="C1045" s="108" t="s">
        <v>14574</v>
      </c>
      <c r="D1045" s="107" t="s">
        <v>162</v>
      </c>
      <c r="E1045" s="107" t="s">
        <v>1265</v>
      </c>
      <c r="F1045" s="107"/>
      <c r="G1045" s="107" t="s">
        <v>2043</v>
      </c>
      <c r="H1045" s="107" t="s">
        <v>224</v>
      </c>
      <c r="I1045" s="107" t="s">
        <v>214</v>
      </c>
      <c r="J1045" s="107" t="s">
        <v>214</v>
      </c>
      <c r="K1045" s="107"/>
      <c r="L1045" s="107" t="s">
        <v>2652</v>
      </c>
      <c r="M1045" s="109">
        <v>44603</v>
      </c>
      <c r="N1045" s="108" t="s">
        <v>14574</v>
      </c>
      <c r="O1045" s="78" t="s">
        <v>14575</v>
      </c>
      <c r="P1045" s="78" t="s">
        <v>14576</v>
      </c>
      <c r="Q1045" s="78" t="s">
        <v>14577</v>
      </c>
      <c r="R1045" s="110" t="s">
        <v>2527</v>
      </c>
      <c r="S1045" s="78" t="s">
        <v>2528</v>
      </c>
      <c r="T1045" s="108"/>
      <c r="U1045" s="78" t="s">
        <v>14578</v>
      </c>
      <c r="V1045" s="111">
        <v>44610</v>
      </c>
      <c r="W1045" s="78" t="s">
        <v>14579</v>
      </c>
      <c r="X1045" s="111">
        <v>44620</v>
      </c>
      <c r="Y1045" s="78" t="s">
        <v>14580</v>
      </c>
      <c r="Z1045" s="111">
        <v>44611</v>
      </c>
      <c r="AA1045" s="78" t="s">
        <v>14581</v>
      </c>
      <c r="AB1045" s="111">
        <v>44620</v>
      </c>
      <c r="AC1045" s="112" t="s">
        <v>14582</v>
      </c>
      <c r="AD1045" s="113">
        <v>44483</v>
      </c>
      <c r="AE1045" s="112" t="s">
        <v>14583</v>
      </c>
      <c r="AF1045" s="113">
        <v>44491</v>
      </c>
      <c r="AG1045" s="78" t="s">
        <v>14584</v>
      </c>
      <c r="AH1045" s="111">
        <v>44610</v>
      </c>
      <c r="AI1045" s="78" t="s">
        <v>14585</v>
      </c>
      <c r="AJ1045" s="111">
        <v>44620</v>
      </c>
      <c r="AK1045" s="78"/>
      <c r="AL1045" s="78"/>
    </row>
    <row r="1046" spans="1:38" x14ac:dyDescent="0.35">
      <c r="A1046" s="107">
        <v>1045</v>
      </c>
      <c r="B1046" s="108" t="s">
        <v>14586</v>
      </c>
      <c r="C1046" s="108" t="s">
        <v>14587</v>
      </c>
      <c r="D1046" s="107" t="s">
        <v>1972</v>
      </c>
      <c r="E1046" s="107" t="s">
        <v>1266</v>
      </c>
      <c r="F1046" s="107"/>
      <c r="G1046" s="107" t="s">
        <v>2043</v>
      </c>
      <c r="H1046" s="107" t="s">
        <v>218</v>
      </c>
      <c r="I1046" s="107"/>
      <c r="J1046" s="107"/>
      <c r="K1046" s="107"/>
      <c r="L1046" s="107" t="s">
        <v>2099</v>
      </c>
      <c r="M1046" s="109"/>
      <c r="N1046" s="108" t="s">
        <v>14587</v>
      </c>
      <c r="O1046" s="78" t="s">
        <v>14588</v>
      </c>
      <c r="P1046" s="78" t="s">
        <v>14589</v>
      </c>
      <c r="Q1046" s="78" t="s">
        <v>14590</v>
      </c>
      <c r="R1046" s="110" t="s">
        <v>2527</v>
      </c>
      <c r="S1046" s="78" t="s">
        <v>2528</v>
      </c>
      <c r="T1046" s="108"/>
      <c r="U1046" s="78" t="s">
        <v>14591</v>
      </c>
      <c r="V1046" s="111">
        <v>44610</v>
      </c>
      <c r="W1046" s="78" t="s">
        <v>14592</v>
      </c>
      <c r="X1046" s="111">
        <v>44620</v>
      </c>
      <c r="Y1046" s="78" t="s">
        <v>14593</v>
      </c>
      <c r="Z1046" s="111">
        <v>44611</v>
      </c>
      <c r="AA1046" s="78" t="s">
        <v>14594</v>
      </c>
      <c r="AB1046" s="111">
        <v>44620</v>
      </c>
      <c r="AC1046" s="112"/>
      <c r="AD1046" s="113"/>
      <c r="AE1046" s="112"/>
      <c r="AF1046" s="113"/>
      <c r="AG1046" s="78" t="s">
        <v>14595</v>
      </c>
      <c r="AH1046" s="111">
        <v>44610</v>
      </c>
      <c r="AI1046" s="78" t="s">
        <v>14596</v>
      </c>
      <c r="AJ1046" s="111">
        <v>44620</v>
      </c>
      <c r="AK1046" s="78"/>
      <c r="AL1046" s="78"/>
    </row>
    <row r="1047" spans="1:38" x14ac:dyDescent="0.35">
      <c r="A1047" s="107">
        <v>1046</v>
      </c>
      <c r="B1047" s="108" t="s">
        <v>14597</v>
      </c>
      <c r="C1047" s="108" t="s">
        <v>14597</v>
      </c>
      <c r="D1047" s="107" t="s">
        <v>97</v>
      </c>
      <c r="E1047" s="107" t="s">
        <v>1265</v>
      </c>
      <c r="F1047" s="107"/>
      <c r="G1047" s="107" t="s">
        <v>2043</v>
      </c>
      <c r="H1047" s="107" t="s">
        <v>164</v>
      </c>
      <c r="I1047" s="107" t="s">
        <v>14598</v>
      </c>
      <c r="J1047" s="107" t="s">
        <v>14599</v>
      </c>
      <c r="K1047" s="107"/>
      <c r="L1047" s="107" t="s">
        <v>2099</v>
      </c>
      <c r="M1047" s="109">
        <v>44602</v>
      </c>
      <c r="N1047" s="108" t="s">
        <v>14597</v>
      </c>
      <c r="O1047" s="78" t="s">
        <v>14600</v>
      </c>
      <c r="P1047" s="78" t="s">
        <v>14601</v>
      </c>
      <c r="Q1047" s="78" t="s">
        <v>14602</v>
      </c>
      <c r="R1047" s="110" t="s">
        <v>2527</v>
      </c>
      <c r="S1047" s="78" t="s">
        <v>2528</v>
      </c>
      <c r="T1047" s="108"/>
      <c r="U1047" s="78" t="s">
        <v>14603</v>
      </c>
      <c r="V1047" s="111">
        <v>44610</v>
      </c>
      <c r="W1047" s="78" t="s">
        <v>14604</v>
      </c>
      <c r="X1047" s="111">
        <v>44620</v>
      </c>
      <c r="Y1047" s="78" t="s">
        <v>14605</v>
      </c>
      <c r="Z1047" s="111">
        <v>44611</v>
      </c>
      <c r="AA1047" s="78" t="s">
        <v>14606</v>
      </c>
      <c r="AB1047" s="111">
        <v>44620</v>
      </c>
      <c r="AC1047" s="112"/>
      <c r="AD1047" s="113"/>
      <c r="AE1047" s="112"/>
      <c r="AF1047" s="113"/>
      <c r="AG1047" s="78" t="s">
        <v>14607</v>
      </c>
      <c r="AH1047" s="111">
        <v>44610</v>
      </c>
      <c r="AI1047" s="78" t="s">
        <v>14608</v>
      </c>
      <c r="AJ1047" s="111">
        <v>44620</v>
      </c>
      <c r="AK1047" s="78"/>
      <c r="AL1047" s="78"/>
    </row>
    <row r="1048" spans="1:38" x14ac:dyDescent="0.35">
      <c r="A1048" s="107">
        <v>1047</v>
      </c>
      <c r="B1048" s="108" t="s">
        <v>14609</v>
      </c>
      <c r="C1048" s="108" t="s">
        <v>14609</v>
      </c>
      <c r="D1048" s="107" t="s">
        <v>347</v>
      </c>
      <c r="E1048" s="107" t="s">
        <v>3509</v>
      </c>
      <c r="F1048" s="107"/>
      <c r="G1048" s="107" t="s">
        <v>2043</v>
      </c>
      <c r="H1048" s="107" t="s">
        <v>164</v>
      </c>
      <c r="I1048" s="107" t="s">
        <v>14610</v>
      </c>
      <c r="J1048" s="107" t="s">
        <v>14611</v>
      </c>
      <c r="K1048" s="107"/>
      <c r="L1048" s="107" t="s">
        <v>2099</v>
      </c>
      <c r="M1048" s="109">
        <v>44599</v>
      </c>
      <c r="N1048" s="108" t="s">
        <v>14609</v>
      </c>
      <c r="O1048" s="78" t="s">
        <v>14612</v>
      </c>
      <c r="P1048" s="78" t="s">
        <v>14613</v>
      </c>
      <c r="Q1048" s="78" t="s">
        <v>14614</v>
      </c>
      <c r="R1048" s="110" t="s">
        <v>2527</v>
      </c>
      <c r="S1048" s="78" t="s">
        <v>2528</v>
      </c>
      <c r="T1048" s="108"/>
      <c r="U1048" s="78" t="s">
        <v>14615</v>
      </c>
      <c r="V1048" s="111">
        <v>44439</v>
      </c>
      <c r="W1048" s="78" t="s">
        <v>14616</v>
      </c>
      <c r="X1048" s="111">
        <v>44452</v>
      </c>
      <c r="Y1048" s="78" t="s">
        <v>14617</v>
      </c>
      <c r="Z1048" s="111">
        <v>44439</v>
      </c>
      <c r="AA1048" s="78" t="s">
        <v>14618</v>
      </c>
      <c r="AB1048" s="111">
        <v>44452</v>
      </c>
      <c r="AC1048" s="112" t="s">
        <v>14619</v>
      </c>
      <c r="AD1048" s="113">
        <v>44440</v>
      </c>
      <c r="AE1048" s="112" t="s">
        <v>14620</v>
      </c>
      <c r="AF1048" s="113">
        <v>44452</v>
      </c>
      <c r="AG1048" s="78" t="s">
        <v>14621</v>
      </c>
      <c r="AH1048" s="111">
        <v>44440</v>
      </c>
      <c r="AI1048" s="78" t="s">
        <v>14622</v>
      </c>
      <c r="AJ1048" s="111">
        <v>44452</v>
      </c>
      <c r="AK1048" s="78"/>
      <c r="AL1048" s="78"/>
    </row>
    <row r="1049" spans="1:38" x14ac:dyDescent="0.35">
      <c r="A1049" s="107">
        <v>1048</v>
      </c>
      <c r="B1049" s="108" t="s">
        <v>14623</v>
      </c>
      <c r="C1049" s="108" t="s">
        <v>14623</v>
      </c>
      <c r="D1049" s="107" t="s">
        <v>388</v>
      </c>
      <c r="E1049" s="107" t="s">
        <v>3258</v>
      </c>
      <c r="F1049" s="107"/>
      <c r="G1049" s="107" t="s">
        <v>2043</v>
      </c>
      <c r="H1049" s="107" t="s">
        <v>224</v>
      </c>
      <c r="I1049" s="107" t="s">
        <v>214</v>
      </c>
      <c r="J1049" s="107" t="s">
        <v>214</v>
      </c>
      <c r="K1049" s="107"/>
      <c r="L1049" s="107" t="s">
        <v>2099</v>
      </c>
      <c r="M1049" s="109">
        <v>44603</v>
      </c>
      <c r="N1049" s="108" t="s">
        <v>14623</v>
      </c>
      <c r="O1049" s="78" t="s">
        <v>14624</v>
      </c>
      <c r="P1049" s="78" t="s">
        <v>14625</v>
      </c>
      <c r="Q1049" s="78" t="s">
        <v>14626</v>
      </c>
      <c r="R1049" s="110" t="s">
        <v>2527</v>
      </c>
      <c r="S1049" s="78" t="s">
        <v>2528</v>
      </c>
      <c r="T1049" s="108"/>
      <c r="U1049" s="78" t="s">
        <v>14627</v>
      </c>
      <c r="V1049" s="111">
        <v>44610</v>
      </c>
      <c r="W1049" s="78" t="s">
        <v>14628</v>
      </c>
      <c r="X1049" s="111">
        <v>44620</v>
      </c>
      <c r="Y1049" s="78" t="s">
        <v>14629</v>
      </c>
      <c r="Z1049" s="111">
        <v>44611</v>
      </c>
      <c r="AA1049" s="78" t="s">
        <v>14630</v>
      </c>
      <c r="AB1049" s="111">
        <v>44620</v>
      </c>
      <c r="AC1049" s="112"/>
      <c r="AD1049" s="113"/>
      <c r="AE1049" s="112"/>
      <c r="AF1049" s="113"/>
      <c r="AG1049" s="78" t="s">
        <v>14631</v>
      </c>
      <c r="AH1049" s="111">
        <v>44610</v>
      </c>
      <c r="AI1049" s="78" t="s">
        <v>14632</v>
      </c>
      <c r="AJ1049" s="111">
        <v>44620</v>
      </c>
      <c r="AK1049" s="78"/>
      <c r="AL1049" s="78"/>
    </row>
    <row r="1050" spans="1:38" x14ac:dyDescent="0.35">
      <c r="A1050" s="107">
        <v>1049</v>
      </c>
      <c r="B1050" s="108" t="s">
        <v>14633</v>
      </c>
      <c r="C1050" s="108" t="s">
        <v>14633</v>
      </c>
      <c r="D1050" s="107" t="s">
        <v>122</v>
      </c>
      <c r="E1050" s="107" t="s">
        <v>1265</v>
      </c>
      <c r="F1050" s="107"/>
      <c r="G1050" s="107" t="s">
        <v>2043</v>
      </c>
      <c r="H1050" s="107" t="s">
        <v>1746</v>
      </c>
      <c r="I1050" s="107" t="s">
        <v>214</v>
      </c>
      <c r="J1050" s="107" t="s">
        <v>214</v>
      </c>
      <c r="K1050" s="107"/>
      <c r="L1050" s="107" t="s">
        <v>2099</v>
      </c>
      <c r="M1050" s="109">
        <v>44599</v>
      </c>
      <c r="N1050" s="108" t="s">
        <v>14633</v>
      </c>
      <c r="O1050" s="78" t="s">
        <v>14634</v>
      </c>
      <c r="P1050" s="78" t="s">
        <v>14635</v>
      </c>
      <c r="Q1050" s="78" t="s">
        <v>14636</v>
      </c>
      <c r="R1050" s="110" t="s">
        <v>2527</v>
      </c>
      <c r="S1050" s="78" t="s">
        <v>2528</v>
      </c>
      <c r="T1050" s="108"/>
      <c r="U1050" s="78" t="s">
        <v>14637</v>
      </c>
      <c r="V1050" s="111">
        <v>44610</v>
      </c>
      <c r="W1050" s="78" t="s">
        <v>14638</v>
      </c>
      <c r="X1050" s="111">
        <v>44620</v>
      </c>
      <c r="Y1050" s="78" t="s">
        <v>14639</v>
      </c>
      <c r="Z1050" s="111">
        <v>44611</v>
      </c>
      <c r="AA1050" s="78" t="s">
        <v>14640</v>
      </c>
      <c r="AB1050" s="111">
        <v>44620</v>
      </c>
      <c r="AC1050" s="112"/>
      <c r="AD1050" s="113"/>
      <c r="AE1050" s="112"/>
      <c r="AF1050" s="113"/>
      <c r="AG1050" s="78" t="s">
        <v>14641</v>
      </c>
      <c r="AH1050" s="111">
        <v>44610</v>
      </c>
      <c r="AI1050" s="78" t="s">
        <v>14642</v>
      </c>
      <c r="AJ1050" s="111">
        <v>44620</v>
      </c>
      <c r="AK1050" s="78"/>
      <c r="AL1050" s="78"/>
    </row>
    <row r="1051" spans="1:38" x14ac:dyDescent="0.35">
      <c r="A1051" s="107">
        <v>1050</v>
      </c>
      <c r="B1051" s="108" t="s">
        <v>14643</v>
      </c>
      <c r="C1051" s="108" t="s">
        <v>14643</v>
      </c>
      <c r="D1051" s="107" t="s">
        <v>939</v>
      </c>
      <c r="E1051" s="107" t="s">
        <v>626</v>
      </c>
      <c r="F1051" s="107"/>
      <c r="G1051" s="107" t="s">
        <v>2043</v>
      </c>
      <c r="H1051" s="107" t="s">
        <v>164</v>
      </c>
      <c r="I1051" s="107" t="s">
        <v>14644</v>
      </c>
      <c r="J1051" s="107" t="s">
        <v>14645</v>
      </c>
      <c r="K1051" s="107"/>
      <c r="L1051" s="107" t="s">
        <v>2099</v>
      </c>
      <c r="M1051" s="109">
        <v>44603</v>
      </c>
      <c r="N1051" s="108" t="s">
        <v>14643</v>
      </c>
      <c r="O1051" s="78" t="s">
        <v>14646</v>
      </c>
      <c r="P1051" s="78" t="s">
        <v>14647</v>
      </c>
      <c r="Q1051" s="78" t="s">
        <v>14648</v>
      </c>
      <c r="R1051" s="110" t="s">
        <v>2527</v>
      </c>
      <c r="S1051" s="78" t="s">
        <v>2528</v>
      </c>
      <c r="T1051" s="108"/>
      <c r="U1051" s="78" t="s">
        <v>14649</v>
      </c>
      <c r="V1051" s="111">
        <v>44483</v>
      </c>
      <c r="W1051" s="78" t="s">
        <v>14650</v>
      </c>
      <c r="X1051" s="111">
        <v>44491</v>
      </c>
      <c r="Y1051" s="78" t="s">
        <v>14651</v>
      </c>
      <c r="Z1051" s="111">
        <v>44483</v>
      </c>
      <c r="AA1051" s="78" t="s">
        <v>14652</v>
      </c>
      <c r="AB1051" s="111">
        <v>44491</v>
      </c>
      <c r="AC1051" s="112"/>
      <c r="AD1051" s="113"/>
      <c r="AE1051" s="112"/>
      <c r="AF1051" s="113"/>
      <c r="AG1051" s="78" t="s">
        <v>14653</v>
      </c>
      <c r="AH1051" s="111">
        <v>44483</v>
      </c>
      <c r="AI1051" s="78" t="s">
        <v>14654</v>
      </c>
      <c r="AJ1051" s="111">
        <v>44491</v>
      </c>
      <c r="AK1051" s="78"/>
      <c r="AL1051" s="78"/>
    </row>
    <row r="1052" spans="1:38" x14ac:dyDescent="0.35">
      <c r="A1052" s="107">
        <v>1051</v>
      </c>
      <c r="B1052" s="108" t="s">
        <v>14655</v>
      </c>
      <c r="C1052" s="108" t="s">
        <v>14655</v>
      </c>
      <c r="D1052" s="107" t="s">
        <v>626</v>
      </c>
      <c r="E1052" s="107" t="s">
        <v>626</v>
      </c>
      <c r="F1052" s="107"/>
      <c r="G1052" s="107" t="s">
        <v>2043</v>
      </c>
      <c r="H1052" s="107" t="s">
        <v>164</v>
      </c>
      <c r="I1052" s="107" t="s">
        <v>14656</v>
      </c>
      <c r="J1052" s="107" t="s">
        <v>14657</v>
      </c>
      <c r="K1052" s="107"/>
      <c r="L1052" s="107" t="s">
        <v>2099</v>
      </c>
      <c r="M1052" s="109">
        <v>44603</v>
      </c>
      <c r="N1052" s="108" t="s">
        <v>14655</v>
      </c>
      <c r="O1052" s="78" t="s">
        <v>14658</v>
      </c>
      <c r="P1052" s="78" t="s">
        <v>14659</v>
      </c>
      <c r="Q1052" s="78" t="s">
        <v>14660</v>
      </c>
      <c r="R1052" s="110" t="s">
        <v>2527</v>
      </c>
      <c r="S1052" s="78" t="s">
        <v>2528</v>
      </c>
      <c r="T1052" s="108"/>
      <c r="U1052" s="78" t="s">
        <v>14661</v>
      </c>
      <c r="V1052" s="111">
        <v>44517</v>
      </c>
      <c r="W1052" s="78" t="s">
        <v>14662</v>
      </c>
      <c r="X1052" s="111">
        <v>44526</v>
      </c>
      <c r="Y1052" s="78" t="s">
        <v>14663</v>
      </c>
      <c r="Z1052" s="111">
        <v>44512</v>
      </c>
      <c r="AA1052" s="78" t="s">
        <v>14664</v>
      </c>
      <c r="AB1052" s="111">
        <v>44538</v>
      </c>
      <c r="AC1052" s="112"/>
      <c r="AD1052" s="113"/>
      <c r="AE1052" s="112"/>
      <c r="AF1052" s="113"/>
      <c r="AG1052" s="78" t="s">
        <v>14665</v>
      </c>
      <c r="AH1052" s="111">
        <v>44512</v>
      </c>
      <c r="AI1052" s="78" t="s">
        <v>14666</v>
      </c>
      <c r="AJ1052" s="111">
        <v>44538</v>
      </c>
      <c r="AK1052" s="78"/>
      <c r="AL1052" s="78"/>
    </row>
    <row r="1053" spans="1:38" x14ac:dyDescent="0.35">
      <c r="A1053" s="107">
        <v>1052</v>
      </c>
      <c r="B1053" s="108" t="s">
        <v>14667</v>
      </c>
      <c r="C1053" s="108" t="s">
        <v>14667</v>
      </c>
      <c r="D1053" s="107" t="s">
        <v>412</v>
      </c>
      <c r="E1053" s="107" t="s">
        <v>626</v>
      </c>
      <c r="F1053" s="107"/>
      <c r="G1053" s="107" t="s">
        <v>2043</v>
      </c>
      <c r="H1053" s="107" t="s">
        <v>123</v>
      </c>
      <c r="I1053" s="107" t="s">
        <v>14668</v>
      </c>
      <c r="J1053" s="107" t="s">
        <v>14669</v>
      </c>
      <c r="K1053" s="107"/>
      <c r="L1053" s="107" t="s">
        <v>2099</v>
      </c>
      <c r="M1053" s="109">
        <v>44603</v>
      </c>
      <c r="N1053" s="108" t="s">
        <v>14667</v>
      </c>
      <c r="O1053" s="78" t="s">
        <v>14670</v>
      </c>
      <c r="P1053" s="78" t="s">
        <v>14671</v>
      </c>
      <c r="Q1053" s="78" t="s">
        <v>14672</v>
      </c>
      <c r="R1053" s="110" t="s">
        <v>2527</v>
      </c>
      <c r="S1053" s="78" t="s">
        <v>2528</v>
      </c>
      <c r="T1053" s="108"/>
      <c r="U1053" s="78" t="s">
        <v>14673</v>
      </c>
      <c r="V1053" s="111">
        <v>44610</v>
      </c>
      <c r="W1053" s="78" t="s">
        <v>14674</v>
      </c>
      <c r="X1053" s="111">
        <v>44620</v>
      </c>
      <c r="Y1053" s="78" t="s">
        <v>14675</v>
      </c>
      <c r="Z1053" s="111">
        <v>44611</v>
      </c>
      <c r="AA1053" s="78" t="s">
        <v>14676</v>
      </c>
      <c r="AB1053" s="111">
        <v>44620</v>
      </c>
      <c r="AC1053" s="112"/>
      <c r="AD1053" s="113"/>
      <c r="AE1053" s="112"/>
      <c r="AF1053" s="113"/>
      <c r="AG1053" s="78" t="s">
        <v>14677</v>
      </c>
      <c r="AH1053" s="111">
        <v>44610</v>
      </c>
      <c r="AI1053" s="78" t="s">
        <v>14678</v>
      </c>
      <c r="AJ1053" s="111">
        <v>44620</v>
      </c>
      <c r="AK1053" s="78"/>
      <c r="AL1053" s="78"/>
    </row>
    <row r="1054" spans="1:38" x14ac:dyDescent="0.35">
      <c r="A1054" s="107">
        <v>1053</v>
      </c>
      <c r="B1054" s="108" t="s">
        <v>14679</v>
      </c>
      <c r="C1054" s="108" t="s">
        <v>14679</v>
      </c>
      <c r="D1054" s="107" t="s">
        <v>412</v>
      </c>
      <c r="E1054" s="107" t="s">
        <v>626</v>
      </c>
      <c r="F1054" s="107"/>
      <c r="G1054" s="107" t="s">
        <v>2043</v>
      </c>
      <c r="H1054" s="107" t="s">
        <v>164</v>
      </c>
      <c r="I1054" s="107" t="s">
        <v>14680</v>
      </c>
      <c r="J1054" s="107" t="s">
        <v>14681</v>
      </c>
      <c r="K1054" s="107"/>
      <c r="L1054" s="107" t="s">
        <v>2099</v>
      </c>
      <c r="M1054" s="109">
        <v>44603</v>
      </c>
      <c r="N1054" s="108" t="s">
        <v>14679</v>
      </c>
      <c r="O1054" s="78" t="s">
        <v>14682</v>
      </c>
      <c r="P1054" s="78" t="s">
        <v>14683</v>
      </c>
      <c r="Q1054" s="78" t="s">
        <v>14684</v>
      </c>
      <c r="R1054" s="110" t="s">
        <v>5044</v>
      </c>
      <c r="S1054" s="78" t="s">
        <v>5045</v>
      </c>
      <c r="T1054" s="108"/>
      <c r="U1054" s="78" t="s">
        <v>14685</v>
      </c>
      <c r="V1054" s="111">
        <v>44512</v>
      </c>
      <c r="W1054" s="78" t="s">
        <v>14686</v>
      </c>
      <c r="X1054" s="111">
        <v>44538</v>
      </c>
      <c r="Y1054" s="78" t="s">
        <v>14687</v>
      </c>
      <c r="Z1054" s="111">
        <v>44512</v>
      </c>
      <c r="AA1054" s="78" t="s">
        <v>14688</v>
      </c>
      <c r="AB1054" s="111">
        <v>44538</v>
      </c>
      <c r="AC1054" s="112"/>
      <c r="AD1054" s="113"/>
      <c r="AE1054" s="112"/>
      <c r="AF1054" s="113"/>
      <c r="AG1054" s="78" t="s">
        <v>14689</v>
      </c>
      <c r="AH1054" s="111">
        <v>44512</v>
      </c>
      <c r="AI1054" s="78" t="s">
        <v>14690</v>
      </c>
      <c r="AJ1054" s="111">
        <v>44538</v>
      </c>
      <c r="AK1054" s="78"/>
      <c r="AL1054" s="78"/>
    </row>
    <row r="1055" spans="1:38" x14ac:dyDescent="0.35">
      <c r="A1055" s="107">
        <v>1054</v>
      </c>
      <c r="B1055" s="108" t="s">
        <v>14691</v>
      </c>
      <c r="C1055" s="108" t="s">
        <v>14691</v>
      </c>
      <c r="D1055" s="107" t="s">
        <v>1743</v>
      </c>
      <c r="E1055" s="107" t="s">
        <v>1265</v>
      </c>
      <c r="F1055" s="107"/>
      <c r="G1055" s="107" t="s">
        <v>2043</v>
      </c>
      <c r="H1055" s="107" t="s">
        <v>164</v>
      </c>
      <c r="I1055" s="107" t="s">
        <v>14692</v>
      </c>
      <c r="J1055" s="107" t="s">
        <v>14693</v>
      </c>
      <c r="K1055" s="107"/>
      <c r="L1055" s="107" t="s">
        <v>2099</v>
      </c>
      <c r="M1055" s="109">
        <v>44602</v>
      </c>
      <c r="N1055" s="108" t="s">
        <v>14691</v>
      </c>
      <c r="O1055" s="78" t="s">
        <v>14694</v>
      </c>
      <c r="P1055" s="78" t="s">
        <v>14695</v>
      </c>
      <c r="Q1055" s="78" t="s">
        <v>14696</v>
      </c>
      <c r="R1055" s="110" t="s">
        <v>5044</v>
      </c>
      <c r="S1055" s="78" t="s">
        <v>5045</v>
      </c>
      <c r="T1055" s="108"/>
      <c r="U1055" s="78" t="s">
        <v>14697</v>
      </c>
      <c r="V1055" s="111">
        <v>44519</v>
      </c>
      <c r="W1055" s="78" t="s">
        <v>14698</v>
      </c>
      <c r="X1055" s="111">
        <v>44531</v>
      </c>
      <c r="Y1055" s="78" t="s">
        <v>14699</v>
      </c>
      <c r="Z1055" s="111">
        <v>44517</v>
      </c>
      <c r="AA1055" s="78" t="s">
        <v>14700</v>
      </c>
      <c r="AB1055" s="111">
        <v>44526</v>
      </c>
      <c r="AC1055" s="112"/>
      <c r="AD1055" s="113"/>
      <c r="AE1055" s="112"/>
      <c r="AF1055" s="113"/>
      <c r="AG1055" s="78" t="s">
        <v>14701</v>
      </c>
      <c r="AH1055" s="111">
        <v>44519</v>
      </c>
      <c r="AI1055" s="78" t="s">
        <v>14702</v>
      </c>
      <c r="AJ1055" s="111">
        <v>44531</v>
      </c>
      <c r="AK1055" s="78"/>
      <c r="AL1055" s="78"/>
    </row>
    <row r="1056" spans="1:38" x14ac:dyDescent="0.35">
      <c r="A1056" s="107">
        <v>1055</v>
      </c>
      <c r="B1056" s="108" t="s">
        <v>14703</v>
      </c>
      <c r="C1056" s="108" t="s">
        <v>14703</v>
      </c>
      <c r="D1056" s="107" t="s">
        <v>1743</v>
      </c>
      <c r="E1056" s="107" t="s">
        <v>1265</v>
      </c>
      <c r="F1056" s="107"/>
      <c r="G1056" s="107" t="s">
        <v>2043</v>
      </c>
      <c r="H1056" s="107" t="s">
        <v>164</v>
      </c>
      <c r="I1056" s="107" t="s">
        <v>14704</v>
      </c>
      <c r="J1056" s="107" t="s">
        <v>14705</v>
      </c>
      <c r="K1056" s="107"/>
      <c r="L1056" s="107" t="s">
        <v>2099</v>
      </c>
      <c r="M1056" s="109">
        <v>44602</v>
      </c>
      <c r="N1056" s="108" t="s">
        <v>14703</v>
      </c>
      <c r="O1056" s="78" t="s">
        <v>14706</v>
      </c>
      <c r="P1056" s="78" t="s">
        <v>14707</v>
      </c>
      <c r="Q1056" s="78" t="s">
        <v>14708</v>
      </c>
      <c r="R1056" s="110" t="s">
        <v>2527</v>
      </c>
      <c r="S1056" s="78" t="s">
        <v>2528</v>
      </c>
      <c r="T1056" s="108"/>
      <c r="U1056" s="78" t="s">
        <v>14709</v>
      </c>
      <c r="V1056" s="111">
        <v>44551</v>
      </c>
      <c r="W1056" s="78" t="s">
        <v>14710</v>
      </c>
      <c r="X1056" s="111">
        <v>44559</v>
      </c>
      <c r="Y1056" s="78" t="s">
        <v>14711</v>
      </c>
      <c r="Z1056" s="111">
        <v>44553</v>
      </c>
      <c r="AA1056" s="78" t="s">
        <v>14712</v>
      </c>
      <c r="AB1056" s="111">
        <v>44558</v>
      </c>
      <c r="AC1056" s="112"/>
      <c r="AD1056" s="113"/>
      <c r="AE1056" s="112"/>
      <c r="AF1056" s="113"/>
      <c r="AG1056" s="78" t="s">
        <v>14713</v>
      </c>
      <c r="AH1056" s="111">
        <v>44554</v>
      </c>
      <c r="AI1056" s="78" t="s">
        <v>14714</v>
      </c>
      <c r="AJ1056" s="111">
        <v>44559</v>
      </c>
      <c r="AK1056" s="78"/>
      <c r="AL1056" s="78"/>
    </row>
    <row r="1057" spans="1:38" x14ac:dyDescent="0.35">
      <c r="A1057" s="107">
        <v>1056</v>
      </c>
      <c r="B1057" s="108" t="s">
        <v>14715</v>
      </c>
      <c r="C1057" s="108" t="s">
        <v>14715</v>
      </c>
      <c r="D1057" s="107" t="s">
        <v>1743</v>
      </c>
      <c r="E1057" s="107" t="s">
        <v>1265</v>
      </c>
      <c r="F1057" s="107"/>
      <c r="G1057" s="107" t="s">
        <v>2043</v>
      </c>
      <c r="H1057" s="107" t="s">
        <v>164</v>
      </c>
      <c r="I1057" s="107" t="s">
        <v>14716</v>
      </c>
      <c r="J1057" s="107" t="s">
        <v>14717</v>
      </c>
      <c r="K1057" s="107"/>
      <c r="L1057" s="107" t="s">
        <v>2099</v>
      </c>
      <c r="M1057" s="109">
        <v>44602</v>
      </c>
      <c r="N1057" s="108" t="s">
        <v>14715</v>
      </c>
      <c r="O1057" s="78" t="s">
        <v>14718</v>
      </c>
      <c r="P1057" s="78" t="s">
        <v>14719</v>
      </c>
      <c r="Q1057" s="78" t="s">
        <v>14720</v>
      </c>
      <c r="R1057" s="110" t="s">
        <v>2527</v>
      </c>
      <c r="S1057" s="78" t="s">
        <v>2528</v>
      </c>
      <c r="T1057" s="108"/>
      <c r="U1057" s="78" t="s">
        <v>14721</v>
      </c>
      <c r="V1057" s="111">
        <v>44551</v>
      </c>
      <c r="W1057" s="78" t="s">
        <v>14722</v>
      </c>
      <c r="X1057" s="111">
        <v>44559</v>
      </c>
      <c r="Y1057" s="78" t="s">
        <v>14723</v>
      </c>
      <c r="Z1057" s="111">
        <v>44553</v>
      </c>
      <c r="AA1057" s="78" t="s">
        <v>14724</v>
      </c>
      <c r="AB1057" s="111">
        <v>44558</v>
      </c>
      <c r="AC1057" s="112"/>
      <c r="AD1057" s="113"/>
      <c r="AE1057" s="112"/>
      <c r="AF1057" s="113"/>
      <c r="AG1057" s="78" t="s">
        <v>14725</v>
      </c>
      <c r="AH1057" s="111">
        <v>44554</v>
      </c>
      <c r="AI1057" s="78" t="s">
        <v>14726</v>
      </c>
      <c r="AJ1057" s="111">
        <v>44559</v>
      </c>
      <c r="AK1057" s="78"/>
      <c r="AL1057" s="78"/>
    </row>
    <row r="1058" spans="1:38" x14ac:dyDescent="0.35">
      <c r="A1058" s="107">
        <v>1057</v>
      </c>
      <c r="B1058" s="108" t="s">
        <v>14727</v>
      </c>
      <c r="C1058" s="108" t="s">
        <v>14727</v>
      </c>
      <c r="D1058" s="107" t="s">
        <v>1743</v>
      </c>
      <c r="E1058" s="107" t="s">
        <v>1265</v>
      </c>
      <c r="F1058" s="107"/>
      <c r="G1058" s="107" t="s">
        <v>2043</v>
      </c>
      <c r="H1058" s="107" t="s">
        <v>164</v>
      </c>
      <c r="I1058" s="107" t="s">
        <v>14728</v>
      </c>
      <c r="J1058" s="107" t="s">
        <v>14729</v>
      </c>
      <c r="K1058" s="107"/>
      <c r="L1058" s="107" t="s">
        <v>2099</v>
      </c>
      <c r="M1058" s="109">
        <v>44599</v>
      </c>
      <c r="N1058" s="108" t="s">
        <v>14727</v>
      </c>
      <c r="O1058" s="78" t="s">
        <v>14730</v>
      </c>
      <c r="P1058" s="78" t="s">
        <v>14731</v>
      </c>
      <c r="Q1058" s="78" t="s">
        <v>14732</v>
      </c>
      <c r="R1058" s="110" t="s">
        <v>2527</v>
      </c>
      <c r="S1058" s="78" t="s">
        <v>2528</v>
      </c>
      <c r="T1058" s="108"/>
      <c r="U1058" s="78" t="s">
        <v>14733</v>
      </c>
      <c r="V1058" s="111">
        <v>44594</v>
      </c>
      <c r="W1058" s="78" t="s">
        <v>14734</v>
      </c>
      <c r="X1058" s="111">
        <v>44614</v>
      </c>
      <c r="Y1058" s="78" t="s">
        <v>14735</v>
      </c>
      <c r="Z1058" s="111">
        <v>44553</v>
      </c>
      <c r="AA1058" s="78" t="s">
        <v>14736</v>
      </c>
      <c r="AB1058" s="111">
        <v>44558</v>
      </c>
      <c r="AC1058" s="112"/>
      <c r="AD1058" s="113"/>
      <c r="AE1058" s="112"/>
      <c r="AF1058" s="113"/>
      <c r="AG1058" s="78" t="s">
        <v>14737</v>
      </c>
      <c r="AH1058" s="111">
        <v>44554</v>
      </c>
      <c r="AI1058" s="78" t="s">
        <v>14738</v>
      </c>
      <c r="AJ1058" s="111">
        <v>44559</v>
      </c>
      <c r="AK1058" s="78"/>
      <c r="AL1058" s="78"/>
    </row>
    <row r="1059" spans="1:38" x14ac:dyDescent="0.35">
      <c r="A1059" s="107">
        <v>1058</v>
      </c>
      <c r="B1059" s="108" t="s">
        <v>14739</v>
      </c>
      <c r="C1059" s="108" t="s">
        <v>14739</v>
      </c>
      <c r="D1059" s="107" t="s">
        <v>560</v>
      </c>
      <c r="E1059" s="107" t="s">
        <v>300</v>
      </c>
      <c r="F1059" s="107"/>
      <c r="G1059" s="107" t="s">
        <v>2043</v>
      </c>
      <c r="H1059" s="107" t="s">
        <v>164</v>
      </c>
      <c r="I1059" s="107" t="s">
        <v>14740</v>
      </c>
      <c r="J1059" s="107" t="s">
        <v>14741</v>
      </c>
      <c r="K1059" s="107"/>
      <c r="L1059" s="107" t="s">
        <v>2099</v>
      </c>
      <c r="M1059" s="109">
        <v>44599</v>
      </c>
      <c r="N1059" s="108" t="s">
        <v>14739</v>
      </c>
      <c r="O1059" s="78" t="s">
        <v>14742</v>
      </c>
      <c r="P1059" s="78" t="s">
        <v>14743</v>
      </c>
      <c r="Q1059" s="78" t="s">
        <v>14744</v>
      </c>
      <c r="R1059" s="110" t="s">
        <v>2527</v>
      </c>
      <c r="S1059" s="78" t="s">
        <v>2528</v>
      </c>
      <c r="T1059" s="108"/>
      <c r="U1059" s="78" t="s">
        <v>14745</v>
      </c>
      <c r="V1059" s="111">
        <v>44551</v>
      </c>
      <c r="W1059" s="78" t="s">
        <v>14746</v>
      </c>
      <c r="X1059" s="111">
        <v>44559</v>
      </c>
      <c r="Y1059" s="78" t="s">
        <v>14747</v>
      </c>
      <c r="Z1059" s="111">
        <v>44553</v>
      </c>
      <c r="AA1059" s="78" t="s">
        <v>14748</v>
      </c>
      <c r="AB1059" s="111">
        <v>44558</v>
      </c>
      <c r="AC1059" s="112"/>
      <c r="AD1059" s="113"/>
      <c r="AE1059" s="112"/>
      <c r="AF1059" s="113"/>
      <c r="AG1059" s="78" t="s">
        <v>14749</v>
      </c>
      <c r="AH1059" s="111">
        <v>44554</v>
      </c>
      <c r="AI1059" s="78" t="s">
        <v>14750</v>
      </c>
      <c r="AJ1059" s="111">
        <v>44559</v>
      </c>
      <c r="AK1059" s="78"/>
      <c r="AL1059" s="78"/>
    </row>
    <row r="1060" spans="1:38" x14ac:dyDescent="0.35">
      <c r="A1060" s="107">
        <v>1059</v>
      </c>
      <c r="B1060" s="108" t="s">
        <v>14751</v>
      </c>
      <c r="C1060" s="108" t="s">
        <v>14751</v>
      </c>
      <c r="D1060" s="107" t="s">
        <v>347</v>
      </c>
      <c r="E1060" s="107" t="s">
        <v>300</v>
      </c>
      <c r="F1060" s="107"/>
      <c r="G1060" s="107" t="s">
        <v>2043</v>
      </c>
      <c r="H1060" s="107" t="s">
        <v>164</v>
      </c>
      <c r="I1060" s="107" t="s">
        <v>14752</v>
      </c>
      <c r="J1060" s="107" t="s">
        <v>14753</v>
      </c>
      <c r="K1060" s="107"/>
      <c r="L1060" s="107" t="s">
        <v>2099</v>
      </c>
      <c r="M1060" s="109">
        <v>44599</v>
      </c>
      <c r="N1060" s="108" t="s">
        <v>14751</v>
      </c>
      <c r="O1060" s="78" t="s">
        <v>14754</v>
      </c>
      <c r="P1060" s="78" t="s">
        <v>14755</v>
      </c>
      <c r="Q1060" s="78" t="s">
        <v>14756</v>
      </c>
      <c r="R1060" s="110" t="s">
        <v>2527</v>
      </c>
      <c r="S1060" s="78" t="s">
        <v>2528</v>
      </c>
      <c r="T1060" s="108"/>
      <c r="U1060" s="78" t="s">
        <v>14757</v>
      </c>
      <c r="V1060" s="111">
        <v>44551</v>
      </c>
      <c r="W1060" s="78" t="s">
        <v>14758</v>
      </c>
      <c r="X1060" s="111">
        <v>44559</v>
      </c>
      <c r="Y1060" s="78" t="s">
        <v>14759</v>
      </c>
      <c r="Z1060" s="111">
        <v>44553</v>
      </c>
      <c r="AA1060" s="78" t="s">
        <v>14760</v>
      </c>
      <c r="AB1060" s="111">
        <v>44558</v>
      </c>
      <c r="AC1060" s="112" t="s">
        <v>14761</v>
      </c>
      <c r="AD1060" s="113">
        <v>44842</v>
      </c>
      <c r="AE1060" s="112" t="s">
        <v>14762</v>
      </c>
      <c r="AF1060" s="113">
        <v>44855</v>
      </c>
      <c r="AG1060" s="78" t="s">
        <v>14763</v>
      </c>
      <c r="AH1060" s="111">
        <v>44554</v>
      </c>
      <c r="AI1060" s="78" t="s">
        <v>14764</v>
      </c>
      <c r="AJ1060" s="111">
        <v>44564</v>
      </c>
      <c r="AK1060" s="78"/>
      <c r="AL1060" s="78"/>
    </row>
    <row r="1061" spans="1:38" x14ac:dyDescent="0.35">
      <c r="A1061" s="107">
        <v>1060</v>
      </c>
      <c r="B1061" s="108" t="s">
        <v>14765</v>
      </c>
      <c r="C1061" s="108" t="s">
        <v>14765</v>
      </c>
      <c r="D1061" s="107" t="s">
        <v>347</v>
      </c>
      <c r="E1061" s="107" t="s">
        <v>300</v>
      </c>
      <c r="F1061" s="107"/>
      <c r="G1061" s="107" t="s">
        <v>2043</v>
      </c>
      <c r="H1061" s="107" t="s">
        <v>164</v>
      </c>
      <c r="I1061" s="107" t="s">
        <v>14766</v>
      </c>
      <c r="J1061" s="107" t="s">
        <v>14767</v>
      </c>
      <c r="K1061" s="107"/>
      <c r="L1061" s="107" t="s">
        <v>2099</v>
      </c>
      <c r="M1061" s="109">
        <v>44599</v>
      </c>
      <c r="N1061" s="108" t="s">
        <v>14765</v>
      </c>
      <c r="O1061" s="78" t="s">
        <v>14768</v>
      </c>
      <c r="P1061" s="78" t="s">
        <v>14769</v>
      </c>
      <c r="Q1061" s="78" t="s">
        <v>14770</v>
      </c>
      <c r="R1061" s="110" t="s">
        <v>2527</v>
      </c>
      <c r="S1061" s="78" t="s">
        <v>2528</v>
      </c>
      <c r="T1061" s="108"/>
      <c r="U1061" s="78" t="s">
        <v>14771</v>
      </c>
      <c r="V1061" s="111">
        <v>44552</v>
      </c>
      <c r="W1061" s="78" t="s">
        <v>14772</v>
      </c>
      <c r="X1061" s="111">
        <v>44564</v>
      </c>
      <c r="Y1061" s="78" t="s">
        <v>14773</v>
      </c>
      <c r="Z1061" s="111">
        <v>44553</v>
      </c>
      <c r="AA1061" s="78" t="s">
        <v>14774</v>
      </c>
      <c r="AB1061" s="111">
        <v>44564</v>
      </c>
      <c r="AC1061" s="112"/>
      <c r="AD1061" s="113"/>
      <c r="AE1061" s="112"/>
      <c r="AF1061" s="113"/>
      <c r="AG1061" s="78" t="s">
        <v>14775</v>
      </c>
      <c r="AH1061" s="111">
        <v>44554</v>
      </c>
      <c r="AI1061" s="78" t="s">
        <v>14776</v>
      </c>
      <c r="AJ1061" s="111">
        <v>44564</v>
      </c>
      <c r="AK1061" s="78"/>
      <c r="AL1061" s="78"/>
    </row>
    <row r="1062" spans="1:38" x14ac:dyDescent="0.35">
      <c r="A1062" s="107">
        <v>1061</v>
      </c>
      <c r="B1062" s="108" t="s">
        <v>14777</v>
      </c>
      <c r="C1062" s="108" t="s">
        <v>14777</v>
      </c>
      <c r="D1062" s="107" t="s">
        <v>300</v>
      </c>
      <c r="E1062" s="107" t="s">
        <v>300</v>
      </c>
      <c r="F1062" s="107"/>
      <c r="G1062" s="107" t="s">
        <v>2043</v>
      </c>
      <c r="H1062" s="107" t="s">
        <v>164</v>
      </c>
      <c r="I1062" s="107" t="s">
        <v>14778</v>
      </c>
      <c r="J1062" s="107" t="s">
        <v>14779</v>
      </c>
      <c r="K1062" s="107"/>
      <c r="L1062" s="107" t="s">
        <v>2099</v>
      </c>
      <c r="M1062" s="109">
        <v>44599</v>
      </c>
      <c r="N1062" s="108" t="s">
        <v>14777</v>
      </c>
      <c r="O1062" s="78" t="s">
        <v>14780</v>
      </c>
      <c r="P1062" s="78" t="s">
        <v>14781</v>
      </c>
      <c r="Q1062" s="78" t="s">
        <v>14782</v>
      </c>
      <c r="R1062" s="110" t="s">
        <v>2527</v>
      </c>
      <c r="S1062" s="78" t="s">
        <v>2528</v>
      </c>
      <c r="T1062" s="108"/>
      <c r="U1062" s="78" t="s">
        <v>14783</v>
      </c>
      <c r="V1062" s="111">
        <v>44552</v>
      </c>
      <c r="W1062" s="78" t="s">
        <v>14784</v>
      </c>
      <c r="X1062" s="111">
        <v>44564</v>
      </c>
      <c r="Y1062" s="78" t="s">
        <v>14785</v>
      </c>
      <c r="Z1062" s="111">
        <v>44553</v>
      </c>
      <c r="AA1062" s="78" t="s">
        <v>14786</v>
      </c>
      <c r="AB1062" s="111">
        <v>44564</v>
      </c>
      <c r="AC1062" s="112"/>
      <c r="AD1062" s="113"/>
      <c r="AE1062" s="112"/>
      <c r="AF1062" s="113"/>
      <c r="AG1062" s="78" t="s">
        <v>14787</v>
      </c>
      <c r="AH1062" s="111">
        <v>44554</v>
      </c>
      <c r="AI1062" s="78" t="s">
        <v>14788</v>
      </c>
      <c r="AJ1062" s="111">
        <v>44564</v>
      </c>
      <c r="AK1062" s="78"/>
      <c r="AL1062" s="78"/>
    </row>
    <row r="1063" spans="1:38" x14ac:dyDescent="0.35">
      <c r="A1063" s="107">
        <v>1062</v>
      </c>
      <c r="B1063" s="108" t="s">
        <v>14789</v>
      </c>
      <c r="C1063" s="108" t="s">
        <v>14789</v>
      </c>
      <c r="D1063" s="107" t="s">
        <v>1267</v>
      </c>
      <c r="E1063" s="107" t="s">
        <v>1266</v>
      </c>
      <c r="F1063" s="107"/>
      <c r="G1063" s="107" t="s">
        <v>2043</v>
      </c>
      <c r="H1063" s="107" t="s">
        <v>155</v>
      </c>
      <c r="I1063" s="107" t="s">
        <v>14790</v>
      </c>
      <c r="J1063" s="107" t="s">
        <v>214</v>
      </c>
      <c r="K1063" s="107"/>
      <c r="L1063" s="107" t="s">
        <v>2099</v>
      </c>
      <c r="M1063" s="109">
        <v>44603</v>
      </c>
      <c r="N1063" s="108" t="s">
        <v>14789</v>
      </c>
      <c r="O1063" s="78" t="s">
        <v>14791</v>
      </c>
      <c r="P1063" s="78" t="s">
        <v>14792</v>
      </c>
      <c r="Q1063" s="78" t="s">
        <v>14793</v>
      </c>
      <c r="R1063" s="110" t="s">
        <v>2527</v>
      </c>
      <c r="S1063" s="78" t="s">
        <v>2528</v>
      </c>
      <c r="T1063" s="108"/>
      <c r="U1063" s="78" t="s">
        <v>14794</v>
      </c>
      <c r="V1063" s="111">
        <v>44636</v>
      </c>
      <c r="W1063" s="78" t="s">
        <v>14795</v>
      </c>
      <c r="X1063" s="111">
        <v>44650</v>
      </c>
      <c r="Y1063" s="78" t="s">
        <v>14796</v>
      </c>
      <c r="Z1063" s="111">
        <v>44635</v>
      </c>
      <c r="AA1063" s="78" t="s">
        <v>14797</v>
      </c>
      <c r="AB1063" s="111">
        <v>44650</v>
      </c>
      <c r="AC1063" s="112"/>
      <c r="AD1063" s="113"/>
      <c r="AE1063" s="112"/>
      <c r="AF1063" s="113"/>
      <c r="AG1063" s="78" t="s">
        <v>14798</v>
      </c>
      <c r="AH1063" s="111">
        <v>44635</v>
      </c>
      <c r="AI1063" s="78" t="s">
        <v>14799</v>
      </c>
      <c r="AJ1063" s="111">
        <v>44650</v>
      </c>
      <c r="AK1063" s="78"/>
      <c r="AL1063" s="78"/>
    </row>
    <row r="1064" spans="1:38" x14ac:dyDescent="0.35">
      <c r="A1064" s="107">
        <v>1063</v>
      </c>
      <c r="B1064" s="108" t="s">
        <v>14800</v>
      </c>
      <c r="C1064" s="108" t="s">
        <v>14800</v>
      </c>
      <c r="D1064" s="107" t="s">
        <v>1972</v>
      </c>
      <c r="E1064" s="107" t="s">
        <v>1266</v>
      </c>
      <c r="F1064" s="107"/>
      <c r="G1064" s="107" t="s">
        <v>2043</v>
      </c>
      <c r="H1064" s="107" t="s">
        <v>164</v>
      </c>
      <c r="I1064" s="107" t="s">
        <v>14801</v>
      </c>
      <c r="J1064" s="107" t="s">
        <v>14802</v>
      </c>
      <c r="K1064" s="107"/>
      <c r="L1064" s="107" t="s">
        <v>2099</v>
      </c>
      <c r="M1064" s="109">
        <v>44599</v>
      </c>
      <c r="N1064" s="108" t="s">
        <v>14800</v>
      </c>
      <c r="O1064" s="78" t="s">
        <v>14803</v>
      </c>
      <c r="P1064" s="78" t="s">
        <v>14804</v>
      </c>
      <c r="Q1064" s="78" t="s">
        <v>14805</v>
      </c>
      <c r="R1064" s="110" t="s">
        <v>5044</v>
      </c>
      <c r="S1064" s="78" t="s">
        <v>5045</v>
      </c>
      <c r="T1064" s="108"/>
      <c r="U1064" s="78" t="s">
        <v>14806</v>
      </c>
      <c r="V1064" s="111">
        <v>44552</v>
      </c>
      <c r="W1064" s="78" t="s">
        <v>14807</v>
      </c>
      <c r="X1064" s="111">
        <v>44564</v>
      </c>
      <c r="Y1064" s="78" t="s">
        <v>14808</v>
      </c>
      <c r="Z1064" s="111">
        <v>44553</v>
      </c>
      <c r="AA1064" s="78" t="s">
        <v>14809</v>
      </c>
      <c r="AB1064" s="111">
        <v>44564</v>
      </c>
      <c r="AC1064" s="112"/>
      <c r="AD1064" s="113"/>
      <c r="AE1064" s="112"/>
      <c r="AF1064" s="113"/>
      <c r="AG1064" s="78" t="s">
        <v>14810</v>
      </c>
      <c r="AH1064" s="111">
        <v>44554</v>
      </c>
      <c r="AI1064" s="78" t="s">
        <v>14811</v>
      </c>
      <c r="AJ1064" s="111">
        <v>44564</v>
      </c>
      <c r="AK1064" s="78"/>
      <c r="AL1064" s="78"/>
    </row>
    <row r="1065" spans="1:38" x14ac:dyDescent="0.35">
      <c r="A1065" s="107">
        <v>1064</v>
      </c>
      <c r="B1065" s="108" t="s">
        <v>14812</v>
      </c>
      <c r="C1065" s="108" t="s">
        <v>14812</v>
      </c>
      <c r="D1065" s="107" t="s">
        <v>388</v>
      </c>
      <c r="E1065" s="107" t="s">
        <v>1265</v>
      </c>
      <c r="F1065" s="107"/>
      <c r="G1065" s="107" t="s">
        <v>2043</v>
      </c>
      <c r="H1065" s="107" t="s">
        <v>164</v>
      </c>
      <c r="I1065" s="107" t="s">
        <v>14813</v>
      </c>
      <c r="J1065" s="107" t="s">
        <v>14814</v>
      </c>
      <c r="K1065" s="107"/>
      <c r="L1065" s="107" t="s">
        <v>2099</v>
      </c>
      <c r="M1065" s="109">
        <v>44599</v>
      </c>
      <c r="N1065" s="108" t="s">
        <v>14812</v>
      </c>
      <c r="O1065" s="78" t="s">
        <v>14815</v>
      </c>
      <c r="P1065" s="78" t="s">
        <v>14816</v>
      </c>
      <c r="Q1065" s="78" t="s">
        <v>14817</v>
      </c>
      <c r="R1065" s="110" t="s">
        <v>5044</v>
      </c>
      <c r="S1065" s="78" t="s">
        <v>5045</v>
      </c>
      <c r="T1065" s="108"/>
      <c r="U1065" s="78" t="s">
        <v>14818</v>
      </c>
      <c r="V1065" s="111">
        <v>44552</v>
      </c>
      <c r="W1065" s="78" t="s">
        <v>14819</v>
      </c>
      <c r="X1065" s="111">
        <v>44564</v>
      </c>
      <c r="Y1065" s="78" t="s">
        <v>14820</v>
      </c>
      <c r="Z1065" s="111">
        <v>44553</v>
      </c>
      <c r="AA1065" s="78" t="s">
        <v>14821</v>
      </c>
      <c r="AB1065" s="111">
        <v>44564</v>
      </c>
      <c r="AC1065" s="112" t="s">
        <v>14822</v>
      </c>
      <c r="AD1065" s="113">
        <v>44845</v>
      </c>
      <c r="AE1065" s="112" t="s">
        <v>14823</v>
      </c>
      <c r="AF1065" s="113">
        <v>44855</v>
      </c>
      <c r="AG1065" s="78" t="s">
        <v>14824</v>
      </c>
      <c r="AH1065" s="111">
        <v>44554</v>
      </c>
      <c r="AI1065" s="78" t="s">
        <v>14825</v>
      </c>
      <c r="AJ1065" s="111">
        <v>44564</v>
      </c>
      <c r="AK1065" s="78"/>
      <c r="AL1065" s="78"/>
    </row>
    <row r="1066" spans="1:38" x14ac:dyDescent="0.35">
      <c r="A1066" s="107">
        <v>1065</v>
      </c>
      <c r="B1066" s="108" t="s">
        <v>14826</v>
      </c>
      <c r="C1066" s="108" t="s">
        <v>14826</v>
      </c>
      <c r="D1066" s="107" t="s">
        <v>1971</v>
      </c>
      <c r="E1066" s="107" t="s">
        <v>1265</v>
      </c>
      <c r="F1066" s="107"/>
      <c r="G1066" s="107" t="s">
        <v>2043</v>
      </c>
      <c r="H1066" s="107" t="s">
        <v>164</v>
      </c>
      <c r="I1066" s="107" t="s">
        <v>14827</v>
      </c>
      <c r="J1066" s="107" t="s">
        <v>14828</v>
      </c>
      <c r="K1066" s="107"/>
      <c r="L1066" s="107" t="s">
        <v>2099</v>
      </c>
      <c r="M1066" s="109">
        <v>44602</v>
      </c>
      <c r="N1066" s="108" t="s">
        <v>14826</v>
      </c>
      <c r="O1066" s="78" t="s">
        <v>14829</v>
      </c>
      <c r="P1066" s="78" t="s">
        <v>14830</v>
      </c>
      <c r="Q1066" s="78" t="s">
        <v>14831</v>
      </c>
      <c r="R1066" s="110" t="s">
        <v>5044</v>
      </c>
      <c r="S1066" s="78" t="s">
        <v>5045</v>
      </c>
      <c r="T1066" s="108"/>
      <c r="U1066" s="78" t="s">
        <v>14832</v>
      </c>
      <c r="V1066" s="111">
        <v>44552</v>
      </c>
      <c r="W1066" s="78" t="s">
        <v>14833</v>
      </c>
      <c r="X1066" s="111">
        <v>44564</v>
      </c>
      <c r="Y1066" s="78" t="s">
        <v>14834</v>
      </c>
      <c r="Z1066" s="111">
        <v>44553</v>
      </c>
      <c r="AA1066" s="78" t="s">
        <v>14835</v>
      </c>
      <c r="AB1066" s="111">
        <v>44564</v>
      </c>
      <c r="AC1066" s="112"/>
      <c r="AD1066" s="113"/>
      <c r="AE1066" s="112"/>
      <c r="AF1066" s="113"/>
      <c r="AG1066" s="78" t="s">
        <v>14836</v>
      </c>
      <c r="AH1066" s="111">
        <v>44554</v>
      </c>
      <c r="AI1066" s="78" t="s">
        <v>14837</v>
      </c>
      <c r="AJ1066" s="111">
        <v>44564</v>
      </c>
      <c r="AK1066" s="78"/>
      <c r="AL1066" s="78"/>
    </row>
    <row r="1067" spans="1:38" x14ac:dyDescent="0.35">
      <c r="A1067" s="107">
        <v>1066</v>
      </c>
      <c r="B1067" s="108" t="s">
        <v>14838</v>
      </c>
      <c r="C1067" s="108" t="s">
        <v>14838</v>
      </c>
      <c r="D1067" s="107" t="s">
        <v>300</v>
      </c>
      <c r="E1067" s="107" t="s">
        <v>300</v>
      </c>
      <c r="F1067" s="107"/>
      <c r="G1067" s="107" t="s">
        <v>2043</v>
      </c>
      <c r="H1067" s="107" t="s">
        <v>164</v>
      </c>
      <c r="I1067" s="107" t="s">
        <v>14839</v>
      </c>
      <c r="J1067" s="107" t="s">
        <v>14840</v>
      </c>
      <c r="K1067" s="107"/>
      <c r="L1067" s="107" t="s">
        <v>2099</v>
      </c>
      <c r="M1067" s="109">
        <v>44599</v>
      </c>
      <c r="N1067" s="108" t="s">
        <v>14838</v>
      </c>
      <c r="O1067" s="78" t="s">
        <v>14841</v>
      </c>
      <c r="P1067" s="78" t="s">
        <v>14842</v>
      </c>
      <c r="Q1067" s="78" t="s">
        <v>14843</v>
      </c>
      <c r="R1067" s="110" t="s">
        <v>5044</v>
      </c>
      <c r="S1067" s="78" t="s">
        <v>5045</v>
      </c>
      <c r="T1067" s="108"/>
      <c r="U1067" s="78" t="s">
        <v>14844</v>
      </c>
      <c r="V1067" s="111">
        <v>44552</v>
      </c>
      <c r="W1067" s="78" t="s">
        <v>14845</v>
      </c>
      <c r="X1067" s="111">
        <v>44564</v>
      </c>
      <c r="Y1067" s="78" t="s">
        <v>14846</v>
      </c>
      <c r="Z1067" s="111">
        <v>44554</v>
      </c>
      <c r="AA1067" s="78" t="s">
        <v>14847</v>
      </c>
      <c r="AB1067" s="111">
        <v>44560</v>
      </c>
      <c r="AC1067" s="112"/>
      <c r="AD1067" s="113"/>
      <c r="AE1067" s="112"/>
      <c r="AF1067" s="113"/>
      <c r="AG1067" s="78" t="s">
        <v>14848</v>
      </c>
      <c r="AH1067" s="111">
        <v>44554</v>
      </c>
      <c r="AI1067" s="78" t="s">
        <v>14849</v>
      </c>
      <c r="AJ1067" s="111">
        <v>44564</v>
      </c>
      <c r="AK1067" s="78"/>
      <c r="AL1067" s="78"/>
    </row>
    <row r="1068" spans="1:38" x14ac:dyDescent="0.35">
      <c r="A1068" s="107">
        <v>1067</v>
      </c>
      <c r="B1068" s="108" t="s">
        <v>14850</v>
      </c>
      <c r="C1068" s="108" t="s">
        <v>14850</v>
      </c>
      <c r="D1068" s="107" t="s">
        <v>561</v>
      </c>
      <c r="E1068" s="107" t="s">
        <v>1266</v>
      </c>
      <c r="F1068" s="107"/>
      <c r="G1068" s="107" t="s">
        <v>2043</v>
      </c>
      <c r="H1068" s="107" t="s">
        <v>164</v>
      </c>
      <c r="I1068" s="107" t="s">
        <v>14851</v>
      </c>
      <c r="J1068" s="107" t="s">
        <v>14852</v>
      </c>
      <c r="K1068" s="107"/>
      <c r="L1068" s="107" t="s">
        <v>2099</v>
      </c>
      <c r="M1068" s="109">
        <v>44599</v>
      </c>
      <c r="N1068" s="108" t="s">
        <v>14850</v>
      </c>
      <c r="O1068" s="78" t="s">
        <v>14853</v>
      </c>
      <c r="P1068" s="78" t="s">
        <v>14854</v>
      </c>
      <c r="Q1068" s="78" t="s">
        <v>14855</v>
      </c>
      <c r="R1068" s="110" t="s">
        <v>5044</v>
      </c>
      <c r="S1068" s="78" t="s">
        <v>5045</v>
      </c>
      <c r="T1068" s="108"/>
      <c r="U1068" s="78" t="s">
        <v>14856</v>
      </c>
      <c r="V1068" s="111">
        <v>44551</v>
      </c>
      <c r="W1068" s="78" t="s">
        <v>14857</v>
      </c>
      <c r="X1068" s="111">
        <v>44559</v>
      </c>
      <c r="Y1068" s="78" t="s">
        <v>14858</v>
      </c>
      <c r="Z1068" s="111">
        <v>44553</v>
      </c>
      <c r="AA1068" s="78" t="s">
        <v>14859</v>
      </c>
      <c r="AB1068" s="111">
        <v>44558</v>
      </c>
      <c r="AC1068" s="112"/>
      <c r="AD1068" s="113"/>
      <c r="AE1068" s="112"/>
      <c r="AF1068" s="113"/>
      <c r="AG1068" s="78" t="s">
        <v>14860</v>
      </c>
      <c r="AH1068" s="111">
        <v>44554</v>
      </c>
      <c r="AI1068" s="78" t="s">
        <v>14861</v>
      </c>
      <c r="AJ1068" s="111">
        <v>44559</v>
      </c>
      <c r="AK1068" s="78"/>
      <c r="AL1068" s="78"/>
    </row>
    <row r="1069" spans="1:38" x14ac:dyDescent="0.35">
      <c r="A1069" s="107">
        <v>1068</v>
      </c>
      <c r="B1069" s="108" t="s">
        <v>14862</v>
      </c>
      <c r="C1069" s="108" t="s">
        <v>14862</v>
      </c>
      <c r="D1069" s="107" t="s">
        <v>1010</v>
      </c>
      <c r="E1069" s="107" t="s">
        <v>190</v>
      </c>
      <c r="F1069" s="107"/>
      <c r="G1069" s="107" t="s">
        <v>2043</v>
      </c>
      <c r="H1069" s="107" t="s">
        <v>164</v>
      </c>
      <c r="I1069" s="107" t="s">
        <v>14863</v>
      </c>
      <c r="J1069" s="107" t="s">
        <v>14864</v>
      </c>
      <c r="K1069" s="107"/>
      <c r="L1069" s="107" t="s">
        <v>2099</v>
      </c>
      <c r="M1069" s="109">
        <v>44599</v>
      </c>
      <c r="N1069" s="108" t="s">
        <v>14862</v>
      </c>
      <c r="O1069" s="78" t="s">
        <v>14865</v>
      </c>
      <c r="P1069" s="78" t="s">
        <v>14866</v>
      </c>
      <c r="Q1069" s="78" t="s">
        <v>14867</v>
      </c>
      <c r="R1069" s="110" t="s">
        <v>5044</v>
      </c>
      <c r="S1069" s="78" t="s">
        <v>5045</v>
      </c>
      <c r="T1069" s="108"/>
      <c r="U1069" s="78" t="s">
        <v>14868</v>
      </c>
      <c r="V1069" s="111">
        <v>44552</v>
      </c>
      <c r="W1069" s="78" t="s">
        <v>14869</v>
      </c>
      <c r="X1069" s="111">
        <v>44564</v>
      </c>
      <c r="Y1069" s="78" t="s">
        <v>14870</v>
      </c>
      <c r="Z1069" s="111">
        <v>44554</v>
      </c>
      <c r="AA1069" s="78" t="s">
        <v>14871</v>
      </c>
      <c r="AB1069" s="111">
        <v>44560</v>
      </c>
      <c r="AC1069" s="112"/>
      <c r="AD1069" s="113"/>
      <c r="AE1069" s="112"/>
      <c r="AF1069" s="113"/>
      <c r="AG1069" s="78" t="s">
        <v>14872</v>
      </c>
      <c r="AH1069" s="111">
        <v>44554</v>
      </c>
      <c r="AI1069" s="78" t="s">
        <v>14873</v>
      </c>
      <c r="AJ1069" s="111">
        <v>44564</v>
      </c>
      <c r="AK1069" s="78"/>
      <c r="AL1069" s="78"/>
    </row>
    <row r="1070" spans="1:38" x14ac:dyDescent="0.35">
      <c r="A1070" s="107">
        <v>1069</v>
      </c>
      <c r="B1070" s="108" t="s">
        <v>14874</v>
      </c>
      <c r="C1070" s="108" t="s">
        <v>14874</v>
      </c>
      <c r="D1070" s="107" t="s">
        <v>347</v>
      </c>
      <c r="E1070" s="107" t="s">
        <v>300</v>
      </c>
      <c r="F1070" s="107"/>
      <c r="G1070" s="107" t="s">
        <v>2043</v>
      </c>
      <c r="H1070" s="107" t="s">
        <v>164</v>
      </c>
      <c r="I1070" s="107" t="s">
        <v>14875</v>
      </c>
      <c r="J1070" s="107" t="s">
        <v>14876</v>
      </c>
      <c r="K1070" s="107"/>
      <c r="L1070" s="107" t="s">
        <v>2099</v>
      </c>
      <c r="M1070" s="109">
        <v>44599</v>
      </c>
      <c r="N1070" s="108" t="s">
        <v>14874</v>
      </c>
      <c r="O1070" s="78" t="s">
        <v>14877</v>
      </c>
      <c r="P1070" s="78" t="s">
        <v>14878</v>
      </c>
      <c r="Q1070" s="78" t="s">
        <v>14879</v>
      </c>
      <c r="R1070" s="110" t="s">
        <v>2527</v>
      </c>
      <c r="S1070" s="78" t="s">
        <v>2528</v>
      </c>
      <c r="T1070" s="108"/>
      <c r="U1070" s="78" t="s">
        <v>14880</v>
      </c>
      <c r="V1070" s="111">
        <v>44553</v>
      </c>
      <c r="W1070" s="78" t="s">
        <v>14881</v>
      </c>
      <c r="X1070" s="111">
        <v>44564</v>
      </c>
      <c r="Y1070" s="78" t="s">
        <v>14882</v>
      </c>
      <c r="Z1070" s="111">
        <v>44554</v>
      </c>
      <c r="AA1070" s="78" t="s">
        <v>14883</v>
      </c>
      <c r="AB1070" s="111">
        <v>44560</v>
      </c>
      <c r="AC1070" s="112"/>
      <c r="AD1070" s="113"/>
      <c r="AE1070" s="112"/>
      <c r="AF1070" s="113"/>
      <c r="AG1070" s="78" t="s">
        <v>14884</v>
      </c>
      <c r="AH1070" s="111">
        <v>44554</v>
      </c>
      <c r="AI1070" s="78" t="s">
        <v>14885</v>
      </c>
      <c r="AJ1070" s="111">
        <v>44564</v>
      </c>
      <c r="AK1070" s="78"/>
      <c r="AL1070" s="78"/>
    </row>
    <row r="1071" spans="1:38" x14ac:dyDescent="0.35">
      <c r="A1071" s="107">
        <v>1070</v>
      </c>
      <c r="B1071" s="108" t="s">
        <v>14886</v>
      </c>
      <c r="C1071" s="108" t="s">
        <v>14886</v>
      </c>
      <c r="D1071" s="107" t="s">
        <v>1010</v>
      </c>
      <c r="E1071" s="107" t="s">
        <v>190</v>
      </c>
      <c r="F1071" s="107"/>
      <c r="G1071" s="107" t="s">
        <v>2043</v>
      </c>
      <c r="H1071" s="107" t="s">
        <v>164</v>
      </c>
      <c r="I1071" s="107" t="s">
        <v>14887</v>
      </c>
      <c r="J1071" s="107" t="s">
        <v>14888</v>
      </c>
      <c r="K1071" s="107"/>
      <c r="L1071" s="107" t="s">
        <v>2099</v>
      </c>
      <c r="M1071" s="109">
        <v>44599</v>
      </c>
      <c r="N1071" s="108" t="s">
        <v>14886</v>
      </c>
      <c r="O1071" s="78" t="s">
        <v>14889</v>
      </c>
      <c r="P1071" s="78" t="s">
        <v>14890</v>
      </c>
      <c r="Q1071" s="78" t="s">
        <v>14891</v>
      </c>
      <c r="R1071" s="110" t="s">
        <v>5044</v>
      </c>
      <c r="S1071" s="78" t="s">
        <v>5045</v>
      </c>
      <c r="T1071" s="108"/>
      <c r="U1071" s="78" t="s">
        <v>14892</v>
      </c>
      <c r="V1071" s="111">
        <v>44553</v>
      </c>
      <c r="W1071" s="78" t="s">
        <v>14893</v>
      </c>
      <c r="X1071" s="111">
        <v>44564</v>
      </c>
      <c r="Y1071" s="78" t="s">
        <v>14894</v>
      </c>
      <c r="Z1071" s="111">
        <v>44554</v>
      </c>
      <c r="AA1071" s="78" t="s">
        <v>14895</v>
      </c>
      <c r="AB1071" s="111">
        <v>44560</v>
      </c>
      <c r="AC1071" s="112"/>
      <c r="AD1071" s="113"/>
      <c r="AE1071" s="112"/>
      <c r="AF1071" s="113"/>
      <c r="AG1071" s="78" t="s">
        <v>14896</v>
      </c>
      <c r="AH1071" s="111">
        <v>44554</v>
      </c>
      <c r="AI1071" s="78" t="s">
        <v>14897</v>
      </c>
      <c r="AJ1071" s="111">
        <v>44564</v>
      </c>
      <c r="AK1071" s="78"/>
      <c r="AL1071" s="78"/>
    </row>
    <row r="1072" spans="1:38" x14ac:dyDescent="0.35">
      <c r="A1072" s="107">
        <v>1071</v>
      </c>
      <c r="B1072" s="108" t="s">
        <v>14898</v>
      </c>
      <c r="C1072" s="108" t="s">
        <v>14898</v>
      </c>
      <c r="D1072" s="107" t="s">
        <v>560</v>
      </c>
      <c r="E1072" s="107" t="s">
        <v>300</v>
      </c>
      <c r="F1072" s="107"/>
      <c r="G1072" s="107" t="s">
        <v>2043</v>
      </c>
      <c r="H1072" s="107" t="s">
        <v>164</v>
      </c>
      <c r="I1072" s="107" t="s">
        <v>14899</v>
      </c>
      <c r="J1072" s="107" t="s">
        <v>14900</v>
      </c>
      <c r="K1072" s="107"/>
      <c r="L1072" s="107" t="s">
        <v>2099</v>
      </c>
      <c r="M1072" s="109">
        <v>44599</v>
      </c>
      <c r="N1072" s="108" t="s">
        <v>14898</v>
      </c>
      <c r="O1072" s="78" t="s">
        <v>14901</v>
      </c>
      <c r="P1072" s="78" t="s">
        <v>14902</v>
      </c>
      <c r="Q1072" s="78" t="s">
        <v>14903</v>
      </c>
      <c r="R1072" s="110" t="s">
        <v>5044</v>
      </c>
      <c r="S1072" s="78" t="s">
        <v>5045</v>
      </c>
      <c r="T1072" s="108"/>
      <c r="U1072" s="78" t="s">
        <v>14904</v>
      </c>
      <c r="V1072" s="111">
        <v>44552</v>
      </c>
      <c r="W1072" s="78" t="s">
        <v>14905</v>
      </c>
      <c r="X1072" s="111">
        <v>44564</v>
      </c>
      <c r="Y1072" s="78" t="s">
        <v>14906</v>
      </c>
      <c r="Z1072" s="111">
        <v>44553</v>
      </c>
      <c r="AA1072" s="78" t="s">
        <v>14907</v>
      </c>
      <c r="AB1072" s="111">
        <v>44564</v>
      </c>
      <c r="AC1072" s="112"/>
      <c r="AD1072" s="113"/>
      <c r="AE1072" s="112"/>
      <c r="AF1072" s="113"/>
      <c r="AG1072" s="78" t="s">
        <v>14908</v>
      </c>
      <c r="AH1072" s="111">
        <v>44554</v>
      </c>
      <c r="AI1072" s="78" t="s">
        <v>14909</v>
      </c>
      <c r="AJ1072" s="111">
        <v>44564</v>
      </c>
      <c r="AK1072" s="78"/>
      <c r="AL1072" s="78"/>
    </row>
    <row r="1073" spans="1:38" x14ac:dyDescent="0.35">
      <c r="A1073" s="107">
        <v>1072</v>
      </c>
      <c r="B1073" s="108" t="s">
        <v>14910</v>
      </c>
      <c r="C1073" s="108" t="s">
        <v>14910</v>
      </c>
      <c r="D1073" s="107" t="s">
        <v>560</v>
      </c>
      <c r="E1073" s="107" t="s">
        <v>300</v>
      </c>
      <c r="F1073" s="107"/>
      <c r="G1073" s="107" t="s">
        <v>2043</v>
      </c>
      <c r="H1073" s="107" t="s">
        <v>164</v>
      </c>
      <c r="I1073" s="107" t="s">
        <v>14911</v>
      </c>
      <c r="J1073" s="107" t="s">
        <v>14912</v>
      </c>
      <c r="K1073" s="107"/>
      <c r="L1073" s="107" t="s">
        <v>2099</v>
      </c>
      <c r="M1073" s="109">
        <v>44599</v>
      </c>
      <c r="N1073" s="108" t="s">
        <v>14910</v>
      </c>
      <c r="O1073" s="78" t="s">
        <v>14913</v>
      </c>
      <c r="P1073" s="78" t="s">
        <v>14914</v>
      </c>
      <c r="Q1073" s="78" t="s">
        <v>14915</v>
      </c>
      <c r="R1073" s="110" t="s">
        <v>5044</v>
      </c>
      <c r="S1073" s="78" t="s">
        <v>5045</v>
      </c>
      <c r="T1073" s="108"/>
      <c r="U1073" s="78" t="s">
        <v>14916</v>
      </c>
      <c r="V1073" s="111">
        <v>44552</v>
      </c>
      <c r="W1073" s="78" t="s">
        <v>14917</v>
      </c>
      <c r="X1073" s="111">
        <v>44564</v>
      </c>
      <c r="Y1073" s="78" t="s">
        <v>14918</v>
      </c>
      <c r="Z1073" s="111">
        <v>44553</v>
      </c>
      <c r="AA1073" s="78" t="s">
        <v>14919</v>
      </c>
      <c r="AB1073" s="111">
        <v>44564</v>
      </c>
      <c r="AC1073" s="112"/>
      <c r="AD1073" s="113"/>
      <c r="AE1073" s="112"/>
      <c r="AF1073" s="113"/>
      <c r="AG1073" s="78" t="s">
        <v>14920</v>
      </c>
      <c r="AH1073" s="111">
        <v>44554</v>
      </c>
      <c r="AI1073" s="78" t="s">
        <v>14921</v>
      </c>
      <c r="AJ1073" s="111">
        <v>44564</v>
      </c>
      <c r="AK1073" s="78"/>
      <c r="AL1073" s="78"/>
    </row>
    <row r="1074" spans="1:38" x14ac:dyDescent="0.35">
      <c r="A1074" s="107">
        <v>1073</v>
      </c>
      <c r="B1074" s="108" t="s">
        <v>14922</v>
      </c>
      <c r="C1074" s="108" t="s">
        <v>14922</v>
      </c>
      <c r="D1074" s="107" t="s">
        <v>300</v>
      </c>
      <c r="E1074" s="107" t="s">
        <v>300</v>
      </c>
      <c r="F1074" s="107"/>
      <c r="G1074" s="107" t="s">
        <v>2043</v>
      </c>
      <c r="H1074" s="107" t="s">
        <v>164</v>
      </c>
      <c r="I1074" s="107" t="s">
        <v>14923</v>
      </c>
      <c r="J1074" s="107" t="s">
        <v>14924</v>
      </c>
      <c r="K1074" s="107"/>
      <c r="L1074" s="107" t="s">
        <v>2099</v>
      </c>
      <c r="M1074" s="109">
        <v>44599</v>
      </c>
      <c r="N1074" s="108" t="s">
        <v>14922</v>
      </c>
      <c r="O1074" s="78" t="s">
        <v>14925</v>
      </c>
      <c r="P1074" s="78" t="s">
        <v>14926</v>
      </c>
      <c r="Q1074" s="78" t="s">
        <v>14927</v>
      </c>
      <c r="R1074" s="110" t="s">
        <v>5044</v>
      </c>
      <c r="S1074" s="78" t="s">
        <v>5045</v>
      </c>
      <c r="T1074" s="108"/>
      <c r="U1074" s="78" t="s">
        <v>14928</v>
      </c>
      <c r="V1074" s="111">
        <v>44553</v>
      </c>
      <c r="W1074" s="78" t="s">
        <v>14929</v>
      </c>
      <c r="X1074" s="111">
        <v>44564</v>
      </c>
      <c r="Y1074" s="78" t="s">
        <v>14930</v>
      </c>
      <c r="Z1074" s="111">
        <v>44554</v>
      </c>
      <c r="AA1074" s="78" t="s">
        <v>14931</v>
      </c>
      <c r="AB1074" s="111">
        <v>44560</v>
      </c>
      <c r="AC1074" s="112"/>
      <c r="AD1074" s="113"/>
      <c r="AE1074" s="112"/>
      <c r="AF1074" s="113"/>
      <c r="AG1074" s="78" t="s">
        <v>14932</v>
      </c>
      <c r="AH1074" s="111">
        <v>44554</v>
      </c>
      <c r="AI1074" s="78" t="s">
        <v>14933</v>
      </c>
      <c r="AJ1074" s="111">
        <v>44564</v>
      </c>
      <c r="AK1074" s="78"/>
      <c r="AL1074" s="78"/>
    </row>
    <row r="1075" spans="1:38" x14ac:dyDescent="0.35">
      <c r="A1075" s="107">
        <v>1074</v>
      </c>
      <c r="B1075" s="108" t="s">
        <v>14934</v>
      </c>
      <c r="C1075" s="108" t="s">
        <v>14934</v>
      </c>
      <c r="D1075" s="107" t="s">
        <v>147</v>
      </c>
      <c r="E1075" s="107" t="s">
        <v>300</v>
      </c>
      <c r="F1075" s="107"/>
      <c r="G1075" s="107" t="s">
        <v>2043</v>
      </c>
      <c r="H1075" s="107" t="s">
        <v>164</v>
      </c>
      <c r="I1075" s="107" t="s">
        <v>14935</v>
      </c>
      <c r="J1075" s="107" t="s">
        <v>14936</v>
      </c>
      <c r="K1075" s="107"/>
      <c r="L1075" s="107" t="s">
        <v>2099</v>
      </c>
      <c r="M1075" s="109">
        <v>44599</v>
      </c>
      <c r="N1075" s="108" t="s">
        <v>14934</v>
      </c>
      <c r="O1075" s="78" t="s">
        <v>14937</v>
      </c>
      <c r="P1075" s="78" t="s">
        <v>14938</v>
      </c>
      <c r="Q1075" s="78" t="s">
        <v>14939</v>
      </c>
      <c r="R1075" s="110" t="s">
        <v>5044</v>
      </c>
      <c r="S1075" s="78" t="s">
        <v>5045</v>
      </c>
      <c r="T1075" s="108"/>
      <c r="U1075" s="78" t="s">
        <v>14940</v>
      </c>
      <c r="V1075" s="111">
        <v>44553</v>
      </c>
      <c r="W1075" s="78" t="s">
        <v>14941</v>
      </c>
      <c r="X1075" s="111">
        <v>44564</v>
      </c>
      <c r="Y1075" s="78" t="s">
        <v>14942</v>
      </c>
      <c r="Z1075" s="111">
        <v>44554</v>
      </c>
      <c r="AA1075" s="78" t="s">
        <v>14943</v>
      </c>
      <c r="AB1075" s="111">
        <v>44560</v>
      </c>
      <c r="AC1075" s="112"/>
      <c r="AD1075" s="113"/>
      <c r="AE1075" s="112"/>
      <c r="AF1075" s="113"/>
      <c r="AG1075" s="78" t="s">
        <v>14944</v>
      </c>
      <c r="AH1075" s="111">
        <v>44554</v>
      </c>
      <c r="AI1075" s="78" t="s">
        <v>14945</v>
      </c>
      <c r="AJ1075" s="111">
        <v>44564</v>
      </c>
      <c r="AK1075" s="78"/>
      <c r="AL1075" s="78"/>
    </row>
    <row r="1076" spans="1:38" x14ac:dyDescent="0.35">
      <c r="A1076" s="107">
        <v>1075</v>
      </c>
      <c r="B1076" s="108" t="s">
        <v>14946</v>
      </c>
      <c r="C1076" s="108" t="s">
        <v>14946</v>
      </c>
      <c r="D1076" s="107" t="s">
        <v>141</v>
      </c>
      <c r="E1076" s="107" t="s">
        <v>1265</v>
      </c>
      <c r="F1076" s="107"/>
      <c r="G1076" s="107" t="s">
        <v>2043</v>
      </c>
      <c r="H1076" s="107" t="s">
        <v>164</v>
      </c>
      <c r="I1076" s="107" t="s">
        <v>14947</v>
      </c>
      <c r="J1076" s="107" t="s">
        <v>14948</v>
      </c>
      <c r="K1076" s="107"/>
      <c r="L1076" s="107" t="s">
        <v>2099</v>
      </c>
      <c r="M1076" s="109">
        <v>44602</v>
      </c>
      <c r="N1076" s="108" t="s">
        <v>14946</v>
      </c>
      <c r="O1076" s="78" t="s">
        <v>14949</v>
      </c>
      <c r="P1076" s="78" t="s">
        <v>14950</v>
      </c>
      <c r="Q1076" s="78" t="s">
        <v>14951</v>
      </c>
      <c r="R1076" s="110" t="s">
        <v>5044</v>
      </c>
      <c r="S1076" s="78" t="s">
        <v>5045</v>
      </c>
      <c r="T1076" s="108"/>
      <c r="U1076" s="78" t="s">
        <v>14952</v>
      </c>
      <c r="V1076" s="111">
        <v>44552</v>
      </c>
      <c r="W1076" s="78" t="s">
        <v>14953</v>
      </c>
      <c r="X1076" s="111">
        <v>44564</v>
      </c>
      <c r="Y1076" s="78" t="s">
        <v>14954</v>
      </c>
      <c r="Z1076" s="111">
        <v>44553</v>
      </c>
      <c r="AA1076" s="78" t="s">
        <v>14955</v>
      </c>
      <c r="AB1076" s="111">
        <v>44564</v>
      </c>
      <c r="AC1076" s="112"/>
      <c r="AD1076" s="113"/>
      <c r="AE1076" s="112"/>
      <c r="AF1076" s="113"/>
      <c r="AG1076" s="78" t="s">
        <v>14956</v>
      </c>
      <c r="AH1076" s="111">
        <v>44554</v>
      </c>
      <c r="AI1076" s="78" t="s">
        <v>14957</v>
      </c>
      <c r="AJ1076" s="111">
        <v>44564</v>
      </c>
      <c r="AK1076" s="78"/>
      <c r="AL1076" s="78"/>
    </row>
    <row r="1077" spans="1:38" x14ac:dyDescent="0.35">
      <c r="A1077" s="107">
        <v>1076</v>
      </c>
      <c r="B1077" s="108" t="s">
        <v>14958</v>
      </c>
      <c r="C1077" s="108" t="s">
        <v>14958</v>
      </c>
      <c r="D1077" s="107" t="s">
        <v>1010</v>
      </c>
      <c r="E1077" s="107" t="s">
        <v>190</v>
      </c>
      <c r="F1077" s="107"/>
      <c r="G1077" s="107" t="s">
        <v>2043</v>
      </c>
      <c r="H1077" s="107" t="s">
        <v>164</v>
      </c>
      <c r="I1077" s="107" t="s">
        <v>14959</v>
      </c>
      <c r="J1077" s="107" t="s">
        <v>14960</v>
      </c>
      <c r="K1077" s="107"/>
      <c r="L1077" s="107" t="s">
        <v>2099</v>
      </c>
      <c r="M1077" s="109">
        <v>44599</v>
      </c>
      <c r="N1077" s="108" t="s">
        <v>14958</v>
      </c>
      <c r="O1077" s="78" t="s">
        <v>14961</v>
      </c>
      <c r="P1077" s="78" t="s">
        <v>14962</v>
      </c>
      <c r="Q1077" s="78" t="s">
        <v>14963</v>
      </c>
      <c r="R1077" s="110" t="s">
        <v>5044</v>
      </c>
      <c r="S1077" s="78" t="s">
        <v>5045</v>
      </c>
      <c r="T1077" s="108"/>
      <c r="U1077" s="78" t="s">
        <v>14964</v>
      </c>
      <c r="V1077" s="111">
        <v>44552</v>
      </c>
      <c r="W1077" s="78" t="s">
        <v>14965</v>
      </c>
      <c r="X1077" s="111">
        <v>44564</v>
      </c>
      <c r="Y1077" s="78" t="s">
        <v>14966</v>
      </c>
      <c r="Z1077" s="111">
        <v>44553</v>
      </c>
      <c r="AA1077" s="78" t="s">
        <v>14967</v>
      </c>
      <c r="AB1077" s="111">
        <v>44564</v>
      </c>
      <c r="AC1077" s="112"/>
      <c r="AD1077" s="113"/>
      <c r="AE1077" s="112"/>
      <c r="AF1077" s="113"/>
      <c r="AG1077" s="78" t="s">
        <v>14968</v>
      </c>
      <c r="AH1077" s="111">
        <v>44554</v>
      </c>
      <c r="AI1077" s="78" t="s">
        <v>14969</v>
      </c>
      <c r="AJ1077" s="111">
        <v>44564</v>
      </c>
      <c r="AK1077" s="78"/>
      <c r="AL1077" s="78"/>
    </row>
    <row r="1078" spans="1:38" x14ac:dyDescent="0.35">
      <c r="A1078" s="107">
        <v>1077</v>
      </c>
      <c r="B1078" s="108" t="s">
        <v>14970</v>
      </c>
      <c r="C1078" s="108" t="s">
        <v>14970</v>
      </c>
      <c r="D1078" s="107" t="s">
        <v>939</v>
      </c>
      <c r="E1078" s="107" t="s">
        <v>626</v>
      </c>
      <c r="F1078" s="107"/>
      <c r="G1078" s="107" t="s">
        <v>2043</v>
      </c>
      <c r="H1078" s="107" t="s">
        <v>164</v>
      </c>
      <c r="I1078" s="107" t="s">
        <v>14971</v>
      </c>
      <c r="J1078" s="107" t="s">
        <v>14972</v>
      </c>
      <c r="K1078" s="107"/>
      <c r="L1078" s="107" t="s">
        <v>2099</v>
      </c>
      <c r="M1078" s="109">
        <v>44599</v>
      </c>
      <c r="N1078" s="108" t="s">
        <v>14970</v>
      </c>
      <c r="O1078" s="78" t="s">
        <v>14973</v>
      </c>
      <c r="P1078" s="78" t="s">
        <v>14974</v>
      </c>
      <c r="Q1078" s="78" t="s">
        <v>14975</v>
      </c>
      <c r="R1078" s="110" t="s">
        <v>5044</v>
      </c>
      <c r="S1078" s="78" t="s">
        <v>5045</v>
      </c>
      <c r="T1078" s="108"/>
      <c r="U1078" s="78" t="s">
        <v>14976</v>
      </c>
      <c r="V1078" s="111">
        <v>44552</v>
      </c>
      <c r="W1078" s="78" t="s">
        <v>14977</v>
      </c>
      <c r="X1078" s="111">
        <v>44564</v>
      </c>
      <c r="Y1078" s="78" t="s">
        <v>14978</v>
      </c>
      <c r="Z1078" s="111">
        <v>44553</v>
      </c>
      <c r="AA1078" s="78" t="s">
        <v>14979</v>
      </c>
      <c r="AB1078" s="111">
        <v>44564</v>
      </c>
      <c r="AC1078" s="112"/>
      <c r="AD1078" s="113"/>
      <c r="AE1078" s="112"/>
      <c r="AF1078" s="113"/>
      <c r="AG1078" s="78" t="s">
        <v>14980</v>
      </c>
      <c r="AH1078" s="111">
        <v>44554</v>
      </c>
      <c r="AI1078" s="78" t="s">
        <v>14981</v>
      </c>
      <c r="AJ1078" s="111">
        <v>44564</v>
      </c>
      <c r="AK1078" s="78"/>
      <c r="AL1078" s="78"/>
    </row>
    <row r="1079" spans="1:38" x14ac:dyDescent="0.35">
      <c r="A1079" s="107">
        <v>1078</v>
      </c>
      <c r="B1079" s="108" t="s">
        <v>14982</v>
      </c>
      <c r="C1079" s="108" t="s">
        <v>14982</v>
      </c>
      <c r="D1079" s="107" t="s">
        <v>1971</v>
      </c>
      <c r="E1079" s="107" t="s">
        <v>1265</v>
      </c>
      <c r="F1079" s="107"/>
      <c r="G1079" s="107" t="s">
        <v>2043</v>
      </c>
      <c r="H1079" s="107" t="s">
        <v>164</v>
      </c>
      <c r="I1079" s="107" t="s">
        <v>14983</v>
      </c>
      <c r="J1079" s="107" t="s">
        <v>14984</v>
      </c>
      <c r="K1079" s="107"/>
      <c r="L1079" s="107" t="s">
        <v>2099</v>
      </c>
      <c r="M1079" s="109">
        <v>44599</v>
      </c>
      <c r="N1079" s="108" t="s">
        <v>14982</v>
      </c>
      <c r="O1079" s="78" t="s">
        <v>14985</v>
      </c>
      <c r="P1079" s="78" t="s">
        <v>14986</v>
      </c>
      <c r="Q1079" s="78" t="s">
        <v>14987</v>
      </c>
      <c r="R1079" s="110" t="s">
        <v>5044</v>
      </c>
      <c r="S1079" s="78" t="s">
        <v>5045</v>
      </c>
      <c r="T1079" s="108"/>
      <c r="U1079" s="78" t="s">
        <v>14988</v>
      </c>
      <c r="V1079" s="111">
        <v>44552</v>
      </c>
      <c r="W1079" s="78" t="s">
        <v>14989</v>
      </c>
      <c r="X1079" s="111">
        <v>44564</v>
      </c>
      <c r="Y1079" s="78" t="s">
        <v>14990</v>
      </c>
      <c r="Z1079" s="111">
        <v>44553</v>
      </c>
      <c r="AA1079" s="78" t="s">
        <v>14991</v>
      </c>
      <c r="AB1079" s="111">
        <v>44564</v>
      </c>
      <c r="AC1079" s="112"/>
      <c r="AD1079" s="113"/>
      <c r="AE1079" s="112"/>
      <c r="AF1079" s="113"/>
      <c r="AG1079" s="78" t="s">
        <v>14992</v>
      </c>
      <c r="AH1079" s="111">
        <v>44554</v>
      </c>
      <c r="AI1079" s="78" t="s">
        <v>14993</v>
      </c>
      <c r="AJ1079" s="111">
        <v>44564</v>
      </c>
      <c r="AK1079" s="78"/>
      <c r="AL1079" s="78"/>
    </row>
    <row r="1080" spans="1:38" x14ac:dyDescent="0.35">
      <c r="A1080" s="107">
        <v>1079</v>
      </c>
      <c r="B1080" s="108" t="s">
        <v>14994</v>
      </c>
      <c r="C1080" s="108" t="s">
        <v>14994</v>
      </c>
      <c r="D1080" s="107" t="s">
        <v>97</v>
      </c>
      <c r="E1080" s="107" t="s">
        <v>1265</v>
      </c>
      <c r="F1080" s="107"/>
      <c r="G1080" s="107" t="s">
        <v>2043</v>
      </c>
      <c r="H1080" s="107" t="s">
        <v>224</v>
      </c>
      <c r="I1080" s="107" t="s">
        <v>14995</v>
      </c>
      <c r="J1080" s="107" t="s">
        <v>214</v>
      </c>
      <c r="K1080" s="107"/>
      <c r="L1080" s="107" t="s">
        <v>2099</v>
      </c>
      <c r="M1080" s="109">
        <v>44603</v>
      </c>
      <c r="N1080" s="108" t="s">
        <v>14994</v>
      </c>
      <c r="O1080" s="78" t="s">
        <v>14996</v>
      </c>
      <c r="P1080" s="78" t="s">
        <v>14997</v>
      </c>
      <c r="Q1080" s="78" t="s">
        <v>14998</v>
      </c>
      <c r="R1080" s="110" t="s">
        <v>5044</v>
      </c>
      <c r="S1080" s="78" t="s">
        <v>5045</v>
      </c>
      <c r="T1080" s="108"/>
      <c r="U1080" s="78" t="s">
        <v>14999</v>
      </c>
      <c r="V1080" s="111">
        <v>44572</v>
      </c>
      <c r="W1080" s="78" t="s">
        <v>15000</v>
      </c>
      <c r="X1080" s="111">
        <v>44581</v>
      </c>
      <c r="Y1080" s="78" t="s">
        <v>15001</v>
      </c>
      <c r="Z1080" s="111">
        <v>44573</v>
      </c>
      <c r="AA1080" s="78" t="s">
        <v>15002</v>
      </c>
      <c r="AB1080" s="111">
        <v>44581</v>
      </c>
      <c r="AC1080" s="112"/>
      <c r="AD1080" s="113"/>
      <c r="AE1080" s="112"/>
      <c r="AF1080" s="113"/>
      <c r="AG1080" s="78" t="s">
        <v>15003</v>
      </c>
      <c r="AH1080" s="111">
        <v>44573</v>
      </c>
      <c r="AI1080" s="78" t="s">
        <v>15004</v>
      </c>
      <c r="AJ1080" s="111">
        <v>44581</v>
      </c>
      <c r="AK1080" s="78"/>
      <c r="AL1080" s="78"/>
    </row>
    <row r="1081" spans="1:38" x14ac:dyDescent="0.35">
      <c r="A1081" s="107">
        <v>1080</v>
      </c>
      <c r="B1081" s="108" t="s">
        <v>15005</v>
      </c>
      <c r="C1081" s="108" t="s">
        <v>15005</v>
      </c>
      <c r="D1081" s="107" t="s">
        <v>1010</v>
      </c>
      <c r="E1081" s="107" t="s">
        <v>190</v>
      </c>
      <c r="F1081" s="107"/>
      <c r="G1081" s="107" t="s">
        <v>2043</v>
      </c>
      <c r="H1081" s="107" t="s">
        <v>164</v>
      </c>
      <c r="I1081" s="107" t="s">
        <v>15006</v>
      </c>
      <c r="J1081" s="107" t="s">
        <v>15007</v>
      </c>
      <c r="K1081" s="107"/>
      <c r="L1081" s="107" t="s">
        <v>2099</v>
      </c>
      <c r="M1081" s="109">
        <v>44599</v>
      </c>
      <c r="N1081" s="108" t="s">
        <v>15005</v>
      </c>
      <c r="O1081" s="78" t="s">
        <v>15008</v>
      </c>
      <c r="P1081" s="78" t="s">
        <v>15009</v>
      </c>
      <c r="Q1081" s="78" t="s">
        <v>15010</v>
      </c>
      <c r="R1081" s="110" t="s">
        <v>2527</v>
      </c>
      <c r="S1081" s="78" t="s">
        <v>2528</v>
      </c>
      <c r="T1081" s="108"/>
      <c r="U1081" s="78" t="s">
        <v>15011</v>
      </c>
      <c r="V1081" s="111">
        <v>44553</v>
      </c>
      <c r="W1081" s="78" t="s">
        <v>15012</v>
      </c>
      <c r="X1081" s="111">
        <v>44564</v>
      </c>
      <c r="Y1081" s="78" t="s">
        <v>15013</v>
      </c>
      <c r="Z1081" s="111">
        <v>44554</v>
      </c>
      <c r="AA1081" s="78" t="s">
        <v>15014</v>
      </c>
      <c r="AB1081" s="111">
        <v>44560</v>
      </c>
      <c r="AC1081" s="112"/>
      <c r="AD1081" s="113"/>
      <c r="AE1081" s="112"/>
      <c r="AF1081" s="113"/>
      <c r="AG1081" s="78" t="s">
        <v>15015</v>
      </c>
      <c r="AH1081" s="111">
        <v>44554</v>
      </c>
      <c r="AI1081" s="78" t="s">
        <v>15016</v>
      </c>
      <c r="AJ1081" s="111">
        <v>44564</v>
      </c>
      <c r="AK1081" s="78"/>
      <c r="AL1081" s="78"/>
    </row>
    <row r="1082" spans="1:38" x14ac:dyDescent="0.35">
      <c r="A1082" s="107">
        <v>1081</v>
      </c>
      <c r="B1082" s="108" t="s">
        <v>15017</v>
      </c>
      <c r="C1082" s="108" t="s">
        <v>15017</v>
      </c>
      <c r="D1082" s="107" t="s">
        <v>626</v>
      </c>
      <c r="E1082" s="107" t="s">
        <v>626</v>
      </c>
      <c r="F1082" s="107"/>
      <c r="G1082" s="107" t="s">
        <v>2043</v>
      </c>
      <c r="H1082" s="107" t="s">
        <v>164</v>
      </c>
      <c r="I1082" s="107" t="s">
        <v>15018</v>
      </c>
      <c r="J1082" s="107" t="s">
        <v>15019</v>
      </c>
      <c r="K1082" s="107"/>
      <c r="L1082" s="107" t="s">
        <v>2099</v>
      </c>
      <c r="M1082" s="109">
        <v>44599</v>
      </c>
      <c r="N1082" s="108" t="s">
        <v>15017</v>
      </c>
      <c r="O1082" s="78" t="s">
        <v>15020</v>
      </c>
      <c r="P1082" s="78" t="s">
        <v>15021</v>
      </c>
      <c r="Q1082" s="78" t="s">
        <v>15022</v>
      </c>
      <c r="R1082" s="110" t="s">
        <v>5044</v>
      </c>
      <c r="S1082" s="78" t="s">
        <v>5045</v>
      </c>
      <c r="T1082" s="108"/>
      <c r="U1082" s="78" t="s">
        <v>15023</v>
      </c>
      <c r="V1082" s="111">
        <v>44552</v>
      </c>
      <c r="W1082" s="78" t="s">
        <v>15024</v>
      </c>
      <c r="X1082" s="111">
        <v>44564</v>
      </c>
      <c r="Y1082" s="78" t="s">
        <v>15025</v>
      </c>
      <c r="Z1082" s="111">
        <v>44553</v>
      </c>
      <c r="AA1082" s="78" t="s">
        <v>15026</v>
      </c>
      <c r="AB1082" s="111">
        <v>44564</v>
      </c>
      <c r="AC1082" s="112" t="s">
        <v>15027</v>
      </c>
      <c r="AD1082" s="113">
        <v>44589</v>
      </c>
      <c r="AE1082" s="112" t="s">
        <v>15028</v>
      </c>
      <c r="AF1082" s="113">
        <v>44596</v>
      </c>
      <c r="AG1082" s="78" t="s">
        <v>15029</v>
      </c>
      <c r="AH1082" s="111">
        <v>44554</v>
      </c>
      <c r="AI1082" s="78" t="s">
        <v>15030</v>
      </c>
      <c r="AJ1082" s="111">
        <v>44564</v>
      </c>
      <c r="AK1082" s="78"/>
      <c r="AL1082" s="78"/>
    </row>
    <row r="1083" spans="1:38" x14ac:dyDescent="0.35">
      <c r="A1083" s="107">
        <v>1082</v>
      </c>
      <c r="B1083" s="108" t="s">
        <v>15031</v>
      </c>
      <c r="C1083" s="108" t="s">
        <v>15031</v>
      </c>
      <c r="D1083" s="107" t="s">
        <v>1010</v>
      </c>
      <c r="E1083" s="107" t="s">
        <v>190</v>
      </c>
      <c r="F1083" s="107"/>
      <c r="G1083" s="107" t="s">
        <v>2043</v>
      </c>
      <c r="H1083" s="107" t="s">
        <v>164</v>
      </c>
      <c r="I1083" s="107" t="s">
        <v>15032</v>
      </c>
      <c r="J1083" s="107" t="s">
        <v>15033</v>
      </c>
      <c r="K1083" s="107"/>
      <c r="L1083" s="107" t="s">
        <v>2099</v>
      </c>
      <c r="M1083" s="109">
        <v>44599</v>
      </c>
      <c r="N1083" s="108" t="s">
        <v>15031</v>
      </c>
      <c r="O1083" s="78" t="s">
        <v>15034</v>
      </c>
      <c r="P1083" s="78" t="s">
        <v>15035</v>
      </c>
      <c r="Q1083" s="78" t="s">
        <v>15036</v>
      </c>
      <c r="R1083" s="110" t="s">
        <v>2527</v>
      </c>
      <c r="S1083" s="78" t="s">
        <v>2528</v>
      </c>
      <c r="T1083" s="108"/>
      <c r="U1083" s="78" t="s">
        <v>15037</v>
      </c>
      <c r="V1083" s="111">
        <v>44553</v>
      </c>
      <c r="W1083" s="78" t="s">
        <v>15038</v>
      </c>
      <c r="X1083" s="111">
        <v>44564</v>
      </c>
      <c r="Y1083" s="78" t="s">
        <v>15039</v>
      </c>
      <c r="Z1083" s="111">
        <v>44554</v>
      </c>
      <c r="AA1083" s="78" t="s">
        <v>15040</v>
      </c>
      <c r="AB1083" s="111">
        <v>44560</v>
      </c>
      <c r="AC1083" s="112"/>
      <c r="AD1083" s="113"/>
      <c r="AE1083" s="112"/>
      <c r="AF1083" s="113"/>
      <c r="AG1083" s="78" t="s">
        <v>15041</v>
      </c>
      <c r="AH1083" s="111">
        <v>44554</v>
      </c>
      <c r="AI1083" s="78" t="s">
        <v>15042</v>
      </c>
      <c r="AJ1083" s="111">
        <v>44564</v>
      </c>
      <c r="AK1083" s="78"/>
      <c r="AL1083" s="78"/>
    </row>
    <row r="1084" spans="1:38" x14ac:dyDescent="0.35">
      <c r="A1084" s="107">
        <v>1083</v>
      </c>
      <c r="B1084" s="108" t="s">
        <v>15043</v>
      </c>
      <c r="C1084" s="108" t="s">
        <v>15043</v>
      </c>
      <c r="D1084" s="107" t="s">
        <v>1091</v>
      </c>
      <c r="E1084" s="107" t="s">
        <v>1265</v>
      </c>
      <c r="F1084" s="107"/>
      <c r="G1084" s="107" t="s">
        <v>2043</v>
      </c>
      <c r="H1084" s="107" t="s">
        <v>164</v>
      </c>
      <c r="I1084" s="107" t="s">
        <v>15044</v>
      </c>
      <c r="J1084" s="107" t="s">
        <v>15045</v>
      </c>
      <c r="K1084" s="107"/>
      <c r="L1084" s="107" t="s">
        <v>2099</v>
      </c>
      <c r="M1084" s="109">
        <v>44602</v>
      </c>
      <c r="N1084" s="108" t="s">
        <v>15043</v>
      </c>
      <c r="O1084" s="78" t="s">
        <v>15046</v>
      </c>
      <c r="P1084" s="78" t="s">
        <v>15047</v>
      </c>
      <c r="Q1084" s="78" t="s">
        <v>15048</v>
      </c>
      <c r="R1084" s="110" t="s">
        <v>5044</v>
      </c>
      <c r="S1084" s="78" t="s">
        <v>5045</v>
      </c>
      <c r="T1084" s="108"/>
      <c r="U1084" s="78" t="s">
        <v>15049</v>
      </c>
      <c r="V1084" s="111">
        <v>44552</v>
      </c>
      <c r="W1084" s="78" t="s">
        <v>15050</v>
      </c>
      <c r="X1084" s="111">
        <v>44564</v>
      </c>
      <c r="Y1084" s="78" t="s">
        <v>15051</v>
      </c>
      <c r="Z1084" s="111">
        <v>44553</v>
      </c>
      <c r="AA1084" s="78" t="s">
        <v>15052</v>
      </c>
      <c r="AB1084" s="111">
        <v>44564</v>
      </c>
      <c r="AC1084" s="112"/>
      <c r="AD1084" s="113"/>
      <c r="AE1084" s="112"/>
      <c r="AF1084" s="113"/>
      <c r="AG1084" s="78" t="s">
        <v>15053</v>
      </c>
      <c r="AH1084" s="111">
        <v>44554</v>
      </c>
      <c r="AI1084" s="78" t="s">
        <v>15054</v>
      </c>
      <c r="AJ1084" s="111">
        <v>44564</v>
      </c>
      <c r="AK1084" s="78"/>
      <c r="AL1084" s="78"/>
    </row>
    <row r="1085" spans="1:38" x14ac:dyDescent="0.35">
      <c r="A1085" s="107">
        <v>1084</v>
      </c>
      <c r="B1085" s="108" t="s">
        <v>15055</v>
      </c>
      <c r="C1085" s="108" t="s">
        <v>15055</v>
      </c>
      <c r="D1085" s="107" t="s">
        <v>1270</v>
      </c>
      <c r="E1085" s="107" t="s">
        <v>1266</v>
      </c>
      <c r="F1085" s="107"/>
      <c r="G1085" s="107" t="s">
        <v>2043</v>
      </c>
      <c r="H1085" s="107" t="s">
        <v>164</v>
      </c>
      <c r="I1085" s="107" t="s">
        <v>15056</v>
      </c>
      <c r="J1085" s="107" t="s">
        <v>15057</v>
      </c>
      <c r="K1085" s="107"/>
      <c r="L1085" s="107" t="s">
        <v>2099</v>
      </c>
      <c r="M1085" s="109">
        <v>44602</v>
      </c>
      <c r="N1085" s="108" t="s">
        <v>15055</v>
      </c>
      <c r="O1085" s="78" t="s">
        <v>15058</v>
      </c>
      <c r="P1085" s="78" t="s">
        <v>15059</v>
      </c>
      <c r="Q1085" s="78" t="s">
        <v>15060</v>
      </c>
      <c r="R1085" s="110" t="s">
        <v>2527</v>
      </c>
      <c r="S1085" s="78" t="s">
        <v>2528</v>
      </c>
      <c r="T1085" s="108"/>
      <c r="U1085" s="78" t="s">
        <v>15061</v>
      </c>
      <c r="V1085" s="111">
        <v>44589</v>
      </c>
      <c r="W1085" s="78" t="s">
        <v>15062</v>
      </c>
      <c r="X1085" s="111">
        <v>44596</v>
      </c>
      <c r="Y1085" s="78" t="s">
        <v>15063</v>
      </c>
      <c r="Z1085" s="111">
        <v>44554</v>
      </c>
      <c r="AA1085" s="78" t="s">
        <v>15064</v>
      </c>
      <c r="AB1085" s="111">
        <v>44560</v>
      </c>
      <c r="AC1085" s="112"/>
      <c r="AD1085" s="113"/>
      <c r="AE1085" s="112"/>
      <c r="AF1085" s="113"/>
      <c r="AG1085" s="78" t="s">
        <v>15065</v>
      </c>
      <c r="AH1085" s="111">
        <v>44554</v>
      </c>
      <c r="AI1085" s="78" t="s">
        <v>15066</v>
      </c>
      <c r="AJ1085" s="111">
        <v>44564</v>
      </c>
      <c r="AK1085" s="78"/>
      <c r="AL1085" s="78"/>
    </row>
    <row r="1086" spans="1:38" x14ac:dyDescent="0.35">
      <c r="A1086" s="107">
        <v>1085</v>
      </c>
      <c r="B1086" s="108" t="s">
        <v>15067</v>
      </c>
      <c r="C1086" s="108" t="s">
        <v>15067</v>
      </c>
      <c r="D1086" s="107" t="s">
        <v>1270</v>
      </c>
      <c r="E1086" s="107" t="s">
        <v>1266</v>
      </c>
      <c r="F1086" s="107"/>
      <c r="G1086" s="107" t="s">
        <v>2043</v>
      </c>
      <c r="H1086" s="107" t="s">
        <v>164</v>
      </c>
      <c r="I1086" s="107" t="s">
        <v>15068</v>
      </c>
      <c r="J1086" s="107" t="s">
        <v>15069</v>
      </c>
      <c r="K1086" s="107"/>
      <c r="L1086" s="107" t="s">
        <v>2099</v>
      </c>
      <c r="M1086" s="109">
        <v>44599</v>
      </c>
      <c r="N1086" s="108" t="s">
        <v>15067</v>
      </c>
      <c r="O1086" s="78" t="s">
        <v>15070</v>
      </c>
      <c r="P1086" s="78" t="s">
        <v>15071</v>
      </c>
      <c r="Q1086" s="78" t="s">
        <v>15072</v>
      </c>
      <c r="R1086" s="110" t="s">
        <v>5044</v>
      </c>
      <c r="S1086" s="78" t="s">
        <v>5045</v>
      </c>
      <c r="T1086" s="108"/>
      <c r="U1086" s="78" t="s">
        <v>15073</v>
      </c>
      <c r="V1086" s="111">
        <v>44553</v>
      </c>
      <c r="W1086" s="78" t="s">
        <v>15074</v>
      </c>
      <c r="X1086" s="111">
        <v>44564</v>
      </c>
      <c r="Y1086" s="78" t="s">
        <v>15075</v>
      </c>
      <c r="Z1086" s="111">
        <v>44554</v>
      </c>
      <c r="AA1086" s="78" t="s">
        <v>15076</v>
      </c>
      <c r="AB1086" s="111">
        <v>44560</v>
      </c>
      <c r="AC1086" s="112"/>
      <c r="AD1086" s="113"/>
      <c r="AE1086" s="112"/>
      <c r="AF1086" s="113"/>
      <c r="AG1086" s="78" t="s">
        <v>15077</v>
      </c>
      <c r="AH1086" s="111">
        <v>44554</v>
      </c>
      <c r="AI1086" s="78" t="s">
        <v>15078</v>
      </c>
      <c r="AJ1086" s="111">
        <v>44564</v>
      </c>
      <c r="AK1086" s="78"/>
      <c r="AL1086" s="78"/>
    </row>
    <row r="1087" spans="1:38" x14ac:dyDescent="0.35">
      <c r="A1087" s="107">
        <v>1086</v>
      </c>
      <c r="B1087" s="108" t="s">
        <v>15079</v>
      </c>
      <c r="C1087" s="108" t="s">
        <v>15079</v>
      </c>
      <c r="D1087" s="107" t="s">
        <v>300</v>
      </c>
      <c r="E1087" s="107" t="s">
        <v>300</v>
      </c>
      <c r="F1087" s="107"/>
      <c r="G1087" s="107" t="s">
        <v>2043</v>
      </c>
      <c r="H1087" s="107" t="s">
        <v>1746</v>
      </c>
      <c r="I1087" s="107" t="s">
        <v>214</v>
      </c>
      <c r="J1087" s="107" t="s">
        <v>214</v>
      </c>
      <c r="K1087" s="107"/>
      <c r="L1087" s="107" t="s">
        <v>2099</v>
      </c>
      <c r="M1087" s="109">
        <v>44599</v>
      </c>
      <c r="N1087" s="108" t="s">
        <v>15079</v>
      </c>
      <c r="O1087" s="78" t="s">
        <v>15080</v>
      </c>
      <c r="P1087" s="78" t="s">
        <v>15081</v>
      </c>
      <c r="Q1087" s="78" t="s">
        <v>15082</v>
      </c>
      <c r="R1087" s="110" t="s">
        <v>2527</v>
      </c>
      <c r="S1087" s="78" t="s">
        <v>2528</v>
      </c>
      <c r="T1087" s="108"/>
      <c r="U1087" s="78" t="s">
        <v>15083</v>
      </c>
      <c r="V1087" s="111">
        <v>44610</v>
      </c>
      <c r="W1087" s="78" t="s">
        <v>15084</v>
      </c>
      <c r="X1087" s="111">
        <v>44620</v>
      </c>
      <c r="Y1087" s="78" t="s">
        <v>15085</v>
      </c>
      <c r="Z1087" s="111">
        <v>44611</v>
      </c>
      <c r="AA1087" s="78" t="s">
        <v>15086</v>
      </c>
      <c r="AB1087" s="111">
        <v>44620</v>
      </c>
      <c r="AC1087" s="112" t="s">
        <v>15087</v>
      </c>
      <c r="AD1087" s="113">
        <v>44842</v>
      </c>
      <c r="AE1087" s="112" t="s">
        <v>15088</v>
      </c>
      <c r="AF1087" s="113">
        <v>44855</v>
      </c>
      <c r="AG1087" s="78" t="s">
        <v>15089</v>
      </c>
      <c r="AH1087" s="111">
        <v>44610</v>
      </c>
      <c r="AI1087" s="78" t="s">
        <v>15090</v>
      </c>
      <c r="AJ1087" s="111">
        <v>44620</v>
      </c>
      <c r="AK1087" s="78"/>
      <c r="AL1087" s="78"/>
    </row>
    <row r="1088" spans="1:38" x14ac:dyDescent="0.35">
      <c r="A1088" s="107">
        <v>1087</v>
      </c>
      <c r="B1088" s="108" t="s">
        <v>15091</v>
      </c>
      <c r="C1088" s="108" t="s">
        <v>15091</v>
      </c>
      <c r="D1088" s="107" t="s">
        <v>162</v>
      </c>
      <c r="E1088" s="107" t="s">
        <v>1265</v>
      </c>
      <c r="F1088" s="107"/>
      <c r="G1088" s="107" t="s">
        <v>2043</v>
      </c>
      <c r="H1088" s="107" t="s">
        <v>155</v>
      </c>
      <c r="I1088" s="107" t="s">
        <v>15092</v>
      </c>
      <c r="J1088" s="107" t="s">
        <v>214</v>
      </c>
      <c r="K1088" s="107"/>
      <c r="L1088" s="107" t="s">
        <v>2099</v>
      </c>
      <c r="M1088" s="109">
        <v>44599</v>
      </c>
      <c r="N1088" s="108" t="s">
        <v>15091</v>
      </c>
      <c r="O1088" s="78" t="s">
        <v>15093</v>
      </c>
      <c r="P1088" s="78" t="s">
        <v>15094</v>
      </c>
      <c r="Q1088" s="78" t="s">
        <v>15095</v>
      </c>
      <c r="R1088" s="110" t="s">
        <v>2527</v>
      </c>
      <c r="S1088" s="78" t="s">
        <v>2528</v>
      </c>
      <c r="T1088" s="108"/>
      <c r="U1088" s="78" t="s">
        <v>15096</v>
      </c>
      <c r="V1088" s="111">
        <v>44610</v>
      </c>
      <c r="W1088" s="78" t="s">
        <v>15097</v>
      </c>
      <c r="X1088" s="111">
        <v>44620</v>
      </c>
      <c r="Y1088" s="78" t="s">
        <v>15098</v>
      </c>
      <c r="Z1088" s="111">
        <v>44611</v>
      </c>
      <c r="AA1088" s="78" t="s">
        <v>15099</v>
      </c>
      <c r="AB1088" s="111">
        <v>44620</v>
      </c>
      <c r="AC1088" s="112"/>
      <c r="AD1088" s="113"/>
      <c r="AE1088" s="112"/>
      <c r="AF1088" s="113"/>
      <c r="AG1088" s="78" t="s">
        <v>15100</v>
      </c>
      <c r="AH1088" s="111">
        <v>44610</v>
      </c>
      <c r="AI1088" s="78" t="s">
        <v>15101</v>
      </c>
      <c r="AJ1088" s="111">
        <v>44620</v>
      </c>
      <c r="AK1088" s="78"/>
      <c r="AL1088" s="78"/>
    </row>
    <row r="1089" spans="1:38" x14ac:dyDescent="0.35">
      <c r="A1089" s="107">
        <v>1088</v>
      </c>
      <c r="B1089" s="108" t="s">
        <v>15102</v>
      </c>
      <c r="C1089" s="108" t="s">
        <v>15102</v>
      </c>
      <c r="D1089" s="107" t="s">
        <v>1743</v>
      </c>
      <c r="E1089" s="107" t="s">
        <v>1265</v>
      </c>
      <c r="F1089" s="107"/>
      <c r="G1089" s="107" t="s">
        <v>2043</v>
      </c>
      <c r="H1089" s="107" t="s">
        <v>155</v>
      </c>
      <c r="I1089" s="107" t="s">
        <v>15103</v>
      </c>
      <c r="J1089" s="107" t="s">
        <v>214</v>
      </c>
      <c r="K1089" s="107"/>
      <c r="L1089" s="107" t="s">
        <v>2099</v>
      </c>
      <c r="M1089" s="109">
        <v>44599</v>
      </c>
      <c r="N1089" s="108" t="s">
        <v>15102</v>
      </c>
      <c r="O1089" s="78" t="s">
        <v>15104</v>
      </c>
      <c r="P1089" s="78" t="s">
        <v>15105</v>
      </c>
      <c r="Q1089" s="78" t="s">
        <v>15106</v>
      </c>
      <c r="R1089" s="110" t="s">
        <v>2527</v>
      </c>
      <c r="S1089" s="78" t="s">
        <v>2528</v>
      </c>
      <c r="T1089" s="108"/>
      <c r="U1089" s="78" t="s">
        <v>15107</v>
      </c>
      <c r="V1089" s="111">
        <v>44610</v>
      </c>
      <c r="W1089" s="78" t="s">
        <v>15108</v>
      </c>
      <c r="X1089" s="111">
        <v>44620</v>
      </c>
      <c r="Y1089" s="78" t="s">
        <v>15109</v>
      </c>
      <c r="Z1089" s="111">
        <v>44611</v>
      </c>
      <c r="AA1089" s="78" t="s">
        <v>15110</v>
      </c>
      <c r="AB1089" s="111">
        <v>44620</v>
      </c>
      <c r="AC1089" s="112"/>
      <c r="AD1089" s="113"/>
      <c r="AE1089" s="112"/>
      <c r="AF1089" s="113"/>
      <c r="AG1089" s="78" t="s">
        <v>15111</v>
      </c>
      <c r="AH1089" s="111">
        <v>44610</v>
      </c>
      <c r="AI1089" s="78" t="s">
        <v>15112</v>
      </c>
      <c r="AJ1089" s="111">
        <v>44620</v>
      </c>
      <c r="AK1089" s="78"/>
      <c r="AL1089" s="78"/>
    </row>
    <row r="1090" spans="1:38" x14ac:dyDescent="0.35">
      <c r="A1090" s="107">
        <v>1089</v>
      </c>
      <c r="B1090" s="108" t="s">
        <v>15113</v>
      </c>
      <c r="C1090" s="108" t="s">
        <v>15113</v>
      </c>
      <c r="D1090" s="107" t="s">
        <v>1971</v>
      </c>
      <c r="E1090" s="107" t="s">
        <v>1265</v>
      </c>
      <c r="F1090" s="107"/>
      <c r="G1090" s="107" t="s">
        <v>2043</v>
      </c>
      <c r="H1090" s="107" t="s">
        <v>155</v>
      </c>
      <c r="I1090" s="107" t="s">
        <v>15114</v>
      </c>
      <c r="J1090" s="107" t="s">
        <v>214</v>
      </c>
      <c r="K1090" s="107"/>
      <c r="L1090" s="107" t="s">
        <v>2099</v>
      </c>
      <c r="M1090" s="109">
        <v>44599</v>
      </c>
      <c r="N1090" s="108" t="s">
        <v>15113</v>
      </c>
      <c r="O1090" s="78" t="s">
        <v>15115</v>
      </c>
      <c r="P1090" s="78" t="s">
        <v>15116</v>
      </c>
      <c r="Q1090" s="78" t="s">
        <v>15117</v>
      </c>
      <c r="R1090" s="110" t="s">
        <v>2527</v>
      </c>
      <c r="S1090" s="78" t="s">
        <v>2528</v>
      </c>
      <c r="T1090" s="108"/>
      <c r="U1090" s="78" t="s">
        <v>15118</v>
      </c>
      <c r="V1090" s="111">
        <v>44610</v>
      </c>
      <c r="W1090" s="78" t="s">
        <v>15119</v>
      </c>
      <c r="X1090" s="111">
        <v>44620</v>
      </c>
      <c r="Y1090" s="78" t="s">
        <v>15120</v>
      </c>
      <c r="Z1090" s="111">
        <v>44611</v>
      </c>
      <c r="AA1090" s="78" t="s">
        <v>15121</v>
      </c>
      <c r="AB1090" s="111">
        <v>44620</v>
      </c>
      <c r="AC1090" s="112"/>
      <c r="AD1090" s="113"/>
      <c r="AE1090" s="112"/>
      <c r="AF1090" s="113"/>
      <c r="AG1090" s="78" t="s">
        <v>15122</v>
      </c>
      <c r="AH1090" s="111">
        <v>44610</v>
      </c>
      <c r="AI1090" s="78" t="s">
        <v>15123</v>
      </c>
      <c r="AJ1090" s="111">
        <v>44620</v>
      </c>
      <c r="AK1090" s="78"/>
      <c r="AL1090" s="78"/>
    </row>
    <row r="1091" spans="1:38" x14ac:dyDescent="0.35">
      <c r="A1091" s="107">
        <v>1090</v>
      </c>
      <c r="B1091" s="108" t="s">
        <v>15124</v>
      </c>
      <c r="C1091" s="108" t="s">
        <v>15124</v>
      </c>
      <c r="D1091" s="107" t="s">
        <v>562</v>
      </c>
      <c r="E1091" s="107" t="s">
        <v>1265</v>
      </c>
      <c r="F1091" s="107"/>
      <c r="G1091" s="107" t="s">
        <v>2043</v>
      </c>
      <c r="H1091" s="107" t="s">
        <v>164</v>
      </c>
      <c r="I1091" s="107" t="s">
        <v>15125</v>
      </c>
      <c r="J1091" s="107" t="s">
        <v>15126</v>
      </c>
      <c r="K1091" s="107"/>
      <c r="L1091" s="107" t="s">
        <v>2099</v>
      </c>
      <c r="M1091" s="109">
        <v>44602</v>
      </c>
      <c r="N1091" s="108" t="s">
        <v>15124</v>
      </c>
      <c r="O1091" s="78" t="s">
        <v>15127</v>
      </c>
      <c r="P1091" s="78" t="s">
        <v>15128</v>
      </c>
      <c r="Q1091" s="78" t="s">
        <v>15129</v>
      </c>
      <c r="R1091" s="110" t="s">
        <v>5044</v>
      </c>
      <c r="S1091" s="78" t="s">
        <v>5045</v>
      </c>
      <c r="T1091" s="108"/>
      <c r="U1091" s="78" t="s">
        <v>15130</v>
      </c>
      <c r="V1091" s="111">
        <v>44553</v>
      </c>
      <c r="W1091" s="78" t="s">
        <v>15131</v>
      </c>
      <c r="X1091" s="111">
        <v>44564</v>
      </c>
      <c r="Y1091" s="78" t="s">
        <v>15132</v>
      </c>
      <c r="Z1091" s="111">
        <v>44554</v>
      </c>
      <c r="AA1091" s="78" t="s">
        <v>15133</v>
      </c>
      <c r="AB1091" s="111">
        <v>44560</v>
      </c>
      <c r="AC1091" s="112"/>
      <c r="AD1091" s="113"/>
      <c r="AE1091" s="112"/>
      <c r="AF1091" s="113"/>
      <c r="AG1091" s="78" t="s">
        <v>15134</v>
      </c>
      <c r="AH1091" s="111">
        <v>44554</v>
      </c>
      <c r="AI1091" s="78" t="s">
        <v>15135</v>
      </c>
      <c r="AJ1091" s="111">
        <v>44564</v>
      </c>
      <c r="AK1091" s="78"/>
      <c r="AL1091" s="78"/>
    </row>
    <row r="1092" spans="1:38" x14ac:dyDescent="0.35">
      <c r="A1092" s="107">
        <v>1091</v>
      </c>
      <c r="B1092" s="108" t="s">
        <v>15136</v>
      </c>
      <c r="C1092" s="108" t="s">
        <v>15136</v>
      </c>
      <c r="D1092" s="107" t="s">
        <v>312</v>
      </c>
      <c r="E1092" s="107" t="s">
        <v>1266</v>
      </c>
      <c r="F1092" s="107"/>
      <c r="G1092" s="107" t="s">
        <v>2043</v>
      </c>
      <c r="H1092" s="107" t="s">
        <v>164</v>
      </c>
      <c r="I1092" s="107" t="s">
        <v>15137</v>
      </c>
      <c r="J1092" s="107" t="s">
        <v>15138</v>
      </c>
      <c r="K1092" s="107"/>
      <c r="L1092" s="107" t="s">
        <v>2099</v>
      </c>
      <c r="M1092" s="109">
        <v>44602</v>
      </c>
      <c r="N1092" s="108" t="s">
        <v>15136</v>
      </c>
      <c r="O1092" s="78" t="s">
        <v>15139</v>
      </c>
      <c r="P1092" s="78" t="s">
        <v>15140</v>
      </c>
      <c r="Q1092" s="78" t="s">
        <v>15141</v>
      </c>
      <c r="R1092" s="110" t="s">
        <v>2527</v>
      </c>
      <c r="S1092" s="78" t="s">
        <v>2528</v>
      </c>
      <c r="T1092" s="108"/>
      <c r="U1092" s="78" t="s">
        <v>15142</v>
      </c>
      <c r="V1092" s="111">
        <v>44553</v>
      </c>
      <c r="W1092" s="78" t="s">
        <v>15143</v>
      </c>
      <c r="X1092" s="111">
        <v>44564</v>
      </c>
      <c r="Y1092" s="78" t="s">
        <v>15144</v>
      </c>
      <c r="Z1092" s="111">
        <v>44554</v>
      </c>
      <c r="AA1092" s="78" t="s">
        <v>15145</v>
      </c>
      <c r="AB1092" s="111">
        <v>44560</v>
      </c>
      <c r="AC1092" s="112"/>
      <c r="AD1092" s="113"/>
      <c r="AE1092" s="112"/>
      <c r="AF1092" s="113"/>
      <c r="AG1092" s="78" t="s">
        <v>15146</v>
      </c>
      <c r="AH1092" s="111">
        <v>44554</v>
      </c>
      <c r="AI1092" s="78" t="s">
        <v>15147</v>
      </c>
      <c r="AJ1092" s="111">
        <v>44564</v>
      </c>
      <c r="AK1092" s="78"/>
      <c r="AL1092" s="78"/>
    </row>
    <row r="1093" spans="1:38" x14ac:dyDescent="0.35">
      <c r="A1093" s="107">
        <v>1092</v>
      </c>
      <c r="B1093" s="108" t="s">
        <v>15148</v>
      </c>
      <c r="C1093" s="108" t="s">
        <v>15148</v>
      </c>
      <c r="D1093" s="107" t="s">
        <v>1270</v>
      </c>
      <c r="E1093" s="107" t="s">
        <v>1266</v>
      </c>
      <c r="F1093" s="107"/>
      <c r="G1093" s="107" t="s">
        <v>2043</v>
      </c>
      <c r="H1093" s="107" t="s">
        <v>155</v>
      </c>
      <c r="I1093" s="107" t="s">
        <v>15149</v>
      </c>
      <c r="J1093" s="107" t="s">
        <v>214</v>
      </c>
      <c r="K1093" s="107"/>
      <c r="L1093" s="107" t="s">
        <v>2099</v>
      </c>
      <c r="M1093" s="109">
        <v>44603</v>
      </c>
      <c r="N1093" s="108" t="s">
        <v>15148</v>
      </c>
      <c r="O1093" s="78" t="s">
        <v>15150</v>
      </c>
      <c r="P1093" s="78" t="s">
        <v>15151</v>
      </c>
      <c r="Q1093" s="78" t="s">
        <v>15152</v>
      </c>
      <c r="R1093" s="110" t="s">
        <v>2527</v>
      </c>
      <c r="S1093" s="78" t="s">
        <v>2528</v>
      </c>
      <c r="T1093" s="108"/>
      <c r="U1093" s="78" t="s">
        <v>15153</v>
      </c>
      <c r="V1093" s="111">
        <v>44610</v>
      </c>
      <c r="W1093" s="78" t="s">
        <v>15154</v>
      </c>
      <c r="X1093" s="111">
        <v>44620</v>
      </c>
      <c r="Y1093" s="78" t="s">
        <v>15155</v>
      </c>
      <c r="Z1093" s="111">
        <v>44611</v>
      </c>
      <c r="AA1093" s="78" t="s">
        <v>15156</v>
      </c>
      <c r="AB1093" s="111">
        <v>44620</v>
      </c>
      <c r="AC1093" s="112"/>
      <c r="AD1093" s="113"/>
      <c r="AE1093" s="112"/>
      <c r="AF1093" s="113"/>
      <c r="AG1093" s="78" t="s">
        <v>15157</v>
      </c>
      <c r="AH1093" s="111">
        <v>44610</v>
      </c>
      <c r="AI1093" s="78" t="s">
        <v>15158</v>
      </c>
      <c r="AJ1093" s="111">
        <v>44620</v>
      </c>
      <c r="AK1093" s="78"/>
      <c r="AL1093" s="78"/>
    </row>
    <row r="1094" spans="1:38" x14ac:dyDescent="0.35">
      <c r="A1094" s="107">
        <v>1093</v>
      </c>
      <c r="B1094" s="108" t="s">
        <v>15159</v>
      </c>
      <c r="C1094" s="108" t="s">
        <v>15159</v>
      </c>
      <c r="D1094" s="107" t="s">
        <v>939</v>
      </c>
      <c r="E1094" s="107" t="s">
        <v>626</v>
      </c>
      <c r="F1094" s="107"/>
      <c r="G1094" s="107" t="s">
        <v>2043</v>
      </c>
      <c r="H1094" s="107" t="s">
        <v>164</v>
      </c>
      <c r="I1094" s="107" t="s">
        <v>15160</v>
      </c>
      <c r="J1094" s="107" t="s">
        <v>15161</v>
      </c>
      <c r="K1094" s="107"/>
      <c r="L1094" s="107" t="s">
        <v>2099</v>
      </c>
      <c r="M1094" s="109">
        <v>44603</v>
      </c>
      <c r="N1094" s="108" t="s">
        <v>15159</v>
      </c>
      <c r="O1094" s="78" t="s">
        <v>15162</v>
      </c>
      <c r="P1094" s="78" t="s">
        <v>15163</v>
      </c>
      <c r="Q1094" s="78" t="s">
        <v>15164</v>
      </c>
      <c r="R1094" s="110" t="s">
        <v>5044</v>
      </c>
      <c r="S1094" s="78" t="s">
        <v>5045</v>
      </c>
      <c r="T1094" s="108"/>
      <c r="U1094" s="78" t="s">
        <v>15165</v>
      </c>
      <c r="V1094" s="111">
        <v>44553</v>
      </c>
      <c r="W1094" s="78" t="s">
        <v>15166</v>
      </c>
      <c r="X1094" s="111">
        <v>44564</v>
      </c>
      <c r="Y1094" s="78" t="s">
        <v>15167</v>
      </c>
      <c r="Z1094" s="111">
        <v>44589</v>
      </c>
      <c r="AA1094" s="78" t="s">
        <v>15168</v>
      </c>
      <c r="AB1094" s="111">
        <v>44596</v>
      </c>
      <c r="AC1094" s="112"/>
      <c r="AD1094" s="113"/>
      <c r="AE1094" s="112"/>
      <c r="AF1094" s="113"/>
      <c r="AG1094" s="78" t="s">
        <v>15169</v>
      </c>
      <c r="AH1094" s="111">
        <v>44554</v>
      </c>
      <c r="AI1094" s="78" t="s">
        <v>15170</v>
      </c>
      <c r="AJ1094" s="111">
        <v>44564</v>
      </c>
      <c r="AK1094" s="78"/>
      <c r="AL1094" s="78"/>
    </row>
    <row r="1095" spans="1:38" x14ac:dyDescent="0.35">
      <c r="A1095" s="107">
        <v>1094</v>
      </c>
      <c r="B1095" s="108" t="s">
        <v>15171</v>
      </c>
      <c r="C1095" s="108" t="s">
        <v>15171</v>
      </c>
      <c r="D1095" s="107" t="s">
        <v>162</v>
      </c>
      <c r="E1095" s="107" t="s">
        <v>1265</v>
      </c>
      <c r="F1095" s="107"/>
      <c r="G1095" s="107" t="s">
        <v>2043</v>
      </c>
      <c r="H1095" s="107" t="s">
        <v>164</v>
      </c>
      <c r="I1095" s="107" t="s">
        <v>15172</v>
      </c>
      <c r="J1095" s="107" t="s">
        <v>15173</v>
      </c>
      <c r="K1095" s="107"/>
      <c r="L1095" s="107" t="s">
        <v>2099</v>
      </c>
      <c r="M1095" s="109">
        <v>44602</v>
      </c>
      <c r="N1095" s="108" t="s">
        <v>15171</v>
      </c>
      <c r="O1095" s="78" t="s">
        <v>15174</v>
      </c>
      <c r="P1095" s="78" t="s">
        <v>15175</v>
      </c>
      <c r="Q1095" s="78" t="s">
        <v>15176</v>
      </c>
      <c r="R1095" s="110" t="s">
        <v>2527</v>
      </c>
      <c r="S1095" s="78" t="s">
        <v>2528</v>
      </c>
      <c r="T1095" s="108"/>
      <c r="U1095" s="78" t="s">
        <v>15177</v>
      </c>
      <c r="V1095" s="111">
        <v>44553</v>
      </c>
      <c r="W1095" s="78" t="s">
        <v>15178</v>
      </c>
      <c r="X1095" s="111">
        <v>44564</v>
      </c>
      <c r="Y1095" s="78" t="s">
        <v>15179</v>
      </c>
      <c r="Z1095" s="111">
        <v>44554</v>
      </c>
      <c r="AA1095" s="78" t="s">
        <v>15180</v>
      </c>
      <c r="AB1095" s="111">
        <v>44560</v>
      </c>
      <c r="AC1095" s="112"/>
      <c r="AD1095" s="113"/>
      <c r="AE1095" s="112"/>
      <c r="AF1095" s="113"/>
      <c r="AG1095" s="78" t="s">
        <v>15181</v>
      </c>
      <c r="AH1095" s="111">
        <v>44554</v>
      </c>
      <c r="AI1095" s="78" t="s">
        <v>15182</v>
      </c>
      <c r="AJ1095" s="111">
        <v>44564</v>
      </c>
      <c r="AK1095" s="78"/>
      <c r="AL1095" s="78"/>
    </row>
    <row r="1096" spans="1:38" x14ac:dyDescent="0.35">
      <c r="A1096" s="107">
        <v>1095</v>
      </c>
      <c r="B1096" s="108" t="s">
        <v>15183</v>
      </c>
      <c r="C1096" s="108" t="s">
        <v>15183</v>
      </c>
      <c r="D1096" s="107" t="s">
        <v>1091</v>
      </c>
      <c r="E1096" s="107" t="s">
        <v>1265</v>
      </c>
      <c r="F1096" s="107"/>
      <c r="G1096" s="107" t="s">
        <v>2043</v>
      </c>
      <c r="H1096" s="107" t="s">
        <v>164</v>
      </c>
      <c r="I1096" s="107" t="s">
        <v>15184</v>
      </c>
      <c r="J1096" s="107" t="s">
        <v>15185</v>
      </c>
      <c r="K1096" s="107"/>
      <c r="L1096" s="107" t="s">
        <v>2099</v>
      </c>
      <c r="M1096" s="109">
        <v>44602</v>
      </c>
      <c r="N1096" s="108" t="s">
        <v>15183</v>
      </c>
      <c r="O1096" s="78" t="s">
        <v>15186</v>
      </c>
      <c r="P1096" s="78" t="s">
        <v>15187</v>
      </c>
      <c r="Q1096" s="78" t="s">
        <v>15188</v>
      </c>
      <c r="R1096" s="110" t="s">
        <v>2527</v>
      </c>
      <c r="S1096" s="78" t="s">
        <v>2528</v>
      </c>
      <c r="T1096" s="108"/>
      <c r="U1096" s="78" t="s">
        <v>15189</v>
      </c>
      <c r="V1096" s="111">
        <v>44553</v>
      </c>
      <c r="W1096" s="78" t="s">
        <v>15190</v>
      </c>
      <c r="X1096" s="111">
        <v>44564</v>
      </c>
      <c r="Y1096" s="78" t="s">
        <v>15191</v>
      </c>
      <c r="Z1096" s="111">
        <v>44554</v>
      </c>
      <c r="AA1096" s="78" t="s">
        <v>15192</v>
      </c>
      <c r="AB1096" s="111">
        <v>44560</v>
      </c>
      <c r="AC1096" s="112"/>
      <c r="AD1096" s="113"/>
      <c r="AE1096" s="112"/>
      <c r="AF1096" s="113"/>
      <c r="AG1096" s="78" t="s">
        <v>15193</v>
      </c>
      <c r="AH1096" s="111">
        <v>44554</v>
      </c>
      <c r="AI1096" s="78" t="s">
        <v>15194</v>
      </c>
      <c r="AJ1096" s="111">
        <v>44564</v>
      </c>
      <c r="AK1096" s="78"/>
      <c r="AL1096" s="78"/>
    </row>
    <row r="1097" spans="1:38" x14ac:dyDescent="0.35">
      <c r="A1097" s="107">
        <v>1096</v>
      </c>
      <c r="B1097" s="108" t="s">
        <v>15195</v>
      </c>
      <c r="C1097" s="108" t="s">
        <v>15195</v>
      </c>
      <c r="D1097" s="107" t="s">
        <v>1266</v>
      </c>
      <c r="E1097" s="107" t="s">
        <v>1266</v>
      </c>
      <c r="F1097" s="107"/>
      <c r="G1097" s="107" t="s">
        <v>2043</v>
      </c>
      <c r="H1097" s="107" t="s">
        <v>164</v>
      </c>
      <c r="I1097" s="107" t="s">
        <v>15196</v>
      </c>
      <c r="J1097" s="107" t="s">
        <v>15197</v>
      </c>
      <c r="K1097" s="107"/>
      <c r="L1097" s="107" t="s">
        <v>2099</v>
      </c>
      <c r="M1097" s="109">
        <v>44602</v>
      </c>
      <c r="N1097" s="108" t="s">
        <v>15195</v>
      </c>
      <c r="O1097" s="78" t="s">
        <v>15198</v>
      </c>
      <c r="P1097" s="78" t="s">
        <v>15199</v>
      </c>
      <c r="Q1097" s="78" t="s">
        <v>15200</v>
      </c>
      <c r="R1097" s="110" t="s">
        <v>2527</v>
      </c>
      <c r="S1097" s="78" t="s">
        <v>2528</v>
      </c>
      <c r="T1097" s="108"/>
      <c r="U1097" s="78" t="s">
        <v>15201</v>
      </c>
      <c r="V1097" s="111">
        <v>44553</v>
      </c>
      <c r="W1097" s="78" t="s">
        <v>15202</v>
      </c>
      <c r="X1097" s="111">
        <v>44564</v>
      </c>
      <c r="Y1097" s="78" t="s">
        <v>15203</v>
      </c>
      <c r="Z1097" s="111">
        <v>44554</v>
      </c>
      <c r="AA1097" s="78" t="s">
        <v>15204</v>
      </c>
      <c r="AB1097" s="111">
        <v>44560</v>
      </c>
      <c r="AC1097" s="112"/>
      <c r="AD1097" s="113"/>
      <c r="AE1097" s="112"/>
      <c r="AF1097" s="113"/>
      <c r="AG1097" s="78" t="s">
        <v>15205</v>
      </c>
      <c r="AH1097" s="111">
        <v>44554</v>
      </c>
      <c r="AI1097" s="78" t="s">
        <v>15206</v>
      </c>
      <c r="AJ1097" s="111">
        <v>44564</v>
      </c>
      <c r="AK1097" s="78"/>
      <c r="AL1097" s="78"/>
    </row>
    <row r="1098" spans="1:38" x14ac:dyDescent="0.35">
      <c r="A1098" s="107">
        <v>1097</v>
      </c>
      <c r="B1098" s="108" t="s">
        <v>15207</v>
      </c>
      <c r="C1098" s="108" t="s">
        <v>15207</v>
      </c>
      <c r="D1098" s="107" t="s">
        <v>388</v>
      </c>
      <c r="E1098" s="107" t="s">
        <v>1265</v>
      </c>
      <c r="F1098" s="107"/>
      <c r="G1098" s="107" t="s">
        <v>2043</v>
      </c>
      <c r="H1098" s="107" t="s">
        <v>164</v>
      </c>
      <c r="I1098" s="107" t="s">
        <v>15208</v>
      </c>
      <c r="J1098" s="107" t="s">
        <v>15209</v>
      </c>
      <c r="K1098" s="107"/>
      <c r="L1098" s="107" t="s">
        <v>2099</v>
      </c>
      <c r="M1098" s="109">
        <v>44602</v>
      </c>
      <c r="N1098" s="108" t="s">
        <v>15207</v>
      </c>
      <c r="O1098" s="78" t="s">
        <v>15210</v>
      </c>
      <c r="P1098" s="78" t="s">
        <v>15211</v>
      </c>
      <c r="Q1098" s="78" t="s">
        <v>15212</v>
      </c>
      <c r="R1098" s="110" t="s">
        <v>2527</v>
      </c>
      <c r="S1098" s="78" t="s">
        <v>2528</v>
      </c>
      <c r="T1098" s="108"/>
      <c r="U1098" s="78" t="s">
        <v>15213</v>
      </c>
      <c r="V1098" s="111">
        <v>44553</v>
      </c>
      <c r="W1098" s="78" t="s">
        <v>15214</v>
      </c>
      <c r="X1098" s="111">
        <v>44564</v>
      </c>
      <c r="Y1098" s="78" t="s">
        <v>15215</v>
      </c>
      <c r="Z1098" s="111">
        <v>44554</v>
      </c>
      <c r="AA1098" s="78" t="s">
        <v>15216</v>
      </c>
      <c r="AB1098" s="111">
        <v>44560</v>
      </c>
      <c r="AC1098" s="112"/>
      <c r="AD1098" s="113"/>
      <c r="AE1098" s="112"/>
      <c r="AF1098" s="113"/>
      <c r="AG1098" s="78" t="s">
        <v>15217</v>
      </c>
      <c r="AH1098" s="111">
        <v>44554</v>
      </c>
      <c r="AI1098" s="78" t="s">
        <v>15218</v>
      </c>
      <c r="AJ1098" s="111">
        <v>44564</v>
      </c>
      <c r="AK1098" s="78"/>
      <c r="AL1098" s="78"/>
    </row>
    <row r="1099" spans="1:38" x14ac:dyDescent="0.35">
      <c r="A1099" s="107">
        <v>1098</v>
      </c>
      <c r="B1099" s="108" t="s">
        <v>15219</v>
      </c>
      <c r="C1099" s="108" t="s">
        <v>15219</v>
      </c>
      <c r="D1099" s="107" t="s">
        <v>388</v>
      </c>
      <c r="E1099" s="107" t="s">
        <v>1265</v>
      </c>
      <c r="F1099" s="107"/>
      <c r="G1099" s="107" t="s">
        <v>2043</v>
      </c>
      <c r="H1099" s="107" t="s">
        <v>164</v>
      </c>
      <c r="I1099" s="107" t="s">
        <v>15220</v>
      </c>
      <c r="J1099" s="107" t="s">
        <v>15221</v>
      </c>
      <c r="K1099" s="107"/>
      <c r="L1099" s="107" t="s">
        <v>2099</v>
      </c>
      <c r="M1099" s="109">
        <v>44602</v>
      </c>
      <c r="N1099" s="108" t="s">
        <v>15219</v>
      </c>
      <c r="O1099" s="78" t="s">
        <v>15222</v>
      </c>
      <c r="P1099" s="78" t="s">
        <v>15223</v>
      </c>
      <c r="Q1099" s="78" t="s">
        <v>15224</v>
      </c>
      <c r="R1099" s="110" t="s">
        <v>2527</v>
      </c>
      <c r="S1099" s="78" t="s">
        <v>2528</v>
      </c>
      <c r="T1099" s="108"/>
      <c r="U1099" s="78" t="s">
        <v>15225</v>
      </c>
      <c r="V1099" s="111">
        <v>44553</v>
      </c>
      <c r="W1099" s="78" t="s">
        <v>15226</v>
      </c>
      <c r="X1099" s="111">
        <v>44564</v>
      </c>
      <c r="Y1099" s="78" t="s">
        <v>15227</v>
      </c>
      <c r="Z1099" s="111">
        <v>44554</v>
      </c>
      <c r="AA1099" s="78" t="s">
        <v>15228</v>
      </c>
      <c r="AB1099" s="111">
        <v>44560</v>
      </c>
      <c r="AC1099" s="112"/>
      <c r="AD1099" s="113"/>
      <c r="AE1099" s="112"/>
      <c r="AF1099" s="113"/>
      <c r="AG1099" s="78" t="s">
        <v>15229</v>
      </c>
      <c r="AH1099" s="111">
        <v>44554</v>
      </c>
      <c r="AI1099" s="78" t="s">
        <v>15230</v>
      </c>
      <c r="AJ1099" s="111">
        <v>44564</v>
      </c>
      <c r="AK1099" s="78"/>
      <c r="AL1099" s="78"/>
    </row>
    <row r="1100" spans="1:38" x14ac:dyDescent="0.35">
      <c r="A1100" s="107">
        <v>1099</v>
      </c>
      <c r="B1100" s="108" t="s">
        <v>15231</v>
      </c>
      <c r="C1100" s="108" t="s">
        <v>15231</v>
      </c>
      <c r="D1100" s="107" t="s">
        <v>1971</v>
      </c>
      <c r="E1100" s="107" t="s">
        <v>1265</v>
      </c>
      <c r="F1100" s="107"/>
      <c r="G1100" s="107" t="s">
        <v>2043</v>
      </c>
      <c r="H1100" s="107" t="s">
        <v>164</v>
      </c>
      <c r="I1100" s="107" t="s">
        <v>15232</v>
      </c>
      <c r="J1100" s="107" t="s">
        <v>15233</v>
      </c>
      <c r="K1100" s="107"/>
      <c r="L1100" s="107" t="s">
        <v>2099</v>
      </c>
      <c r="M1100" s="109">
        <v>44602</v>
      </c>
      <c r="N1100" s="108" t="s">
        <v>15231</v>
      </c>
      <c r="O1100" s="78" t="s">
        <v>15234</v>
      </c>
      <c r="P1100" s="78" t="s">
        <v>15235</v>
      </c>
      <c r="Q1100" s="78" t="s">
        <v>15236</v>
      </c>
      <c r="R1100" s="110" t="s">
        <v>2527</v>
      </c>
      <c r="S1100" s="78" t="s">
        <v>2528</v>
      </c>
      <c r="T1100" s="108"/>
      <c r="U1100" s="78" t="s">
        <v>15237</v>
      </c>
      <c r="V1100" s="111">
        <v>44553</v>
      </c>
      <c r="W1100" s="78" t="s">
        <v>15238</v>
      </c>
      <c r="X1100" s="111">
        <v>44564</v>
      </c>
      <c r="Y1100" s="78" t="s">
        <v>15239</v>
      </c>
      <c r="Z1100" s="111">
        <v>44554</v>
      </c>
      <c r="AA1100" s="78" t="s">
        <v>15240</v>
      </c>
      <c r="AB1100" s="111">
        <v>44560</v>
      </c>
      <c r="AC1100" s="112"/>
      <c r="AD1100" s="113"/>
      <c r="AE1100" s="112"/>
      <c r="AF1100" s="113"/>
      <c r="AG1100" s="78" t="s">
        <v>15241</v>
      </c>
      <c r="AH1100" s="111">
        <v>44554</v>
      </c>
      <c r="AI1100" s="78" t="s">
        <v>15242</v>
      </c>
      <c r="AJ1100" s="111">
        <v>44564</v>
      </c>
      <c r="AK1100" s="78"/>
      <c r="AL1100" s="78"/>
    </row>
    <row r="1101" spans="1:38" x14ac:dyDescent="0.35">
      <c r="A1101" s="107">
        <v>1100</v>
      </c>
      <c r="B1101" s="108" t="s">
        <v>15243</v>
      </c>
      <c r="C1101" s="108" t="s">
        <v>15243</v>
      </c>
      <c r="D1101" s="107" t="s">
        <v>312</v>
      </c>
      <c r="E1101" s="107" t="s">
        <v>1266</v>
      </c>
      <c r="F1101" s="107"/>
      <c r="G1101" s="107" t="s">
        <v>2043</v>
      </c>
      <c r="H1101" s="107" t="s">
        <v>164</v>
      </c>
      <c r="I1101" s="107" t="s">
        <v>15244</v>
      </c>
      <c r="J1101" s="107" t="s">
        <v>15245</v>
      </c>
      <c r="K1101" s="107"/>
      <c r="L1101" s="107" t="s">
        <v>2099</v>
      </c>
      <c r="M1101" s="109">
        <v>44602</v>
      </c>
      <c r="N1101" s="108" t="s">
        <v>15243</v>
      </c>
      <c r="O1101" s="78" t="s">
        <v>15246</v>
      </c>
      <c r="P1101" s="78" t="s">
        <v>15247</v>
      </c>
      <c r="Q1101" s="78" t="s">
        <v>15248</v>
      </c>
      <c r="R1101" s="110" t="s">
        <v>2527</v>
      </c>
      <c r="S1101" s="78" t="s">
        <v>2528</v>
      </c>
      <c r="T1101" s="108"/>
      <c r="U1101" s="78" t="s">
        <v>15249</v>
      </c>
      <c r="V1101" s="111">
        <v>44553</v>
      </c>
      <c r="W1101" s="78" t="s">
        <v>15250</v>
      </c>
      <c r="X1101" s="111">
        <v>44564</v>
      </c>
      <c r="Y1101" s="78" t="s">
        <v>15251</v>
      </c>
      <c r="Z1101" s="111">
        <v>44554</v>
      </c>
      <c r="AA1101" s="78" t="s">
        <v>15252</v>
      </c>
      <c r="AB1101" s="111">
        <v>44560</v>
      </c>
      <c r="AC1101" s="112"/>
      <c r="AD1101" s="113"/>
      <c r="AE1101" s="112"/>
      <c r="AF1101" s="113"/>
      <c r="AG1101" s="78" t="s">
        <v>15253</v>
      </c>
      <c r="AH1101" s="111">
        <v>44554</v>
      </c>
      <c r="AI1101" s="78" t="s">
        <v>15254</v>
      </c>
      <c r="AJ1101" s="111">
        <v>44564</v>
      </c>
      <c r="AK1101" s="78"/>
      <c r="AL1101" s="78"/>
    </row>
    <row r="1102" spans="1:38" x14ac:dyDescent="0.35">
      <c r="A1102" s="107">
        <v>1101</v>
      </c>
      <c r="B1102" s="108" t="s">
        <v>15255</v>
      </c>
      <c r="C1102" s="108" t="s">
        <v>15255</v>
      </c>
      <c r="D1102" s="107" t="s">
        <v>561</v>
      </c>
      <c r="E1102" s="107" t="s">
        <v>1266</v>
      </c>
      <c r="F1102" s="107"/>
      <c r="G1102" s="107" t="s">
        <v>2043</v>
      </c>
      <c r="H1102" s="107" t="s">
        <v>155</v>
      </c>
      <c r="I1102" s="107" t="s">
        <v>15256</v>
      </c>
      <c r="J1102" s="107" t="s">
        <v>214</v>
      </c>
      <c r="K1102" s="107"/>
      <c r="L1102" s="107" t="s">
        <v>2099</v>
      </c>
      <c r="M1102" s="109">
        <v>44603</v>
      </c>
      <c r="N1102" s="108" t="s">
        <v>15255</v>
      </c>
      <c r="O1102" s="78" t="s">
        <v>15257</v>
      </c>
      <c r="P1102" s="78" t="s">
        <v>15258</v>
      </c>
      <c r="Q1102" s="78" t="s">
        <v>15259</v>
      </c>
      <c r="R1102" s="110" t="s">
        <v>2527</v>
      </c>
      <c r="S1102" s="78" t="s">
        <v>2528</v>
      </c>
      <c r="T1102" s="108"/>
      <c r="U1102" s="78" t="s">
        <v>15260</v>
      </c>
      <c r="V1102" s="111">
        <v>44658</v>
      </c>
      <c r="W1102" s="78" t="s">
        <v>15261</v>
      </c>
      <c r="X1102" s="111">
        <v>44672</v>
      </c>
      <c r="Y1102" s="78" t="s">
        <v>15262</v>
      </c>
      <c r="Z1102" s="111">
        <v>44658</v>
      </c>
      <c r="AA1102" s="78" t="s">
        <v>15263</v>
      </c>
      <c r="AB1102" s="111">
        <v>44672</v>
      </c>
      <c r="AC1102" s="112" t="s">
        <v>15264</v>
      </c>
      <c r="AD1102" s="113">
        <v>44823</v>
      </c>
      <c r="AE1102" s="112" t="s">
        <v>15265</v>
      </c>
      <c r="AF1102" s="113">
        <v>44831</v>
      </c>
      <c r="AG1102" s="78" t="s">
        <v>15266</v>
      </c>
      <c r="AH1102" s="111">
        <v>44657</v>
      </c>
      <c r="AI1102" s="78" t="s">
        <v>15267</v>
      </c>
      <c r="AJ1102" s="111">
        <v>44672</v>
      </c>
      <c r="AK1102" s="78"/>
      <c r="AL1102" s="78"/>
    </row>
    <row r="1103" spans="1:38" x14ac:dyDescent="0.35">
      <c r="A1103" s="107">
        <v>1102</v>
      </c>
      <c r="B1103" s="108" t="s">
        <v>15268</v>
      </c>
      <c r="C1103" s="108" t="s">
        <v>15268</v>
      </c>
      <c r="D1103" s="107" t="s">
        <v>1266</v>
      </c>
      <c r="E1103" s="107" t="s">
        <v>1266</v>
      </c>
      <c r="F1103" s="107"/>
      <c r="G1103" s="107" t="s">
        <v>2043</v>
      </c>
      <c r="H1103" s="107" t="s">
        <v>164</v>
      </c>
      <c r="I1103" s="107" t="s">
        <v>15269</v>
      </c>
      <c r="J1103" s="107" t="s">
        <v>15270</v>
      </c>
      <c r="K1103" s="107"/>
      <c r="L1103" s="107" t="s">
        <v>2099</v>
      </c>
      <c r="M1103" s="109">
        <v>44602</v>
      </c>
      <c r="N1103" s="108" t="s">
        <v>15268</v>
      </c>
      <c r="O1103" s="78" t="s">
        <v>15271</v>
      </c>
      <c r="P1103" s="78" t="s">
        <v>15272</v>
      </c>
      <c r="Q1103" s="78" t="s">
        <v>15273</v>
      </c>
      <c r="R1103" s="110" t="s">
        <v>2527</v>
      </c>
      <c r="S1103" s="78" t="s">
        <v>2528</v>
      </c>
      <c r="T1103" s="108"/>
      <c r="U1103" s="78" t="s">
        <v>15274</v>
      </c>
      <c r="V1103" s="111">
        <v>44474</v>
      </c>
      <c r="W1103" s="78" t="s">
        <v>15275</v>
      </c>
      <c r="X1103" s="111">
        <v>44489</v>
      </c>
      <c r="Y1103" s="78" t="s">
        <v>15276</v>
      </c>
      <c r="Z1103" s="111">
        <v>44477</v>
      </c>
      <c r="AA1103" s="78" t="s">
        <v>15277</v>
      </c>
      <c r="AB1103" s="111">
        <v>44489</v>
      </c>
      <c r="AC1103" s="112"/>
      <c r="AD1103" s="113"/>
      <c r="AE1103" s="112"/>
      <c r="AF1103" s="113"/>
      <c r="AG1103" s="78" t="s">
        <v>15278</v>
      </c>
      <c r="AH1103" s="111">
        <v>44477</v>
      </c>
      <c r="AI1103" s="78" t="s">
        <v>15279</v>
      </c>
      <c r="AJ1103" s="111">
        <v>44491</v>
      </c>
      <c r="AK1103" s="78"/>
      <c r="AL1103" s="78"/>
    </row>
    <row r="1104" spans="1:38" x14ac:dyDescent="0.35">
      <c r="A1104" s="107">
        <v>1103</v>
      </c>
      <c r="B1104" s="108" t="s">
        <v>15280</v>
      </c>
      <c r="C1104" s="108" t="s">
        <v>15280</v>
      </c>
      <c r="D1104" s="107" t="s">
        <v>626</v>
      </c>
      <c r="E1104" s="107" t="s">
        <v>626</v>
      </c>
      <c r="F1104" s="107"/>
      <c r="G1104" s="107" t="s">
        <v>2043</v>
      </c>
      <c r="H1104" s="107" t="s">
        <v>224</v>
      </c>
      <c r="I1104" s="107" t="s">
        <v>214</v>
      </c>
      <c r="J1104" s="107" t="s">
        <v>214</v>
      </c>
      <c r="K1104" s="107"/>
      <c r="L1104" s="107" t="s">
        <v>2099</v>
      </c>
      <c r="M1104" s="109">
        <v>44603</v>
      </c>
      <c r="N1104" s="108" t="s">
        <v>15280</v>
      </c>
      <c r="O1104" s="78" t="s">
        <v>15281</v>
      </c>
      <c r="P1104" s="78" t="s">
        <v>15282</v>
      </c>
      <c r="Q1104" s="78" t="s">
        <v>15283</v>
      </c>
      <c r="R1104" s="110" t="s">
        <v>2527</v>
      </c>
      <c r="S1104" s="78" t="s">
        <v>2528</v>
      </c>
      <c r="T1104" s="108"/>
      <c r="U1104" s="78" t="s">
        <v>15284</v>
      </c>
      <c r="V1104" s="111">
        <v>44671</v>
      </c>
      <c r="W1104" s="78" t="s">
        <v>15285</v>
      </c>
      <c r="X1104" s="111">
        <v>44683</v>
      </c>
      <c r="Y1104" s="78" t="s">
        <v>15286</v>
      </c>
      <c r="Z1104" s="111">
        <v>44670</v>
      </c>
      <c r="AA1104" s="78" t="s">
        <v>15287</v>
      </c>
      <c r="AB1104" s="111">
        <v>44684</v>
      </c>
      <c r="AC1104" s="112"/>
      <c r="AD1104" s="113"/>
      <c r="AE1104" s="112"/>
      <c r="AF1104" s="113"/>
      <c r="AG1104" s="78" t="s">
        <v>15288</v>
      </c>
      <c r="AH1104" s="111">
        <v>44670</v>
      </c>
      <c r="AI1104" s="78" t="s">
        <v>15289</v>
      </c>
      <c r="AJ1104" s="111">
        <v>44683</v>
      </c>
      <c r="AK1104" s="78"/>
      <c r="AL1104" s="78"/>
    </row>
    <row r="1105" spans="1:38" x14ac:dyDescent="0.35">
      <c r="A1105" s="107">
        <v>1104</v>
      </c>
      <c r="B1105" s="108" t="s">
        <v>15290</v>
      </c>
      <c r="C1105" s="108" t="s">
        <v>15290</v>
      </c>
      <c r="D1105" s="107" t="s">
        <v>626</v>
      </c>
      <c r="E1105" s="107" t="s">
        <v>626</v>
      </c>
      <c r="F1105" s="107"/>
      <c r="G1105" s="107" t="s">
        <v>2043</v>
      </c>
      <c r="H1105" s="107" t="s">
        <v>224</v>
      </c>
      <c r="I1105" s="107" t="s">
        <v>214</v>
      </c>
      <c r="J1105" s="107" t="s">
        <v>214</v>
      </c>
      <c r="K1105" s="107"/>
      <c r="L1105" s="107" t="s">
        <v>2099</v>
      </c>
      <c r="M1105" s="109">
        <v>44603</v>
      </c>
      <c r="N1105" s="108" t="s">
        <v>15290</v>
      </c>
      <c r="O1105" s="78" t="s">
        <v>15291</v>
      </c>
      <c r="P1105" s="78" t="s">
        <v>15292</v>
      </c>
      <c r="Q1105" s="78" t="s">
        <v>15293</v>
      </c>
      <c r="R1105" s="110" t="s">
        <v>2527</v>
      </c>
      <c r="S1105" s="78" t="s">
        <v>2528</v>
      </c>
      <c r="T1105" s="108"/>
      <c r="U1105" s="78" t="s">
        <v>15294</v>
      </c>
      <c r="V1105" s="111">
        <v>44610</v>
      </c>
      <c r="W1105" s="78" t="s">
        <v>15295</v>
      </c>
      <c r="X1105" s="111">
        <v>44620</v>
      </c>
      <c r="Y1105" s="78" t="s">
        <v>15296</v>
      </c>
      <c r="Z1105" s="111">
        <v>44611</v>
      </c>
      <c r="AA1105" s="78" t="s">
        <v>15297</v>
      </c>
      <c r="AB1105" s="111">
        <v>44620</v>
      </c>
      <c r="AC1105" s="112"/>
      <c r="AD1105" s="113"/>
      <c r="AE1105" s="112"/>
      <c r="AF1105" s="113"/>
      <c r="AG1105" s="78" t="s">
        <v>15298</v>
      </c>
      <c r="AH1105" s="111">
        <v>44610</v>
      </c>
      <c r="AI1105" s="78" t="s">
        <v>15299</v>
      </c>
      <c r="AJ1105" s="111">
        <v>44620</v>
      </c>
      <c r="AK1105" s="78"/>
      <c r="AL1105" s="78"/>
    </row>
    <row r="1106" spans="1:38" x14ac:dyDescent="0.35">
      <c r="A1106" s="107">
        <v>1105</v>
      </c>
      <c r="B1106" s="108" t="s">
        <v>15300</v>
      </c>
      <c r="C1106" s="108" t="s">
        <v>15300</v>
      </c>
      <c r="D1106" s="107" t="s">
        <v>626</v>
      </c>
      <c r="E1106" s="107" t="s">
        <v>626</v>
      </c>
      <c r="F1106" s="107"/>
      <c r="G1106" s="107" t="s">
        <v>2043</v>
      </c>
      <c r="H1106" s="107" t="s">
        <v>164</v>
      </c>
      <c r="I1106" s="107" t="s">
        <v>15301</v>
      </c>
      <c r="J1106" s="107" t="s">
        <v>15302</v>
      </c>
      <c r="K1106" s="107"/>
      <c r="L1106" s="107" t="s">
        <v>2099</v>
      </c>
      <c r="M1106" s="109">
        <v>44603</v>
      </c>
      <c r="N1106" s="108" t="s">
        <v>15300</v>
      </c>
      <c r="O1106" s="78" t="s">
        <v>15303</v>
      </c>
      <c r="P1106" s="78" t="s">
        <v>15304</v>
      </c>
      <c r="Q1106" s="78" t="s">
        <v>15305</v>
      </c>
      <c r="R1106" s="110" t="s">
        <v>5044</v>
      </c>
      <c r="S1106" s="78" t="s">
        <v>5045</v>
      </c>
      <c r="T1106" s="108"/>
      <c r="U1106" s="78" t="s">
        <v>15306</v>
      </c>
      <c r="V1106" s="111">
        <v>44553</v>
      </c>
      <c r="W1106" s="78" t="s">
        <v>15307</v>
      </c>
      <c r="X1106" s="111">
        <v>44564</v>
      </c>
      <c r="Y1106" s="78" t="s">
        <v>15308</v>
      </c>
      <c r="Z1106" s="111">
        <v>44554</v>
      </c>
      <c r="AA1106" s="78" t="s">
        <v>15309</v>
      </c>
      <c r="AB1106" s="111">
        <v>44560</v>
      </c>
      <c r="AC1106" s="112"/>
      <c r="AD1106" s="113"/>
      <c r="AE1106" s="112"/>
      <c r="AF1106" s="113"/>
      <c r="AG1106" s="78" t="s">
        <v>15310</v>
      </c>
      <c r="AH1106" s="111">
        <v>44554</v>
      </c>
      <c r="AI1106" s="78" t="s">
        <v>15311</v>
      </c>
      <c r="AJ1106" s="111">
        <v>44564</v>
      </c>
      <c r="AK1106" s="78"/>
      <c r="AL1106" s="78"/>
    </row>
    <row r="1107" spans="1:38" x14ac:dyDescent="0.35">
      <c r="A1107" s="107">
        <v>1106</v>
      </c>
      <c r="B1107" s="108" t="s">
        <v>15312</v>
      </c>
      <c r="C1107" s="108" t="s">
        <v>15312</v>
      </c>
      <c r="D1107" s="107" t="s">
        <v>1270</v>
      </c>
      <c r="E1107" s="107" t="s">
        <v>1266</v>
      </c>
      <c r="F1107" s="107"/>
      <c r="G1107" s="107" t="s">
        <v>2043</v>
      </c>
      <c r="H1107" s="107" t="s">
        <v>164</v>
      </c>
      <c r="I1107" s="107" t="s">
        <v>15313</v>
      </c>
      <c r="J1107" s="107" t="s">
        <v>15314</v>
      </c>
      <c r="K1107" s="107"/>
      <c r="L1107" s="107" t="s">
        <v>2099</v>
      </c>
      <c r="M1107" s="109">
        <v>44602</v>
      </c>
      <c r="N1107" s="108" t="s">
        <v>15312</v>
      </c>
      <c r="O1107" s="78" t="s">
        <v>15315</v>
      </c>
      <c r="P1107" s="78" t="s">
        <v>15316</v>
      </c>
      <c r="Q1107" s="78" t="s">
        <v>15317</v>
      </c>
      <c r="R1107" s="110" t="s">
        <v>2527</v>
      </c>
      <c r="S1107" s="78" t="s">
        <v>2528</v>
      </c>
      <c r="T1107" s="108"/>
      <c r="U1107" s="78" t="s">
        <v>15318</v>
      </c>
      <c r="V1107" s="111">
        <v>44553</v>
      </c>
      <c r="W1107" s="78" t="s">
        <v>15319</v>
      </c>
      <c r="X1107" s="111">
        <v>44564</v>
      </c>
      <c r="Y1107" s="78" t="s">
        <v>15320</v>
      </c>
      <c r="Z1107" s="111">
        <v>44554</v>
      </c>
      <c r="AA1107" s="78" t="s">
        <v>15321</v>
      </c>
      <c r="AB1107" s="111">
        <v>44560</v>
      </c>
      <c r="AC1107" s="112"/>
      <c r="AD1107" s="113"/>
      <c r="AE1107" s="112"/>
      <c r="AF1107" s="113"/>
      <c r="AG1107" s="78" t="s">
        <v>15322</v>
      </c>
      <c r="AH1107" s="111">
        <v>44554</v>
      </c>
      <c r="AI1107" s="78" t="s">
        <v>15323</v>
      </c>
      <c r="AJ1107" s="111">
        <v>44564</v>
      </c>
      <c r="AK1107" s="78"/>
      <c r="AL1107" s="78"/>
    </row>
    <row r="1108" spans="1:38" x14ac:dyDescent="0.35">
      <c r="A1108" s="107">
        <v>1107</v>
      </c>
      <c r="B1108" s="108" t="s">
        <v>15324</v>
      </c>
      <c r="C1108" s="108" t="s">
        <v>15324</v>
      </c>
      <c r="D1108" s="107" t="s">
        <v>113</v>
      </c>
      <c r="E1108" s="107" t="s">
        <v>626</v>
      </c>
      <c r="F1108" s="107"/>
      <c r="G1108" s="107" t="s">
        <v>2043</v>
      </c>
      <c r="H1108" s="107" t="s">
        <v>164</v>
      </c>
      <c r="I1108" s="107" t="s">
        <v>15325</v>
      </c>
      <c r="J1108" s="107" t="s">
        <v>15326</v>
      </c>
      <c r="K1108" s="107"/>
      <c r="L1108" s="107" t="s">
        <v>2099</v>
      </c>
      <c r="M1108" s="109">
        <v>44603</v>
      </c>
      <c r="N1108" s="108" t="s">
        <v>15324</v>
      </c>
      <c r="O1108" s="78" t="s">
        <v>15327</v>
      </c>
      <c r="P1108" s="78" t="s">
        <v>15328</v>
      </c>
      <c r="Q1108" s="78" t="s">
        <v>15329</v>
      </c>
      <c r="R1108" s="110" t="s">
        <v>5044</v>
      </c>
      <c r="S1108" s="78" t="s">
        <v>5045</v>
      </c>
      <c r="T1108" s="108"/>
      <c r="U1108" s="78" t="s">
        <v>15330</v>
      </c>
      <c r="V1108" s="111">
        <v>44553</v>
      </c>
      <c r="W1108" s="78" t="s">
        <v>15331</v>
      </c>
      <c r="X1108" s="111">
        <v>44564</v>
      </c>
      <c r="Y1108" s="78" t="s">
        <v>15332</v>
      </c>
      <c r="Z1108" s="111">
        <v>44554</v>
      </c>
      <c r="AA1108" s="78" t="s">
        <v>15333</v>
      </c>
      <c r="AB1108" s="111">
        <v>44560</v>
      </c>
      <c r="AC1108" s="112"/>
      <c r="AD1108" s="113"/>
      <c r="AE1108" s="112"/>
      <c r="AF1108" s="113"/>
      <c r="AG1108" s="78" t="s">
        <v>15334</v>
      </c>
      <c r="AH1108" s="111">
        <v>44554</v>
      </c>
      <c r="AI1108" s="78" t="s">
        <v>15335</v>
      </c>
      <c r="AJ1108" s="111">
        <v>44564</v>
      </c>
      <c r="AK1108" s="78"/>
      <c r="AL1108" s="78"/>
    </row>
    <row r="1109" spans="1:38" x14ac:dyDescent="0.35">
      <c r="A1109" s="107">
        <v>1108</v>
      </c>
      <c r="B1109" s="108" t="s">
        <v>15336</v>
      </c>
      <c r="C1109" s="108" t="s">
        <v>15336</v>
      </c>
      <c r="D1109" s="107" t="s">
        <v>6111</v>
      </c>
      <c r="E1109" s="107" t="s">
        <v>1265</v>
      </c>
      <c r="F1109" s="107"/>
      <c r="G1109" s="107" t="s">
        <v>2043</v>
      </c>
      <c r="H1109" s="107" t="s">
        <v>123</v>
      </c>
      <c r="I1109" s="107" t="s">
        <v>15337</v>
      </c>
      <c r="J1109" s="107" t="s">
        <v>15338</v>
      </c>
      <c r="K1109" s="107"/>
      <c r="L1109" s="107" t="s">
        <v>2099</v>
      </c>
      <c r="M1109" s="109">
        <v>44603</v>
      </c>
      <c r="N1109" s="108" t="s">
        <v>15336</v>
      </c>
      <c r="O1109" s="78" t="s">
        <v>15339</v>
      </c>
      <c r="P1109" s="78" t="s">
        <v>15340</v>
      </c>
      <c r="Q1109" s="78" t="s">
        <v>15341</v>
      </c>
      <c r="R1109" s="110" t="s">
        <v>2527</v>
      </c>
      <c r="S1109" s="78" t="s">
        <v>2528</v>
      </c>
      <c r="T1109" s="108"/>
      <c r="U1109" s="78" t="s">
        <v>15342</v>
      </c>
      <c r="V1109" s="111">
        <v>44610</v>
      </c>
      <c r="W1109" s="78" t="s">
        <v>15343</v>
      </c>
      <c r="X1109" s="111">
        <v>44620</v>
      </c>
      <c r="Y1109" s="78" t="s">
        <v>15344</v>
      </c>
      <c r="Z1109" s="111">
        <v>44611</v>
      </c>
      <c r="AA1109" s="78" t="s">
        <v>15345</v>
      </c>
      <c r="AB1109" s="111">
        <v>44620</v>
      </c>
      <c r="AC1109" s="112"/>
      <c r="AD1109" s="113"/>
      <c r="AE1109" s="112"/>
      <c r="AF1109" s="113"/>
      <c r="AG1109" s="78" t="s">
        <v>15346</v>
      </c>
      <c r="AH1109" s="111">
        <v>44610</v>
      </c>
      <c r="AI1109" s="78" t="s">
        <v>15347</v>
      </c>
      <c r="AJ1109" s="111">
        <v>44620</v>
      </c>
      <c r="AK1109" s="78"/>
      <c r="AL1109" s="78"/>
    </row>
    <row r="1110" spans="1:38" x14ac:dyDescent="0.35">
      <c r="A1110" s="107">
        <v>1109</v>
      </c>
      <c r="B1110" s="108" t="s">
        <v>15348</v>
      </c>
      <c r="C1110" s="108" t="s">
        <v>15348</v>
      </c>
      <c r="D1110" s="107" t="s">
        <v>1971</v>
      </c>
      <c r="E1110" s="107" t="s">
        <v>1265</v>
      </c>
      <c r="F1110" s="107"/>
      <c r="G1110" s="107" t="s">
        <v>2043</v>
      </c>
      <c r="H1110" s="107" t="s">
        <v>164</v>
      </c>
      <c r="I1110" s="107" t="s">
        <v>15349</v>
      </c>
      <c r="J1110" s="107" t="s">
        <v>15350</v>
      </c>
      <c r="K1110" s="107"/>
      <c r="L1110" s="107" t="s">
        <v>2099</v>
      </c>
      <c r="M1110" s="109">
        <v>44602</v>
      </c>
      <c r="N1110" s="108" t="s">
        <v>15348</v>
      </c>
      <c r="O1110" s="78" t="s">
        <v>15351</v>
      </c>
      <c r="P1110" s="78" t="s">
        <v>15352</v>
      </c>
      <c r="Q1110" s="78" t="s">
        <v>15353</v>
      </c>
      <c r="R1110" s="110" t="s">
        <v>2527</v>
      </c>
      <c r="S1110" s="78" t="s">
        <v>2528</v>
      </c>
      <c r="T1110" s="108"/>
      <c r="U1110" s="78" t="s">
        <v>15354</v>
      </c>
      <c r="V1110" s="111">
        <v>44553</v>
      </c>
      <c r="W1110" s="78" t="s">
        <v>15355</v>
      </c>
      <c r="X1110" s="111">
        <v>44564</v>
      </c>
      <c r="Y1110" s="78" t="s">
        <v>15356</v>
      </c>
      <c r="Z1110" s="111">
        <v>44554</v>
      </c>
      <c r="AA1110" s="78" t="s">
        <v>15357</v>
      </c>
      <c r="AB1110" s="111">
        <v>44560</v>
      </c>
      <c r="AC1110" s="112"/>
      <c r="AD1110" s="113"/>
      <c r="AE1110" s="112"/>
      <c r="AF1110" s="113"/>
      <c r="AG1110" s="78" t="s">
        <v>15358</v>
      </c>
      <c r="AH1110" s="111">
        <v>44554</v>
      </c>
      <c r="AI1110" s="78" t="s">
        <v>15359</v>
      </c>
      <c r="AJ1110" s="111">
        <v>44564</v>
      </c>
      <c r="AK1110" s="78"/>
      <c r="AL1110" s="78"/>
    </row>
    <row r="1111" spans="1:38" x14ac:dyDescent="0.35">
      <c r="A1111" s="107">
        <v>1110</v>
      </c>
      <c r="B1111" s="108" t="s">
        <v>15360</v>
      </c>
      <c r="C1111" s="108" t="s">
        <v>15360</v>
      </c>
      <c r="D1111" s="107" t="s">
        <v>412</v>
      </c>
      <c r="E1111" s="107" t="s">
        <v>626</v>
      </c>
      <c r="F1111" s="107"/>
      <c r="G1111" s="107" t="s">
        <v>2043</v>
      </c>
      <c r="H1111" s="107" t="s">
        <v>224</v>
      </c>
      <c r="I1111" s="107" t="s">
        <v>214</v>
      </c>
      <c r="J1111" s="107" t="s">
        <v>214</v>
      </c>
      <c r="K1111" s="107"/>
      <c r="L1111" s="107" t="s">
        <v>2099</v>
      </c>
      <c r="M1111" s="109">
        <v>44603</v>
      </c>
      <c r="N1111" s="108" t="s">
        <v>15360</v>
      </c>
      <c r="O1111" s="78" t="s">
        <v>15361</v>
      </c>
      <c r="P1111" s="78" t="s">
        <v>15362</v>
      </c>
      <c r="Q1111" s="78" t="s">
        <v>15363</v>
      </c>
      <c r="R1111" s="110" t="s">
        <v>5044</v>
      </c>
      <c r="S1111" s="78" t="s">
        <v>5045</v>
      </c>
      <c r="T1111" s="108"/>
      <c r="U1111" s="78" t="s">
        <v>15364</v>
      </c>
      <c r="V1111" s="111">
        <v>44589</v>
      </c>
      <c r="W1111" s="78" t="s">
        <v>15365</v>
      </c>
      <c r="X1111" s="111">
        <v>44596</v>
      </c>
      <c r="Y1111" s="78" t="s">
        <v>15366</v>
      </c>
      <c r="Z1111" s="111">
        <v>44592</v>
      </c>
      <c r="AA1111" s="78" t="s">
        <v>15367</v>
      </c>
      <c r="AB1111" s="111">
        <v>44614</v>
      </c>
      <c r="AC1111" s="112"/>
      <c r="AD1111" s="113"/>
      <c r="AE1111" s="112"/>
      <c r="AF1111" s="113"/>
      <c r="AG1111" s="78" t="s">
        <v>15368</v>
      </c>
      <c r="AH1111" s="111">
        <v>44592</v>
      </c>
      <c r="AI1111" s="78" t="s">
        <v>15369</v>
      </c>
      <c r="AJ1111" s="111">
        <v>44614</v>
      </c>
      <c r="AK1111" s="78"/>
      <c r="AL1111" s="78"/>
    </row>
    <row r="1112" spans="1:38" x14ac:dyDescent="0.35">
      <c r="A1112" s="107">
        <v>1111</v>
      </c>
      <c r="B1112" s="108" t="s">
        <v>15370</v>
      </c>
      <c r="C1112" s="108" t="s">
        <v>15370</v>
      </c>
      <c r="D1112" s="107" t="s">
        <v>626</v>
      </c>
      <c r="E1112" s="107" t="s">
        <v>626</v>
      </c>
      <c r="F1112" s="107"/>
      <c r="G1112" s="107" t="s">
        <v>2043</v>
      </c>
      <c r="H1112" s="107" t="s">
        <v>224</v>
      </c>
      <c r="I1112" s="107" t="s">
        <v>214</v>
      </c>
      <c r="J1112" s="107" t="s">
        <v>214</v>
      </c>
      <c r="K1112" s="107"/>
      <c r="L1112" s="107" t="s">
        <v>2099</v>
      </c>
      <c r="M1112" s="109">
        <v>44603</v>
      </c>
      <c r="N1112" s="108" t="s">
        <v>15370</v>
      </c>
      <c r="O1112" s="78" t="s">
        <v>15371</v>
      </c>
      <c r="P1112" s="78" t="s">
        <v>15372</v>
      </c>
      <c r="Q1112" s="78" t="s">
        <v>15373</v>
      </c>
      <c r="R1112" s="110" t="s">
        <v>2527</v>
      </c>
      <c r="S1112" s="78" t="s">
        <v>2528</v>
      </c>
      <c r="T1112" s="108"/>
      <c r="U1112" s="78" t="s">
        <v>15374</v>
      </c>
      <c r="V1112" s="111">
        <v>44592</v>
      </c>
      <c r="W1112" s="78" t="s">
        <v>15375</v>
      </c>
      <c r="X1112" s="111">
        <v>44614</v>
      </c>
      <c r="Y1112" s="78" t="s">
        <v>15376</v>
      </c>
      <c r="Z1112" s="111">
        <v>44592</v>
      </c>
      <c r="AA1112" s="78" t="s">
        <v>15377</v>
      </c>
      <c r="AB1112" s="111">
        <v>44614</v>
      </c>
      <c r="AC1112" s="112"/>
      <c r="AD1112" s="113"/>
      <c r="AE1112" s="112"/>
      <c r="AF1112" s="113"/>
      <c r="AG1112" s="78" t="s">
        <v>15378</v>
      </c>
      <c r="AH1112" s="111">
        <v>44592</v>
      </c>
      <c r="AI1112" s="78" t="s">
        <v>15379</v>
      </c>
      <c r="AJ1112" s="111">
        <v>44614</v>
      </c>
      <c r="AK1112" s="78"/>
      <c r="AL1112" s="78"/>
    </row>
    <row r="1113" spans="1:38" x14ac:dyDescent="0.35">
      <c r="A1113" s="107">
        <v>1112</v>
      </c>
      <c r="B1113" s="108" t="s">
        <v>15380</v>
      </c>
      <c r="C1113" s="108" t="s">
        <v>15380</v>
      </c>
      <c r="D1113" s="107" t="s">
        <v>560</v>
      </c>
      <c r="E1113" s="107" t="s">
        <v>300</v>
      </c>
      <c r="F1113" s="107"/>
      <c r="G1113" s="107" t="s">
        <v>2043</v>
      </c>
      <c r="H1113" s="107" t="s">
        <v>155</v>
      </c>
      <c r="I1113" s="107" t="s">
        <v>15381</v>
      </c>
      <c r="J1113" s="107" t="s">
        <v>214</v>
      </c>
      <c r="K1113" s="107"/>
      <c r="L1113" s="107" t="s">
        <v>2099</v>
      </c>
      <c r="M1113" s="109">
        <v>44599</v>
      </c>
      <c r="N1113" s="108" t="s">
        <v>15380</v>
      </c>
      <c r="O1113" s="78" t="s">
        <v>15382</v>
      </c>
      <c r="P1113" s="78" t="s">
        <v>15383</v>
      </c>
      <c r="Q1113" s="78" t="s">
        <v>15384</v>
      </c>
      <c r="R1113" s="110" t="s">
        <v>2527</v>
      </c>
      <c r="S1113" s="78" t="s">
        <v>2528</v>
      </c>
      <c r="T1113" s="108"/>
      <c r="U1113" s="78" t="s">
        <v>15385</v>
      </c>
      <c r="V1113" s="111">
        <v>44610</v>
      </c>
      <c r="W1113" s="78" t="s">
        <v>15386</v>
      </c>
      <c r="X1113" s="111">
        <v>44620</v>
      </c>
      <c r="Y1113" s="78" t="s">
        <v>15387</v>
      </c>
      <c r="Z1113" s="111">
        <v>44611</v>
      </c>
      <c r="AA1113" s="78" t="s">
        <v>15388</v>
      </c>
      <c r="AB1113" s="111">
        <v>44620</v>
      </c>
      <c r="AC1113" s="112"/>
      <c r="AD1113" s="113"/>
      <c r="AE1113" s="112"/>
      <c r="AF1113" s="113"/>
      <c r="AG1113" s="78" t="s">
        <v>15389</v>
      </c>
      <c r="AH1113" s="111">
        <v>44610</v>
      </c>
      <c r="AI1113" s="78" t="s">
        <v>15390</v>
      </c>
      <c r="AJ1113" s="111">
        <v>44620</v>
      </c>
      <c r="AK1113" s="78"/>
      <c r="AL1113" s="78"/>
    </row>
    <row r="1114" spans="1:38" x14ac:dyDescent="0.35">
      <c r="A1114" s="107">
        <v>1113</v>
      </c>
      <c r="B1114" s="108" t="s">
        <v>15391</v>
      </c>
      <c r="C1114" s="108" t="s">
        <v>15391</v>
      </c>
      <c r="D1114" s="107" t="s">
        <v>147</v>
      </c>
      <c r="E1114" s="107" t="s">
        <v>300</v>
      </c>
      <c r="F1114" s="107"/>
      <c r="G1114" s="107" t="s">
        <v>2043</v>
      </c>
      <c r="H1114" s="107" t="s">
        <v>155</v>
      </c>
      <c r="I1114" s="107" t="s">
        <v>15392</v>
      </c>
      <c r="J1114" s="107" t="s">
        <v>214</v>
      </c>
      <c r="K1114" s="107"/>
      <c r="L1114" s="107" t="s">
        <v>2099</v>
      </c>
      <c r="M1114" s="109">
        <v>44603</v>
      </c>
      <c r="N1114" s="108" t="s">
        <v>15391</v>
      </c>
      <c r="O1114" s="78" t="s">
        <v>15393</v>
      </c>
      <c r="P1114" s="78" t="s">
        <v>15394</v>
      </c>
      <c r="Q1114" s="78" t="s">
        <v>15395</v>
      </c>
      <c r="R1114" s="110" t="s">
        <v>2527</v>
      </c>
      <c r="S1114" s="78" t="s">
        <v>2528</v>
      </c>
      <c r="T1114" s="108"/>
      <c r="U1114" s="78" t="s">
        <v>15396</v>
      </c>
      <c r="V1114" s="111">
        <v>44610</v>
      </c>
      <c r="W1114" s="78" t="s">
        <v>15397</v>
      </c>
      <c r="X1114" s="111">
        <v>44620</v>
      </c>
      <c r="Y1114" s="78" t="s">
        <v>15398</v>
      </c>
      <c r="Z1114" s="111">
        <v>44611</v>
      </c>
      <c r="AA1114" s="78" t="s">
        <v>15399</v>
      </c>
      <c r="AB1114" s="111">
        <v>44620</v>
      </c>
      <c r="AC1114" s="112"/>
      <c r="AD1114" s="113"/>
      <c r="AE1114" s="112"/>
      <c r="AF1114" s="113"/>
      <c r="AG1114" s="78" t="s">
        <v>15400</v>
      </c>
      <c r="AH1114" s="111">
        <v>44610</v>
      </c>
      <c r="AI1114" s="78" t="s">
        <v>15401</v>
      </c>
      <c r="AJ1114" s="111">
        <v>44620</v>
      </c>
      <c r="AK1114" s="78"/>
      <c r="AL1114" s="78"/>
    </row>
    <row r="1115" spans="1:38" x14ac:dyDescent="0.35">
      <c r="A1115" s="107">
        <v>1114</v>
      </c>
      <c r="B1115" s="108" t="s">
        <v>15402</v>
      </c>
      <c r="C1115" s="108" t="s">
        <v>15402</v>
      </c>
      <c r="D1115" s="107" t="s">
        <v>147</v>
      </c>
      <c r="E1115" s="107" t="s">
        <v>300</v>
      </c>
      <c r="F1115" s="107"/>
      <c r="G1115" s="107" t="s">
        <v>2043</v>
      </c>
      <c r="H1115" s="107" t="s">
        <v>155</v>
      </c>
      <c r="I1115" s="107" t="s">
        <v>15403</v>
      </c>
      <c r="J1115" s="107" t="s">
        <v>214</v>
      </c>
      <c r="K1115" s="107"/>
      <c r="L1115" s="107" t="s">
        <v>2099</v>
      </c>
      <c r="M1115" s="109">
        <v>44603</v>
      </c>
      <c r="N1115" s="108" t="s">
        <v>15402</v>
      </c>
      <c r="O1115" s="78" t="s">
        <v>15404</v>
      </c>
      <c r="P1115" s="78" t="s">
        <v>15405</v>
      </c>
      <c r="Q1115" s="78" t="s">
        <v>15406</v>
      </c>
      <c r="R1115" s="110" t="s">
        <v>2527</v>
      </c>
      <c r="S1115" s="78" t="s">
        <v>2528</v>
      </c>
      <c r="T1115" s="108"/>
      <c r="U1115" s="78" t="s">
        <v>15407</v>
      </c>
      <c r="V1115" s="111">
        <v>44610</v>
      </c>
      <c r="W1115" s="78" t="s">
        <v>15408</v>
      </c>
      <c r="X1115" s="111">
        <v>44620</v>
      </c>
      <c r="Y1115" s="78" t="s">
        <v>15409</v>
      </c>
      <c r="Z1115" s="111">
        <v>44611</v>
      </c>
      <c r="AA1115" s="78" t="s">
        <v>15410</v>
      </c>
      <c r="AB1115" s="111">
        <v>44620</v>
      </c>
      <c r="AC1115" s="112"/>
      <c r="AD1115" s="113"/>
      <c r="AE1115" s="112"/>
      <c r="AF1115" s="113"/>
      <c r="AG1115" s="78" t="s">
        <v>15411</v>
      </c>
      <c r="AH1115" s="111">
        <v>44610</v>
      </c>
      <c r="AI1115" s="78" t="s">
        <v>15412</v>
      </c>
      <c r="AJ1115" s="111">
        <v>44620</v>
      </c>
      <c r="AK1115" s="78"/>
      <c r="AL1115" s="78"/>
    </row>
    <row r="1116" spans="1:38" x14ac:dyDescent="0.35">
      <c r="A1116" s="107">
        <v>1115</v>
      </c>
      <c r="B1116" s="108" t="s">
        <v>15413</v>
      </c>
      <c r="C1116" s="108" t="s">
        <v>15413</v>
      </c>
      <c r="D1116" s="107" t="s">
        <v>560</v>
      </c>
      <c r="E1116" s="107" t="s">
        <v>300</v>
      </c>
      <c r="F1116" s="107"/>
      <c r="G1116" s="107" t="s">
        <v>2043</v>
      </c>
      <c r="H1116" s="107" t="s">
        <v>155</v>
      </c>
      <c r="I1116" s="107" t="s">
        <v>15414</v>
      </c>
      <c r="J1116" s="107" t="s">
        <v>214</v>
      </c>
      <c r="K1116" s="107"/>
      <c r="L1116" s="107" t="s">
        <v>2099</v>
      </c>
      <c r="M1116" s="109">
        <v>44599</v>
      </c>
      <c r="N1116" s="108" t="s">
        <v>15413</v>
      </c>
      <c r="O1116" s="78" t="s">
        <v>15415</v>
      </c>
      <c r="P1116" s="78" t="s">
        <v>15416</v>
      </c>
      <c r="Q1116" s="78" t="s">
        <v>15417</v>
      </c>
      <c r="R1116" s="110" t="s">
        <v>2527</v>
      </c>
      <c r="S1116" s="78" t="s">
        <v>2528</v>
      </c>
      <c r="T1116" s="108"/>
      <c r="U1116" s="78" t="s">
        <v>15418</v>
      </c>
      <c r="V1116" s="111">
        <v>44592</v>
      </c>
      <c r="W1116" s="78" t="s">
        <v>15419</v>
      </c>
      <c r="X1116" s="111">
        <v>44614</v>
      </c>
      <c r="Y1116" s="78" t="s">
        <v>15420</v>
      </c>
      <c r="Z1116" s="111">
        <v>44592</v>
      </c>
      <c r="AA1116" s="78" t="s">
        <v>15421</v>
      </c>
      <c r="AB1116" s="111">
        <v>44614</v>
      </c>
      <c r="AC1116" s="112"/>
      <c r="AD1116" s="113"/>
      <c r="AE1116" s="112"/>
      <c r="AF1116" s="113"/>
      <c r="AG1116" s="78" t="s">
        <v>15422</v>
      </c>
      <c r="AH1116" s="111">
        <v>44592</v>
      </c>
      <c r="AI1116" s="78" t="s">
        <v>15423</v>
      </c>
      <c r="AJ1116" s="111">
        <v>44614</v>
      </c>
      <c r="AK1116" s="78"/>
      <c r="AL1116" s="78"/>
    </row>
    <row r="1117" spans="1:38" x14ac:dyDescent="0.35">
      <c r="A1117" s="107">
        <v>1116</v>
      </c>
      <c r="B1117" s="108" t="s">
        <v>15424</v>
      </c>
      <c r="C1117" s="108" t="s">
        <v>15424</v>
      </c>
      <c r="D1117" s="107" t="s">
        <v>560</v>
      </c>
      <c r="E1117" s="107" t="s">
        <v>300</v>
      </c>
      <c r="F1117" s="107"/>
      <c r="G1117" s="107" t="s">
        <v>2043</v>
      </c>
      <c r="H1117" s="107" t="s">
        <v>155</v>
      </c>
      <c r="I1117" s="107" t="s">
        <v>15425</v>
      </c>
      <c r="J1117" s="107" t="s">
        <v>214</v>
      </c>
      <c r="K1117" s="107"/>
      <c r="L1117" s="107" t="s">
        <v>2099</v>
      </c>
      <c r="M1117" s="109">
        <v>44599</v>
      </c>
      <c r="N1117" s="108" t="s">
        <v>15424</v>
      </c>
      <c r="O1117" s="78" t="s">
        <v>15426</v>
      </c>
      <c r="P1117" s="78" t="s">
        <v>15427</v>
      </c>
      <c r="Q1117" s="78" t="s">
        <v>15428</v>
      </c>
      <c r="R1117" s="110" t="s">
        <v>2527</v>
      </c>
      <c r="S1117" s="78" t="s">
        <v>2528</v>
      </c>
      <c r="T1117" s="108"/>
      <c r="U1117" s="78" t="s">
        <v>15429</v>
      </c>
      <c r="V1117" s="111">
        <v>44592</v>
      </c>
      <c r="W1117" s="78" t="s">
        <v>15430</v>
      </c>
      <c r="X1117" s="111">
        <v>44614</v>
      </c>
      <c r="Y1117" s="78" t="s">
        <v>15431</v>
      </c>
      <c r="Z1117" s="111">
        <v>44592</v>
      </c>
      <c r="AA1117" s="78" t="s">
        <v>15432</v>
      </c>
      <c r="AB1117" s="111">
        <v>44614</v>
      </c>
      <c r="AC1117" s="112"/>
      <c r="AD1117" s="113"/>
      <c r="AE1117" s="112"/>
      <c r="AF1117" s="113"/>
      <c r="AG1117" s="78" t="s">
        <v>15433</v>
      </c>
      <c r="AH1117" s="111">
        <v>44592</v>
      </c>
      <c r="AI1117" s="78" t="s">
        <v>15434</v>
      </c>
      <c r="AJ1117" s="111">
        <v>44614</v>
      </c>
      <c r="AK1117" s="78"/>
      <c r="AL1117" s="78"/>
    </row>
    <row r="1118" spans="1:38" x14ac:dyDescent="0.35">
      <c r="A1118" s="107">
        <v>1117</v>
      </c>
      <c r="B1118" s="108" t="s">
        <v>15435</v>
      </c>
      <c r="C1118" s="108" t="s">
        <v>15435</v>
      </c>
      <c r="D1118" s="107" t="s">
        <v>1971</v>
      </c>
      <c r="E1118" s="107" t="s">
        <v>1265</v>
      </c>
      <c r="F1118" s="107"/>
      <c r="G1118" s="107" t="s">
        <v>2043</v>
      </c>
      <c r="H1118" s="107" t="s">
        <v>224</v>
      </c>
      <c r="I1118" s="107" t="s">
        <v>214</v>
      </c>
      <c r="J1118" s="107" t="s">
        <v>214</v>
      </c>
      <c r="K1118" s="107"/>
      <c r="L1118" s="107" t="s">
        <v>2099</v>
      </c>
      <c r="M1118" s="109">
        <v>44603</v>
      </c>
      <c r="N1118" s="108" t="s">
        <v>15435</v>
      </c>
      <c r="O1118" s="78" t="s">
        <v>15436</v>
      </c>
      <c r="P1118" s="78" t="s">
        <v>15437</v>
      </c>
      <c r="Q1118" s="78" t="s">
        <v>15438</v>
      </c>
      <c r="R1118" s="110" t="s">
        <v>2527</v>
      </c>
      <c r="S1118" s="78" t="s">
        <v>2528</v>
      </c>
      <c r="T1118" s="108"/>
      <c r="U1118" s="78" t="s">
        <v>15439</v>
      </c>
      <c r="V1118" s="111">
        <v>44610</v>
      </c>
      <c r="W1118" s="78" t="s">
        <v>15440</v>
      </c>
      <c r="X1118" s="111">
        <v>44620</v>
      </c>
      <c r="Y1118" s="78" t="s">
        <v>15441</v>
      </c>
      <c r="Z1118" s="111">
        <v>44611</v>
      </c>
      <c r="AA1118" s="78" t="s">
        <v>15442</v>
      </c>
      <c r="AB1118" s="111">
        <v>44620</v>
      </c>
      <c r="AC1118" s="112"/>
      <c r="AD1118" s="113"/>
      <c r="AE1118" s="112"/>
      <c r="AF1118" s="113"/>
      <c r="AG1118" s="78" t="s">
        <v>15443</v>
      </c>
      <c r="AH1118" s="111">
        <v>44610</v>
      </c>
      <c r="AI1118" s="78" t="s">
        <v>15444</v>
      </c>
      <c r="AJ1118" s="111">
        <v>44620</v>
      </c>
      <c r="AK1118" s="78"/>
      <c r="AL1118" s="78"/>
    </row>
    <row r="1119" spans="1:38" x14ac:dyDescent="0.35">
      <c r="A1119" s="107">
        <v>1118</v>
      </c>
      <c r="B1119" s="108" t="s">
        <v>15445</v>
      </c>
      <c r="C1119" s="108" t="s">
        <v>15445</v>
      </c>
      <c r="D1119" s="107" t="s">
        <v>1971</v>
      </c>
      <c r="E1119" s="107" t="s">
        <v>1265</v>
      </c>
      <c r="F1119" s="107"/>
      <c r="G1119" s="107" t="s">
        <v>2043</v>
      </c>
      <c r="H1119" s="107" t="s">
        <v>224</v>
      </c>
      <c r="I1119" s="107" t="s">
        <v>214</v>
      </c>
      <c r="J1119" s="107" t="s">
        <v>214</v>
      </c>
      <c r="K1119" s="107"/>
      <c r="L1119" s="107" t="s">
        <v>2059</v>
      </c>
      <c r="M1119" s="109">
        <v>44603</v>
      </c>
      <c r="N1119" s="108" t="s">
        <v>15445</v>
      </c>
      <c r="O1119" s="78" t="s">
        <v>15446</v>
      </c>
      <c r="P1119" s="78" t="s">
        <v>15447</v>
      </c>
      <c r="Q1119" s="78" t="s">
        <v>15448</v>
      </c>
      <c r="R1119" s="110" t="s">
        <v>2527</v>
      </c>
      <c r="S1119" s="78" t="s">
        <v>2528</v>
      </c>
      <c r="T1119" s="108"/>
      <c r="U1119" s="78" t="s">
        <v>15449</v>
      </c>
      <c r="V1119" s="111">
        <v>44610</v>
      </c>
      <c r="W1119" s="78" t="s">
        <v>15450</v>
      </c>
      <c r="X1119" s="111">
        <v>44620</v>
      </c>
      <c r="Y1119" s="78" t="s">
        <v>15451</v>
      </c>
      <c r="Z1119" s="111">
        <v>44611</v>
      </c>
      <c r="AA1119" s="78" t="s">
        <v>15452</v>
      </c>
      <c r="AB1119" s="111">
        <v>44620</v>
      </c>
      <c r="AC1119" s="112"/>
      <c r="AD1119" s="113"/>
      <c r="AE1119" s="112"/>
      <c r="AF1119" s="113"/>
      <c r="AG1119" s="78" t="s">
        <v>15453</v>
      </c>
      <c r="AH1119" s="111">
        <v>44610</v>
      </c>
      <c r="AI1119" s="78" t="s">
        <v>15454</v>
      </c>
      <c r="AJ1119" s="111">
        <v>44620</v>
      </c>
      <c r="AK1119" s="78"/>
      <c r="AL1119" s="78"/>
    </row>
    <row r="1120" spans="1:38" x14ac:dyDescent="0.35">
      <c r="A1120" s="107">
        <v>1119</v>
      </c>
      <c r="B1120" s="108" t="s">
        <v>15455</v>
      </c>
      <c r="C1120" s="108" t="s">
        <v>15455</v>
      </c>
      <c r="D1120" s="107" t="s">
        <v>1091</v>
      </c>
      <c r="E1120" s="107" t="s">
        <v>1265</v>
      </c>
      <c r="F1120" s="107"/>
      <c r="G1120" s="107" t="s">
        <v>2043</v>
      </c>
      <c r="H1120" s="107" t="s">
        <v>224</v>
      </c>
      <c r="I1120" s="107" t="s">
        <v>214</v>
      </c>
      <c r="J1120" s="107" t="s">
        <v>214</v>
      </c>
      <c r="K1120" s="107"/>
      <c r="L1120" s="107" t="s">
        <v>2099</v>
      </c>
      <c r="M1120" s="109">
        <v>44603</v>
      </c>
      <c r="N1120" s="108" t="s">
        <v>15455</v>
      </c>
      <c r="O1120" s="78" t="s">
        <v>15456</v>
      </c>
      <c r="P1120" s="78" t="s">
        <v>15457</v>
      </c>
      <c r="Q1120" s="78" t="s">
        <v>15458</v>
      </c>
      <c r="R1120" s="110" t="s">
        <v>2527</v>
      </c>
      <c r="S1120" s="78" t="s">
        <v>2528</v>
      </c>
      <c r="T1120" s="108"/>
      <c r="U1120" s="78" t="s">
        <v>15459</v>
      </c>
      <c r="V1120" s="111">
        <v>44610</v>
      </c>
      <c r="W1120" s="78" t="s">
        <v>15460</v>
      </c>
      <c r="X1120" s="111">
        <v>44620</v>
      </c>
      <c r="Y1120" s="78" t="s">
        <v>15461</v>
      </c>
      <c r="Z1120" s="111">
        <v>44611</v>
      </c>
      <c r="AA1120" s="78" t="s">
        <v>15462</v>
      </c>
      <c r="AB1120" s="111">
        <v>44620</v>
      </c>
      <c r="AC1120" s="112"/>
      <c r="AD1120" s="113"/>
      <c r="AE1120" s="112"/>
      <c r="AF1120" s="113"/>
      <c r="AG1120" s="78" t="s">
        <v>15463</v>
      </c>
      <c r="AH1120" s="111">
        <v>44610</v>
      </c>
      <c r="AI1120" s="78" t="s">
        <v>15464</v>
      </c>
      <c r="AJ1120" s="111">
        <v>44620</v>
      </c>
      <c r="AK1120" s="78"/>
      <c r="AL1120" s="78"/>
    </row>
    <row r="1121" spans="1:38" x14ac:dyDescent="0.35">
      <c r="A1121" s="107">
        <v>1120</v>
      </c>
      <c r="B1121" s="108" t="s">
        <v>15465</v>
      </c>
      <c r="C1121" s="108" t="s">
        <v>15465</v>
      </c>
      <c r="D1121" s="107" t="s">
        <v>1091</v>
      </c>
      <c r="E1121" s="107" t="s">
        <v>1265</v>
      </c>
      <c r="F1121" s="107"/>
      <c r="G1121" s="107" t="s">
        <v>2043</v>
      </c>
      <c r="H1121" s="107" t="s">
        <v>224</v>
      </c>
      <c r="I1121" s="107" t="s">
        <v>214</v>
      </c>
      <c r="J1121" s="107" t="s">
        <v>214</v>
      </c>
      <c r="K1121" s="107"/>
      <c r="L1121" s="107" t="s">
        <v>2099</v>
      </c>
      <c r="M1121" s="109">
        <v>44603</v>
      </c>
      <c r="N1121" s="108" t="s">
        <v>15465</v>
      </c>
      <c r="O1121" s="78" t="s">
        <v>15466</v>
      </c>
      <c r="P1121" s="78" t="s">
        <v>15467</v>
      </c>
      <c r="Q1121" s="78" t="s">
        <v>15468</v>
      </c>
      <c r="R1121" s="110" t="s">
        <v>2527</v>
      </c>
      <c r="S1121" s="78" t="s">
        <v>2528</v>
      </c>
      <c r="T1121" s="108"/>
      <c r="U1121" s="78" t="s">
        <v>15469</v>
      </c>
      <c r="V1121" s="111">
        <v>44610</v>
      </c>
      <c r="W1121" s="78" t="s">
        <v>15470</v>
      </c>
      <c r="X1121" s="111">
        <v>44620</v>
      </c>
      <c r="Y1121" s="78" t="s">
        <v>15471</v>
      </c>
      <c r="Z1121" s="111">
        <v>44611</v>
      </c>
      <c r="AA1121" s="78" t="s">
        <v>15472</v>
      </c>
      <c r="AB1121" s="111">
        <v>44620</v>
      </c>
      <c r="AC1121" s="112"/>
      <c r="AD1121" s="113"/>
      <c r="AE1121" s="112"/>
      <c r="AF1121" s="113"/>
      <c r="AG1121" s="78" t="s">
        <v>15473</v>
      </c>
      <c r="AH1121" s="111">
        <v>44610</v>
      </c>
      <c r="AI1121" s="78" t="s">
        <v>15474</v>
      </c>
      <c r="AJ1121" s="111">
        <v>44620</v>
      </c>
      <c r="AK1121" s="78"/>
      <c r="AL1121" s="78"/>
    </row>
    <row r="1122" spans="1:38" x14ac:dyDescent="0.35">
      <c r="A1122" s="107">
        <v>1121</v>
      </c>
      <c r="B1122" s="108" t="s">
        <v>15475</v>
      </c>
      <c r="C1122" s="108" t="s">
        <v>15475</v>
      </c>
      <c r="D1122" s="107"/>
      <c r="E1122" s="107"/>
      <c r="F1122" s="107"/>
      <c r="G1122" s="107" t="s">
        <v>2043</v>
      </c>
      <c r="H1122" s="107" t="s">
        <v>123</v>
      </c>
      <c r="I1122" s="107" t="s">
        <v>15476</v>
      </c>
      <c r="J1122" s="107" t="s">
        <v>15477</v>
      </c>
      <c r="K1122" s="107"/>
      <c r="L1122" s="107"/>
      <c r="M1122" s="109">
        <v>44602</v>
      </c>
      <c r="N1122" s="108" t="s">
        <v>15475</v>
      </c>
      <c r="O1122" s="78" t="s">
        <v>15478</v>
      </c>
      <c r="P1122" s="78" t="s">
        <v>15479</v>
      </c>
      <c r="Q1122" s="78" t="s">
        <v>15480</v>
      </c>
      <c r="R1122" s="110" t="s">
        <v>2240</v>
      </c>
      <c r="S1122" s="78" t="s">
        <v>2241</v>
      </c>
      <c r="T1122" s="108"/>
      <c r="U1122" s="78" t="s">
        <v>15481</v>
      </c>
      <c r="V1122" s="111">
        <v>44610</v>
      </c>
      <c r="W1122" s="78" t="s">
        <v>15482</v>
      </c>
      <c r="X1122" s="111">
        <v>44620</v>
      </c>
      <c r="Y1122" s="78" t="s">
        <v>15483</v>
      </c>
      <c r="Z1122" s="111">
        <v>44611</v>
      </c>
      <c r="AA1122" s="78" t="s">
        <v>15484</v>
      </c>
      <c r="AB1122" s="111">
        <v>44620</v>
      </c>
      <c r="AC1122" s="112" t="s">
        <v>15485</v>
      </c>
      <c r="AD1122" s="113">
        <v>44611</v>
      </c>
      <c r="AE1122" s="112" t="s">
        <v>15486</v>
      </c>
      <c r="AF1122" s="113">
        <v>44617</v>
      </c>
      <c r="AG1122" s="78" t="s">
        <v>15487</v>
      </c>
      <c r="AH1122" s="111">
        <v>44610</v>
      </c>
      <c r="AI1122" s="78" t="s">
        <v>15488</v>
      </c>
      <c r="AJ1122" s="111">
        <v>44620</v>
      </c>
      <c r="AK1122" s="78"/>
      <c r="AL1122" s="78"/>
    </row>
    <row r="1123" spans="1:38" x14ac:dyDescent="0.35">
      <c r="A1123" s="107">
        <v>1122</v>
      </c>
      <c r="B1123" s="108" t="s">
        <v>15489</v>
      </c>
      <c r="C1123" s="108" t="s">
        <v>15489</v>
      </c>
      <c r="D1123" s="107"/>
      <c r="E1123" s="107"/>
      <c r="F1123" s="107"/>
      <c r="G1123" s="107" t="s">
        <v>186</v>
      </c>
      <c r="H1123" s="107"/>
      <c r="I1123" s="107"/>
      <c r="J1123" s="107"/>
      <c r="K1123" s="107"/>
      <c r="L1123" s="107" t="s">
        <v>15490</v>
      </c>
      <c r="M1123" s="109"/>
      <c r="N1123" s="108" t="s">
        <v>15489</v>
      </c>
      <c r="O1123" s="78" t="s">
        <v>15491</v>
      </c>
      <c r="P1123" s="78" t="s">
        <v>15492</v>
      </c>
      <c r="Q1123" s="78" t="s">
        <v>15493</v>
      </c>
      <c r="R1123" s="110" t="s">
        <v>2527</v>
      </c>
      <c r="S1123" s="78" t="s">
        <v>2528</v>
      </c>
      <c r="T1123" s="108"/>
      <c r="U1123" s="78" t="s">
        <v>15494</v>
      </c>
      <c r="V1123" s="111">
        <v>44610</v>
      </c>
      <c r="W1123" s="78" t="s">
        <v>15495</v>
      </c>
      <c r="X1123" s="111">
        <v>44620</v>
      </c>
      <c r="Y1123" s="78" t="s">
        <v>15496</v>
      </c>
      <c r="Z1123" s="111">
        <v>44611</v>
      </c>
      <c r="AA1123" s="78" t="s">
        <v>15497</v>
      </c>
      <c r="AB1123" s="111">
        <v>44620</v>
      </c>
      <c r="AC1123" s="112" t="s">
        <v>15498</v>
      </c>
      <c r="AD1123" s="113">
        <v>44370</v>
      </c>
      <c r="AE1123" s="112" t="s">
        <v>15499</v>
      </c>
      <c r="AF1123" s="113">
        <v>44443</v>
      </c>
      <c r="AG1123" s="78" t="s">
        <v>15500</v>
      </c>
      <c r="AH1123" s="111">
        <v>44610</v>
      </c>
      <c r="AI1123" s="78" t="s">
        <v>15501</v>
      </c>
      <c r="AJ1123" s="111">
        <v>44620</v>
      </c>
      <c r="AK1123" s="78"/>
      <c r="AL1123" s="78"/>
    </row>
    <row r="1124" spans="1:38" x14ac:dyDescent="0.35">
      <c r="A1124" s="107">
        <v>1123</v>
      </c>
      <c r="B1124" s="108" t="s">
        <v>15502</v>
      </c>
      <c r="C1124" s="108" t="s">
        <v>15502</v>
      </c>
      <c r="D1124" s="107"/>
      <c r="E1124" s="107"/>
      <c r="F1124" s="107"/>
      <c r="G1124" s="107" t="s">
        <v>186</v>
      </c>
      <c r="H1124" s="107" t="s">
        <v>164</v>
      </c>
      <c r="I1124" s="107" t="s">
        <v>15503</v>
      </c>
      <c r="J1124" s="107" t="s">
        <v>15504</v>
      </c>
      <c r="K1124" s="107"/>
      <c r="L1124" s="107" t="s">
        <v>2523</v>
      </c>
      <c r="M1124" s="109">
        <v>44611</v>
      </c>
      <c r="N1124" s="108" t="s">
        <v>15502</v>
      </c>
      <c r="O1124" s="78" t="s">
        <v>15505</v>
      </c>
      <c r="P1124" s="78" t="s">
        <v>15506</v>
      </c>
      <c r="Q1124" s="78" t="s">
        <v>15507</v>
      </c>
      <c r="R1124" s="110" t="s">
        <v>2527</v>
      </c>
      <c r="S1124" s="78" t="s">
        <v>2528</v>
      </c>
      <c r="T1124" s="108"/>
      <c r="U1124" s="78" t="s">
        <v>15508</v>
      </c>
      <c r="V1124" s="111">
        <v>44551</v>
      </c>
      <c r="W1124" s="78" t="s">
        <v>15509</v>
      </c>
      <c r="X1124" s="111">
        <v>44559</v>
      </c>
      <c r="Y1124" s="78" t="s">
        <v>15510</v>
      </c>
      <c r="Z1124" s="111">
        <v>44553</v>
      </c>
      <c r="AA1124" s="78" t="s">
        <v>15511</v>
      </c>
      <c r="AB1124" s="111">
        <v>44558</v>
      </c>
      <c r="AC1124" s="112" t="s">
        <v>15512</v>
      </c>
      <c r="AD1124" s="113">
        <v>44659</v>
      </c>
      <c r="AE1124" s="112" t="s">
        <v>15513</v>
      </c>
      <c r="AF1124" s="113">
        <v>44672</v>
      </c>
      <c r="AG1124" s="78" t="s">
        <v>15514</v>
      </c>
      <c r="AH1124" s="111">
        <v>44554</v>
      </c>
      <c r="AI1124" s="78" t="s">
        <v>15515</v>
      </c>
      <c r="AJ1124" s="111">
        <v>44559</v>
      </c>
      <c r="AK1124" s="78"/>
      <c r="AL1124" s="78"/>
    </row>
    <row r="1125" spans="1:38" x14ac:dyDescent="0.35">
      <c r="A1125" s="107">
        <v>1124</v>
      </c>
      <c r="B1125" s="108" t="s">
        <v>15516</v>
      </c>
      <c r="C1125" s="108" t="s">
        <v>15516</v>
      </c>
      <c r="D1125" s="107" t="s">
        <v>141</v>
      </c>
      <c r="E1125" s="107" t="s">
        <v>3258</v>
      </c>
      <c r="F1125" s="107"/>
      <c r="G1125" s="107" t="s">
        <v>2043</v>
      </c>
      <c r="H1125" s="107" t="s">
        <v>164</v>
      </c>
      <c r="I1125" s="107" t="s">
        <v>15517</v>
      </c>
      <c r="J1125" s="107" t="s">
        <v>15518</v>
      </c>
      <c r="K1125" s="107"/>
      <c r="L1125" s="107" t="s">
        <v>2099</v>
      </c>
      <c r="M1125" s="109">
        <v>44607</v>
      </c>
      <c r="N1125" s="108" t="s">
        <v>15516</v>
      </c>
      <c r="O1125" s="78" t="s">
        <v>15519</v>
      </c>
      <c r="P1125" s="78" t="s">
        <v>15520</v>
      </c>
      <c r="Q1125" s="78" t="s">
        <v>15521</v>
      </c>
      <c r="R1125" s="110" t="s">
        <v>2527</v>
      </c>
      <c r="S1125" s="78" t="s">
        <v>2528</v>
      </c>
      <c r="T1125" s="108"/>
      <c r="U1125" s="78" t="s">
        <v>15522</v>
      </c>
      <c r="V1125" s="111">
        <v>44540</v>
      </c>
      <c r="W1125" s="78" t="s">
        <v>15523</v>
      </c>
      <c r="X1125" s="111">
        <v>44547</v>
      </c>
      <c r="Y1125" s="78" t="s">
        <v>15524</v>
      </c>
      <c r="Z1125" s="111">
        <v>44537</v>
      </c>
      <c r="AA1125" s="78" t="s">
        <v>15525</v>
      </c>
      <c r="AB1125" s="111">
        <v>44545</v>
      </c>
      <c r="AC1125" s="112"/>
      <c r="AD1125" s="113"/>
      <c r="AE1125" s="112"/>
      <c r="AF1125" s="113"/>
      <c r="AG1125" s="78" t="s">
        <v>15526</v>
      </c>
      <c r="AH1125" s="111">
        <v>44540</v>
      </c>
      <c r="AI1125" s="78" t="s">
        <v>15527</v>
      </c>
      <c r="AJ1125" s="111">
        <v>44545</v>
      </c>
      <c r="AK1125" s="78"/>
      <c r="AL1125" s="78"/>
    </row>
    <row r="1126" spans="1:38" x14ac:dyDescent="0.35">
      <c r="A1126" s="107">
        <v>1125</v>
      </c>
      <c r="B1126" s="108" t="s">
        <v>15528</v>
      </c>
      <c r="C1126" s="108" t="s">
        <v>15528</v>
      </c>
      <c r="D1126" s="107" t="s">
        <v>162</v>
      </c>
      <c r="E1126" s="107" t="s">
        <v>3258</v>
      </c>
      <c r="F1126" s="107"/>
      <c r="G1126" s="107" t="s">
        <v>2043</v>
      </c>
      <c r="H1126" s="107" t="s">
        <v>72</v>
      </c>
      <c r="I1126" s="107" t="s">
        <v>15529</v>
      </c>
      <c r="J1126" s="107" t="s">
        <v>15530</v>
      </c>
      <c r="K1126" s="107"/>
      <c r="L1126" s="107" t="s">
        <v>2099</v>
      </c>
      <c r="M1126" s="109">
        <v>44242</v>
      </c>
      <c r="N1126" s="108" t="s">
        <v>15528</v>
      </c>
      <c r="O1126" s="78" t="s">
        <v>15531</v>
      </c>
      <c r="P1126" s="78" t="s">
        <v>15532</v>
      </c>
      <c r="Q1126" s="78" t="s">
        <v>15533</v>
      </c>
      <c r="R1126" s="110" t="s">
        <v>2527</v>
      </c>
      <c r="S1126" s="78" t="s">
        <v>2528</v>
      </c>
      <c r="T1126" s="108"/>
      <c r="U1126" s="78" t="s">
        <v>15534</v>
      </c>
      <c r="V1126" s="111">
        <v>44373</v>
      </c>
      <c r="W1126" s="78" t="s">
        <v>15535</v>
      </c>
      <c r="X1126" s="111">
        <v>44417</v>
      </c>
      <c r="Y1126" s="78" t="s">
        <v>15536</v>
      </c>
      <c r="Z1126" s="111">
        <v>44256</v>
      </c>
      <c r="AA1126" s="78" t="s">
        <v>15537</v>
      </c>
      <c r="AB1126" s="111">
        <v>44268</v>
      </c>
      <c r="AC1126" s="112"/>
      <c r="AD1126" s="113"/>
      <c r="AE1126" s="112"/>
      <c r="AF1126" s="113"/>
      <c r="AG1126" s="78" t="s">
        <v>15538</v>
      </c>
      <c r="AH1126" s="111">
        <v>44254</v>
      </c>
      <c r="AI1126" s="78" t="s">
        <v>15539</v>
      </c>
      <c r="AJ1126" s="111">
        <v>44268</v>
      </c>
      <c r="AK1126" s="78"/>
      <c r="AL1126" s="78"/>
    </row>
    <row r="1127" spans="1:38" x14ac:dyDescent="0.35">
      <c r="A1127" s="107">
        <v>1126</v>
      </c>
      <c r="B1127" s="108" t="s">
        <v>15540</v>
      </c>
      <c r="C1127" s="108" t="s">
        <v>15540</v>
      </c>
      <c r="D1127" s="107" t="s">
        <v>122</v>
      </c>
      <c r="E1127" s="107" t="s">
        <v>3258</v>
      </c>
      <c r="F1127" s="107"/>
      <c r="G1127" s="107" t="s">
        <v>2043</v>
      </c>
      <c r="H1127" s="107" t="s">
        <v>123</v>
      </c>
      <c r="I1127" s="107" t="s">
        <v>15541</v>
      </c>
      <c r="J1127" s="107" t="s">
        <v>15542</v>
      </c>
      <c r="K1127" s="107"/>
      <c r="L1127" s="107" t="s">
        <v>2059</v>
      </c>
      <c r="M1127" s="109">
        <v>44607</v>
      </c>
      <c r="N1127" s="108" t="s">
        <v>15540</v>
      </c>
      <c r="O1127" s="78" t="s">
        <v>15543</v>
      </c>
      <c r="P1127" s="78" t="s">
        <v>15544</v>
      </c>
      <c r="Q1127" s="78" t="s">
        <v>15545</v>
      </c>
      <c r="R1127" s="110" t="s">
        <v>2527</v>
      </c>
      <c r="S1127" s="78" t="s">
        <v>2528</v>
      </c>
      <c r="T1127" s="108"/>
      <c r="U1127" s="78" t="s">
        <v>15546</v>
      </c>
      <c r="V1127" s="111">
        <v>44610</v>
      </c>
      <c r="W1127" s="78" t="s">
        <v>15547</v>
      </c>
      <c r="X1127" s="111">
        <v>44620</v>
      </c>
      <c r="Y1127" s="78" t="s">
        <v>15548</v>
      </c>
      <c r="Z1127" s="111">
        <v>44611</v>
      </c>
      <c r="AA1127" s="78" t="s">
        <v>15549</v>
      </c>
      <c r="AB1127" s="111">
        <v>44620</v>
      </c>
      <c r="AC1127" s="112" t="s">
        <v>15550</v>
      </c>
      <c r="AD1127" s="113">
        <v>44396</v>
      </c>
      <c r="AE1127" s="112" t="s">
        <v>15551</v>
      </c>
      <c r="AF1127" s="113">
        <v>44447</v>
      </c>
      <c r="AG1127" s="78" t="s">
        <v>15552</v>
      </c>
      <c r="AH1127" s="111">
        <v>44610</v>
      </c>
      <c r="AI1127" s="78" t="s">
        <v>15553</v>
      </c>
      <c r="AJ1127" s="111">
        <v>44620</v>
      </c>
      <c r="AK1127" s="78"/>
      <c r="AL1127" s="78"/>
    </row>
    <row r="1128" spans="1:38" x14ac:dyDescent="0.35">
      <c r="A1128" s="107">
        <v>1127</v>
      </c>
      <c r="B1128" s="108" t="s">
        <v>15554</v>
      </c>
      <c r="C1128" s="108" t="s">
        <v>15554</v>
      </c>
      <c r="D1128" s="107" t="s">
        <v>154</v>
      </c>
      <c r="E1128" s="107" t="s">
        <v>300</v>
      </c>
      <c r="F1128" s="107"/>
      <c r="G1128" s="107" t="s">
        <v>2043</v>
      </c>
      <c r="H1128" s="107" t="s">
        <v>1746</v>
      </c>
      <c r="I1128" s="107" t="s">
        <v>214</v>
      </c>
      <c r="J1128" s="107" t="s">
        <v>214</v>
      </c>
      <c r="K1128" s="107"/>
      <c r="L1128" s="107" t="s">
        <v>2099</v>
      </c>
      <c r="M1128" s="109">
        <v>44611</v>
      </c>
      <c r="N1128" s="108" t="s">
        <v>15554</v>
      </c>
      <c r="O1128" s="78" t="s">
        <v>15555</v>
      </c>
      <c r="P1128" s="78" t="s">
        <v>15556</v>
      </c>
      <c r="Q1128" s="78" t="s">
        <v>15557</v>
      </c>
      <c r="R1128" s="110" t="s">
        <v>2527</v>
      </c>
      <c r="S1128" s="78" t="s">
        <v>2528</v>
      </c>
      <c r="T1128" s="108"/>
      <c r="U1128" s="78" t="s">
        <v>15558</v>
      </c>
      <c r="V1128" s="111">
        <v>44610</v>
      </c>
      <c r="W1128" s="78" t="s">
        <v>15559</v>
      </c>
      <c r="X1128" s="111">
        <v>44620</v>
      </c>
      <c r="Y1128" s="78" t="s">
        <v>15560</v>
      </c>
      <c r="Z1128" s="111">
        <v>44611</v>
      </c>
      <c r="AA1128" s="78" t="s">
        <v>15561</v>
      </c>
      <c r="AB1128" s="111">
        <v>44620</v>
      </c>
      <c r="AC1128" s="112"/>
      <c r="AD1128" s="113"/>
      <c r="AE1128" s="112"/>
      <c r="AF1128" s="113"/>
      <c r="AG1128" s="78" t="s">
        <v>15562</v>
      </c>
      <c r="AH1128" s="111">
        <v>44610</v>
      </c>
      <c r="AI1128" s="78" t="s">
        <v>15563</v>
      </c>
      <c r="AJ1128" s="111">
        <v>44620</v>
      </c>
      <c r="AK1128" s="78"/>
      <c r="AL1128" s="78"/>
    </row>
    <row r="1129" spans="1:38" x14ac:dyDescent="0.35">
      <c r="A1129" s="107">
        <v>1128</v>
      </c>
      <c r="B1129" s="108" t="s">
        <v>15564</v>
      </c>
      <c r="C1129" s="108" t="s">
        <v>15564</v>
      </c>
      <c r="D1129" s="107" t="s">
        <v>162</v>
      </c>
      <c r="E1129" s="107" t="s">
        <v>1265</v>
      </c>
      <c r="F1129" s="107"/>
      <c r="G1129" s="107" t="s">
        <v>2043</v>
      </c>
      <c r="H1129" s="107" t="s">
        <v>164</v>
      </c>
      <c r="I1129" s="107" t="s">
        <v>15565</v>
      </c>
      <c r="J1129" s="107" t="s">
        <v>15566</v>
      </c>
      <c r="K1129" s="107"/>
      <c r="L1129" s="107" t="s">
        <v>2099</v>
      </c>
      <c r="M1129" s="109">
        <v>44611</v>
      </c>
      <c r="N1129" s="108" t="s">
        <v>15564</v>
      </c>
      <c r="O1129" s="78" t="s">
        <v>15567</v>
      </c>
      <c r="P1129" s="78" t="s">
        <v>15568</v>
      </c>
      <c r="Q1129" s="78" t="s">
        <v>15569</v>
      </c>
      <c r="R1129" s="110" t="s">
        <v>2527</v>
      </c>
      <c r="S1129" s="78" t="s">
        <v>2528</v>
      </c>
      <c r="T1129" s="108"/>
      <c r="U1129" s="78" t="s">
        <v>15570</v>
      </c>
      <c r="V1129" s="111">
        <v>44614</v>
      </c>
      <c r="W1129" s="78" t="s">
        <v>15571</v>
      </c>
      <c r="X1129" s="111">
        <v>44633</v>
      </c>
      <c r="Y1129" s="78" t="s">
        <v>15572</v>
      </c>
      <c r="Z1129" s="111">
        <v>44616</v>
      </c>
      <c r="AA1129" s="78" t="s">
        <v>15573</v>
      </c>
      <c r="AB1129" s="111">
        <v>44633</v>
      </c>
      <c r="AC1129" s="112" t="s">
        <v>15574</v>
      </c>
      <c r="AD1129" s="113">
        <v>44611</v>
      </c>
      <c r="AE1129" s="112" t="s">
        <v>15575</v>
      </c>
      <c r="AF1129" s="113">
        <v>44617</v>
      </c>
      <c r="AG1129" s="78" t="s">
        <v>15576</v>
      </c>
      <c r="AH1129" s="111">
        <v>44615</v>
      </c>
      <c r="AI1129" s="78" t="s">
        <v>15577</v>
      </c>
      <c r="AJ1129" s="111">
        <v>44633</v>
      </c>
      <c r="AK1129" s="78"/>
      <c r="AL1129" s="78"/>
    </row>
    <row r="1130" spans="1:38" x14ac:dyDescent="0.35">
      <c r="A1130" s="107">
        <v>1129</v>
      </c>
      <c r="B1130" s="108" t="s">
        <v>15578</v>
      </c>
      <c r="C1130" s="108" t="s">
        <v>15578</v>
      </c>
      <c r="D1130" s="107" t="s">
        <v>113</v>
      </c>
      <c r="E1130" s="107" t="s">
        <v>2498</v>
      </c>
      <c r="F1130" s="107"/>
      <c r="G1130" s="107" t="s">
        <v>2043</v>
      </c>
      <c r="H1130" s="107" t="s">
        <v>164</v>
      </c>
      <c r="I1130" s="107" t="s">
        <v>15579</v>
      </c>
      <c r="J1130" s="107" t="s">
        <v>15580</v>
      </c>
      <c r="K1130" s="107"/>
      <c r="L1130" s="107" t="s">
        <v>2099</v>
      </c>
      <c r="M1130" s="109">
        <v>44607</v>
      </c>
      <c r="N1130" s="108" t="s">
        <v>15578</v>
      </c>
      <c r="O1130" s="78" t="s">
        <v>15581</v>
      </c>
      <c r="P1130" s="78" t="s">
        <v>15582</v>
      </c>
      <c r="Q1130" s="78" t="s">
        <v>15583</v>
      </c>
      <c r="R1130" s="110" t="s">
        <v>2527</v>
      </c>
      <c r="S1130" s="78" t="s">
        <v>2528</v>
      </c>
      <c r="T1130" s="108"/>
      <c r="U1130" s="78" t="s">
        <v>15584</v>
      </c>
      <c r="V1130" s="111">
        <v>44483</v>
      </c>
      <c r="W1130" s="78" t="s">
        <v>15585</v>
      </c>
      <c r="X1130" s="111">
        <v>44491</v>
      </c>
      <c r="Y1130" s="78" t="s">
        <v>15586</v>
      </c>
      <c r="Z1130" s="111">
        <v>44483</v>
      </c>
      <c r="AA1130" s="78" t="s">
        <v>15587</v>
      </c>
      <c r="AB1130" s="111">
        <v>44491</v>
      </c>
      <c r="AC1130" s="112"/>
      <c r="AD1130" s="113"/>
      <c r="AE1130" s="112"/>
      <c r="AF1130" s="113"/>
      <c r="AG1130" s="78" t="s">
        <v>15588</v>
      </c>
      <c r="AH1130" s="111">
        <v>44483</v>
      </c>
      <c r="AI1130" s="78" t="s">
        <v>15589</v>
      </c>
      <c r="AJ1130" s="111">
        <v>44491</v>
      </c>
      <c r="AK1130" s="78"/>
      <c r="AL1130" s="78"/>
    </row>
    <row r="1131" spans="1:38" x14ac:dyDescent="0.35">
      <c r="A1131" s="107">
        <v>1130</v>
      </c>
      <c r="B1131" s="108" t="s">
        <v>15590</v>
      </c>
      <c r="C1131" s="108" t="s">
        <v>15590</v>
      </c>
      <c r="D1131" s="107" t="s">
        <v>1743</v>
      </c>
      <c r="E1131" s="107" t="s">
        <v>1265</v>
      </c>
      <c r="F1131" s="107"/>
      <c r="G1131" s="107" t="s">
        <v>2043</v>
      </c>
      <c r="H1131" s="107" t="s">
        <v>164</v>
      </c>
      <c r="I1131" s="107" t="s">
        <v>15591</v>
      </c>
      <c r="J1131" s="107" t="s">
        <v>15592</v>
      </c>
      <c r="K1131" s="107"/>
      <c r="L1131" s="107" t="s">
        <v>2099</v>
      </c>
      <c r="M1131" s="109">
        <v>44607</v>
      </c>
      <c r="N1131" s="108" t="s">
        <v>15590</v>
      </c>
      <c r="O1131" s="78" t="s">
        <v>15593</v>
      </c>
      <c r="P1131" s="78" t="s">
        <v>15594</v>
      </c>
      <c r="Q1131" s="78" t="s">
        <v>15595</v>
      </c>
      <c r="R1131" s="110" t="s">
        <v>2527</v>
      </c>
      <c r="S1131" s="78" t="s">
        <v>2528</v>
      </c>
      <c r="T1131" s="108"/>
      <c r="U1131" s="78" t="s">
        <v>15596</v>
      </c>
      <c r="V1131" s="111">
        <v>44497</v>
      </c>
      <c r="W1131" s="78" t="s">
        <v>15597</v>
      </c>
      <c r="X1131" s="111">
        <v>44516</v>
      </c>
      <c r="Y1131" s="78" t="s">
        <v>15598</v>
      </c>
      <c r="Z1131" s="111">
        <v>44496</v>
      </c>
      <c r="AA1131" s="78" t="s">
        <v>15599</v>
      </c>
      <c r="AB1131" s="111">
        <v>44516</v>
      </c>
      <c r="AC1131" s="112"/>
      <c r="AD1131" s="113"/>
      <c r="AE1131" s="112"/>
      <c r="AF1131" s="113"/>
      <c r="AG1131" s="78" t="s">
        <v>15600</v>
      </c>
      <c r="AH1131" s="111">
        <v>44496</v>
      </c>
      <c r="AI1131" s="78" t="s">
        <v>15601</v>
      </c>
      <c r="AJ1131" s="111">
        <v>44538</v>
      </c>
      <c r="AK1131" s="78"/>
      <c r="AL1131" s="78"/>
    </row>
    <row r="1132" spans="1:38" x14ac:dyDescent="0.35">
      <c r="A1132" s="107">
        <v>1131</v>
      </c>
      <c r="B1132" s="108" t="s">
        <v>15602</v>
      </c>
      <c r="C1132" s="108" t="s">
        <v>15602</v>
      </c>
      <c r="D1132" s="107" t="s">
        <v>412</v>
      </c>
      <c r="E1132" s="107" t="s">
        <v>626</v>
      </c>
      <c r="F1132" s="107"/>
      <c r="G1132" s="107" t="s">
        <v>2043</v>
      </c>
      <c r="H1132" s="107" t="s">
        <v>164</v>
      </c>
      <c r="I1132" s="107" t="s">
        <v>15603</v>
      </c>
      <c r="J1132" s="107" t="s">
        <v>15604</v>
      </c>
      <c r="K1132" s="107"/>
      <c r="L1132" s="107" t="s">
        <v>2099</v>
      </c>
      <c r="M1132" s="109">
        <v>44607</v>
      </c>
      <c r="N1132" s="108" t="s">
        <v>15602</v>
      </c>
      <c r="O1132" s="78" t="s">
        <v>15605</v>
      </c>
      <c r="P1132" s="78" t="s">
        <v>15606</v>
      </c>
      <c r="Q1132" s="78" t="s">
        <v>15607</v>
      </c>
      <c r="R1132" s="110" t="s">
        <v>2527</v>
      </c>
      <c r="S1132" s="78" t="s">
        <v>2528</v>
      </c>
      <c r="T1132" s="108"/>
      <c r="U1132" s="78" t="s">
        <v>15608</v>
      </c>
      <c r="V1132" s="111">
        <v>44497</v>
      </c>
      <c r="W1132" s="78" t="s">
        <v>15609</v>
      </c>
      <c r="X1132" s="111">
        <v>44516</v>
      </c>
      <c r="Y1132" s="78" t="s">
        <v>15610</v>
      </c>
      <c r="Z1132" s="111">
        <v>44496</v>
      </c>
      <c r="AA1132" s="78" t="s">
        <v>15611</v>
      </c>
      <c r="AB1132" s="111">
        <v>44516</v>
      </c>
      <c r="AC1132" s="112"/>
      <c r="AD1132" s="113"/>
      <c r="AE1132" s="112"/>
      <c r="AF1132" s="113"/>
      <c r="AG1132" s="78" t="s">
        <v>15612</v>
      </c>
      <c r="AH1132" s="111">
        <v>44496</v>
      </c>
      <c r="AI1132" s="78" t="s">
        <v>15613</v>
      </c>
      <c r="AJ1132" s="111">
        <v>44538</v>
      </c>
      <c r="AK1132" s="78"/>
      <c r="AL1132" s="78"/>
    </row>
    <row r="1133" spans="1:38" x14ac:dyDescent="0.35">
      <c r="A1133" s="107">
        <v>1132</v>
      </c>
      <c r="B1133" s="108" t="s">
        <v>15614</v>
      </c>
      <c r="C1133" s="108" t="s">
        <v>15614</v>
      </c>
      <c r="D1133" s="107" t="s">
        <v>1743</v>
      </c>
      <c r="E1133" s="107" t="s">
        <v>1265</v>
      </c>
      <c r="F1133" s="107"/>
      <c r="G1133" s="107" t="s">
        <v>2043</v>
      </c>
      <c r="H1133" s="107" t="s">
        <v>164</v>
      </c>
      <c r="I1133" s="107" t="s">
        <v>15615</v>
      </c>
      <c r="J1133" s="107" t="s">
        <v>15616</v>
      </c>
      <c r="K1133" s="107"/>
      <c r="L1133" s="107" t="s">
        <v>2099</v>
      </c>
      <c r="M1133" s="109">
        <v>44607</v>
      </c>
      <c r="N1133" s="108" t="s">
        <v>15614</v>
      </c>
      <c r="O1133" s="78" t="s">
        <v>15617</v>
      </c>
      <c r="P1133" s="78" t="s">
        <v>15618</v>
      </c>
      <c r="Q1133" s="78" t="s">
        <v>15619</v>
      </c>
      <c r="R1133" s="110" t="s">
        <v>2527</v>
      </c>
      <c r="S1133" s="78" t="s">
        <v>2528</v>
      </c>
      <c r="T1133" s="108"/>
      <c r="U1133" s="78" t="s">
        <v>15620</v>
      </c>
      <c r="V1133" s="111">
        <v>44519</v>
      </c>
      <c r="W1133" s="78" t="s">
        <v>15621</v>
      </c>
      <c r="X1133" s="111">
        <v>44531</v>
      </c>
      <c r="Y1133" s="78" t="s">
        <v>15622</v>
      </c>
      <c r="Z1133" s="111">
        <v>44509</v>
      </c>
      <c r="AA1133" s="78" t="s">
        <v>15623</v>
      </c>
      <c r="AB1133" s="111">
        <v>44538</v>
      </c>
      <c r="AC1133" s="112"/>
      <c r="AD1133" s="113"/>
      <c r="AE1133" s="112"/>
      <c r="AF1133" s="113"/>
      <c r="AG1133" s="78" t="s">
        <v>15624</v>
      </c>
      <c r="AH1133" s="111">
        <v>44519</v>
      </c>
      <c r="AI1133" s="78" t="s">
        <v>15625</v>
      </c>
      <c r="AJ1133" s="111">
        <v>44531</v>
      </c>
      <c r="AK1133" s="78"/>
      <c r="AL1133" s="78"/>
    </row>
    <row r="1134" spans="1:38" x14ac:dyDescent="0.35">
      <c r="A1134" s="107">
        <v>1133</v>
      </c>
      <c r="B1134" s="108" t="s">
        <v>15626</v>
      </c>
      <c r="C1134" s="108" t="s">
        <v>15626</v>
      </c>
      <c r="D1134" s="107" t="s">
        <v>1743</v>
      </c>
      <c r="E1134" s="107" t="s">
        <v>1265</v>
      </c>
      <c r="F1134" s="107"/>
      <c r="G1134" s="107" t="s">
        <v>2043</v>
      </c>
      <c r="H1134" s="107" t="s">
        <v>164</v>
      </c>
      <c r="I1134" s="107" t="s">
        <v>15627</v>
      </c>
      <c r="J1134" s="107" t="s">
        <v>15628</v>
      </c>
      <c r="K1134" s="107"/>
      <c r="L1134" s="107" t="s">
        <v>2099</v>
      </c>
      <c r="M1134" s="109">
        <v>44607</v>
      </c>
      <c r="N1134" s="108" t="s">
        <v>15626</v>
      </c>
      <c r="O1134" s="78" t="s">
        <v>15629</v>
      </c>
      <c r="P1134" s="78" t="s">
        <v>15630</v>
      </c>
      <c r="Q1134" s="78" t="s">
        <v>15631</v>
      </c>
      <c r="R1134" s="110" t="s">
        <v>2527</v>
      </c>
      <c r="S1134" s="78" t="s">
        <v>2528</v>
      </c>
      <c r="T1134" s="108"/>
      <c r="U1134" s="78" t="s">
        <v>15632</v>
      </c>
      <c r="V1134" s="111">
        <v>44519</v>
      </c>
      <c r="W1134" s="78" t="s">
        <v>15633</v>
      </c>
      <c r="X1134" s="111">
        <v>44531</v>
      </c>
      <c r="Y1134" s="78" t="s">
        <v>15634</v>
      </c>
      <c r="Z1134" s="111">
        <v>44519</v>
      </c>
      <c r="AA1134" s="78" t="s">
        <v>15635</v>
      </c>
      <c r="AB1134" s="111">
        <v>44531</v>
      </c>
      <c r="AC1134" s="112"/>
      <c r="AD1134" s="113"/>
      <c r="AE1134" s="112"/>
      <c r="AF1134" s="113"/>
      <c r="AG1134" s="78" t="s">
        <v>15636</v>
      </c>
      <c r="AH1134" s="111">
        <v>44519</v>
      </c>
      <c r="AI1134" s="78" t="s">
        <v>15637</v>
      </c>
      <c r="AJ1134" s="111">
        <v>44531</v>
      </c>
      <c r="AK1134" s="78"/>
      <c r="AL1134" s="78"/>
    </row>
    <row r="1135" spans="1:38" x14ac:dyDescent="0.35">
      <c r="A1135" s="107">
        <v>1134</v>
      </c>
      <c r="B1135" s="108" t="s">
        <v>15638</v>
      </c>
      <c r="C1135" s="108" t="s">
        <v>15638</v>
      </c>
      <c r="D1135" s="107" t="s">
        <v>1743</v>
      </c>
      <c r="E1135" s="107" t="s">
        <v>1265</v>
      </c>
      <c r="F1135" s="107"/>
      <c r="G1135" s="107" t="s">
        <v>2043</v>
      </c>
      <c r="H1135" s="107" t="s">
        <v>164</v>
      </c>
      <c r="I1135" s="107" t="s">
        <v>15639</v>
      </c>
      <c r="J1135" s="107" t="s">
        <v>15640</v>
      </c>
      <c r="K1135" s="107"/>
      <c r="L1135" s="107" t="s">
        <v>2099</v>
      </c>
      <c r="M1135" s="109">
        <v>44611</v>
      </c>
      <c r="N1135" s="108" t="s">
        <v>15638</v>
      </c>
      <c r="O1135" s="78" t="s">
        <v>15641</v>
      </c>
      <c r="P1135" s="78" t="s">
        <v>15642</v>
      </c>
      <c r="Q1135" s="78" t="s">
        <v>15643</v>
      </c>
      <c r="R1135" s="110" t="s">
        <v>2527</v>
      </c>
      <c r="S1135" s="78" t="s">
        <v>2528</v>
      </c>
      <c r="T1135" s="108"/>
      <c r="U1135" s="78" t="s">
        <v>15644</v>
      </c>
      <c r="V1135" s="111">
        <v>44551</v>
      </c>
      <c r="W1135" s="78" t="s">
        <v>15645</v>
      </c>
      <c r="X1135" s="111">
        <v>44559</v>
      </c>
      <c r="Y1135" s="78" t="s">
        <v>15646</v>
      </c>
      <c r="Z1135" s="111">
        <v>44553</v>
      </c>
      <c r="AA1135" s="78" t="s">
        <v>15647</v>
      </c>
      <c r="AB1135" s="111">
        <v>44558</v>
      </c>
      <c r="AC1135" s="112"/>
      <c r="AD1135" s="113"/>
      <c r="AE1135" s="112"/>
      <c r="AF1135" s="113"/>
      <c r="AG1135" s="78" t="s">
        <v>15648</v>
      </c>
      <c r="AH1135" s="111">
        <v>44554</v>
      </c>
      <c r="AI1135" s="78" t="s">
        <v>15649</v>
      </c>
      <c r="AJ1135" s="111">
        <v>44559</v>
      </c>
      <c r="AK1135" s="78"/>
      <c r="AL1135" s="78"/>
    </row>
    <row r="1136" spans="1:38" x14ac:dyDescent="0.35">
      <c r="A1136" s="107">
        <v>1135</v>
      </c>
      <c r="B1136" s="108" t="s">
        <v>15650</v>
      </c>
      <c r="C1136" s="108" t="s">
        <v>15650</v>
      </c>
      <c r="D1136" s="107" t="s">
        <v>162</v>
      </c>
      <c r="E1136" s="107" t="s">
        <v>1265</v>
      </c>
      <c r="F1136" s="107"/>
      <c r="G1136" s="107" t="s">
        <v>2043</v>
      </c>
      <c r="H1136" s="107" t="s">
        <v>123</v>
      </c>
      <c r="I1136" s="107" t="s">
        <v>15651</v>
      </c>
      <c r="J1136" s="107" t="s">
        <v>15652</v>
      </c>
      <c r="K1136" s="107"/>
      <c r="L1136" s="107" t="s">
        <v>2099</v>
      </c>
      <c r="M1136" s="109">
        <v>44607</v>
      </c>
      <c r="N1136" s="108" t="s">
        <v>15650</v>
      </c>
      <c r="O1136" s="78" t="s">
        <v>15653</v>
      </c>
      <c r="P1136" s="78" t="s">
        <v>15654</v>
      </c>
      <c r="Q1136" s="78" t="s">
        <v>15655</v>
      </c>
      <c r="R1136" s="110" t="s">
        <v>2527</v>
      </c>
      <c r="S1136" s="78" t="s">
        <v>2528</v>
      </c>
      <c r="T1136" s="108"/>
      <c r="U1136" s="78" t="s">
        <v>15656</v>
      </c>
      <c r="V1136" s="111">
        <v>44572</v>
      </c>
      <c r="W1136" s="78" t="s">
        <v>15657</v>
      </c>
      <c r="X1136" s="111">
        <v>44581</v>
      </c>
      <c r="Y1136" s="78" t="s">
        <v>15658</v>
      </c>
      <c r="Z1136" s="111">
        <v>44573</v>
      </c>
      <c r="AA1136" s="78" t="s">
        <v>15659</v>
      </c>
      <c r="AB1136" s="111">
        <v>44581</v>
      </c>
      <c r="AC1136" s="112"/>
      <c r="AD1136" s="113"/>
      <c r="AE1136" s="112"/>
      <c r="AF1136" s="113"/>
      <c r="AG1136" s="78" t="s">
        <v>15660</v>
      </c>
      <c r="AH1136" s="111">
        <v>44572</v>
      </c>
      <c r="AI1136" s="78" t="s">
        <v>15661</v>
      </c>
      <c r="AJ1136" s="111">
        <v>44581</v>
      </c>
      <c r="AK1136" s="78"/>
      <c r="AL1136" s="78"/>
    </row>
    <row r="1137" spans="1:38" x14ac:dyDescent="0.35">
      <c r="A1137" s="107">
        <v>1136</v>
      </c>
      <c r="B1137" s="108" t="s">
        <v>15662</v>
      </c>
      <c r="C1137" s="108" t="s">
        <v>15662</v>
      </c>
      <c r="D1137" s="107" t="s">
        <v>275</v>
      </c>
      <c r="E1137" s="107" t="s">
        <v>300</v>
      </c>
      <c r="F1137" s="107"/>
      <c r="G1137" s="107" t="s">
        <v>2043</v>
      </c>
      <c r="H1137" s="107" t="s">
        <v>123</v>
      </c>
      <c r="I1137" s="107" t="s">
        <v>15663</v>
      </c>
      <c r="J1137" s="107" t="s">
        <v>15664</v>
      </c>
      <c r="K1137" s="107"/>
      <c r="L1137" s="107"/>
      <c r="M1137" s="109">
        <v>44607</v>
      </c>
      <c r="N1137" s="108" t="s">
        <v>15662</v>
      </c>
      <c r="O1137" s="78" t="s">
        <v>15665</v>
      </c>
      <c r="P1137" s="78" t="s">
        <v>15666</v>
      </c>
      <c r="Q1137" s="78" t="s">
        <v>15667</v>
      </c>
      <c r="R1137" s="110" t="s">
        <v>2527</v>
      </c>
      <c r="S1137" s="78" t="s">
        <v>2528</v>
      </c>
      <c r="T1137" s="108"/>
      <c r="U1137" s="78" t="s">
        <v>15668</v>
      </c>
      <c r="V1137" s="111">
        <v>44610</v>
      </c>
      <c r="W1137" s="78" t="s">
        <v>15669</v>
      </c>
      <c r="X1137" s="111">
        <v>44620</v>
      </c>
      <c r="Y1137" s="78" t="s">
        <v>15670</v>
      </c>
      <c r="Z1137" s="111">
        <v>44611</v>
      </c>
      <c r="AA1137" s="78" t="s">
        <v>15671</v>
      </c>
      <c r="AB1137" s="111">
        <v>44620</v>
      </c>
      <c r="AC1137" s="112"/>
      <c r="AD1137" s="113"/>
      <c r="AE1137" s="112"/>
      <c r="AF1137" s="113"/>
      <c r="AG1137" s="78" t="s">
        <v>15672</v>
      </c>
      <c r="AH1137" s="111">
        <v>44610</v>
      </c>
      <c r="AI1137" s="78" t="s">
        <v>15673</v>
      </c>
      <c r="AJ1137" s="111">
        <v>44620</v>
      </c>
      <c r="AK1137" s="78"/>
      <c r="AL1137" s="78"/>
    </row>
    <row r="1138" spans="1:38" x14ac:dyDescent="0.35">
      <c r="A1138" s="107">
        <v>1137</v>
      </c>
      <c r="B1138" s="108" t="s">
        <v>15674</v>
      </c>
      <c r="C1138" s="108" t="s">
        <v>15674</v>
      </c>
      <c r="D1138" s="107" t="s">
        <v>97</v>
      </c>
      <c r="E1138" s="107" t="s">
        <v>1265</v>
      </c>
      <c r="F1138" s="107"/>
      <c r="G1138" s="107" t="s">
        <v>2043</v>
      </c>
      <c r="H1138" s="107" t="s">
        <v>123</v>
      </c>
      <c r="I1138" s="107" t="s">
        <v>15675</v>
      </c>
      <c r="J1138" s="107" t="s">
        <v>15676</v>
      </c>
      <c r="K1138" s="107"/>
      <c r="L1138" s="107" t="s">
        <v>2099</v>
      </c>
      <c r="M1138" s="109">
        <v>44607</v>
      </c>
      <c r="N1138" s="108" t="s">
        <v>15674</v>
      </c>
      <c r="O1138" s="78" t="s">
        <v>15677</v>
      </c>
      <c r="P1138" s="78" t="s">
        <v>15678</v>
      </c>
      <c r="Q1138" s="78" t="s">
        <v>15679</v>
      </c>
      <c r="R1138" s="110" t="s">
        <v>2527</v>
      </c>
      <c r="S1138" s="78" t="s">
        <v>2528</v>
      </c>
      <c r="T1138" s="108"/>
      <c r="U1138" s="78" t="s">
        <v>15680</v>
      </c>
      <c r="V1138" s="111">
        <v>44572</v>
      </c>
      <c r="W1138" s="78" t="s">
        <v>15681</v>
      </c>
      <c r="X1138" s="111">
        <v>44581</v>
      </c>
      <c r="Y1138" s="78" t="s">
        <v>15682</v>
      </c>
      <c r="Z1138" s="111">
        <v>44573</v>
      </c>
      <c r="AA1138" s="78" t="s">
        <v>15683</v>
      </c>
      <c r="AB1138" s="111">
        <v>44581</v>
      </c>
      <c r="AC1138" s="112"/>
      <c r="AD1138" s="113"/>
      <c r="AE1138" s="112"/>
      <c r="AF1138" s="113"/>
      <c r="AG1138" s="78" t="s">
        <v>15684</v>
      </c>
      <c r="AH1138" s="111">
        <v>44572</v>
      </c>
      <c r="AI1138" s="78" t="s">
        <v>15685</v>
      </c>
      <c r="AJ1138" s="111">
        <v>44581</v>
      </c>
      <c r="AK1138" s="78"/>
      <c r="AL1138" s="78"/>
    </row>
    <row r="1139" spans="1:38" x14ac:dyDescent="0.35">
      <c r="A1139" s="107">
        <v>1138</v>
      </c>
      <c r="B1139" s="108" t="s">
        <v>15686</v>
      </c>
      <c r="C1139" s="108" t="s">
        <v>15686</v>
      </c>
      <c r="D1139" s="107" t="s">
        <v>1971</v>
      </c>
      <c r="E1139" s="107" t="s">
        <v>1265</v>
      </c>
      <c r="F1139" s="107"/>
      <c r="G1139" s="107" t="s">
        <v>2043</v>
      </c>
      <c r="H1139" s="107" t="s">
        <v>123</v>
      </c>
      <c r="I1139" s="107" t="s">
        <v>15687</v>
      </c>
      <c r="J1139" s="107" t="s">
        <v>15688</v>
      </c>
      <c r="K1139" s="107"/>
      <c r="L1139" s="107" t="s">
        <v>2099</v>
      </c>
      <c r="M1139" s="109">
        <v>44607</v>
      </c>
      <c r="N1139" s="108" t="s">
        <v>15686</v>
      </c>
      <c r="O1139" s="78" t="s">
        <v>15689</v>
      </c>
      <c r="P1139" s="78" t="s">
        <v>15690</v>
      </c>
      <c r="Q1139" s="78" t="s">
        <v>15691</v>
      </c>
      <c r="R1139" s="110" t="s">
        <v>2527</v>
      </c>
      <c r="S1139" s="78" t="s">
        <v>2528</v>
      </c>
      <c r="T1139" s="108"/>
      <c r="U1139" s="78" t="s">
        <v>15692</v>
      </c>
      <c r="V1139" s="111">
        <v>44551</v>
      </c>
      <c r="W1139" s="78" t="s">
        <v>15693</v>
      </c>
      <c r="X1139" s="111">
        <v>44559</v>
      </c>
      <c r="Y1139" s="78" t="s">
        <v>15694</v>
      </c>
      <c r="Z1139" s="111">
        <v>44553</v>
      </c>
      <c r="AA1139" s="78" t="s">
        <v>15695</v>
      </c>
      <c r="AB1139" s="111">
        <v>44558</v>
      </c>
      <c r="AC1139" s="112"/>
      <c r="AD1139" s="113"/>
      <c r="AE1139" s="112"/>
      <c r="AF1139" s="113"/>
      <c r="AG1139" s="78" t="s">
        <v>15696</v>
      </c>
      <c r="AH1139" s="111">
        <v>44554</v>
      </c>
      <c r="AI1139" s="78" t="s">
        <v>15697</v>
      </c>
      <c r="AJ1139" s="111">
        <v>44559</v>
      </c>
      <c r="AK1139" s="78"/>
      <c r="AL1139" s="78"/>
    </row>
    <row r="1140" spans="1:38" x14ac:dyDescent="0.35">
      <c r="A1140" s="107">
        <v>1139</v>
      </c>
      <c r="B1140" s="108" t="s">
        <v>15698</v>
      </c>
      <c r="C1140" s="108" t="s">
        <v>15698</v>
      </c>
      <c r="D1140" s="107" t="s">
        <v>1972</v>
      </c>
      <c r="E1140" s="107" t="s">
        <v>1266</v>
      </c>
      <c r="F1140" s="107"/>
      <c r="G1140" s="107" t="s">
        <v>2043</v>
      </c>
      <c r="H1140" s="107" t="s">
        <v>155</v>
      </c>
      <c r="I1140" s="107" t="s">
        <v>15699</v>
      </c>
      <c r="J1140" s="107" t="s">
        <v>214</v>
      </c>
      <c r="K1140" s="107"/>
      <c r="L1140" s="107" t="s">
        <v>2099</v>
      </c>
      <c r="M1140" s="109">
        <v>44607</v>
      </c>
      <c r="N1140" s="108" t="s">
        <v>15698</v>
      </c>
      <c r="O1140" s="78" t="s">
        <v>15700</v>
      </c>
      <c r="P1140" s="78" t="s">
        <v>15701</v>
      </c>
      <c r="Q1140" s="78" t="s">
        <v>15702</v>
      </c>
      <c r="R1140" s="110" t="s">
        <v>2527</v>
      </c>
      <c r="S1140" s="78" t="s">
        <v>2528</v>
      </c>
      <c r="T1140" s="108"/>
      <c r="U1140" s="78" t="s">
        <v>15703</v>
      </c>
      <c r="V1140" s="111">
        <v>44610</v>
      </c>
      <c r="W1140" s="78" t="s">
        <v>15704</v>
      </c>
      <c r="X1140" s="111">
        <v>44620</v>
      </c>
      <c r="Y1140" s="78" t="s">
        <v>15705</v>
      </c>
      <c r="Z1140" s="111">
        <v>44611</v>
      </c>
      <c r="AA1140" s="78" t="s">
        <v>15706</v>
      </c>
      <c r="AB1140" s="111">
        <v>44620</v>
      </c>
      <c r="AC1140" s="112"/>
      <c r="AD1140" s="113"/>
      <c r="AE1140" s="112"/>
      <c r="AF1140" s="113"/>
      <c r="AG1140" s="78" t="s">
        <v>15707</v>
      </c>
      <c r="AH1140" s="111">
        <v>44610</v>
      </c>
      <c r="AI1140" s="78" t="s">
        <v>15708</v>
      </c>
      <c r="AJ1140" s="111">
        <v>44620</v>
      </c>
      <c r="AK1140" s="78"/>
      <c r="AL1140" s="78"/>
    </row>
    <row r="1141" spans="1:38" x14ac:dyDescent="0.35">
      <c r="A1141" s="107">
        <v>1140</v>
      </c>
      <c r="B1141" s="108" t="s">
        <v>15709</v>
      </c>
      <c r="C1141" s="108" t="s">
        <v>15709</v>
      </c>
      <c r="D1141" s="107" t="s">
        <v>97</v>
      </c>
      <c r="E1141" s="107" t="s">
        <v>1265</v>
      </c>
      <c r="F1141" s="107"/>
      <c r="G1141" s="107" t="s">
        <v>2043</v>
      </c>
      <c r="H1141" s="107" t="s">
        <v>164</v>
      </c>
      <c r="I1141" s="107" t="s">
        <v>15710</v>
      </c>
      <c r="J1141" s="107" t="s">
        <v>15711</v>
      </c>
      <c r="K1141" s="107"/>
      <c r="L1141" s="107" t="s">
        <v>2099</v>
      </c>
      <c r="M1141" s="109">
        <v>44611</v>
      </c>
      <c r="N1141" s="108" t="s">
        <v>15709</v>
      </c>
      <c r="O1141" s="78" t="s">
        <v>15712</v>
      </c>
      <c r="P1141" s="78" t="s">
        <v>15713</v>
      </c>
      <c r="Q1141" s="78" t="s">
        <v>15714</v>
      </c>
      <c r="R1141" s="110" t="s">
        <v>2527</v>
      </c>
      <c r="S1141" s="78" t="s">
        <v>2528</v>
      </c>
      <c r="T1141" s="108"/>
      <c r="U1141" s="78" t="s">
        <v>15715</v>
      </c>
      <c r="V1141" s="111">
        <v>44553</v>
      </c>
      <c r="W1141" s="78" t="s">
        <v>15716</v>
      </c>
      <c r="X1141" s="111">
        <v>44564</v>
      </c>
      <c r="Y1141" s="78" t="s">
        <v>15717</v>
      </c>
      <c r="Z1141" s="111">
        <v>44554</v>
      </c>
      <c r="AA1141" s="78" t="s">
        <v>15718</v>
      </c>
      <c r="AB1141" s="111">
        <v>44560</v>
      </c>
      <c r="AC1141" s="112"/>
      <c r="AD1141" s="113"/>
      <c r="AE1141" s="112"/>
      <c r="AF1141" s="113"/>
      <c r="AG1141" s="78" t="s">
        <v>15719</v>
      </c>
      <c r="AH1141" s="111">
        <v>44554</v>
      </c>
      <c r="AI1141" s="78" t="s">
        <v>15720</v>
      </c>
      <c r="AJ1141" s="111">
        <v>44564</v>
      </c>
      <c r="AK1141" s="78"/>
      <c r="AL1141" s="78"/>
    </row>
    <row r="1142" spans="1:38" x14ac:dyDescent="0.35">
      <c r="A1142" s="107">
        <v>1141</v>
      </c>
      <c r="B1142" s="108" t="s">
        <v>15721</v>
      </c>
      <c r="C1142" s="108" t="s">
        <v>15721</v>
      </c>
      <c r="D1142" s="107" t="s">
        <v>1971</v>
      </c>
      <c r="E1142" s="107" t="s">
        <v>1265</v>
      </c>
      <c r="F1142" s="107"/>
      <c r="G1142" s="107" t="s">
        <v>2043</v>
      </c>
      <c r="H1142" s="107" t="s">
        <v>164</v>
      </c>
      <c r="I1142" s="107" t="s">
        <v>15722</v>
      </c>
      <c r="J1142" s="107" t="s">
        <v>15723</v>
      </c>
      <c r="K1142" s="107"/>
      <c r="L1142" s="107" t="s">
        <v>2099</v>
      </c>
      <c r="M1142" s="109">
        <v>44607</v>
      </c>
      <c r="N1142" s="108" t="s">
        <v>15721</v>
      </c>
      <c r="O1142" s="78" t="s">
        <v>15724</v>
      </c>
      <c r="P1142" s="78" t="s">
        <v>15725</v>
      </c>
      <c r="Q1142" s="78" t="s">
        <v>15726</v>
      </c>
      <c r="R1142" s="110" t="s">
        <v>2527</v>
      </c>
      <c r="S1142" s="78" t="s">
        <v>2528</v>
      </c>
      <c r="T1142" s="108"/>
      <c r="U1142" s="78" t="s">
        <v>15727</v>
      </c>
      <c r="V1142" s="111">
        <v>44553</v>
      </c>
      <c r="W1142" s="78" t="s">
        <v>15728</v>
      </c>
      <c r="X1142" s="111">
        <v>44564</v>
      </c>
      <c r="Y1142" s="78" t="s">
        <v>15729</v>
      </c>
      <c r="Z1142" s="111">
        <v>44554</v>
      </c>
      <c r="AA1142" s="78" t="s">
        <v>15730</v>
      </c>
      <c r="AB1142" s="111">
        <v>44560</v>
      </c>
      <c r="AC1142" s="112"/>
      <c r="AD1142" s="113"/>
      <c r="AE1142" s="112"/>
      <c r="AF1142" s="113"/>
      <c r="AG1142" s="78" t="s">
        <v>15731</v>
      </c>
      <c r="AH1142" s="111">
        <v>44554</v>
      </c>
      <c r="AI1142" s="78" t="s">
        <v>15732</v>
      </c>
      <c r="AJ1142" s="111">
        <v>44564</v>
      </c>
      <c r="AK1142" s="78"/>
      <c r="AL1142" s="78"/>
    </row>
    <row r="1143" spans="1:38" x14ac:dyDescent="0.35">
      <c r="A1143" s="107">
        <v>1142</v>
      </c>
      <c r="B1143" s="108" t="s">
        <v>15733</v>
      </c>
      <c r="C1143" s="108" t="s">
        <v>15733</v>
      </c>
      <c r="D1143" s="107" t="s">
        <v>1971</v>
      </c>
      <c r="E1143" s="107" t="s">
        <v>1265</v>
      </c>
      <c r="F1143" s="107"/>
      <c r="G1143" s="107" t="s">
        <v>2043</v>
      </c>
      <c r="H1143" s="107" t="s">
        <v>164</v>
      </c>
      <c r="I1143" s="107" t="s">
        <v>15734</v>
      </c>
      <c r="J1143" s="107" t="s">
        <v>15735</v>
      </c>
      <c r="K1143" s="107"/>
      <c r="L1143" s="107" t="s">
        <v>2099</v>
      </c>
      <c r="M1143" s="109">
        <v>44607</v>
      </c>
      <c r="N1143" s="108" t="s">
        <v>15733</v>
      </c>
      <c r="O1143" s="78" t="s">
        <v>15736</v>
      </c>
      <c r="P1143" s="78" t="s">
        <v>15737</v>
      </c>
      <c r="Q1143" s="78" t="s">
        <v>15738</v>
      </c>
      <c r="R1143" s="110" t="s">
        <v>2527</v>
      </c>
      <c r="S1143" s="78" t="s">
        <v>2528</v>
      </c>
      <c r="T1143" s="108"/>
      <c r="U1143" s="78" t="s">
        <v>15739</v>
      </c>
      <c r="V1143" s="111">
        <v>44553</v>
      </c>
      <c r="W1143" s="78" t="s">
        <v>15740</v>
      </c>
      <c r="X1143" s="111">
        <v>44564</v>
      </c>
      <c r="Y1143" s="78" t="s">
        <v>15741</v>
      </c>
      <c r="Z1143" s="111">
        <v>44554</v>
      </c>
      <c r="AA1143" s="78" t="s">
        <v>15742</v>
      </c>
      <c r="AB1143" s="111">
        <v>44560</v>
      </c>
      <c r="AC1143" s="112"/>
      <c r="AD1143" s="113"/>
      <c r="AE1143" s="112"/>
      <c r="AF1143" s="113"/>
      <c r="AG1143" s="78" t="s">
        <v>15743</v>
      </c>
      <c r="AH1143" s="111">
        <v>44554</v>
      </c>
      <c r="AI1143" s="78" t="s">
        <v>15744</v>
      </c>
      <c r="AJ1143" s="111">
        <v>44564</v>
      </c>
      <c r="AK1143" s="78"/>
      <c r="AL1143" s="78"/>
    </row>
    <row r="1144" spans="1:38" x14ac:dyDescent="0.35">
      <c r="A1144" s="107">
        <v>1143</v>
      </c>
      <c r="B1144" s="108" t="s">
        <v>15745</v>
      </c>
      <c r="C1144" s="108" t="s">
        <v>15745</v>
      </c>
      <c r="D1144" s="107" t="s">
        <v>97</v>
      </c>
      <c r="E1144" s="107" t="s">
        <v>1265</v>
      </c>
      <c r="F1144" s="107"/>
      <c r="G1144" s="107" t="s">
        <v>2043</v>
      </c>
      <c r="H1144" s="107" t="s">
        <v>164</v>
      </c>
      <c r="I1144" s="107" t="s">
        <v>15746</v>
      </c>
      <c r="J1144" s="107" t="s">
        <v>15747</v>
      </c>
      <c r="K1144" s="107"/>
      <c r="L1144" s="107" t="s">
        <v>2099</v>
      </c>
      <c r="M1144" s="109">
        <v>44607</v>
      </c>
      <c r="N1144" s="108" t="s">
        <v>15745</v>
      </c>
      <c r="O1144" s="78" t="s">
        <v>15748</v>
      </c>
      <c r="P1144" s="78" t="s">
        <v>15749</v>
      </c>
      <c r="Q1144" s="78" t="s">
        <v>15750</v>
      </c>
      <c r="R1144" s="110" t="s">
        <v>2527</v>
      </c>
      <c r="S1144" s="78" t="s">
        <v>2528</v>
      </c>
      <c r="T1144" s="108"/>
      <c r="U1144" s="78" t="s">
        <v>15751</v>
      </c>
      <c r="V1144" s="111">
        <v>44614</v>
      </c>
      <c r="W1144" s="78" t="s">
        <v>15752</v>
      </c>
      <c r="X1144" s="111">
        <v>44633</v>
      </c>
      <c r="Y1144" s="78" t="s">
        <v>15753</v>
      </c>
      <c r="Z1144" s="111">
        <v>44616</v>
      </c>
      <c r="AA1144" s="78" t="s">
        <v>15754</v>
      </c>
      <c r="AB1144" s="111">
        <v>44633</v>
      </c>
      <c r="AC1144" s="112"/>
      <c r="AD1144" s="113"/>
      <c r="AE1144" s="112"/>
      <c r="AF1144" s="113"/>
      <c r="AG1144" s="78" t="s">
        <v>15755</v>
      </c>
      <c r="AH1144" s="111">
        <v>44615</v>
      </c>
      <c r="AI1144" s="78" t="s">
        <v>15756</v>
      </c>
      <c r="AJ1144" s="111">
        <v>44633</v>
      </c>
      <c r="AK1144" s="78"/>
      <c r="AL1144" s="78"/>
    </row>
    <row r="1145" spans="1:38" x14ac:dyDescent="0.35">
      <c r="A1145" s="107">
        <v>1144</v>
      </c>
      <c r="B1145" s="108" t="s">
        <v>15757</v>
      </c>
      <c r="C1145" s="108" t="s">
        <v>15757</v>
      </c>
      <c r="D1145" s="107" t="s">
        <v>1743</v>
      </c>
      <c r="E1145" s="107" t="s">
        <v>1265</v>
      </c>
      <c r="F1145" s="107"/>
      <c r="G1145" s="107" t="s">
        <v>2043</v>
      </c>
      <c r="H1145" s="107" t="s">
        <v>164</v>
      </c>
      <c r="I1145" s="107" t="s">
        <v>15758</v>
      </c>
      <c r="J1145" s="107" t="s">
        <v>15759</v>
      </c>
      <c r="K1145" s="107"/>
      <c r="L1145" s="107" t="s">
        <v>2099</v>
      </c>
      <c r="M1145" s="109">
        <v>44607</v>
      </c>
      <c r="N1145" s="108" t="s">
        <v>15757</v>
      </c>
      <c r="O1145" s="78" t="s">
        <v>15760</v>
      </c>
      <c r="P1145" s="78" t="s">
        <v>15761</v>
      </c>
      <c r="Q1145" s="78" t="s">
        <v>15762</v>
      </c>
      <c r="R1145" s="110" t="s">
        <v>2527</v>
      </c>
      <c r="S1145" s="78" t="s">
        <v>2528</v>
      </c>
      <c r="T1145" s="108"/>
      <c r="U1145" s="78" t="s">
        <v>15763</v>
      </c>
      <c r="V1145" s="111">
        <v>44553</v>
      </c>
      <c r="W1145" s="78" t="s">
        <v>15764</v>
      </c>
      <c r="X1145" s="111">
        <v>44564</v>
      </c>
      <c r="Y1145" s="78" t="s">
        <v>15765</v>
      </c>
      <c r="Z1145" s="111">
        <v>44554</v>
      </c>
      <c r="AA1145" s="78" t="s">
        <v>15766</v>
      </c>
      <c r="AB1145" s="111">
        <v>44560</v>
      </c>
      <c r="AC1145" s="112"/>
      <c r="AD1145" s="113"/>
      <c r="AE1145" s="112"/>
      <c r="AF1145" s="113"/>
      <c r="AG1145" s="78" t="s">
        <v>15767</v>
      </c>
      <c r="AH1145" s="111">
        <v>44554</v>
      </c>
      <c r="AI1145" s="78" t="s">
        <v>15768</v>
      </c>
      <c r="AJ1145" s="111">
        <v>44564</v>
      </c>
      <c r="AK1145" s="78"/>
      <c r="AL1145" s="78"/>
    </row>
    <row r="1146" spans="1:38" x14ac:dyDescent="0.35">
      <c r="A1146" s="107">
        <v>1145</v>
      </c>
      <c r="B1146" s="108" t="s">
        <v>15769</v>
      </c>
      <c r="C1146" s="108" t="s">
        <v>15769</v>
      </c>
      <c r="D1146" s="107" t="s">
        <v>1743</v>
      </c>
      <c r="E1146" s="107" t="s">
        <v>1265</v>
      </c>
      <c r="F1146" s="107"/>
      <c r="G1146" s="107" t="s">
        <v>2043</v>
      </c>
      <c r="H1146" s="107" t="s">
        <v>164</v>
      </c>
      <c r="I1146" s="107" t="s">
        <v>15770</v>
      </c>
      <c r="J1146" s="107" t="s">
        <v>15771</v>
      </c>
      <c r="K1146" s="107"/>
      <c r="L1146" s="107" t="s">
        <v>2099</v>
      </c>
      <c r="M1146" s="109">
        <v>44607</v>
      </c>
      <c r="N1146" s="108" t="s">
        <v>15769</v>
      </c>
      <c r="O1146" s="78" t="s">
        <v>15772</v>
      </c>
      <c r="P1146" s="78" t="s">
        <v>15773</v>
      </c>
      <c r="Q1146" s="78" t="s">
        <v>15774</v>
      </c>
      <c r="R1146" s="110" t="s">
        <v>2527</v>
      </c>
      <c r="S1146" s="78" t="s">
        <v>2528</v>
      </c>
      <c r="T1146" s="108"/>
      <c r="U1146" s="78" t="s">
        <v>15775</v>
      </c>
      <c r="V1146" s="111">
        <v>44553</v>
      </c>
      <c r="W1146" s="78" t="s">
        <v>15776</v>
      </c>
      <c r="X1146" s="111">
        <v>44564</v>
      </c>
      <c r="Y1146" s="78" t="s">
        <v>15777</v>
      </c>
      <c r="Z1146" s="111">
        <v>44554</v>
      </c>
      <c r="AA1146" s="78" t="s">
        <v>15778</v>
      </c>
      <c r="AB1146" s="111">
        <v>44560</v>
      </c>
      <c r="AC1146" s="112"/>
      <c r="AD1146" s="113"/>
      <c r="AE1146" s="112"/>
      <c r="AF1146" s="113"/>
      <c r="AG1146" s="78" t="s">
        <v>15779</v>
      </c>
      <c r="AH1146" s="111">
        <v>44554</v>
      </c>
      <c r="AI1146" s="78" t="s">
        <v>15780</v>
      </c>
      <c r="AJ1146" s="111">
        <v>44564</v>
      </c>
      <c r="AK1146" s="78"/>
      <c r="AL1146" s="78"/>
    </row>
    <row r="1147" spans="1:38" x14ac:dyDescent="0.35">
      <c r="A1147" s="107">
        <v>1146</v>
      </c>
      <c r="B1147" s="108" t="s">
        <v>15781</v>
      </c>
      <c r="C1147" s="108" t="s">
        <v>15781</v>
      </c>
      <c r="D1147" s="107" t="s">
        <v>1743</v>
      </c>
      <c r="E1147" s="107" t="s">
        <v>1265</v>
      </c>
      <c r="F1147" s="107"/>
      <c r="G1147" s="107" t="s">
        <v>2043</v>
      </c>
      <c r="H1147" s="107" t="s">
        <v>164</v>
      </c>
      <c r="I1147" s="107" t="s">
        <v>15782</v>
      </c>
      <c r="J1147" s="107" t="s">
        <v>15783</v>
      </c>
      <c r="K1147" s="107"/>
      <c r="L1147" s="107" t="s">
        <v>2099</v>
      </c>
      <c r="M1147" s="109">
        <v>44607</v>
      </c>
      <c r="N1147" s="108" t="s">
        <v>15781</v>
      </c>
      <c r="O1147" s="78" t="s">
        <v>15784</v>
      </c>
      <c r="P1147" s="78" t="s">
        <v>15785</v>
      </c>
      <c r="Q1147" s="78" t="s">
        <v>15786</v>
      </c>
      <c r="R1147" s="110" t="s">
        <v>2527</v>
      </c>
      <c r="S1147" s="78" t="s">
        <v>2528</v>
      </c>
      <c r="T1147" s="108"/>
      <c r="U1147" s="78" t="s">
        <v>15787</v>
      </c>
      <c r="V1147" s="111">
        <v>44553</v>
      </c>
      <c r="W1147" s="78" t="s">
        <v>15788</v>
      </c>
      <c r="X1147" s="111">
        <v>44564</v>
      </c>
      <c r="Y1147" s="78" t="s">
        <v>15789</v>
      </c>
      <c r="Z1147" s="111">
        <v>44554</v>
      </c>
      <c r="AA1147" s="78" t="s">
        <v>15790</v>
      </c>
      <c r="AB1147" s="111">
        <v>44560</v>
      </c>
      <c r="AC1147" s="112"/>
      <c r="AD1147" s="113"/>
      <c r="AE1147" s="112"/>
      <c r="AF1147" s="113"/>
      <c r="AG1147" s="78" t="s">
        <v>15791</v>
      </c>
      <c r="AH1147" s="111">
        <v>44554</v>
      </c>
      <c r="AI1147" s="78" t="s">
        <v>15792</v>
      </c>
      <c r="AJ1147" s="111">
        <v>44564</v>
      </c>
      <c r="AK1147" s="78"/>
      <c r="AL1147" s="78"/>
    </row>
    <row r="1148" spans="1:38" x14ac:dyDescent="0.35">
      <c r="A1148" s="107">
        <v>1147</v>
      </c>
      <c r="B1148" s="108" t="s">
        <v>15793</v>
      </c>
      <c r="C1148" s="108" t="s">
        <v>15793</v>
      </c>
      <c r="D1148" s="107" t="s">
        <v>113</v>
      </c>
      <c r="E1148" s="107" t="s">
        <v>626</v>
      </c>
      <c r="F1148" s="107"/>
      <c r="G1148" s="107" t="s">
        <v>2043</v>
      </c>
      <c r="H1148" s="107" t="s">
        <v>164</v>
      </c>
      <c r="I1148" s="107" t="s">
        <v>15794</v>
      </c>
      <c r="J1148" s="107" t="s">
        <v>15795</v>
      </c>
      <c r="K1148" s="107"/>
      <c r="L1148" s="107" t="s">
        <v>2099</v>
      </c>
      <c r="M1148" s="109">
        <v>44607</v>
      </c>
      <c r="N1148" s="108" t="s">
        <v>15793</v>
      </c>
      <c r="O1148" s="78" t="s">
        <v>15796</v>
      </c>
      <c r="P1148" s="78" t="s">
        <v>15797</v>
      </c>
      <c r="Q1148" s="78" t="s">
        <v>15798</v>
      </c>
      <c r="R1148" s="110" t="s">
        <v>2527</v>
      </c>
      <c r="S1148" s="78" t="s">
        <v>2528</v>
      </c>
      <c r="T1148" s="108"/>
      <c r="U1148" s="78" t="s">
        <v>15799</v>
      </c>
      <c r="V1148" s="111">
        <v>44553</v>
      </c>
      <c r="W1148" s="78" t="s">
        <v>15800</v>
      </c>
      <c r="X1148" s="111">
        <v>44564</v>
      </c>
      <c r="Y1148" s="78" t="s">
        <v>15801</v>
      </c>
      <c r="Z1148" s="111">
        <v>44554</v>
      </c>
      <c r="AA1148" s="78" t="s">
        <v>15802</v>
      </c>
      <c r="AB1148" s="111">
        <v>44560</v>
      </c>
      <c r="AC1148" s="112"/>
      <c r="AD1148" s="113"/>
      <c r="AE1148" s="112"/>
      <c r="AF1148" s="113"/>
      <c r="AG1148" s="78" t="s">
        <v>15803</v>
      </c>
      <c r="AH1148" s="111">
        <v>44554</v>
      </c>
      <c r="AI1148" s="78" t="s">
        <v>15804</v>
      </c>
      <c r="AJ1148" s="111">
        <v>44564</v>
      </c>
      <c r="AK1148" s="78"/>
      <c r="AL1148" s="78"/>
    </row>
    <row r="1149" spans="1:38" x14ac:dyDescent="0.35">
      <c r="A1149" s="107">
        <v>1148</v>
      </c>
      <c r="B1149" s="108" t="s">
        <v>15805</v>
      </c>
      <c r="C1149" s="108" t="s">
        <v>15805</v>
      </c>
      <c r="D1149" s="107" t="s">
        <v>3235</v>
      </c>
      <c r="E1149" s="107" t="s">
        <v>300</v>
      </c>
      <c r="F1149" s="107"/>
      <c r="G1149" s="107" t="s">
        <v>2043</v>
      </c>
      <c r="H1149" s="107" t="s">
        <v>164</v>
      </c>
      <c r="I1149" s="107" t="s">
        <v>15806</v>
      </c>
      <c r="J1149" s="107" t="s">
        <v>15807</v>
      </c>
      <c r="K1149" s="107"/>
      <c r="L1149" s="107" t="s">
        <v>2099</v>
      </c>
      <c r="M1149" s="109">
        <v>44607</v>
      </c>
      <c r="N1149" s="108" t="s">
        <v>15805</v>
      </c>
      <c r="O1149" s="78" t="s">
        <v>15808</v>
      </c>
      <c r="P1149" s="78" t="s">
        <v>15809</v>
      </c>
      <c r="Q1149" s="78" t="s">
        <v>15810</v>
      </c>
      <c r="R1149" s="110" t="s">
        <v>2527</v>
      </c>
      <c r="S1149" s="78" t="s">
        <v>2528</v>
      </c>
      <c r="T1149" s="108"/>
      <c r="U1149" s="78" t="s">
        <v>15811</v>
      </c>
      <c r="V1149" s="111">
        <v>44553</v>
      </c>
      <c r="W1149" s="78" t="s">
        <v>15812</v>
      </c>
      <c r="X1149" s="111">
        <v>44564</v>
      </c>
      <c r="Y1149" s="78" t="s">
        <v>15813</v>
      </c>
      <c r="Z1149" s="111">
        <v>44554</v>
      </c>
      <c r="AA1149" s="78" t="s">
        <v>15814</v>
      </c>
      <c r="AB1149" s="111">
        <v>44560</v>
      </c>
      <c r="AC1149" s="112"/>
      <c r="AD1149" s="113"/>
      <c r="AE1149" s="112"/>
      <c r="AF1149" s="113"/>
      <c r="AG1149" s="78" t="s">
        <v>15815</v>
      </c>
      <c r="AH1149" s="111">
        <v>44554</v>
      </c>
      <c r="AI1149" s="78" t="s">
        <v>15816</v>
      </c>
      <c r="AJ1149" s="111">
        <v>44564</v>
      </c>
      <c r="AK1149" s="78"/>
      <c r="AL1149" s="78"/>
    </row>
    <row r="1150" spans="1:38" x14ac:dyDescent="0.35">
      <c r="A1150" s="107">
        <v>1149</v>
      </c>
      <c r="B1150" s="108" t="s">
        <v>15817</v>
      </c>
      <c r="C1150" s="108" t="s">
        <v>15817</v>
      </c>
      <c r="D1150" s="107" t="s">
        <v>560</v>
      </c>
      <c r="E1150" s="107" t="s">
        <v>300</v>
      </c>
      <c r="F1150" s="107"/>
      <c r="G1150" s="107" t="s">
        <v>2043</v>
      </c>
      <c r="H1150" s="107" t="s">
        <v>155</v>
      </c>
      <c r="I1150" s="107" t="s">
        <v>15818</v>
      </c>
      <c r="J1150" s="107" t="s">
        <v>214</v>
      </c>
      <c r="K1150" s="107"/>
      <c r="L1150" s="107" t="s">
        <v>2099</v>
      </c>
      <c r="M1150" s="109">
        <v>44607</v>
      </c>
      <c r="N1150" s="108" t="s">
        <v>15817</v>
      </c>
      <c r="O1150" s="78" t="s">
        <v>15819</v>
      </c>
      <c r="P1150" s="78" t="s">
        <v>15820</v>
      </c>
      <c r="Q1150" s="78" t="s">
        <v>15821</v>
      </c>
      <c r="R1150" s="110" t="s">
        <v>2527</v>
      </c>
      <c r="S1150" s="78" t="s">
        <v>2528</v>
      </c>
      <c r="T1150" s="108"/>
      <c r="U1150" s="78" t="s">
        <v>15822</v>
      </c>
      <c r="V1150" s="111">
        <v>44649</v>
      </c>
      <c r="W1150" s="78" t="s">
        <v>15823</v>
      </c>
      <c r="X1150" s="111">
        <v>44665</v>
      </c>
      <c r="Y1150" s="78" t="s">
        <v>15824</v>
      </c>
      <c r="Z1150" s="111">
        <v>44649</v>
      </c>
      <c r="AA1150" s="78" t="s">
        <v>15825</v>
      </c>
      <c r="AB1150" s="111">
        <v>44665</v>
      </c>
      <c r="AC1150" s="112"/>
      <c r="AD1150" s="113"/>
      <c r="AE1150" s="112"/>
      <c r="AF1150" s="113"/>
      <c r="AG1150" s="78" t="s">
        <v>15826</v>
      </c>
      <c r="AH1150" s="111">
        <v>44646</v>
      </c>
      <c r="AI1150" s="78" t="s">
        <v>15827</v>
      </c>
      <c r="AJ1150" s="111">
        <v>44665</v>
      </c>
      <c r="AK1150" s="78"/>
      <c r="AL1150" s="78"/>
    </row>
    <row r="1151" spans="1:38" x14ac:dyDescent="0.35">
      <c r="A1151" s="107">
        <v>1150</v>
      </c>
      <c r="B1151" s="108" t="s">
        <v>15828</v>
      </c>
      <c r="C1151" s="108" t="s">
        <v>15828</v>
      </c>
      <c r="D1151" s="107" t="s">
        <v>162</v>
      </c>
      <c r="E1151" s="107" t="s">
        <v>1265</v>
      </c>
      <c r="F1151" s="107"/>
      <c r="G1151" s="107" t="s">
        <v>2043</v>
      </c>
      <c r="H1151" s="107" t="s">
        <v>224</v>
      </c>
      <c r="I1151" s="107" t="s">
        <v>214</v>
      </c>
      <c r="J1151" s="107" t="s">
        <v>214</v>
      </c>
      <c r="K1151" s="107"/>
      <c r="L1151" s="107" t="s">
        <v>2099</v>
      </c>
      <c r="M1151" s="109">
        <v>44607</v>
      </c>
      <c r="N1151" s="108" t="s">
        <v>15828</v>
      </c>
      <c r="O1151" s="78" t="s">
        <v>15829</v>
      </c>
      <c r="P1151" s="78" t="s">
        <v>15830</v>
      </c>
      <c r="Q1151" s="78" t="s">
        <v>15831</v>
      </c>
      <c r="R1151" s="110" t="s">
        <v>2527</v>
      </c>
      <c r="S1151" s="78" t="s">
        <v>2528</v>
      </c>
      <c r="T1151" s="108"/>
      <c r="U1151" s="78" t="s">
        <v>15832</v>
      </c>
      <c r="V1151" s="111">
        <v>44610</v>
      </c>
      <c r="W1151" s="78" t="s">
        <v>15833</v>
      </c>
      <c r="X1151" s="111">
        <v>44620</v>
      </c>
      <c r="Y1151" s="78" t="s">
        <v>15834</v>
      </c>
      <c r="Z1151" s="111">
        <v>44611</v>
      </c>
      <c r="AA1151" s="78" t="s">
        <v>15835</v>
      </c>
      <c r="AB1151" s="111">
        <v>44620</v>
      </c>
      <c r="AC1151" s="112"/>
      <c r="AD1151" s="113"/>
      <c r="AE1151" s="112"/>
      <c r="AF1151" s="113"/>
      <c r="AG1151" s="78" t="s">
        <v>15836</v>
      </c>
      <c r="AH1151" s="111">
        <v>44610</v>
      </c>
      <c r="AI1151" s="78" t="s">
        <v>15837</v>
      </c>
      <c r="AJ1151" s="111">
        <v>44620</v>
      </c>
      <c r="AK1151" s="78"/>
      <c r="AL1151" s="78"/>
    </row>
    <row r="1152" spans="1:38" x14ac:dyDescent="0.35">
      <c r="A1152" s="107">
        <v>1151</v>
      </c>
      <c r="B1152" s="108" t="s">
        <v>15838</v>
      </c>
      <c r="C1152" s="108" t="s">
        <v>15838</v>
      </c>
      <c r="D1152" s="107" t="s">
        <v>1010</v>
      </c>
      <c r="E1152" s="107" t="s">
        <v>190</v>
      </c>
      <c r="F1152" s="107"/>
      <c r="G1152" s="107" t="s">
        <v>2043</v>
      </c>
      <c r="H1152" s="107" t="s">
        <v>224</v>
      </c>
      <c r="I1152" s="107" t="s">
        <v>214</v>
      </c>
      <c r="J1152" s="107" t="s">
        <v>214</v>
      </c>
      <c r="K1152" s="107"/>
      <c r="L1152" s="107" t="s">
        <v>2099</v>
      </c>
      <c r="M1152" s="109">
        <v>44607</v>
      </c>
      <c r="N1152" s="108" t="s">
        <v>15838</v>
      </c>
      <c r="O1152" s="78" t="s">
        <v>15839</v>
      </c>
      <c r="P1152" s="78" t="s">
        <v>15840</v>
      </c>
      <c r="Q1152" s="78" t="s">
        <v>15841</v>
      </c>
      <c r="R1152" s="110" t="s">
        <v>2527</v>
      </c>
      <c r="S1152" s="78" t="s">
        <v>2528</v>
      </c>
      <c r="T1152" s="108"/>
      <c r="U1152" s="78" t="s">
        <v>15842</v>
      </c>
      <c r="V1152" s="111">
        <v>44610</v>
      </c>
      <c r="W1152" s="78" t="s">
        <v>15843</v>
      </c>
      <c r="X1152" s="111">
        <v>44620</v>
      </c>
      <c r="Y1152" s="78" t="s">
        <v>15844</v>
      </c>
      <c r="Z1152" s="111">
        <v>44611</v>
      </c>
      <c r="AA1152" s="78" t="s">
        <v>15845</v>
      </c>
      <c r="AB1152" s="111">
        <v>44620</v>
      </c>
      <c r="AC1152" s="112"/>
      <c r="AD1152" s="113"/>
      <c r="AE1152" s="112"/>
      <c r="AF1152" s="113"/>
      <c r="AG1152" s="78" t="s">
        <v>15846</v>
      </c>
      <c r="AH1152" s="111">
        <v>44610</v>
      </c>
      <c r="AI1152" s="78" t="s">
        <v>15847</v>
      </c>
      <c r="AJ1152" s="111">
        <v>44620</v>
      </c>
      <c r="AK1152" s="78"/>
      <c r="AL1152" s="78"/>
    </row>
    <row r="1153" spans="1:38" x14ac:dyDescent="0.35">
      <c r="A1153" s="107">
        <v>1152</v>
      </c>
      <c r="B1153" s="108" t="s">
        <v>15848</v>
      </c>
      <c r="C1153" s="108" t="s">
        <v>15848</v>
      </c>
      <c r="D1153" s="107" t="s">
        <v>560</v>
      </c>
      <c r="E1153" s="107" t="s">
        <v>300</v>
      </c>
      <c r="F1153" s="107"/>
      <c r="G1153" s="107" t="s">
        <v>2043</v>
      </c>
      <c r="H1153" s="107" t="s">
        <v>155</v>
      </c>
      <c r="I1153" s="107" t="s">
        <v>15849</v>
      </c>
      <c r="J1153" s="107" t="s">
        <v>214</v>
      </c>
      <c r="K1153" s="107"/>
      <c r="L1153" s="107" t="s">
        <v>2099</v>
      </c>
      <c r="M1153" s="109">
        <v>44607</v>
      </c>
      <c r="N1153" s="108" t="s">
        <v>15848</v>
      </c>
      <c r="O1153" s="78" t="s">
        <v>15850</v>
      </c>
      <c r="P1153" s="78" t="s">
        <v>15851</v>
      </c>
      <c r="Q1153" s="78" t="s">
        <v>15852</v>
      </c>
      <c r="R1153" s="110" t="s">
        <v>2527</v>
      </c>
      <c r="S1153" s="78" t="s">
        <v>2528</v>
      </c>
      <c r="T1153" s="108"/>
      <c r="U1153" s="78" t="s">
        <v>15853</v>
      </c>
      <c r="V1153" s="111">
        <v>44610</v>
      </c>
      <c r="W1153" s="78" t="s">
        <v>15854</v>
      </c>
      <c r="X1153" s="111">
        <v>44620</v>
      </c>
      <c r="Y1153" s="78" t="s">
        <v>15855</v>
      </c>
      <c r="Z1153" s="111">
        <v>44611</v>
      </c>
      <c r="AA1153" s="78" t="s">
        <v>15856</v>
      </c>
      <c r="AB1153" s="111">
        <v>44620</v>
      </c>
      <c r="AC1153" s="112"/>
      <c r="AD1153" s="113"/>
      <c r="AE1153" s="112"/>
      <c r="AF1153" s="113"/>
      <c r="AG1153" s="78" t="s">
        <v>15857</v>
      </c>
      <c r="AH1153" s="111">
        <v>44610</v>
      </c>
      <c r="AI1153" s="78" t="s">
        <v>15858</v>
      </c>
      <c r="AJ1153" s="111">
        <v>44620</v>
      </c>
      <c r="AK1153" s="78"/>
      <c r="AL1153" s="78"/>
    </row>
    <row r="1154" spans="1:38" x14ac:dyDescent="0.35">
      <c r="A1154" s="107">
        <v>1153</v>
      </c>
      <c r="B1154" s="108" t="s">
        <v>15859</v>
      </c>
      <c r="C1154" s="108" t="s">
        <v>15859</v>
      </c>
      <c r="D1154" s="107" t="s">
        <v>162</v>
      </c>
      <c r="E1154" s="107" t="s">
        <v>1265</v>
      </c>
      <c r="F1154" s="107"/>
      <c r="G1154" s="107" t="s">
        <v>2043</v>
      </c>
      <c r="H1154" s="107" t="s">
        <v>224</v>
      </c>
      <c r="I1154" s="107" t="s">
        <v>214</v>
      </c>
      <c r="J1154" s="107" t="s">
        <v>214</v>
      </c>
      <c r="K1154" s="107"/>
      <c r="L1154" s="107" t="s">
        <v>2099</v>
      </c>
      <c r="M1154" s="109">
        <v>44607</v>
      </c>
      <c r="N1154" s="108" t="s">
        <v>15859</v>
      </c>
      <c r="O1154" s="78" t="s">
        <v>15860</v>
      </c>
      <c r="P1154" s="78" t="s">
        <v>15861</v>
      </c>
      <c r="Q1154" s="78" t="s">
        <v>15862</v>
      </c>
      <c r="R1154" s="110" t="s">
        <v>2527</v>
      </c>
      <c r="S1154" s="78" t="s">
        <v>2528</v>
      </c>
      <c r="T1154" s="108"/>
      <c r="U1154" s="78" t="s">
        <v>15863</v>
      </c>
      <c r="V1154" s="111">
        <v>44610</v>
      </c>
      <c r="W1154" s="78" t="s">
        <v>15864</v>
      </c>
      <c r="X1154" s="111">
        <v>44620</v>
      </c>
      <c r="Y1154" s="78" t="s">
        <v>15865</v>
      </c>
      <c r="Z1154" s="111">
        <v>44611</v>
      </c>
      <c r="AA1154" s="78" t="s">
        <v>15866</v>
      </c>
      <c r="AB1154" s="111">
        <v>44620</v>
      </c>
      <c r="AC1154" s="112"/>
      <c r="AD1154" s="113"/>
      <c r="AE1154" s="112"/>
      <c r="AF1154" s="113"/>
      <c r="AG1154" s="78" t="s">
        <v>15867</v>
      </c>
      <c r="AH1154" s="111">
        <v>44610</v>
      </c>
      <c r="AI1154" s="78" t="s">
        <v>15868</v>
      </c>
      <c r="AJ1154" s="111">
        <v>44620</v>
      </c>
      <c r="AK1154" s="78"/>
      <c r="AL1154" s="78"/>
    </row>
    <row r="1155" spans="1:38" x14ac:dyDescent="0.35">
      <c r="A1155" s="107">
        <v>1154</v>
      </c>
      <c r="B1155" s="108" t="s">
        <v>15869</v>
      </c>
      <c r="C1155" s="108" t="s">
        <v>15869</v>
      </c>
      <c r="D1155" s="107" t="s">
        <v>1270</v>
      </c>
      <c r="E1155" s="107" t="s">
        <v>1266</v>
      </c>
      <c r="F1155" s="107"/>
      <c r="G1155" s="107" t="s">
        <v>2043</v>
      </c>
      <c r="H1155" s="107" t="s">
        <v>155</v>
      </c>
      <c r="I1155" s="107" t="s">
        <v>15870</v>
      </c>
      <c r="J1155" s="107" t="s">
        <v>214</v>
      </c>
      <c r="K1155" s="107"/>
      <c r="L1155" s="107" t="s">
        <v>2099</v>
      </c>
      <c r="M1155" s="109">
        <v>44607</v>
      </c>
      <c r="N1155" s="108" t="s">
        <v>15869</v>
      </c>
      <c r="O1155" s="78" t="s">
        <v>15871</v>
      </c>
      <c r="P1155" s="78" t="s">
        <v>15872</v>
      </c>
      <c r="Q1155" s="78" t="s">
        <v>15873</v>
      </c>
      <c r="R1155" s="110" t="s">
        <v>2527</v>
      </c>
      <c r="S1155" s="78" t="s">
        <v>2528</v>
      </c>
      <c r="T1155" s="108"/>
      <c r="U1155" s="78" t="s">
        <v>15874</v>
      </c>
      <c r="V1155" s="111">
        <v>44614</v>
      </c>
      <c r="W1155" s="78" t="s">
        <v>15875</v>
      </c>
      <c r="X1155" s="111">
        <v>44633</v>
      </c>
      <c r="Y1155" s="78" t="s">
        <v>15876</v>
      </c>
      <c r="Z1155" s="111">
        <v>44611</v>
      </c>
      <c r="AA1155" s="78" t="s">
        <v>15877</v>
      </c>
      <c r="AB1155" s="111">
        <v>44620</v>
      </c>
      <c r="AC1155" s="112"/>
      <c r="AD1155" s="113"/>
      <c r="AE1155" s="112"/>
      <c r="AF1155" s="113"/>
      <c r="AG1155" s="78" t="s">
        <v>15878</v>
      </c>
      <c r="AH1155" s="111">
        <v>44615</v>
      </c>
      <c r="AI1155" s="78" t="s">
        <v>15879</v>
      </c>
      <c r="AJ1155" s="111">
        <v>44633</v>
      </c>
      <c r="AK1155" s="78"/>
      <c r="AL1155" s="78"/>
    </row>
    <row r="1156" spans="1:38" x14ac:dyDescent="0.35">
      <c r="A1156" s="107">
        <v>1155</v>
      </c>
      <c r="B1156" s="108" t="s">
        <v>15880</v>
      </c>
      <c r="C1156" s="108" t="s">
        <v>15880</v>
      </c>
      <c r="D1156" s="107" t="s">
        <v>136</v>
      </c>
      <c r="E1156" s="107" t="s">
        <v>1266</v>
      </c>
      <c r="F1156" s="107"/>
      <c r="G1156" s="107" t="s">
        <v>2043</v>
      </c>
      <c r="H1156" s="107" t="s">
        <v>155</v>
      </c>
      <c r="I1156" s="107" t="s">
        <v>15881</v>
      </c>
      <c r="J1156" s="107" t="s">
        <v>214</v>
      </c>
      <c r="K1156" s="107"/>
      <c r="L1156" s="107" t="s">
        <v>2099</v>
      </c>
      <c r="M1156" s="109">
        <v>44607</v>
      </c>
      <c r="N1156" s="108" t="s">
        <v>15880</v>
      </c>
      <c r="O1156" s="78" t="s">
        <v>15882</v>
      </c>
      <c r="P1156" s="78" t="s">
        <v>15883</v>
      </c>
      <c r="Q1156" s="78" t="s">
        <v>15884</v>
      </c>
      <c r="R1156" s="110" t="s">
        <v>2527</v>
      </c>
      <c r="S1156" s="78" t="s">
        <v>2528</v>
      </c>
      <c r="T1156" s="108"/>
      <c r="U1156" s="78" t="s">
        <v>15885</v>
      </c>
      <c r="V1156" s="111">
        <v>44610</v>
      </c>
      <c r="W1156" s="78" t="s">
        <v>15886</v>
      </c>
      <c r="X1156" s="111">
        <v>44620</v>
      </c>
      <c r="Y1156" s="78" t="s">
        <v>15887</v>
      </c>
      <c r="Z1156" s="111">
        <v>44611</v>
      </c>
      <c r="AA1156" s="78" t="s">
        <v>15888</v>
      </c>
      <c r="AB1156" s="111">
        <v>44620</v>
      </c>
      <c r="AC1156" s="112"/>
      <c r="AD1156" s="113"/>
      <c r="AE1156" s="112"/>
      <c r="AF1156" s="113"/>
      <c r="AG1156" s="78" t="s">
        <v>15889</v>
      </c>
      <c r="AH1156" s="111">
        <v>44610</v>
      </c>
      <c r="AI1156" s="78" t="s">
        <v>15890</v>
      </c>
      <c r="AJ1156" s="111">
        <v>44620</v>
      </c>
      <c r="AK1156" s="78"/>
      <c r="AL1156" s="78"/>
    </row>
    <row r="1157" spans="1:38" x14ac:dyDescent="0.35">
      <c r="A1157" s="107">
        <v>1156</v>
      </c>
      <c r="B1157" s="108" t="s">
        <v>15891</v>
      </c>
      <c r="C1157" s="108" t="s">
        <v>15891</v>
      </c>
      <c r="D1157" s="107" t="s">
        <v>136</v>
      </c>
      <c r="E1157" s="107" t="s">
        <v>1266</v>
      </c>
      <c r="F1157" s="107"/>
      <c r="G1157" s="107" t="s">
        <v>2043</v>
      </c>
      <c r="H1157" s="107" t="s">
        <v>155</v>
      </c>
      <c r="I1157" s="107" t="s">
        <v>15892</v>
      </c>
      <c r="J1157" s="107" t="s">
        <v>214</v>
      </c>
      <c r="K1157" s="107"/>
      <c r="L1157" s="107" t="s">
        <v>2099</v>
      </c>
      <c r="M1157" s="109">
        <v>44607</v>
      </c>
      <c r="N1157" s="108" t="s">
        <v>15891</v>
      </c>
      <c r="O1157" s="78" t="s">
        <v>15893</v>
      </c>
      <c r="P1157" s="78" t="s">
        <v>15894</v>
      </c>
      <c r="Q1157" s="78" t="s">
        <v>15895</v>
      </c>
      <c r="R1157" s="110" t="s">
        <v>2527</v>
      </c>
      <c r="S1157" s="78" t="s">
        <v>2528</v>
      </c>
      <c r="T1157" s="108"/>
      <c r="U1157" s="78" t="s">
        <v>15896</v>
      </c>
      <c r="V1157" s="111">
        <v>44619</v>
      </c>
      <c r="W1157" s="78" t="s">
        <v>15897</v>
      </c>
      <c r="X1157" s="111">
        <v>44633</v>
      </c>
      <c r="Y1157" s="78" t="s">
        <v>15898</v>
      </c>
      <c r="Z1157" s="111">
        <v>44618</v>
      </c>
      <c r="AA1157" s="78" t="s">
        <v>15899</v>
      </c>
      <c r="AB1157" s="111">
        <v>44630</v>
      </c>
      <c r="AC1157" s="112"/>
      <c r="AD1157" s="113"/>
      <c r="AE1157" s="112"/>
      <c r="AF1157" s="113"/>
      <c r="AG1157" s="78" t="s">
        <v>15900</v>
      </c>
      <c r="AH1157" s="111">
        <v>44618</v>
      </c>
      <c r="AI1157" s="78" t="s">
        <v>15901</v>
      </c>
      <c r="AJ1157" s="111">
        <v>44630</v>
      </c>
      <c r="AK1157" s="78"/>
      <c r="AL1157" s="78"/>
    </row>
    <row r="1158" spans="1:38" x14ac:dyDescent="0.35">
      <c r="A1158" s="107">
        <v>1157</v>
      </c>
      <c r="B1158" s="108" t="s">
        <v>15902</v>
      </c>
      <c r="C1158" s="108" t="s">
        <v>15902</v>
      </c>
      <c r="D1158" s="107" t="s">
        <v>130</v>
      </c>
      <c r="E1158" s="107" t="s">
        <v>626</v>
      </c>
      <c r="F1158" s="107"/>
      <c r="G1158" s="107" t="s">
        <v>2043</v>
      </c>
      <c r="H1158" s="107" t="s">
        <v>155</v>
      </c>
      <c r="I1158" s="107" t="s">
        <v>15903</v>
      </c>
      <c r="J1158" s="107" t="s">
        <v>214</v>
      </c>
      <c r="K1158" s="107"/>
      <c r="L1158" s="107" t="s">
        <v>2099</v>
      </c>
      <c r="M1158" s="109">
        <v>44607</v>
      </c>
      <c r="N1158" s="108" t="s">
        <v>15902</v>
      </c>
      <c r="O1158" s="78" t="s">
        <v>15904</v>
      </c>
      <c r="P1158" s="78" t="s">
        <v>15905</v>
      </c>
      <c r="Q1158" s="78" t="s">
        <v>15906</v>
      </c>
      <c r="R1158" s="110" t="s">
        <v>2527</v>
      </c>
      <c r="S1158" s="78" t="s">
        <v>2528</v>
      </c>
      <c r="T1158" s="108"/>
      <c r="U1158" s="78" t="s">
        <v>15907</v>
      </c>
      <c r="V1158" s="111">
        <v>44610</v>
      </c>
      <c r="W1158" s="78" t="s">
        <v>15908</v>
      </c>
      <c r="X1158" s="111">
        <v>44620</v>
      </c>
      <c r="Y1158" s="78" t="s">
        <v>15909</v>
      </c>
      <c r="Z1158" s="111">
        <v>44611</v>
      </c>
      <c r="AA1158" s="78" t="s">
        <v>15910</v>
      </c>
      <c r="AB1158" s="111">
        <v>44620</v>
      </c>
      <c r="AC1158" s="112"/>
      <c r="AD1158" s="113"/>
      <c r="AE1158" s="112"/>
      <c r="AF1158" s="113"/>
      <c r="AG1158" s="78" t="s">
        <v>15911</v>
      </c>
      <c r="AH1158" s="111">
        <v>44610</v>
      </c>
      <c r="AI1158" s="78" t="s">
        <v>15912</v>
      </c>
      <c r="AJ1158" s="111">
        <v>44620</v>
      </c>
      <c r="AK1158" s="78"/>
      <c r="AL1158" s="78"/>
    </row>
    <row r="1159" spans="1:38" x14ac:dyDescent="0.35">
      <c r="A1159" s="107">
        <v>1158</v>
      </c>
      <c r="B1159" s="108" t="s">
        <v>15913</v>
      </c>
      <c r="C1159" s="108" t="s">
        <v>15913</v>
      </c>
      <c r="D1159" s="107" t="s">
        <v>130</v>
      </c>
      <c r="E1159" s="107" t="s">
        <v>626</v>
      </c>
      <c r="F1159" s="107"/>
      <c r="G1159" s="107" t="s">
        <v>2043</v>
      </c>
      <c r="H1159" s="107" t="s">
        <v>155</v>
      </c>
      <c r="I1159" s="107" t="s">
        <v>15914</v>
      </c>
      <c r="J1159" s="107" t="s">
        <v>214</v>
      </c>
      <c r="K1159" s="107"/>
      <c r="L1159" s="107" t="s">
        <v>2099</v>
      </c>
      <c r="M1159" s="109">
        <v>44607</v>
      </c>
      <c r="N1159" s="108" t="s">
        <v>15913</v>
      </c>
      <c r="O1159" s="78" t="s">
        <v>15915</v>
      </c>
      <c r="P1159" s="78" t="s">
        <v>15916</v>
      </c>
      <c r="Q1159" s="78" t="s">
        <v>15917</v>
      </c>
      <c r="R1159" s="110" t="s">
        <v>2527</v>
      </c>
      <c r="S1159" s="78" t="s">
        <v>2528</v>
      </c>
      <c r="T1159" s="108"/>
      <c r="U1159" s="78" t="s">
        <v>15918</v>
      </c>
      <c r="V1159" s="111">
        <v>44614</v>
      </c>
      <c r="W1159" s="78" t="s">
        <v>15919</v>
      </c>
      <c r="X1159" s="111">
        <v>44633</v>
      </c>
      <c r="Y1159" s="78" t="s">
        <v>15920</v>
      </c>
      <c r="Z1159" s="111">
        <v>44611</v>
      </c>
      <c r="AA1159" s="78" t="s">
        <v>15921</v>
      </c>
      <c r="AB1159" s="111">
        <v>44620</v>
      </c>
      <c r="AC1159" s="112"/>
      <c r="AD1159" s="113"/>
      <c r="AE1159" s="112"/>
      <c r="AF1159" s="113"/>
      <c r="AG1159" s="78" t="s">
        <v>15922</v>
      </c>
      <c r="AH1159" s="111">
        <v>44610</v>
      </c>
      <c r="AI1159" s="78" t="s">
        <v>15923</v>
      </c>
      <c r="AJ1159" s="111">
        <v>44620</v>
      </c>
      <c r="AK1159" s="78"/>
      <c r="AL1159" s="78"/>
    </row>
    <row r="1160" spans="1:38" x14ac:dyDescent="0.35">
      <c r="A1160" s="107">
        <v>1159</v>
      </c>
      <c r="B1160" s="108" t="s">
        <v>15924</v>
      </c>
      <c r="C1160" s="108" t="s">
        <v>15924</v>
      </c>
      <c r="D1160" s="107" t="s">
        <v>130</v>
      </c>
      <c r="E1160" s="107" t="s">
        <v>626</v>
      </c>
      <c r="F1160" s="107"/>
      <c r="G1160" s="107" t="s">
        <v>2043</v>
      </c>
      <c r="H1160" s="107" t="s">
        <v>155</v>
      </c>
      <c r="I1160" s="107" t="s">
        <v>15925</v>
      </c>
      <c r="J1160" s="107" t="s">
        <v>214</v>
      </c>
      <c r="K1160" s="107"/>
      <c r="L1160" s="107" t="s">
        <v>2099</v>
      </c>
      <c r="M1160" s="109">
        <v>44607</v>
      </c>
      <c r="N1160" s="108" t="s">
        <v>15924</v>
      </c>
      <c r="O1160" s="78" t="s">
        <v>15926</v>
      </c>
      <c r="P1160" s="78" t="s">
        <v>15927</v>
      </c>
      <c r="Q1160" s="78" t="s">
        <v>15928</v>
      </c>
      <c r="R1160" s="110" t="s">
        <v>2527</v>
      </c>
      <c r="S1160" s="78" t="s">
        <v>2528</v>
      </c>
      <c r="T1160" s="108"/>
      <c r="U1160" s="78" t="s">
        <v>15929</v>
      </c>
      <c r="V1160" s="111">
        <v>44614</v>
      </c>
      <c r="W1160" s="78" t="s">
        <v>15930</v>
      </c>
      <c r="X1160" s="111">
        <v>44633</v>
      </c>
      <c r="Y1160" s="78" t="s">
        <v>15931</v>
      </c>
      <c r="Z1160" s="111">
        <v>44611</v>
      </c>
      <c r="AA1160" s="78" t="s">
        <v>15932</v>
      </c>
      <c r="AB1160" s="111">
        <v>44620</v>
      </c>
      <c r="AC1160" s="112"/>
      <c r="AD1160" s="113"/>
      <c r="AE1160" s="112"/>
      <c r="AF1160" s="113"/>
      <c r="AG1160" s="78" t="s">
        <v>15933</v>
      </c>
      <c r="AH1160" s="111">
        <v>44610</v>
      </c>
      <c r="AI1160" s="78" t="s">
        <v>15934</v>
      </c>
      <c r="AJ1160" s="111">
        <v>44620</v>
      </c>
      <c r="AK1160" s="78"/>
      <c r="AL1160" s="78"/>
    </row>
    <row r="1161" spans="1:38" x14ac:dyDescent="0.35">
      <c r="A1161" s="107">
        <v>1160</v>
      </c>
      <c r="B1161" s="108" t="s">
        <v>15935</v>
      </c>
      <c r="C1161" s="108" t="s">
        <v>15935</v>
      </c>
      <c r="D1161" s="107" t="s">
        <v>1091</v>
      </c>
      <c r="E1161" s="107" t="s">
        <v>1265</v>
      </c>
      <c r="F1161" s="107"/>
      <c r="G1161" s="107" t="s">
        <v>2043</v>
      </c>
      <c r="H1161" s="107" t="s">
        <v>224</v>
      </c>
      <c r="I1161" s="107" t="s">
        <v>214</v>
      </c>
      <c r="J1161" s="107" t="s">
        <v>214</v>
      </c>
      <c r="K1161" s="107"/>
      <c r="L1161" s="107" t="s">
        <v>2099</v>
      </c>
      <c r="M1161" s="109">
        <v>44607</v>
      </c>
      <c r="N1161" s="108" t="s">
        <v>15935</v>
      </c>
      <c r="O1161" s="78" t="s">
        <v>15936</v>
      </c>
      <c r="P1161" s="78" t="s">
        <v>15937</v>
      </c>
      <c r="Q1161" s="78" t="s">
        <v>15938</v>
      </c>
      <c r="R1161" s="110" t="s">
        <v>2527</v>
      </c>
      <c r="S1161" s="78" t="s">
        <v>2528</v>
      </c>
      <c r="T1161" s="108"/>
      <c r="U1161" s="78" t="s">
        <v>15939</v>
      </c>
      <c r="V1161" s="111">
        <v>44610</v>
      </c>
      <c r="W1161" s="78" t="s">
        <v>15940</v>
      </c>
      <c r="X1161" s="111">
        <v>44620</v>
      </c>
      <c r="Y1161" s="78" t="s">
        <v>15941</v>
      </c>
      <c r="Z1161" s="111">
        <v>44611</v>
      </c>
      <c r="AA1161" s="78" t="s">
        <v>15942</v>
      </c>
      <c r="AB1161" s="111">
        <v>44620</v>
      </c>
      <c r="AC1161" s="112"/>
      <c r="AD1161" s="113"/>
      <c r="AE1161" s="112"/>
      <c r="AF1161" s="113"/>
      <c r="AG1161" s="78" t="s">
        <v>15943</v>
      </c>
      <c r="AH1161" s="111">
        <v>44610</v>
      </c>
      <c r="AI1161" s="78" t="s">
        <v>15944</v>
      </c>
      <c r="AJ1161" s="111">
        <v>44620</v>
      </c>
      <c r="AK1161" s="78"/>
      <c r="AL1161" s="78"/>
    </row>
    <row r="1162" spans="1:38" x14ac:dyDescent="0.35">
      <c r="A1162" s="107">
        <v>1161</v>
      </c>
      <c r="B1162" s="108" t="s">
        <v>15945</v>
      </c>
      <c r="C1162" s="108" t="s">
        <v>15945</v>
      </c>
      <c r="D1162" s="107" t="s">
        <v>1091</v>
      </c>
      <c r="E1162" s="107" t="s">
        <v>1265</v>
      </c>
      <c r="F1162" s="107"/>
      <c r="G1162" s="107" t="s">
        <v>2043</v>
      </c>
      <c r="H1162" s="107" t="s">
        <v>224</v>
      </c>
      <c r="I1162" s="107" t="s">
        <v>214</v>
      </c>
      <c r="J1162" s="107" t="s">
        <v>214</v>
      </c>
      <c r="K1162" s="107"/>
      <c r="L1162" s="107" t="s">
        <v>2099</v>
      </c>
      <c r="M1162" s="109">
        <v>44607</v>
      </c>
      <c r="N1162" s="108" t="s">
        <v>15945</v>
      </c>
      <c r="O1162" s="78" t="s">
        <v>15946</v>
      </c>
      <c r="P1162" s="78" t="s">
        <v>15947</v>
      </c>
      <c r="Q1162" s="78" t="s">
        <v>15948</v>
      </c>
      <c r="R1162" s="110" t="s">
        <v>2527</v>
      </c>
      <c r="S1162" s="78" t="s">
        <v>2528</v>
      </c>
      <c r="T1162" s="108"/>
      <c r="U1162" s="78" t="s">
        <v>15949</v>
      </c>
      <c r="V1162" s="111">
        <v>44610</v>
      </c>
      <c r="W1162" s="78" t="s">
        <v>15950</v>
      </c>
      <c r="X1162" s="111">
        <v>44620</v>
      </c>
      <c r="Y1162" s="78" t="s">
        <v>15951</v>
      </c>
      <c r="Z1162" s="111">
        <v>44611</v>
      </c>
      <c r="AA1162" s="78" t="s">
        <v>15952</v>
      </c>
      <c r="AB1162" s="111">
        <v>44620</v>
      </c>
      <c r="AC1162" s="112"/>
      <c r="AD1162" s="113"/>
      <c r="AE1162" s="112"/>
      <c r="AF1162" s="113"/>
      <c r="AG1162" s="78" t="s">
        <v>15953</v>
      </c>
      <c r="AH1162" s="111">
        <v>44610</v>
      </c>
      <c r="AI1162" s="78" t="s">
        <v>15954</v>
      </c>
      <c r="AJ1162" s="111">
        <v>44620</v>
      </c>
      <c r="AK1162" s="78"/>
      <c r="AL1162" s="78"/>
    </row>
    <row r="1163" spans="1:38" x14ac:dyDescent="0.35">
      <c r="A1163" s="107">
        <v>1162</v>
      </c>
      <c r="B1163" s="108" t="s">
        <v>15955</v>
      </c>
      <c r="C1163" s="108" t="s">
        <v>15955</v>
      </c>
      <c r="D1163" s="107"/>
      <c r="E1163" s="107"/>
      <c r="F1163" s="107"/>
      <c r="G1163" s="107" t="s">
        <v>2043</v>
      </c>
      <c r="H1163" s="107" t="s">
        <v>123</v>
      </c>
      <c r="I1163" s="107" t="s">
        <v>15956</v>
      </c>
      <c r="J1163" s="107" t="s">
        <v>15957</v>
      </c>
      <c r="K1163" s="107"/>
      <c r="L1163" s="107"/>
      <c r="M1163" s="109">
        <v>44611</v>
      </c>
      <c r="N1163" s="108" t="s">
        <v>15955</v>
      </c>
      <c r="O1163" s="78" t="s">
        <v>15958</v>
      </c>
      <c r="P1163" s="78" t="s">
        <v>15959</v>
      </c>
      <c r="Q1163" s="78" t="s">
        <v>15960</v>
      </c>
      <c r="R1163" s="110" t="s">
        <v>2240</v>
      </c>
      <c r="S1163" s="78" t="s">
        <v>2241</v>
      </c>
      <c r="T1163" s="108"/>
      <c r="U1163" s="78" t="s">
        <v>15961</v>
      </c>
      <c r="V1163" s="111">
        <v>44614</v>
      </c>
      <c r="W1163" s="78" t="s">
        <v>15962</v>
      </c>
      <c r="X1163" s="111">
        <v>44633</v>
      </c>
      <c r="Y1163" s="78" t="s">
        <v>15963</v>
      </c>
      <c r="Z1163" s="111">
        <v>44616</v>
      </c>
      <c r="AA1163" s="78" t="s">
        <v>15964</v>
      </c>
      <c r="AB1163" s="111">
        <v>44633</v>
      </c>
      <c r="AC1163" s="112" t="s">
        <v>15965</v>
      </c>
      <c r="AD1163" s="113">
        <v>44611</v>
      </c>
      <c r="AE1163" s="112" t="s">
        <v>15966</v>
      </c>
      <c r="AF1163" s="113">
        <v>44617</v>
      </c>
      <c r="AG1163" s="78" t="s">
        <v>15967</v>
      </c>
      <c r="AH1163" s="111">
        <v>44615</v>
      </c>
      <c r="AI1163" s="78" t="s">
        <v>15968</v>
      </c>
      <c r="AJ1163" s="111">
        <v>44633</v>
      </c>
      <c r="AK1163" s="78"/>
      <c r="AL1163" s="78"/>
    </row>
    <row r="1164" spans="1:38" x14ac:dyDescent="0.35">
      <c r="A1164" s="107">
        <v>1163</v>
      </c>
      <c r="B1164" s="108" t="s">
        <v>15969</v>
      </c>
      <c r="C1164" s="108" t="s">
        <v>15969</v>
      </c>
      <c r="D1164" s="107"/>
      <c r="E1164" s="107"/>
      <c r="F1164" s="107"/>
      <c r="G1164" s="107" t="s">
        <v>2043</v>
      </c>
      <c r="H1164" s="107" t="s">
        <v>123</v>
      </c>
      <c r="I1164" s="107" t="s">
        <v>15970</v>
      </c>
      <c r="J1164" s="107" t="s">
        <v>15971</v>
      </c>
      <c r="K1164" s="107"/>
      <c r="L1164" s="107"/>
      <c r="M1164" s="109">
        <v>44607</v>
      </c>
      <c r="N1164" s="108" t="s">
        <v>15969</v>
      </c>
      <c r="O1164" s="78" t="s">
        <v>15972</v>
      </c>
      <c r="P1164" s="78" t="s">
        <v>15973</v>
      </c>
      <c r="Q1164" s="78" t="s">
        <v>15974</v>
      </c>
      <c r="R1164" s="110" t="s">
        <v>2240</v>
      </c>
      <c r="S1164" s="78" t="s">
        <v>2241</v>
      </c>
      <c r="T1164" s="108"/>
      <c r="U1164" s="78" t="s">
        <v>15975</v>
      </c>
      <c r="V1164" s="111">
        <v>44610</v>
      </c>
      <c r="W1164" s="78" t="s">
        <v>15976</v>
      </c>
      <c r="X1164" s="111">
        <v>44620</v>
      </c>
      <c r="Y1164" s="78" t="s">
        <v>15977</v>
      </c>
      <c r="Z1164" s="111">
        <v>44611</v>
      </c>
      <c r="AA1164" s="78" t="s">
        <v>15978</v>
      </c>
      <c r="AB1164" s="111">
        <v>44620</v>
      </c>
      <c r="AC1164" s="112" t="s">
        <v>15979</v>
      </c>
      <c r="AD1164" s="113">
        <v>44611</v>
      </c>
      <c r="AE1164" s="112" t="s">
        <v>15980</v>
      </c>
      <c r="AF1164" s="113">
        <v>44617</v>
      </c>
      <c r="AG1164" s="78" t="s">
        <v>15981</v>
      </c>
      <c r="AH1164" s="111">
        <v>44610</v>
      </c>
      <c r="AI1164" s="78" t="s">
        <v>15982</v>
      </c>
      <c r="AJ1164" s="111">
        <v>44620</v>
      </c>
      <c r="AK1164" s="78"/>
      <c r="AL1164" s="78"/>
    </row>
    <row r="1165" spans="1:38" x14ac:dyDescent="0.35">
      <c r="A1165" s="107">
        <v>1164</v>
      </c>
      <c r="B1165" s="108" t="s">
        <v>15983</v>
      </c>
      <c r="C1165" s="108" t="s">
        <v>15983</v>
      </c>
      <c r="D1165" s="107"/>
      <c r="E1165" s="107"/>
      <c r="F1165" s="107"/>
      <c r="G1165" s="107" t="s">
        <v>2043</v>
      </c>
      <c r="H1165" s="107" t="s">
        <v>123</v>
      </c>
      <c r="I1165" s="107" t="s">
        <v>15984</v>
      </c>
      <c r="J1165" s="107" t="s">
        <v>15985</v>
      </c>
      <c r="K1165" s="107"/>
      <c r="L1165" s="107"/>
      <c r="M1165" s="109">
        <v>44607</v>
      </c>
      <c r="N1165" s="108" t="s">
        <v>15983</v>
      </c>
      <c r="O1165" s="78" t="s">
        <v>15986</v>
      </c>
      <c r="P1165" s="78" t="s">
        <v>15987</v>
      </c>
      <c r="Q1165" s="78" t="s">
        <v>15988</v>
      </c>
      <c r="R1165" s="110" t="s">
        <v>2240</v>
      </c>
      <c r="S1165" s="78" t="s">
        <v>2241</v>
      </c>
      <c r="T1165" s="108"/>
      <c r="U1165" s="78" t="s">
        <v>15989</v>
      </c>
      <c r="V1165" s="111">
        <v>44610</v>
      </c>
      <c r="W1165" s="78" t="s">
        <v>15990</v>
      </c>
      <c r="X1165" s="111">
        <v>44620</v>
      </c>
      <c r="Y1165" s="78" t="s">
        <v>15991</v>
      </c>
      <c r="Z1165" s="111">
        <v>44611</v>
      </c>
      <c r="AA1165" s="78" t="s">
        <v>15992</v>
      </c>
      <c r="AB1165" s="111">
        <v>44620</v>
      </c>
      <c r="AC1165" s="112" t="s">
        <v>15993</v>
      </c>
      <c r="AD1165" s="113">
        <v>44611</v>
      </c>
      <c r="AE1165" s="112" t="s">
        <v>15994</v>
      </c>
      <c r="AF1165" s="113">
        <v>44617</v>
      </c>
      <c r="AG1165" s="78" t="s">
        <v>15995</v>
      </c>
      <c r="AH1165" s="111">
        <v>44610</v>
      </c>
      <c r="AI1165" s="78" t="s">
        <v>15996</v>
      </c>
      <c r="AJ1165" s="111">
        <v>44620</v>
      </c>
      <c r="AK1165" s="78"/>
      <c r="AL1165" s="78"/>
    </row>
    <row r="1166" spans="1:38" x14ac:dyDescent="0.35">
      <c r="A1166" s="107">
        <v>1165</v>
      </c>
      <c r="B1166" s="108" t="s">
        <v>15997</v>
      </c>
      <c r="C1166" s="108" t="s">
        <v>15997</v>
      </c>
      <c r="D1166" s="107" t="s">
        <v>147</v>
      </c>
      <c r="E1166" s="107" t="s">
        <v>300</v>
      </c>
      <c r="F1166" s="107"/>
      <c r="G1166" s="107" t="s">
        <v>2043</v>
      </c>
      <c r="H1166" s="107" t="s">
        <v>1746</v>
      </c>
      <c r="I1166" s="107" t="s">
        <v>214</v>
      </c>
      <c r="J1166" s="107" t="s">
        <v>214</v>
      </c>
      <c r="K1166" s="107"/>
      <c r="L1166" s="107" t="s">
        <v>2099</v>
      </c>
      <c r="M1166" s="109">
        <v>44615</v>
      </c>
      <c r="N1166" s="108" t="s">
        <v>15997</v>
      </c>
      <c r="O1166" s="78" t="s">
        <v>15998</v>
      </c>
      <c r="P1166" s="78" t="s">
        <v>15999</v>
      </c>
      <c r="Q1166" s="78" t="s">
        <v>16000</v>
      </c>
      <c r="R1166" s="110" t="s">
        <v>2527</v>
      </c>
      <c r="S1166" s="78" t="s">
        <v>2528</v>
      </c>
      <c r="T1166" s="108"/>
      <c r="U1166" s="78" t="s">
        <v>16001</v>
      </c>
      <c r="V1166" s="111">
        <v>44619</v>
      </c>
      <c r="W1166" s="78" t="s">
        <v>16002</v>
      </c>
      <c r="X1166" s="111">
        <v>44633</v>
      </c>
      <c r="Y1166" s="78" t="s">
        <v>16003</v>
      </c>
      <c r="Z1166" s="111">
        <v>44618</v>
      </c>
      <c r="AA1166" s="78" t="s">
        <v>16004</v>
      </c>
      <c r="AB1166" s="111">
        <v>44630</v>
      </c>
      <c r="AC1166" s="112"/>
      <c r="AD1166" s="113"/>
      <c r="AE1166" s="112"/>
      <c r="AF1166" s="113"/>
      <c r="AG1166" s="78" t="s">
        <v>16005</v>
      </c>
      <c r="AH1166" s="111">
        <v>44618</v>
      </c>
      <c r="AI1166" s="78" t="s">
        <v>16006</v>
      </c>
      <c r="AJ1166" s="111">
        <v>44630</v>
      </c>
      <c r="AK1166" s="78"/>
      <c r="AL1166" s="78"/>
    </row>
    <row r="1167" spans="1:38" x14ac:dyDescent="0.35">
      <c r="A1167" s="107">
        <v>1166</v>
      </c>
      <c r="B1167" s="108" t="s">
        <v>16007</v>
      </c>
      <c r="C1167" s="108" t="s">
        <v>16007</v>
      </c>
      <c r="D1167" s="107" t="s">
        <v>412</v>
      </c>
      <c r="E1167" s="107" t="s">
        <v>626</v>
      </c>
      <c r="F1167" s="107"/>
      <c r="G1167" s="107" t="s">
        <v>2043</v>
      </c>
      <c r="H1167" s="107" t="s">
        <v>218</v>
      </c>
      <c r="I1167" s="107" t="s">
        <v>214</v>
      </c>
      <c r="J1167" s="107" t="s">
        <v>214</v>
      </c>
      <c r="K1167" s="107"/>
      <c r="L1167" s="107" t="s">
        <v>2099</v>
      </c>
      <c r="M1167" s="109">
        <v>44615</v>
      </c>
      <c r="N1167" s="108" t="s">
        <v>16007</v>
      </c>
      <c r="O1167" s="78" t="s">
        <v>16008</v>
      </c>
      <c r="P1167" s="78" t="s">
        <v>16009</v>
      </c>
      <c r="Q1167" s="78" t="s">
        <v>16010</v>
      </c>
      <c r="R1167" s="110" t="s">
        <v>2527</v>
      </c>
      <c r="S1167" s="78" t="s">
        <v>2528</v>
      </c>
      <c r="T1167" s="108"/>
      <c r="U1167" s="78" t="s">
        <v>16011</v>
      </c>
      <c r="V1167" s="111">
        <v>44619</v>
      </c>
      <c r="W1167" s="78" t="s">
        <v>16012</v>
      </c>
      <c r="X1167" s="111">
        <v>44633</v>
      </c>
      <c r="Y1167" s="78" t="s">
        <v>16013</v>
      </c>
      <c r="Z1167" s="111">
        <v>44618</v>
      </c>
      <c r="AA1167" s="78" t="s">
        <v>16014</v>
      </c>
      <c r="AB1167" s="111">
        <v>44630</v>
      </c>
      <c r="AC1167" s="112"/>
      <c r="AD1167" s="113"/>
      <c r="AE1167" s="112"/>
      <c r="AF1167" s="113"/>
      <c r="AG1167" s="78" t="s">
        <v>16015</v>
      </c>
      <c r="AH1167" s="111">
        <v>44618</v>
      </c>
      <c r="AI1167" s="78" t="s">
        <v>16016</v>
      </c>
      <c r="AJ1167" s="111">
        <v>44630</v>
      </c>
      <c r="AK1167" s="78"/>
      <c r="AL1167" s="78"/>
    </row>
    <row r="1168" spans="1:38" x14ac:dyDescent="0.35">
      <c r="A1168" s="107">
        <v>1167</v>
      </c>
      <c r="B1168" s="108" t="s">
        <v>16017</v>
      </c>
      <c r="C1168" s="108" t="s">
        <v>16017</v>
      </c>
      <c r="D1168" s="107" t="s">
        <v>1267</v>
      </c>
      <c r="E1168" s="107" t="s">
        <v>1266</v>
      </c>
      <c r="F1168" s="107"/>
      <c r="G1168" s="107" t="s">
        <v>2043</v>
      </c>
      <c r="H1168" s="107" t="s">
        <v>123</v>
      </c>
      <c r="I1168" s="107" t="s">
        <v>16018</v>
      </c>
      <c r="J1168" s="107" t="s">
        <v>16019</v>
      </c>
      <c r="K1168" s="107"/>
      <c r="L1168" s="107" t="s">
        <v>2652</v>
      </c>
      <c r="M1168" s="109">
        <v>44615</v>
      </c>
      <c r="N1168" s="108" t="s">
        <v>16017</v>
      </c>
      <c r="O1168" s="78" t="s">
        <v>16020</v>
      </c>
      <c r="P1168" s="78" t="s">
        <v>16021</v>
      </c>
      <c r="Q1168" s="78" t="s">
        <v>16022</v>
      </c>
      <c r="R1168" s="110" t="s">
        <v>2527</v>
      </c>
      <c r="S1168" s="78" t="s">
        <v>2528</v>
      </c>
      <c r="T1168" s="108"/>
      <c r="U1168" s="78" t="s">
        <v>16023</v>
      </c>
      <c r="V1168" s="111">
        <v>44812</v>
      </c>
      <c r="W1168" s="78" t="s">
        <v>16024</v>
      </c>
      <c r="X1168" s="111">
        <v>44820</v>
      </c>
      <c r="Y1168" s="78" t="s">
        <v>16025</v>
      </c>
      <c r="Z1168" s="111">
        <v>44812</v>
      </c>
      <c r="AA1168" s="78" t="s">
        <v>16026</v>
      </c>
      <c r="AB1168" s="111">
        <v>44820</v>
      </c>
      <c r="AC1168" s="112"/>
      <c r="AD1168" s="113"/>
      <c r="AE1168" s="112"/>
      <c r="AF1168" s="113"/>
      <c r="AG1168" s="78" t="s">
        <v>16027</v>
      </c>
      <c r="AH1168" s="111">
        <v>44811</v>
      </c>
      <c r="AI1168" s="78" t="s">
        <v>16028</v>
      </c>
      <c r="AJ1168" s="111">
        <v>44820</v>
      </c>
      <c r="AK1168" s="78"/>
      <c r="AL1168" s="78"/>
    </row>
    <row r="1169" spans="1:38" x14ac:dyDescent="0.35">
      <c r="A1169" s="107">
        <v>1168</v>
      </c>
      <c r="B1169" s="108" t="s">
        <v>16029</v>
      </c>
      <c r="C1169" s="108" t="s">
        <v>16029</v>
      </c>
      <c r="D1169" s="107" t="s">
        <v>1011</v>
      </c>
      <c r="E1169" s="107" t="s">
        <v>2522</v>
      </c>
      <c r="F1169" s="107"/>
      <c r="G1169" s="107" t="s">
        <v>2043</v>
      </c>
      <c r="H1169" s="107" t="s">
        <v>218</v>
      </c>
      <c r="I1169" s="107" t="s">
        <v>214</v>
      </c>
      <c r="J1169" s="107" t="s">
        <v>214</v>
      </c>
      <c r="K1169" s="107"/>
      <c r="L1169" s="107" t="s">
        <v>2099</v>
      </c>
      <c r="M1169" s="109">
        <v>44615</v>
      </c>
      <c r="N1169" s="108" t="s">
        <v>16029</v>
      </c>
      <c r="O1169" s="78" t="s">
        <v>16030</v>
      </c>
      <c r="P1169" s="78" t="s">
        <v>16031</v>
      </c>
      <c r="Q1169" s="78" t="s">
        <v>16032</v>
      </c>
      <c r="R1169" s="110" t="s">
        <v>2527</v>
      </c>
      <c r="S1169" s="78" t="s">
        <v>2528</v>
      </c>
      <c r="T1169" s="108"/>
      <c r="U1169" s="78" t="s">
        <v>16033</v>
      </c>
      <c r="V1169" s="111">
        <v>44619</v>
      </c>
      <c r="W1169" s="78" t="s">
        <v>16034</v>
      </c>
      <c r="X1169" s="111">
        <v>44633</v>
      </c>
      <c r="Y1169" s="78" t="s">
        <v>16035</v>
      </c>
      <c r="Z1169" s="111">
        <v>44618</v>
      </c>
      <c r="AA1169" s="78" t="s">
        <v>16036</v>
      </c>
      <c r="AB1169" s="111">
        <v>44630</v>
      </c>
      <c r="AC1169" s="112" t="s">
        <v>16037</v>
      </c>
      <c r="AD1169" s="113">
        <v>44842</v>
      </c>
      <c r="AE1169" s="112" t="s">
        <v>16038</v>
      </c>
      <c r="AF1169" s="113">
        <v>44855</v>
      </c>
      <c r="AG1169" s="78" t="s">
        <v>16039</v>
      </c>
      <c r="AH1169" s="111">
        <v>44618</v>
      </c>
      <c r="AI1169" s="78" t="s">
        <v>16040</v>
      </c>
      <c r="AJ1169" s="111">
        <v>44630</v>
      </c>
      <c r="AK1169" s="78"/>
      <c r="AL1169" s="78"/>
    </row>
    <row r="1170" spans="1:38" x14ac:dyDescent="0.35">
      <c r="A1170" s="107">
        <v>1169</v>
      </c>
      <c r="B1170" s="108" t="s">
        <v>16041</v>
      </c>
      <c r="C1170" s="108" t="s">
        <v>16041</v>
      </c>
      <c r="D1170" s="107" t="s">
        <v>1971</v>
      </c>
      <c r="E1170" s="107" t="s">
        <v>1265</v>
      </c>
      <c r="F1170" s="107"/>
      <c r="G1170" s="107" t="s">
        <v>2043</v>
      </c>
      <c r="H1170" s="107" t="s">
        <v>123</v>
      </c>
      <c r="I1170" s="107" t="s">
        <v>16042</v>
      </c>
      <c r="J1170" s="107" t="s">
        <v>16043</v>
      </c>
      <c r="K1170" s="107"/>
      <c r="L1170" s="107" t="s">
        <v>2099</v>
      </c>
      <c r="M1170" s="109">
        <v>44615</v>
      </c>
      <c r="N1170" s="108" t="s">
        <v>16041</v>
      </c>
      <c r="O1170" s="78" t="s">
        <v>16044</v>
      </c>
      <c r="P1170" s="78" t="s">
        <v>16045</v>
      </c>
      <c r="Q1170" s="78" t="s">
        <v>16046</v>
      </c>
      <c r="R1170" s="110" t="s">
        <v>2527</v>
      </c>
      <c r="S1170" s="78" t="s">
        <v>2528</v>
      </c>
      <c r="T1170" s="108"/>
      <c r="U1170" s="78" t="s">
        <v>16047</v>
      </c>
      <c r="V1170" s="111">
        <v>44619</v>
      </c>
      <c r="W1170" s="78" t="s">
        <v>16048</v>
      </c>
      <c r="X1170" s="111">
        <v>44633</v>
      </c>
      <c r="Y1170" s="78" t="s">
        <v>16049</v>
      </c>
      <c r="Z1170" s="111">
        <v>44618</v>
      </c>
      <c r="AA1170" s="78" t="s">
        <v>16050</v>
      </c>
      <c r="AB1170" s="111">
        <v>44630</v>
      </c>
      <c r="AC1170" s="112"/>
      <c r="AD1170" s="113"/>
      <c r="AE1170" s="112"/>
      <c r="AF1170" s="113"/>
      <c r="AG1170" s="78" t="s">
        <v>16051</v>
      </c>
      <c r="AH1170" s="111">
        <v>44618</v>
      </c>
      <c r="AI1170" s="78" t="s">
        <v>16052</v>
      </c>
      <c r="AJ1170" s="111">
        <v>44630</v>
      </c>
      <c r="AK1170" s="78"/>
      <c r="AL1170" s="78"/>
    </row>
    <row r="1171" spans="1:38" x14ac:dyDescent="0.35">
      <c r="A1171" s="107">
        <v>1170</v>
      </c>
      <c r="B1171" s="108" t="s">
        <v>16053</v>
      </c>
      <c r="C1171" s="108" t="s">
        <v>16053</v>
      </c>
      <c r="D1171" s="107" t="s">
        <v>626</v>
      </c>
      <c r="E1171" s="107" t="s">
        <v>626</v>
      </c>
      <c r="F1171" s="107"/>
      <c r="G1171" s="107" t="s">
        <v>2043</v>
      </c>
      <c r="H1171" s="107" t="s">
        <v>224</v>
      </c>
      <c r="I1171" s="107" t="s">
        <v>214</v>
      </c>
      <c r="J1171" s="107" t="s">
        <v>214</v>
      </c>
      <c r="K1171" s="107"/>
      <c r="L1171" s="107" t="s">
        <v>2099</v>
      </c>
      <c r="M1171" s="109">
        <v>44615</v>
      </c>
      <c r="N1171" s="108" t="s">
        <v>16053</v>
      </c>
      <c r="O1171" s="78" t="s">
        <v>16054</v>
      </c>
      <c r="P1171" s="78" t="s">
        <v>16055</v>
      </c>
      <c r="Q1171" s="78" t="s">
        <v>16056</v>
      </c>
      <c r="R1171" s="110" t="s">
        <v>2527</v>
      </c>
      <c r="S1171" s="78" t="s">
        <v>2528</v>
      </c>
      <c r="T1171" s="108"/>
      <c r="U1171" s="78" t="s">
        <v>16057</v>
      </c>
      <c r="V1171" s="111">
        <v>44619</v>
      </c>
      <c r="W1171" s="78" t="s">
        <v>16058</v>
      </c>
      <c r="X1171" s="111">
        <v>44633</v>
      </c>
      <c r="Y1171" s="78" t="s">
        <v>16059</v>
      </c>
      <c r="Z1171" s="111">
        <v>44618</v>
      </c>
      <c r="AA1171" s="78" t="s">
        <v>16060</v>
      </c>
      <c r="AB1171" s="111">
        <v>44630</v>
      </c>
      <c r="AC1171" s="112"/>
      <c r="AD1171" s="113"/>
      <c r="AE1171" s="112"/>
      <c r="AF1171" s="113"/>
      <c r="AG1171" s="78" t="s">
        <v>16061</v>
      </c>
      <c r="AH1171" s="111">
        <v>44618</v>
      </c>
      <c r="AI1171" s="78" t="s">
        <v>16062</v>
      </c>
      <c r="AJ1171" s="111">
        <v>44630</v>
      </c>
      <c r="AK1171" s="78"/>
      <c r="AL1171" s="78"/>
    </row>
    <row r="1172" spans="1:38" x14ac:dyDescent="0.35">
      <c r="A1172" s="107">
        <v>1171</v>
      </c>
      <c r="B1172" s="108" t="s">
        <v>16063</v>
      </c>
      <c r="C1172" s="108" t="s">
        <v>16063</v>
      </c>
      <c r="D1172" s="107" t="s">
        <v>1743</v>
      </c>
      <c r="E1172" s="107" t="s">
        <v>1265</v>
      </c>
      <c r="F1172" s="107"/>
      <c r="G1172" s="107" t="s">
        <v>2043</v>
      </c>
      <c r="H1172" s="107" t="s">
        <v>123</v>
      </c>
      <c r="I1172" s="107" t="s">
        <v>16064</v>
      </c>
      <c r="J1172" s="107" t="s">
        <v>16065</v>
      </c>
      <c r="K1172" s="107"/>
      <c r="L1172" s="107" t="s">
        <v>2099</v>
      </c>
      <c r="M1172" s="109">
        <v>44615</v>
      </c>
      <c r="N1172" s="108" t="s">
        <v>16063</v>
      </c>
      <c r="O1172" s="78" t="s">
        <v>16066</v>
      </c>
      <c r="P1172" s="78" t="s">
        <v>16067</v>
      </c>
      <c r="Q1172" s="78" t="s">
        <v>16068</v>
      </c>
      <c r="R1172" s="110" t="s">
        <v>2527</v>
      </c>
      <c r="S1172" s="78" t="s">
        <v>2528</v>
      </c>
      <c r="T1172" s="108"/>
      <c r="U1172" s="78" t="s">
        <v>16069</v>
      </c>
      <c r="V1172" s="111">
        <v>44618</v>
      </c>
      <c r="W1172" s="78" t="s">
        <v>16070</v>
      </c>
      <c r="X1172" s="111">
        <v>44633</v>
      </c>
      <c r="Y1172" s="78" t="s">
        <v>16071</v>
      </c>
      <c r="Z1172" s="111">
        <v>44618</v>
      </c>
      <c r="AA1172" s="78" t="s">
        <v>16072</v>
      </c>
      <c r="AB1172" s="111">
        <v>44630</v>
      </c>
      <c r="AC1172" s="112"/>
      <c r="AD1172" s="113"/>
      <c r="AE1172" s="112"/>
      <c r="AF1172" s="113"/>
      <c r="AG1172" s="78" t="s">
        <v>16073</v>
      </c>
      <c r="AH1172" s="111">
        <v>44618</v>
      </c>
      <c r="AI1172" s="78" t="s">
        <v>16074</v>
      </c>
      <c r="AJ1172" s="111">
        <v>44630</v>
      </c>
      <c r="AK1172" s="78"/>
      <c r="AL1172" s="78"/>
    </row>
    <row r="1173" spans="1:38" x14ac:dyDescent="0.35">
      <c r="A1173" s="107">
        <v>1172</v>
      </c>
      <c r="B1173" s="108" t="s">
        <v>16075</v>
      </c>
      <c r="C1173" s="108" t="s">
        <v>16075</v>
      </c>
      <c r="D1173" s="107" t="s">
        <v>1743</v>
      </c>
      <c r="E1173" s="107" t="s">
        <v>1265</v>
      </c>
      <c r="F1173" s="107"/>
      <c r="G1173" s="107" t="s">
        <v>2043</v>
      </c>
      <c r="H1173" s="107" t="s">
        <v>123</v>
      </c>
      <c r="I1173" s="107" t="s">
        <v>16076</v>
      </c>
      <c r="J1173" s="107" t="s">
        <v>16077</v>
      </c>
      <c r="K1173" s="107"/>
      <c r="L1173" s="107" t="s">
        <v>2099</v>
      </c>
      <c r="M1173" s="109">
        <v>44615</v>
      </c>
      <c r="N1173" s="108" t="s">
        <v>16075</v>
      </c>
      <c r="O1173" s="78" t="s">
        <v>16078</v>
      </c>
      <c r="P1173" s="78" t="s">
        <v>16079</v>
      </c>
      <c r="Q1173" s="78" t="s">
        <v>16080</v>
      </c>
      <c r="R1173" s="110" t="s">
        <v>2527</v>
      </c>
      <c r="S1173" s="78" t="s">
        <v>2528</v>
      </c>
      <c r="T1173" s="108"/>
      <c r="U1173" s="78" t="s">
        <v>16081</v>
      </c>
      <c r="V1173" s="111">
        <v>44618</v>
      </c>
      <c r="W1173" s="78" t="s">
        <v>16082</v>
      </c>
      <c r="X1173" s="111">
        <v>44633</v>
      </c>
      <c r="Y1173" s="78" t="s">
        <v>16083</v>
      </c>
      <c r="Z1173" s="111">
        <v>44618</v>
      </c>
      <c r="AA1173" s="78" t="s">
        <v>16084</v>
      </c>
      <c r="AB1173" s="111">
        <v>44630</v>
      </c>
      <c r="AC1173" s="112"/>
      <c r="AD1173" s="113"/>
      <c r="AE1173" s="112"/>
      <c r="AF1173" s="113"/>
      <c r="AG1173" s="78" t="s">
        <v>16085</v>
      </c>
      <c r="AH1173" s="111">
        <v>44618</v>
      </c>
      <c r="AI1173" s="78" t="s">
        <v>16086</v>
      </c>
      <c r="AJ1173" s="111">
        <v>44630</v>
      </c>
      <c r="AK1173" s="78"/>
      <c r="AL1173" s="78"/>
    </row>
    <row r="1174" spans="1:38" x14ac:dyDescent="0.35">
      <c r="A1174" s="107">
        <v>1173</v>
      </c>
      <c r="B1174" s="108" t="s">
        <v>16087</v>
      </c>
      <c r="C1174" s="108" t="s">
        <v>16087</v>
      </c>
      <c r="D1174" s="107" t="s">
        <v>1743</v>
      </c>
      <c r="E1174" s="107" t="s">
        <v>1265</v>
      </c>
      <c r="F1174" s="107"/>
      <c r="G1174" s="107" t="s">
        <v>2043</v>
      </c>
      <c r="H1174" s="107" t="s">
        <v>123</v>
      </c>
      <c r="I1174" s="107" t="s">
        <v>16088</v>
      </c>
      <c r="J1174" s="107" t="s">
        <v>16089</v>
      </c>
      <c r="K1174" s="107"/>
      <c r="L1174" s="107" t="s">
        <v>2099</v>
      </c>
      <c r="M1174" s="109">
        <v>44615</v>
      </c>
      <c r="N1174" s="108" t="s">
        <v>16087</v>
      </c>
      <c r="O1174" s="78" t="s">
        <v>16090</v>
      </c>
      <c r="P1174" s="78" t="s">
        <v>16091</v>
      </c>
      <c r="Q1174" s="78" t="s">
        <v>16092</v>
      </c>
      <c r="R1174" s="110" t="s">
        <v>2527</v>
      </c>
      <c r="S1174" s="78" t="s">
        <v>2528</v>
      </c>
      <c r="T1174" s="108"/>
      <c r="U1174" s="78" t="s">
        <v>16093</v>
      </c>
      <c r="V1174" s="111">
        <v>44618</v>
      </c>
      <c r="W1174" s="78" t="s">
        <v>16094</v>
      </c>
      <c r="X1174" s="111">
        <v>44633</v>
      </c>
      <c r="Y1174" s="78" t="s">
        <v>16095</v>
      </c>
      <c r="Z1174" s="111">
        <v>44618</v>
      </c>
      <c r="AA1174" s="78" t="s">
        <v>16096</v>
      </c>
      <c r="AB1174" s="111">
        <v>44630</v>
      </c>
      <c r="AC1174" s="112"/>
      <c r="AD1174" s="113"/>
      <c r="AE1174" s="112"/>
      <c r="AF1174" s="113"/>
      <c r="AG1174" s="78" t="s">
        <v>16097</v>
      </c>
      <c r="AH1174" s="111">
        <v>44618</v>
      </c>
      <c r="AI1174" s="78" t="s">
        <v>16098</v>
      </c>
      <c r="AJ1174" s="111">
        <v>44630</v>
      </c>
      <c r="AK1174" s="78"/>
      <c r="AL1174" s="78"/>
    </row>
    <row r="1175" spans="1:38" x14ac:dyDescent="0.35">
      <c r="A1175" s="107">
        <v>1174</v>
      </c>
      <c r="B1175" s="108" t="s">
        <v>16099</v>
      </c>
      <c r="C1175" s="108" t="s">
        <v>16099</v>
      </c>
      <c r="D1175" s="107" t="s">
        <v>1743</v>
      </c>
      <c r="E1175" s="107" t="s">
        <v>1265</v>
      </c>
      <c r="F1175" s="107"/>
      <c r="G1175" s="107" t="s">
        <v>2043</v>
      </c>
      <c r="H1175" s="107" t="s">
        <v>123</v>
      </c>
      <c r="I1175" s="107" t="s">
        <v>16100</v>
      </c>
      <c r="J1175" s="107" t="s">
        <v>16101</v>
      </c>
      <c r="K1175" s="107"/>
      <c r="L1175" s="107" t="s">
        <v>2099</v>
      </c>
      <c r="M1175" s="109">
        <v>44615</v>
      </c>
      <c r="N1175" s="108" t="s">
        <v>16099</v>
      </c>
      <c r="O1175" s="78" t="s">
        <v>16102</v>
      </c>
      <c r="P1175" s="78" t="s">
        <v>16103</v>
      </c>
      <c r="Q1175" s="78" t="s">
        <v>16104</v>
      </c>
      <c r="R1175" s="110" t="s">
        <v>2527</v>
      </c>
      <c r="S1175" s="78" t="s">
        <v>2528</v>
      </c>
      <c r="T1175" s="108"/>
      <c r="U1175" s="78" t="s">
        <v>16105</v>
      </c>
      <c r="V1175" s="111">
        <v>44618</v>
      </c>
      <c r="W1175" s="78" t="s">
        <v>16106</v>
      </c>
      <c r="X1175" s="111">
        <v>44633</v>
      </c>
      <c r="Y1175" s="78" t="s">
        <v>16107</v>
      </c>
      <c r="Z1175" s="111">
        <v>44618</v>
      </c>
      <c r="AA1175" s="78" t="s">
        <v>16108</v>
      </c>
      <c r="AB1175" s="111">
        <v>44630</v>
      </c>
      <c r="AC1175" s="112"/>
      <c r="AD1175" s="113"/>
      <c r="AE1175" s="112"/>
      <c r="AF1175" s="113"/>
      <c r="AG1175" s="78" t="s">
        <v>16109</v>
      </c>
      <c r="AH1175" s="111">
        <v>44618</v>
      </c>
      <c r="AI1175" s="78" t="s">
        <v>16110</v>
      </c>
      <c r="AJ1175" s="111">
        <v>44630</v>
      </c>
      <c r="AK1175" s="78"/>
      <c r="AL1175" s="78"/>
    </row>
    <row r="1176" spans="1:38" x14ac:dyDescent="0.35">
      <c r="A1176" s="107">
        <v>1175</v>
      </c>
      <c r="B1176" s="108" t="s">
        <v>16111</v>
      </c>
      <c r="C1176" s="108" t="s">
        <v>16111</v>
      </c>
      <c r="D1176" s="107" t="s">
        <v>561</v>
      </c>
      <c r="E1176" s="107" t="s">
        <v>1266</v>
      </c>
      <c r="F1176" s="107"/>
      <c r="G1176" s="107" t="s">
        <v>2043</v>
      </c>
      <c r="H1176" s="107" t="s">
        <v>224</v>
      </c>
      <c r="I1176" s="107" t="s">
        <v>214</v>
      </c>
      <c r="J1176" s="107" t="s">
        <v>214</v>
      </c>
      <c r="K1176" s="107"/>
      <c r="L1176" s="107" t="s">
        <v>2099</v>
      </c>
      <c r="M1176" s="109">
        <v>44615</v>
      </c>
      <c r="N1176" s="108" t="s">
        <v>16111</v>
      </c>
      <c r="O1176" s="78" t="s">
        <v>16112</v>
      </c>
      <c r="P1176" s="78" t="s">
        <v>16113</v>
      </c>
      <c r="Q1176" s="78" t="s">
        <v>16114</v>
      </c>
      <c r="R1176" s="110" t="s">
        <v>2527</v>
      </c>
      <c r="S1176" s="78" t="s">
        <v>2528</v>
      </c>
      <c r="T1176" s="108"/>
      <c r="U1176" s="78" t="s">
        <v>16115</v>
      </c>
      <c r="V1176" s="111">
        <v>44619</v>
      </c>
      <c r="W1176" s="78" t="s">
        <v>16116</v>
      </c>
      <c r="X1176" s="111">
        <v>44633</v>
      </c>
      <c r="Y1176" s="78" t="s">
        <v>16117</v>
      </c>
      <c r="Z1176" s="111">
        <v>44618</v>
      </c>
      <c r="AA1176" s="78" t="s">
        <v>16118</v>
      </c>
      <c r="AB1176" s="111">
        <v>44630</v>
      </c>
      <c r="AC1176" s="112"/>
      <c r="AD1176" s="113"/>
      <c r="AE1176" s="112"/>
      <c r="AF1176" s="113"/>
      <c r="AG1176" s="78" t="s">
        <v>16119</v>
      </c>
      <c r="AH1176" s="111">
        <v>44618</v>
      </c>
      <c r="AI1176" s="78" t="s">
        <v>16120</v>
      </c>
      <c r="AJ1176" s="111">
        <v>44630</v>
      </c>
      <c r="AK1176" s="78"/>
      <c r="AL1176" s="78"/>
    </row>
    <row r="1177" spans="1:38" x14ac:dyDescent="0.35">
      <c r="A1177" s="107">
        <v>1176</v>
      </c>
      <c r="B1177" s="108" t="s">
        <v>16121</v>
      </c>
      <c r="C1177" s="108" t="s">
        <v>16121</v>
      </c>
      <c r="D1177" s="107" t="s">
        <v>388</v>
      </c>
      <c r="E1177" s="107" t="s">
        <v>1265</v>
      </c>
      <c r="F1177" s="107"/>
      <c r="G1177" s="107" t="s">
        <v>2043</v>
      </c>
      <c r="H1177" s="107" t="s">
        <v>123</v>
      </c>
      <c r="I1177" s="107" t="s">
        <v>16122</v>
      </c>
      <c r="J1177" s="107" t="s">
        <v>16123</v>
      </c>
      <c r="K1177" s="107"/>
      <c r="L1177" s="107" t="s">
        <v>2099</v>
      </c>
      <c r="M1177" s="109">
        <v>44615</v>
      </c>
      <c r="N1177" s="108" t="s">
        <v>16121</v>
      </c>
      <c r="O1177" s="78" t="s">
        <v>16124</v>
      </c>
      <c r="P1177" s="78" t="s">
        <v>16125</v>
      </c>
      <c r="Q1177" s="78" t="s">
        <v>16126</v>
      </c>
      <c r="R1177" s="110" t="s">
        <v>2527</v>
      </c>
      <c r="S1177" s="78" t="s">
        <v>2528</v>
      </c>
      <c r="T1177" s="108"/>
      <c r="U1177" s="78" t="s">
        <v>16127</v>
      </c>
      <c r="V1177" s="111">
        <v>44618</v>
      </c>
      <c r="W1177" s="78" t="s">
        <v>16128</v>
      </c>
      <c r="X1177" s="111">
        <v>44633</v>
      </c>
      <c r="Y1177" s="78" t="s">
        <v>16129</v>
      </c>
      <c r="Z1177" s="111">
        <v>44618</v>
      </c>
      <c r="AA1177" s="78" t="s">
        <v>16130</v>
      </c>
      <c r="AB1177" s="111">
        <v>44630</v>
      </c>
      <c r="AC1177" s="112"/>
      <c r="AD1177" s="113"/>
      <c r="AE1177" s="112"/>
      <c r="AF1177" s="113"/>
      <c r="AG1177" s="78" t="s">
        <v>16131</v>
      </c>
      <c r="AH1177" s="111">
        <v>44618</v>
      </c>
      <c r="AI1177" s="78" t="s">
        <v>16132</v>
      </c>
      <c r="AJ1177" s="111">
        <v>44630</v>
      </c>
      <c r="AK1177" s="78"/>
      <c r="AL1177" s="78"/>
    </row>
    <row r="1178" spans="1:38" x14ac:dyDescent="0.35">
      <c r="A1178" s="107">
        <v>1177</v>
      </c>
      <c r="B1178" s="108" t="s">
        <v>16133</v>
      </c>
      <c r="C1178" s="108" t="s">
        <v>16133</v>
      </c>
      <c r="D1178" s="107" t="s">
        <v>122</v>
      </c>
      <c r="E1178" s="107" t="s">
        <v>1265</v>
      </c>
      <c r="F1178" s="107"/>
      <c r="G1178" s="107" t="s">
        <v>2043</v>
      </c>
      <c r="H1178" s="107" t="s">
        <v>123</v>
      </c>
      <c r="I1178" s="107" t="s">
        <v>16134</v>
      </c>
      <c r="J1178" s="107" t="s">
        <v>16135</v>
      </c>
      <c r="K1178" s="107"/>
      <c r="L1178" s="107" t="s">
        <v>2099</v>
      </c>
      <c r="M1178" s="109">
        <v>44615</v>
      </c>
      <c r="N1178" s="108" t="s">
        <v>16133</v>
      </c>
      <c r="O1178" s="78" t="s">
        <v>16136</v>
      </c>
      <c r="P1178" s="78" t="s">
        <v>16137</v>
      </c>
      <c r="Q1178" s="78" t="s">
        <v>16138</v>
      </c>
      <c r="R1178" s="110" t="s">
        <v>2527</v>
      </c>
      <c r="S1178" s="78" t="s">
        <v>2528</v>
      </c>
      <c r="T1178" s="108"/>
      <c r="U1178" s="78" t="s">
        <v>16139</v>
      </c>
      <c r="V1178" s="111">
        <v>44618</v>
      </c>
      <c r="W1178" s="78" t="s">
        <v>16140</v>
      </c>
      <c r="X1178" s="111">
        <v>44633</v>
      </c>
      <c r="Y1178" s="78" t="s">
        <v>16141</v>
      </c>
      <c r="Z1178" s="111">
        <v>44618</v>
      </c>
      <c r="AA1178" s="78" t="s">
        <v>16142</v>
      </c>
      <c r="AB1178" s="111">
        <v>44630</v>
      </c>
      <c r="AC1178" s="112"/>
      <c r="AD1178" s="113"/>
      <c r="AE1178" s="112"/>
      <c r="AF1178" s="113"/>
      <c r="AG1178" s="78" t="s">
        <v>16143</v>
      </c>
      <c r="AH1178" s="111">
        <v>44618</v>
      </c>
      <c r="AI1178" s="78" t="s">
        <v>16144</v>
      </c>
      <c r="AJ1178" s="111">
        <v>44630</v>
      </c>
      <c r="AK1178" s="78"/>
      <c r="AL1178" s="78"/>
    </row>
    <row r="1179" spans="1:38" x14ac:dyDescent="0.35">
      <c r="A1179" s="107">
        <v>1178</v>
      </c>
      <c r="B1179" s="108" t="s">
        <v>16145</v>
      </c>
      <c r="C1179" s="108" t="s">
        <v>16145</v>
      </c>
      <c r="D1179" s="107" t="s">
        <v>1010</v>
      </c>
      <c r="E1179" s="107" t="s">
        <v>190</v>
      </c>
      <c r="F1179" s="107"/>
      <c r="G1179" s="107" t="s">
        <v>2043</v>
      </c>
      <c r="H1179" s="107" t="s">
        <v>123</v>
      </c>
      <c r="I1179" s="107" t="s">
        <v>16146</v>
      </c>
      <c r="J1179" s="107" t="s">
        <v>16147</v>
      </c>
      <c r="K1179" s="107"/>
      <c r="L1179" s="107" t="s">
        <v>2099</v>
      </c>
      <c r="M1179" s="109">
        <v>44615</v>
      </c>
      <c r="N1179" s="108" t="s">
        <v>16145</v>
      </c>
      <c r="O1179" s="78" t="s">
        <v>16148</v>
      </c>
      <c r="P1179" s="78" t="s">
        <v>16149</v>
      </c>
      <c r="Q1179" s="78" t="s">
        <v>16150</v>
      </c>
      <c r="R1179" s="110" t="s">
        <v>2527</v>
      </c>
      <c r="S1179" s="78" t="s">
        <v>2528</v>
      </c>
      <c r="T1179" s="108"/>
      <c r="U1179" s="78" t="s">
        <v>16151</v>
      </c>
      <c r="V1179" s="111">
        <v>44619</v>
      </c>
      <c r="W1179" s="78" t="s">
        <v>16152</v>
      </c>
      <c r="X1179" s="111">
        <v>44633</v>
      </c>
      <c r="Y1179" s="78" t="s">
        <v>16153</v>
      </c>
      <c r="Z1179" s="111">
        <v>44618</v>
      </c>
      <c r="AA1179" s="78" t="s">
        <v>16154</v>
      </c>
      <c r="AB1179" s="111">
        <v>44630</v>
      </c>
      <c r="AC1179" s="112"/>
      <c r="AD1179" s="113"/>
      <c r="AE1179" s="112"/>
      <c r="AF1179" s="113"/>
      <c r="AG1179" s="78" t="s">
        <v>16155</v>
      </c>
      <c r="AH1179" s="111">
        <v>44618</v>
      </c>
      <c r="AI1179" s="78" t="s">
        <v>16156</v>
      </c>
      <c r="AJ1179" s="111">
        <v>44630</v>
      </c>
      <c r="AK1179" s="78"/>
      <c r="AL1179" s="78"/>
    </row>
    <row r="1180" spans="1:38" x14ac:dyDescent="0.35">
      <c r="A1180" s="107">
        <v>1179</v>
      </c>
      <c r="B1180" s="108" t="s">
        <v>16157</v>
      </c>
      <c r="C1180" s="108" t="s">
        <v>16157</v>
      </c>
      <c r="D1180" s="107" t="s">
        <v>97</v>
      </c>
      <c r="E1180" s="107" t="s">
        <v>1265</v>
      </c>
      <c r="F1180" s="107"/>
      <c r="G1180" s="107" t="s">
        <v>2043</v>
      </c>
      <c r="H1180" s="107" t="s">
        <v>123</v>
      </c>
      <c r="I1180" s="107" t="s">
        <v>16158</v>
      </c>
      <c r="J1180" s="107" t="s">
        <v>16159</v>
      </c>
      <c r="K1180" s="107"/>
      <c r="L1180" s="107" t="s">
        <v>13380</v>
      </c>
      <c r="M1180" s="109">
        <v>44615</v>
      </c>
      <c r="N1180" s="108" t="s">
        <v>16157</v>
      </c>
      <c r="O1180" s="78" t="s">
        <v>16160</v>
      </c>
      <c r="P1180" s="78" t="s">
        <v>16161</v>
      </c>
      <c r="Q1180" s="78" t="s">
        <v>16162</v>
      </c>
      <c r="R1180" s="110" t="s">
        <v>2527</v>
      </c>
      <c r="S1180" s="78" t="s">
        <v>2528</v>
      </c>
      <c r="T1180" s="108"/>
      <c r="U1180" s="78" t="s">
        <v>16163</v>
      </c>
      <c r="V1180" s="111">
        <v>44618</v>
      </c>
      <c r="W1180" s="78" t="s">
        <v>16164</v>
      </c>
      <c r="X1180" s="111">
        <v>44633</v>
      </c>
      <c r="Y1180" s="78" t="s">
        <v>16165</v>
      </c>
      <c r="Z1180" s="111">
        <v>44618</v>
      </c>
      <c r="AA1180" s="78" t="s">
        <v>16166</v>
      </c>
      <c r="AB1180" s="111">
        <v>44630</v>
      </c>
      <c r="AC1180" s="112"/>
      <c r="AD1180" s="113"/>
      <c r="AE1180" s="112"/>
      <c r="AF1180" s="113"/>
      <c r="AG1180" s="78" t="s">
        <v>16167</v>
      </c>
      <c r="AH1180" s="111">
        <v>44618</v>
      </c>
      <c r="AI1180" s="78" t="s">
        <v>16168</v>
      </c>
      <c r="AJ1180" s="111">
        <v>44630</v>
      </c>
      <c r="AK1180" s="78"/>
      <c r="AL1180" s="78"/>
    </row>
    <row r="1181" spans="1:38" x14ac:dyDescent="0.35">
      <c r="A1181" s="107">
        <v>1180</v>
      </c>
      <c r="B1181" s="108" t="s">
        <v>16169</v>
      </c>
      <c r="C1181" s="108" t="s">
        <v>16169</v>
      </c>
      <c r="D1181" s="107" t="s">
        <v>1011</v>
      </c>
      <c r="E1181" s="107" t="s">
        <v>190</v>
      </c>
      <c r="F1181" s="107"/>
      <c r="G1181" s="107" t="s">
        <v>2043</v>
      </c>
      <c r="H1181" s="107" t="s">
        <v>123</v>
      </c>
      <c r="I1181" s="107" t="s">
        <v>16170</v>
      </c>
      <c r="J1181" s="107" t="s">
        <v>16171</v>
      </c>
      <c r="K1181" s="107"/>
      <c r="L1181" s="107" t="s">
        <v>2099</v>
      </c>
      <c r="M1181" s="109">
        <v>44615</v>
      </c>
      <c r="N1181" s="108" t="s">
        <v>16169</v>
      </c>
      <c r="O1181" s="78" t="s">
        <v>16172</v>
      </c>
      <c r="P1181" s="78" t="s">
        <v>16173</v>
      </c>
      <c r="Q1181" s="78" t="s">
        <v>16174</v>
      </c>
      <c r="R1181" s="110" t="s">
        <v>2527</v>
      </c>
      <c r="S1181" s="78" t="s">
        <v>2528</v>
      </c>
      <c r="T1181" s="108"/>
      <c r="U1181" s="78" t="s">
        <v>16175</v>
      </c>
      <c r="V1181" s="111">
        <v>44618</v>
      </c>
      <c r="W1181" s="78" t="s">
        <v>16176</v>
      </c>
      <c r="X1181" s="111">
        <v>44633</v>
      </c>
      <c r="Y1181" s="78" t="s">
        <v>16177</v>
      </c>
      <c r="Z1181" s="111">
        <v>44618</v>
      </c>
      <c r="AA1181" s="78" t="s">
        <v>16178</v>
      </c>
      <c r="AB1181" s="111">
        <v>44630</v>
      </c>
      <c r="AC1181" s="112"/>
      <c r="AD1181" s="113"/>
      <c r="AE1181" s="112"/>
      <c r="AF1181" s="113"/>
      <c r="AG1181" s="78" t="s">
        <v>16179</v>
      </c>
      <c r="AH1181" s="111">
        <v>44618</v>
      </c>
      <c r="AI1181" s="78" t="s">
        <v>16180</v>
      </c>
      <c r="AJ1181" s="111">
        <v>44630</v>
      </c>
      <c r="AK1181" s="78"/>
      <c r="AL1181" s="78"/>
    </row>
    <row r="1182" spans="1:38" x14ac:dyDescent="0.35">
      <c r="A1182" s="107">
        <v>1181</v>
      </c>
      <c r="B1182" s="108" t="s">
        <v>16181</v>
      </c>
      <c r="C1182" s="108" t="s">
        <v>16181</v>
      </c>
      <c r="D1182" s="107" t="s">
        <v>1011</v>
      </c>
      <c r="E1182" s="107" t="s">
        <v>190</v>
      </c>
      <c r="F1182" s="107"/>
      <c r="G1182" s="107" t="s">
        <v>2043</v>
      </c>
      <c r="H1182" s="107" t="s">
        <v>123</v>
      </c>
      <c r="I1182" s="107" t="s">
        <v>16182</v>
      </c>
      <c r="J1182" s="107" t="s">
        <v>16183</v>
      </c>
      <c r="K1182" s="107"/>
      <c r="L1182" s="107" t="s">
        <v>2099</v>
      </c>
      <c r="M1182" s="109">
        <v>44615</v>
      </c>
      <c r="N1182" s="108" t="s">
        <v>16181</v>
      </c>
      <c r="O1182" s="78" t="s">
        <v>16184</v>
      </c>
      <c r="P1182" s="78" t="s">
        <v>16185</v>
      </c>
      <c r="Q1182" s="78" t="s">
        <v>16186</v>
      </c>
      <c r="R1182" s="110" t="s">
        <v>2527</v>
      </c>
      <c r="S1182" s="78" t="s">
        <v>2528</v>
      </c>
      <c r="T1182" s="108"/>
      <c r="U1182" s="78" t="s">
        <v>16187</v>
      </c>
      <c r="V1182" s="111">
        <v>44618</v>
      </c>
      <c r="W1182" s="78" t="s">
        <v>16188</v>
      </c>
      <c r="X1182" s="111">
        <v>44633</v>
      </c>
      <c r="Y1182" s="78" t="s">
        <v>16189</v>
      </c>
      <c r="Z1182" s="111">
        <v>44618</v>
      </c>
      <c r="AA1182" s="78" t="s">
        <v>16190</v>
      </c>
      <c r="AB1182" s="111">
        <v>44630</v>
      </c>
      <c r="AC1182" s="112"/>
      <c r="AD1182" s="113"/>
      <c r="AE1182" s="112"/>
      <c r="AF1182" s="113"/>
      <c r="AG1182" s="78" t="s">
        <v>16191</v>
      </c>
      <c r="AH1182" s="111">
        <v>44618</v>
      </c>
      <c r="AI1182" s="78" t="s">
        <v>16192</v>
      </c>
      <c r="AJ1182" s="111">
        <v>44630</v>
      </c>
      <c r="AK1182" s="78"/>
      <c r="AL1182" s="78"/>
    </row>
    <row r="1183" spans="1:38" x14ac:dyDescent="0.35">
      <c r="A1183" s="107">
        <v>1182</v>
      </c>
      <c r="B1183" s="108" t="s">
        <v>16193</v>
      </c>
      <c r="C1183" s="108" t="s">
        <v>16193</v>
      </c>
      <c r="D1183" s="107" t="s">
        <v>97</v>
      </c>
      <c r="E1183" s="107" t="s">
        <v>1265</v>
      </c>
      <c r="F1183" s="107"/>
      <c r="G1183" s="107" t="s">
        <v>2043</v>
      </c>
      <c r="H1183" s="107" t="s">
        <v>123</v>
      </c>
      <c r="I1183" s="107" t="s">
        <v>16194</v>
      </c>
      <c r="J1183" s="107" t="s">
        <v>16195</v>
      </c>
      <c r="K1183" s="107"/>
      <c r="L1183" s="107" t="s">
        <v>2099</v>
      </c>
      <c r="M1183" s="109">
        <v>44615</v>
      </c>
      <c r="N1183" s="108" t="s">
        <v>16193</v>
      </c>
      <c r="O1183" s="78" t="s">
        <v>16196</v>
      </c>
      <c r="P1183" s="78" t="s">
        <v>16197</v>
      </c>
      <c r="Q1183" s="78" t="s">
        <v>16198</v>
      </c>
      <c r="R1183" s="110" t="s">
        <v>2527</v>
      </c>
      <c r="S1183" s="78" t="s">
        <v>2528</v>
      </c>
      <c r="T1183" s="108"/>
      <c r="U1183" s="78" t="s">
        <v>16199</v>
      </c>
      <c r="V1183" s="111">
        <v>44618</v>
      </c>
      <c r="W1183" s="78" t="s">
        <v>16200</v>
      </c>
      <c r="X1183" s="111">
        <v>44633</v>
      </c>
      <c r="Y1183" s="78" t="s">
        <v>16201</v>
      </c>
      <c r="Z1183" s="111">
        <v>44618</v>
      </c>
      <c r="AA1183" s="78" t="s">
        <v>16202</v>
      </c>
      <c r="AB1183" s="111">
        <v>44630</v>
      </c>
      <c r="AC1183" s="112"/>
      <c r="AD1183" s="113"/>
      <c r="AE1183" s="112"/>
      <c r="AF1183" s="113"/>
      <c r="AG1183" s="78" t="s">
        <v>16203</v>
      </c>
      <c r="AH1183" s="111">
        <v>44618</v>
      </c>
      <c r="AI1183" s="78" t="s">
        <v>16204</v>
      </c>
      <c r="AJ1183" s="111">
        <v>44630</v>
      </c>
      <c r="AK1183" s="78"/>
      <c r="AL1183" s="78"/>
    </row>
    <row r="1184" spans="1:38" x14ac:dyDescent="0.35">
      <c r="A1184" s="107">
        <v>1183</v>
      </c>
      <c r="B1184" s="108" t="s">
        <v>16205</v>
      </c>
      <c r="C1184" s="108" t="s">
        <v>16205</v>
      </c>
      <c r="D1184" s="107" t="s">
        <v>97</v>
      </c>
      <c r="E1184" s="107" t="s">
        <v>1265</v>
      </c>
      <c r="F1184" s="107"/>
      <c r="G1184" s="107" t="s">
        <v>2043</v>
      </c>
      <c r="H1184" s="107" t="s">
        <v>123</v>
      </c>
      <c r="I1184" s="107" t="s">
        <v>16206</v>
      </c>
      <c r="J1184" s="107" t="s">
        <v>16207</v>
      </c>
      <c r="K1184" s="107"/>
      <c r="L1184" s="107" t="s">
        <v>13380</v>
      </c>
      <c r="M1184" s="109">
        <v>44615</v>
      </c>
      <c r="N1184" s="108" t="s">
        <v>16205</v>
      </c>
      <c r="O1184" s="78" t="s">
        <v>16208</v>
      </c>
      <c r="P1184" s="78" t="s">
        <v>16209</v>
      </c>
      <c r="Q1184" s="78" t="s">
        <v>16210</v>
      </c>
      <c r="R1184" s="110" t="s">
        <v>2527</v>
      </c>
      <c r="S1184" s="78" t="s">
        <v>2528</v>
      </c>
      <c r="T1184" s="108"/>
      <c r="U1184" s="78" t="s">
        <v>16211</v>
      </c>
      <c r="V1184" s="111">
        <v>44618</v>
      </c>
      <c r="W1184" s="78" t="s">
        <v>16212</v>
      </c>
      <c r="X1184" s="111">
        <v>44633</v>
      </c>
      <c r="Y1184" s="78" t="s">
        <v>16213</v>
      </c>
      <c r="Z1184" s="111">
        <v>44618</v>
      </c>
      <c r="AA1184" s="78" t="s">
        <v>16214</v>
      </c>
      <c r="AB1184" s="111">
        <v>44630</v>
      </c>
      <c r="AC1184" s="112"/>
      <c r="AD1184" s="113"/>
      <c r="AE1184" s="112"/>
      <c r="AF1184" s="113"/>
      <c r="AG1184" s="78" t="s">
        <v>16215</v>
      </c>
      <c r="AH1184" s="111">
        <v>44618</v>
      </c>
      <c r="AI1184" s="78" t="s">
        <v>16216</v>
      </c>
      <c r="AJ1184" s="111">
        <v>44630</v>
      </c>
      <c r="AK1184" s="78"/>
      <c r="AL1184" s="78"/>
    </row>
    <row r="1185" spans="1:38" x14ac:dyDescent="0.35">
      <c r="A1185" s="107">
        <v>1184</v>
      </c>
      <c r="B1185" s="108" t="s">
        <v>16217</v>
      </c>
      <c r="C1185" s="108" t="s">
        <v>16217</v>
      </c>
      <c r="D1185" s="107" t="s">
        <v>1971</v>
      </c>
      <c r="E1185" s="107" t="s">
        <v>1265</v>
      </c>
      <c r="F1185" s="107"/>
      <c r="G1185" s="107" t="s">
        <v>2043</v>
      </c>
      <c r="H1185" s="107" t="s">
        <v>123</v>
      </c>
      <c r="I1185" s="107" t="s">
        <v>16218</v>
      </c>
      <c r="J1185" s="107" t="s">
        <v>16219</v>
      </c>
      <c r="K1185" s="107"/>
      <c r="L1185" s="107" t="s">
        <v>2099</v>
      </c>
      <c r="M1185" s="109">
        <v>44615</v>
      </c>
      <c r="N1185" s="108" t="s">
        <v>16217</v>
      </c>
      <c r="O1185" s="78" t="s">
        <v>16220</v>
      </c>
      <c r="P1185" s="78" t="s">
        <v>16221</v>
      </c>
      <c r="Q1185" s="78" t="s">
        <v>16222</v>
      </c>
      <c r="R1185" s="110" t="s">
        <v>2527</v>
      </c>
      <c r="S1185" s="78" t="s">
        <v>2528</v>
      </c>
      <c r="T1185" s="108"/>
      <c r="U1185" s="78" t="s">
        <v>16223</v>
      </c>
      <c r="V1185" s="111">
        <v>44618</v>
      </c>
      <c r="W1185" s="78" t="s">
        <v>16224</v>
      </c>
      <c r="X1185" s="111">
        <v>44633</v>
      </c>
      <c r="Y1185" s="78" t="s">
        <v>16225</v>
      </c>
      <c r="Z1185" s="111">
        <v>44618</v>
      </c>
      <c r="AA1185" s="78" t="s">
        <v>16226</v>
      </c>
      <c r="AB1185" s="111">
        <v>44630</v>
      </c>
      <c r="AC1185" s="112"/>
      <c r="AD1185" s="113"/>
      <c r="AE1185" s="112"/>
      <c r="AF1185" s="113"/>
      <c r="AG1185" s="78" t="s">
        <v>16227</v>
      </c>
      <c r="AH1185" s="111">
        <v>44618</v>
      </c>
      <c r="AI1185" s="78" t="s">
        <v>16228</v>
      </c>
      <c r="AJ1185" s="111">
        <v>44630</v>
      </c>
      <c r="AK1185" s="78"/>
      <c r="AL1185" s="78"/>
    </row>
    <row r="1186" spans="1:38" x14ac:dyDescent="0.35">
      <c r="A1186" s="107">
        <v>1185</v>
      </c>
      <c r="B1186" s="108" t="s">
        <v>16229</v>
      </c>
      <c r="C1186" s="108" t="s">
        <v>16229</v>
      </c>
      <c r="D1186" s="107" t="s">
        <v>1971</v>
      </c>
      <c r="E1186" s="107" t="s">
        <v>1265</v>
      </c>
      <c r="F1186" s="107"/>
      <c r="G1186" s="107" t="s">
        <v>2043</v>
      </c>
      <c r="H1186" s="107" t="s">
        <v>123</v>
      </c>
      <c r="I1186" s="107" t="s">
        <v>16230</v>
      </c>
      <c r="J1186" s="107" t="s">
        <v>16231</v>
      </c>
      <c r="K1186" s="107"/>
      <c r="L1186" s="107" t="s">
        <v>13380</v>
      </c>
      <c r="M1186" s="109">
        <v>44615</v>
      </c>
      <c r="N1186" s="108" t="s">
        <v>16229</v>
      </c>
      <c r="O1186" s="78" t="s">
        <v>16232</v>
      </c>
      <c r="P1186" s="78" t="s">
        <v>16233</v>
      </c>
      <c r="Q1186" s="78" t="s">
        <v>16234</v>
      </c>
      <c r="R1186" s="110" t="s">
        <v>2527</v>
      </c>
      <c r="S1186" s="78" t="s">
        <v>2528</v>
      </c>
      <c r="T1186" s="108"/>
      <c r="U1186" s="78" t="s">
        <v>16235</v>
      </c>
      <c r="V1186" s="111">
        <v>44618</v>
      </c>
      <c r="W1186" s="78" t="s">
        <v>16236</v>
      </c>
      <c r="X1186" s="111">
        <v>44633</v>
      </c>
      <c r="Y1186" s="78" t="s">
        <v>16237</v>
      </c>
      <c r="Z1186" s="111">
        <v>44618</v>
      </c>
      <c r="AA1186" s="78" t="s">
        <v>16238</v>
      </c>
      <c r="AB1186" s="111">
        <v>44630</v>
      </c>
      <c r="AC1186" s="112"/>
      <c r="AD1186" s="113"/>
      <c r="AE1186" s="112"/>
      <c r="AF1186" s="113"/>
      <c r="AG1186" s="78" t="s">
        <v>16239</v>
      </c>
      <c r="AH1186" s="111">
        <v>44618</v>
      </c>
      <c r="AI1186" s="78" t="s">
        <v>16240</v>
      </c>
      <c r="AJ1186" s="111">
        <v>44630</v>
      </c>
      <c r="AK1186" s="78"/>
      <c r="AL1186" s="78"/>
    </row>
    <row r="1187" spans="1:38" x14ac:dyDescent="0.35">
      <c r="A1187" s="107">
        <v>1186</v>
      </c>
      <c r="B1187" s="108" t="s">
        <v>16241</v>
      </c>
      <c r="C1187" s="108" t="s">
        <v>16241</v>
      </c>
      <c r="D1187" s="107" t="s">
        <v>1010</v>
      </c>
      <c r="E1187" s="107" t="s">
        <v>190</v>
      </c>
      <c r="F1187" s="107"/>
      <c r="G1187" s="107" t="s">
        <v>2043</v>
      </c>
      <c r="H1187" s="107" t="s">
        <v>123</v>
      </c>
      <c r="I1187" s="107" t="s">
        <v>16242</v>
      </c>
      <c r="J1187" s="107" t="s">
        <v>16243</v>
      </c>
      <c r="K1187" s="107"/>
      <c r="L1187" s="107" t="s">
        <v>2099</v>
      </c>
      <c r="M1187" s="109">
        <v>44615</v>
      </c>
      <c r="N1187" s="108" t="s">
        <v>16241</v>
      </c>
      <c r="O1187" s="78" t="s">
        <v>16244</v>
      </c>
      <c r="P1187" s="78" t="s">
        <v>16245</v>
      </c>
      <c r="Q1187" s="78" t="s">
        <v>16246</v>
      </c>
      <c r="R1187" s="110" t="s">
        <v>2527</v>
      </c>
      <c r="S1187" s="78" t="s">
        <v>2528</v>
      </c>
      <c r="T1187" s="108"/>
      <c r="U1187" s="78" t="s">
        <v>16247</v>
      </c>
      <c r="V1187" s="111">
        <v>44618</v>
      </c>
      <c r="W1187" s="78" t="s">
        <v>16248</v>
      </c>
      <c r="X1187" s="111">
        <v>44633</v>
      </c>
      <c r="Y1187" s="78" t="s">
        <v>16249</v>
      </c>
      <c r="Z1187" s="111">
        <v>44618</v>
      </c>
      <c r="AA1187" s="78" t="s">
        <v>16250</v>
      </c>
      <c r="AB1187" s="111">
        <v>44630</v>
      </c>
      <c r="AC1187" s="112"/>
      <c r="AD1187" s="113"/>
      <c r="AE1187" s="112"/>
      <c r="AF1187" s="113"/>
      <c r="AG1187" s="78" t="s">
        <v>16251</v>
      </c>
      <c r="AH1187" s="111">
        <v>44618</v>
      </c>
      <c r="AI1187" s="78" t="s">
        <v>16252</v>
      </c>
      <c r="AJ1187" s="111">
        <v>44630</v>
      </c>
      <c r="AK1187" s="78"/>
      <c r="AL1187" s="78"/>
    </row>
    <row r="1188" spans="1:38" x14ac:dyDescent="0.35">
      <c r="A1188" s="107">
        <v>1187</v>
      </c>
      <c r="B1188" s="108" t="s">
        <v>16253</v>
      </c>
      <c r="C1188" s="108" t="s">
        <v>16253</v>
      </c>
      <c r="D1188" s="107" t="s">
        <v>1270</v>
      </c>
      <c r="E1188" s="107" t="s">
        <v>1266</v>
      </c>
      <c r="F1188" s="107"/>
      <c r="G1188" s="107" t="s">
        <v>2043</v>
      </c>
      <c r="H1188" s="107" t="s">
        <v>224</v>
      </c>
      <c r="I1188" s="107" t="s">
        <v>214</v>
      </c>
      <c r="J1188" s="107" t="s">
        <v>214</v>
      </c>
      <c r="K1188" s="107"/>
      <c r="L1188" s="107" t="s">
        <v>2099</v>
      </c>
      <c r="M1188" s="109">
        <v>44615</v>
      </c>
      <c r="N1188" s="108" t="s">
        <v>16253</v>
      </c>
      <c r="O1188" s="78" t="s">
        <v>16254</v>
      </c>
      <c r="P1188" s="78" t="s">
        <v>16255</v>
      </c>
      <c r="Q1188" s="78" t="s">
        <v>16256</v>
      </c>
      <c r="R1188" s="110" t="s">
        <v>2527</v>
      </c>
      <c r="S1188" s="78" t="s">
        <v>2528</v>
      </c>
      <c r="T1188" s="108"/>
      <c r="U1188" s="78" t="s">
        <v>16257</v>
      </c>
      <c r="V1188" s="111">
        <v>44619</v>
      </c>
      <c r="W1188" s="78" t="s">
        <v>16258</v>
      </c>
      <c r="X1188" s="111">
        <v>44633</v>
      </c>
      <c r="Y1188" s="78" t="s">
        <v>16259</v>
      </c>
      <c r="Z1188" s="111">
        <v>44618</v>
      </c>
      <c r="AA1188" s="78" t="s">
        <v>16260</v>
      </c>
      <c r="AB1188" s="111">
        <v>44630</v>
      </c>
      <c r="AC1188" s="112"/>
      <c r="AD1188" s="113"/>
      <c r="AE1188" s="112"/>
      <c r="AF1188" s="113"/>
      <c r="AG1188" s="78" t="s">
        <v>16261</v>
      </c>
      <c r="AH1188" s="111">
        <v>44618</v>
      </c>
      <c r="AI1188" s="78" t="s">
        <v>16262</v>
      </c>
      <c r="AJ1188" s="111">
        <v>44630</v>
      </c>
      <c r="AK1188" s="78"/>
      <c r="AL1188" s="78"/>
    </row>
    <row r="1189" spans="1:38" x14ac:dyDescent="0.35">
      <c r="A1189" s="107">
        <v>1188</v>
      </c>
      <c r="B1189" s="108" t="s">
        <v>16263</v>
      </c>
      <c r="C1189" s="108" t="s">
        <v>16263</v>
      </c>
      <c r="D1189" s="107" t="s">
        <v>626</v>
      </c>
      <c r="E1189" s="107" t="s">
        <v>626</v>
      </c>
      <c r="F1189" s="107"/>
      <c r="G1189" s="107" t="s">
        <v>2043</v>
      </c>
      <c r="H1189" s="107" t="s">
        <v>224</v>
      </c>
      <c r="I1189" s="107" t="s">
        <v>214</v>
      </c>
      <c r="J1189" s="107" t="s">
        <v>214</v>
      </c>
      <c r="K1189" s="107"/>
      <c r="L1189" s="107" t="s">
        <v>2099</v>
      </c>
      <c r="M1189" s="109">
        <v>44615</v>
      </c>
      <c r="N1189" s="108" t="s">
        <v>16263</v>
      </c>
      <c r="O1189" s="78" t="s">
        <v>16264</v>
      </c>
      <c r="P1189" s="78" t="s">
        <v>16265</v>
      </c>
      <c r="Q1189" s="78" t="s">
        <v>16266</v>
      </c>
      <c r="R1189" s="110" t="s">
        <v>2527</v>
      </c>
      <c r="S1189" s="78" t="s">
        <v>2528</v>
      </c>
      <c r="T1189" s="108"/>
      <c r="U1189" s="78" t="s">
        <v>16267</v>
      </c>
      <c r="V1189" s="111">
        <v>44619</v>
      </c>
      <c r="W1189" s="78" t="s">
        <v>16268</v>
      </c>
      <c r="X1189" s="111">
        <v>44633</v>
      </c>
      <c r="Y1189" s="78" t="s">
        <v>16269</v>
      </c>
      <c r="Z1189" s="111">
        <v>44618</v>
      </c>
      <c r="AA1189" s="78" t="s">
        <v>16270</v>
      </c>
      <c r="AB1189" s="111">
        <v>44630</v>
      </c>
      <c r="AC1189" s="112"/>
      <c r="AD1189" s="113"/>
      <c r="AE1189" s="112"/>
      <c r="AF1189" s="113"/>
      <c r="AG1189" s="78" t="s">
        <v>16271</v>
      </c>
      <c r="AH1189" s="111">
        <v>44618</v>
      </c>
      <c r="AI1189" s="78" t="s">
        <v>16272</v>
      </c>
      <c r="AJ1189" s="111">
        <v>44630</v>
      </c>
      <c r="AK1189" s="78"/>
      <c r="AL1189" s="78"/>
    </row>
    <row r="1190" spans="1:38" x14ac:dyDescent="0.35">
      <c r="A1190" s="107">
        <v>1189</v>
      </c>
      <c r="B1190" s="108" t="s">
        <v>16273</v>
      </c>
      <c r="C1190" s="108" t="s">
        <v>16273</v>
      </c>
      <c r="D1190" s="107" t="s">
        <v>388</v>
      </c>
      <c r="E1190" s="107" t="s">
        <v>1265</v>
      </c>
      <c r="F1190" s="107"/>
      <c r="G1190" s="107" t="s">
        <v>2043</v>
      </c>
      <c r="H1190" s="107" t="s">
        <v>123</v>
      </c>
      <c r="I1190" s="107" t="s">
        <v>16274</v>
      </c>
      <c r="J1190" s="107" t="s">
        <v>16275</v>
      </c>
      <c r="K1190" s="107"/>
      <c r="L1190" s="107"/>
      <c r="M1190" s="109">
        <v>44615</v>
      </c>
      <c r="N1190" s="108" t="s">
        <v>16273</v>
      </c>
      <c r="O1190" s="78" t="s">
        <v>16276</v>
      </c>
      <c r="P1190" s="78" t="s">
        <v>16277</v>
      </c>
      <c r="Q1190" s="78" t="s">
        <v>16278</v>
      </c>
      <c r="R1190" s="110" t="s">
        <v>2527</v>
      </c>
      <c r="S1190" s="78" t="s">
        <v>2528</v>
      </c>
      <c r="T1190" s="108"/>
      <c r="U1190" s="78" t="s">
        <v>16279</v>
      </c>
      <c r="V1190" s="111">
        <v>44618</v>
      </c>
      <c r="W1190" s="78" t="s">
        <v>16280</v>
      </c>
      <c r="X1190" s="111">
        <v>44633</v>
      </c>
      <c r="Y1190" s="78" t="s">
        <v>16281</v>
      </c>
      <c r="Z1190" s="111">
        <v>44618</v>
      </c>
      <c r="AA1190" s="78" t="s">
        <v>16282</v>
      </c>
      <c r="AB1190" s="111">
        <v>44630</v>
      </c>
      <c r="AC1190" s="112"/>
      <c r="AD1190" s="113"/>
      <c r="AE1190" s="112"/>
      <c r="AF1190" s="113"/>
      <c r="AG1190" s="78" t="s">
        <v>16283</v>
      </c>
      <c r="AH1190" s="111">
        <v>44618</v>
      </c>
      <c r="AI1190" s="78" t="s">
        <v>16284</v>
      </c>
      <c r="AJ1190" s="111">
        <v>44630</v>
      </c>
      <c r="AK1190" s="78"/>
      <c r="AL1190" s="78"/>
    </row>
    <row r="1191" spans="1:38" x14ac:dyDescent="0.35">
      <c r="A1191" s="107">
        <v>1190</v>
      </c>
      <c r="B1191" s="108" t="s">
        <v>16285</v>
      </c>
      <c r="C1191" s="108" t="s">
        <v>16285</v>
      </c>
      <c r="D1191" s="107" t="s">
        <v>388</v>
      </c>
      <c r="E1191" s="107" t="s">
        <v>1265</v>
      </c>
      <c r="F1191" s="107"/>
      <c r="G1191" s="107" t="s">
        <v>2043</v>
      </c>
      <c r="H1191" s="107" t="s">
        <v>123</v>
      </c>
      <c r="I1191" s="107" t="s">
        <v>16286</v>
      </c>
      <c r="J1191" s="107" t="s">
        <v>16287</v>
      </c>
      <c r="K1191" s="107"/>
      <c r="L1191" s="107" t="s">
        <v>13380</v>
      </c>
      <c r="M1191" s="109">
        <v>44616</v>
      </c>
      <c r="N1191" s="108" t="s">
        <v>16285</v>
      </c>
      <c r="O1191" s="78" t="s">
        <v>16288</v>
      </c>
      <c r="P1191" s="78" t="s">
        <v>16289</v>
      </c>
      <c r="Q1191" s="78" t="s">
        <v>16290</v>
      </c>
      <c r="R1191" s="110" t="s">
        <v>2527</v>
      </c>
      <c r="S1191" s="78" t="s">
        <v>2528</v>
      </c>
      <c r="T1191" s="108"/>
      <c r="U1191" s="78" t="s">
        <v>16291</v>
      </c>
      <c r="V1191" s="111">
        <v>44619</v>
      </c>
      <c r="W1191" s="78" t="s">
        <v>16292</v>
      </c>
      <c r="X1191" s="111">
        <v>44633</v>
      </c>
      <c r="Y1191" s="78" t="s">
        <v>16293</v>
      </c>
      <c r="Z1191" s="111">
        <v>44618</v>
      </c>
      <c r="AA1191" s="78" t="s">
        <v>16294</v>
      </c>
      <c r="AB1191" s="111">
        <v>44630</v>
      </c>
      <c r="AC1191" s="112"/>
      <c r="AD1191" s="113"/>
      <c r="AE1191" s="112"/>
      <c r="AF1191" s="113"/>
      <c r="AG1191" s="78" t="s">
        <v>16295</v>
      </c>
      <c r="AH1191" s="111">
        <v>44618</v>
      </c>
      <c r="AI1191" s="78" t="s">
        <v>16296</v>
      </c>
      <c r="AJ1191" s="111">
        <v>44630</v>
      </c>
      <c r="AK1191" s="78"/>
      <c r="AL1191" s="78"/>
    </row>
    <row r="1192" spans="1:38" x14ac:dyDescent="0.35">
      <c r="A1192" s="107">
        <v>1191</v>
      </c>
      <c r="B1192" s="108" t="s">
        <v>16297</v>
      </c>
      <c r="C1192" s="108" t="s">
        <v>16297</v>
      </c>
      <c r="D1192" s="107" t="s">
        <v>626</v>
      </c>
      <c r="E1192" s="107" t="s">
        <v>626</v>
      </c>
      <c r="F1192" s="107"/>
      <c r="G1192" s="107" t="s">
        <v>2043</v>
      </c>
      <c r="H1192" s="107" t="s">
        <v>224</v>
      </c>
      <c r="I1192" s="107" t="s">
        <v>214</v>
      </c>
      <c r="J1192" s="107" t="s">
        <v>214</v>
      </c>
      <c r="K1192" s="107"/>
      <c r="L1192" s="107" t="s">
        <v>2099</v>
      </c>
      <c r="M1192" s="109">
        <v>44615</v>
      </c>
      <c r="N1192" s="108" t="s">
        <v>16297</v>
      </c>
      <c r="O1192" s="78" t="s">
        <v>16298</v>
      </c>
      <c r="P1192" s="78" t="s">
        <v>16299</v>
      </c>
      <c r="Q1192" s="78" t="s">
        <v>16300</v>
      </c>
      <c r="R1192" s="110" t="s">
        <v>2527</v>
      </c>
      <c r="S1192" s="78" t="s">
        <v>2528</v>
      </c>
      <c r="T1192" s="108"/>
      <c r="U1192" s="78" t="s">
        <v>16301</v>
      </c>
      <c r="V1192" s="111">
        <v>44619</v>
      </c>
      <c r="W1192" s="78" t="s">
        <v>16302</v>
      </c>
      <c r="X1192" s="111">
        <v>44633</v>
      </c>
      <c r="Y1192" s="78" t="s">
        <v>16303</v>
      </c>
      <c r="Z1192" s="111">
        <v>44618</v>
      </c>
      <c r="AA1192" s="78" t="s">
        <v>16304</v>
      </c>
      <c r="AB1192" s="111">
        <v>44630</v>
      </c>
      <c r="AC1192" s="112"/>
      <c r="AD1192" s="113"/>
      <c r="AE1192" s="112"/>
      <c r="AF1192" s="113"/>
      <c r="AG1192" s="78" t="s">
        <v>16305</v>
      </c>
      <c r="AH1192" s="111">
        <v>44618</v>
      </c>
      <c r="AI1192" s="78" t="s">
        <v>16306</v>
      </c>
      <c r="AJ1192" s="111">
        <v>44630</v>
      </c>
      <c r="AK1192" s="78"/>
      <c r="AL1192" s="78"/>
    </row>
    <row r="1193" spans="1:38" x14ac:dyDescent="0.35">
      <c r="A1193" s="107">
        <v>1192</v>
      </c>
      <c r="B1193" s="108" t="s">
        <v>16307</v>
      </c>
      <c r="C1193" s="108" t="s">
        <v>16307</v>
      </c>
      <c r="D1193" s="107" t="s">
        <v>1270</v>
      </c>
      <c r="E1193" s="107" t="s">
        <v>1266</v>
      </c>
      <c r="F1193" s="107"/>
      <c r="G1193" s="107" t="s">
        <v>2043</v>
      </c>
      <c r="H1193" s="107" t="s">
        <v>155</v>
      </c>
      <c r="I1193" s="107" t="s">
        <v>16308</v>
      </c>
      <c r="J1193" s="107" t="s">
        <v>214</v>
      </c>
      <c r="K1193" s="107"/>
      <c r="L1193" s="107" t="s">
        <v>2099</v>
      </c>
      <c r="M1193" s="109">
        <v>44615</v>
      </c>
      <c r="N1193" s="108" t="s">
        <v>16307</v>
      </c>
      <c r="O1193" s="78" t="s">
        <v>16309</v>
      </c>
      <c r="P1193" s="78" t="s">
        <v>16310</v>
      </c>
      <c r="Q1193" s="78" t="s">
        <v>16311</v>
      </c>
      <c r="R1193" s="110" t="s">
        <v>2527</v>
      </c>
      <c r="S1193" s="78" t="s">
        <v>2528</v>
      </c>
      <c r="T1193" s="108"/>
      <c r="U1193" s="78" t="s">
        <v>16312</v>
      </c>
      <c r="V1193" s="111">
        <v>44619</v>
      </c>
      <c r="W1193" s="78" t="s">
        <v>16313</v>
      </c>
      <c r="X1193" s="111">
        <v>44633</v>
      </c>
      <c r="Y1193" s="78" t="s">
        <v>16314</v>
      </c>
      <c r="Z1193" s="111">
        <v>44618</v>
      </c>
      <c r="AA1193" s="78" t="s">
        <v>16315</v>
      </c>
      <c r="AB1193" s="111">
        <v>44630</v>
      </c>
      <c r="AC1193" s="112"/>
      <c r="AD1193" s="113"/>
      <c r="AE1193" s="112"/>
      <c r="AF1193" s="113"/>
      <c r="AG1193" s="78" t="s">
        <v>16316</v>
      </c>
      <c r="AH1193" s="111">
        <v>44618</v>
      </c>
      <c r="AI1193" s="78" t="s">
        <v>16317</v>
      </c>
      <c r="AJ1193" s="111">
        <v>44630</v>
      </c>
      <c r="AK1193" s="78"/>
      <c r="AL1193" s="78"/>
    </row>
    <row r="1194" spans="1:38" x14ac:dyDescent="0.35">
      <c r="A1194" s="107">
        <v>1193</v>
      </c>
      <c r="B1194" s="108" t="s">
        <v>16318</v>
      </c>
      <c r="C1194" s="108" t="s">
        <v>16318</v>
      </c>
      <c r="D1194" s="107" t="s">
        <v>97</v>
      </c>
      <c r="E1194" s="107" t="s">
        <v>1265</v>
      </c>
      <c r="F1194" s="107"/>
      <c r="G1194" s="107" t="s">
        <v>2043</v>
      </c>
      <c r="H1194" s="107" t="s">
        <v>123</v>
      </c>
      <c r="I1194" s="107" t="s">
        <v>16319</v>
      </c>
      <c r="J1194" s="107" t="s">
        <v>16320</v>
      </c>
      <c r="K1194" s="107"/>
      <c r="L1194" s="107" t="s">
        <v>2099</v>
      </c>
      <c r="M1194" s="109">
        <v>44615</v>
      </c>
      <c r="N1194" s="108" t="s">
        <v>16318</v>
      </c>
      <c r="O1194" s="78" t="s">
        <v>16321</v>
      </c>
      <c r="P1194" s="78" t="s">
        <v>16322</v>
      </c>
      <c r="Q1194" s="78" t="s">
        <v>16323</v>
      </c>
      <c r="R1194" s="110" t="s">
        <v>2527</v>
      </c>
      <c r="S1194" s="78" t="s">
        <v>2528</v>
      </c>
      <c r="T1194" s="108"/>
      <c r="U1194" s="78" t="s">
        <v>16324</v>
      </c>
      <c r="V1194" s="111">
        <v>44619</v>
      </c>
      <c r="W1194" s="78" t="s">
        <v>16325</v>
      </c>
      <c r="X1194" s="111">
        <v>44633</v>
      </c>
      <c r="Y1194" s="78" t="s">
        <v>16326</v>
      </c>
      <c r="Z1194" s="111">
        <v>44618</v>
      </c>
      <c r="AA1194" s="78" t="s">
        <v>16327</v>
      </c>
      <c r="AB1194" s="111">
        <v>44630</v>
      </c>
      <c r="AC1194" s="112"/>
      <c r="AD1194" s="113"/>
      <c r="AE1194" s="112"/>
      <c r="AF1194" s="113"/>
      <c r="AG1194" s="78" t="s">
        <v>16328</v>
      </c>
      <c r="AH1194" s="111">
        <v>44618</v>
      </c>
      <c r="AI1194" s="78" t="s">
        <v>16329</v>
      </c>
      <c r="AJ1194" s="111">
        <v>44630</v>
      </c>
      <c r="AK1194" s="78"/>
      <c r="AL1194" s="78"/>
    </row>
    <row r="1195" spans="1:38" x14ac:dyDescent="0.35">
      <c r="A1195" s="107">
        <v>1194</v>
      </c>
      <c r="B1195" s="108" t="s">
        <v>16330</v>
      </c>
      <c r="C1195" s="108" t="s">
        <v>16330</v>
      </c>
      <c r="D1195" s="107" t="s">
        <v>1743</v>
      </c>
      <c r="E1195" s="107" t="s">
        <v>1265</v>
      </c>
      <c r="F1195" s="107"/>
      <c r="G1195" s="107" t="s">
        <v>2043</v>
      </c>
      <c r="H1195" s="107" t="s">
        <v>123</v>
      </c>
      <c r="I1195" s="107" t="s">
        <v>16331</v>
      </c>
      <c r="J1195" s="107" t="s">
        <v>16332</v>
      </c>
      <c r="K1195" s="107"/>
      <c r="L1195" s="107" t="s">
        <v>2099</v>
      </c>
      <c r="M1195" s="109">
        <v>44615</v>
      </c>
      <c r="N1195" s="108" t="s">
        <v>16330</v>
      </c>
      <c r="O1195" s="78" t="s">
        <v>16333</v>
      </c>
      <c r="P1195" s="78" t="s">
        <v>16334</v>
      </c>
      <c r="Q1195" s="78" t="s">
        <v>16335</v>
      </c>
      <c r="R1195" s="110" t="s">
        <v>2527</v>
      </c>
      <c r="S1195" s="78" t="s">
        <v>2528</v>
      </c>
      <c r="T1195" s="108"/>
      <c r="U1195" s="78" t="s">
        <v>16336</v>
      </c>
      <c r="V1195" s="111">
        <v>44618</v>
      </c>
      <c r="W1195" s="78" t="s">
        <v>16337</v>
      </c>
      <c r="X1195" s="111">
        <v>44633</v>
      </c>
      <c r="Y1195" s="78" t="s">
        <v>16338</v>
      </c>
      <c r="Z1195" s="111">
        <v>44618</v>
      </c>
      <c r="AA1195" s="78" t="s">
        <v>16339</v>
      </c>
      <c r="AB1195" s="111">
        <v>44630</v>
      </c>
      <c r="AC1195" s="112"/>
      <c r="AD1195" s="113"/>
      <c r="AE1195" s="112"/>
      <c r="AF1195" s="113"/>
      <c r="AG1195" s="78" t="s">
        <v>16340</v>
      </c>
      <c r="AH1195" s="111">
        <v>44618</v>
      </c>
      <c r="AI1195" s="78" t="s">
        <v>16341</v>
      </c>
      <c r="AJ1195" s="111">
        <v>44630</v>
      </c>
      <c r="AK1195" s="78"/>
      <c r="AL1195" s="78"/>
    </row>
    <row r="1196" spans="1:38" x14ac:dyDescent="0.35">
      <c r="A1196" s="107">
        <v>1195</v>
      </c>
      <c r="B1196" s="108" t="s">
        <v>16342</v>
      </c>
      <c r="C1196" s="108" t="s">
        <v>16342</v>
      </c>
      <c r="D1196" s="107" t="s">
        <v>1743</v>
      </c>
      <c r="E1196" s="107" t="s">
        <v>1265</v>
      </c>
      <c r="F1196" s="107"/>
      <c r="G1196" s="107" t="s">
        <v>2043</v>
      </c>
      <c r="H1196" s="107" t="s">
        <v>123</v>
      </c>
      <c r="I1196" s="107" t="s">
        <v>16343</v>
      </c>
      <c r="J1196" s="107" t="s">
        <v>16344</v>
      </c>
      <c r="K1196" s="107"/>
      <c r="L1196" s="107" t="s">
        <v>2099</v>
      </c>
      <c r="M1196" s="109">
        <v>44615</v>
      </c>
      <c r="N1196" s="108" t="s">
        <v>16342</v>
      </c>
      <c r="O1196" s="78" t="s">
        <v>16345</v>
      </c>
      <c r="P1196" s="78" t="s">
        <v>16346</v>
      </c>
      <c r="Q1196" s="78" t="s">
        <v>16347</v>
      </c>
      <c r="R1196" s="110" t="s">
        <v>2527</v>
      </c>
      <c r="S1196" s="78" t="s">
        <v>2528</v>
      </c>
      <c r="T1196" s="108"/>
      <c r="U1196" s="78" t="s">
        <v>16348</v>
      </c>
      <c r="V1196" s="111">
        <v>44619</v>
      </c>
      <c r="W1196" s="78" t="s">
        <v>16349</v>
      </c>
      <c r="X1196" s="111">
        <v>44633</v>
      </c>
      <c r="Y1196" s="78" t="s">
        <v>16350</v>
      </c>
      <c r="Z1196" s="111">
        <v>44618</v>
      </c>
      <c r="AA1196" s="78" t="s">
        <v>16351</v>
      </c>
      <c r="AB1196" s="111">
        <v>44630</v>
      </c>
      <c r="AC1196" s="112"/>
      <c r="AD1196" s="113"/>
      <c r="AE1196" s="112"/>
      <c r="AF1196" s="113"/>
      <c r="AG1196" s="78" t="s">
        <v>16352</v>
      </c>
      <c r="AH1196" s="111">
        <v>44618</v>
      </c>
      <c r="AI1196" s="78" t="s">
        <v>16353</v>
      </c>
      <c r="AJ1196" s="111">
        <v>44630</v>
      </c>
      <c r="AK1196" s="78"/>
      <c r="AL1196" s="78"/>
    </row>
    <row r="1197" spans="1:38" x14ac:dyDescent="0.35">
      <c r="A1197" s="107">
        <v>1196</v>
      </c>
      <c r="B1197" s="108" t="s">
        <v>16354</v>
      </c>
      <c r="C1197" s="108" t="s">
        <v>16354</v>
      </c>
      <c r="D1197" s="107" t="s">
        <v>1743</v>
      </c>
      <c r="E1197" s="107" t="s">
        <v>1265</v>
      </c>
      <c r="F1197" s="107"/>
      <c r="G1197" s="107" t="s">
        <v>2043</v>
      </c>
      <c r="H1197" s="107" t="s">
        <v>123</v>
      </c>
      <c r="I1197" s="107" t="s">
        <v>16355</v>
      </c>
      <c r="J1197" s="107" t="s">
        <v>16356</v>
      </c>
      <c r="K1197" s="107"/>
      <c r="L1197" s="107" t="s">
        <v>2099</v>
      </c>
      <c r="M1197" s="109">
        <v>44615</v>
      </c>
      <c r="N1197" s="108" t="s">
        <v>16354</v>
      </c>
      <c r="O1197" s="78" t="s">
        <v>16357</v>
      </c>
      <c r="P1197" s="78" t="s">
        <v>16358</v>
      </c>
      <c r="Q1197" s="78" t="s">
        <v>16359</v>
      </c>
      <c r="R1197" s="110" t="s">
        <v>2527</v>
      </c>
      <c r="S1197" s="78" t="s">
        <v>2528</v>
      </c>
      <c r="T1197" s="108"/>
      <c r="U1197" s="78" t="s">
        <v>16360</v>
      </c>
      <c r="V1197" s="111">
        <v>44618</v>
      </c>
      <c r="W1197" s="78" t="s">
        <v>16361</v>
      </c>
      <c r="X1197" s="111">
        <v>44633</v>
      </c>
      <c r="Y1197" s="78" t="s">
        <v>16362</v>
      </c>
      <c r="Z1197" s="111">
        <v>44618</v>
      </c>
      <c r="AA1197" s="78" t="s">
        <v>16363</v>
      </c>
      <c r="AB1197" s="111">
        <v>44630</v>
      </c>
      <c r="AC1197" s="112"/>
      <c r="AD1197" s="113"/>
      <c r="AE1197" s="112"/>
      <c r="AF1197" s="113"/>
      <c r="AG1197" s="78" t="s">
        <v>16364</v>
      </c>
      <c r="AH1197" s="111">
        <v>44618</v>
      </c>
      <c r="AI1197" s="78" t="s">
        <v>16365</v>
      </c>
      <c r="AJ1197" s="111">
        <v>44630</v>
      </c>
      <c r="AK1197" s="78"/>
      <c r="AL1197" s="78"/>
    </row>
    <row r="1198" spans="1:38" x14ac:dyDescent="0.35">
      <c r="A1198" s="107">
        <v>1197</v>
      </c>
      <c r="B1198" s="108" t="s">
        <v>16366</v>
      </c>
      <c r="C1198" s="108" t="s">
        <v>16366</v>
      </c>
      <c r="D1198" s="107" t="s">
        <v>1743</v>
      </c>
      <c r="E1198" s="107" t="s">
        <v>1265</v>
      </c>
      <c r="F1198" s="107"/>
      <c r="G1198" s="107" t="s">
        <v>2043</v>
      </c>
      <c r="H1198" s="107" t="s">
        <v>123</v>
      </c>
      <c r="I1198" s="107" t="s">
        <v>16367</v>
      </c>
      <c r="J1198" s="107" t="s">
        <v>16368</v>
      </c>
      <c r="K1198" s="107"/>
      <c r="L1198" s="107" t="s">
        <v>2099</v>
      </c>
      <c r="M1198" s="109">
        <v>44615</v>
      </c>
      <c r="N1198" s="108" t="s">
        <v>16366</v>
      </c>
      <c r="O1198" s="78" t="s">
        <v>16369</v>
      </c>
      <c r="P1198" s="78" t="s">
        <v>16370</v>
      </c>
      <c r="Q1198" s="78" t="s">
        <v>16371</v>
      </c>
      <c r="R1198" s="110" t="s">
        <v>2527</v>
      </c>
      <c r="S1198" s="78" t="s">
        <v>2528</v>
      </c>
      <c r="T1198" s="108"/>
      <c r="U1198" s="78" t="s">
        <v>16372</v>
      </c>
      <c r="V1198" s="111">
        <v>44618</v>
      </c>
      <c r="W1198" s="78" t="s">
        <v>16373</v>
      </c>
      <c r="X1198" s="111">
        <v>44633</v>
      </c>
      <c r="Y1198" s="78" t="s">
        <v>16374</v>
      </c>
      <c r="Z1198" s="111">
        <v>44618</v>
      </c>
      <c r="AA1198" s="78" t="s">
        <v>16375</v>
      </c>
      <c r="AB1198" s="111">
        <v>44630</v>
      </c>
      <c r="AC1198" s="112"/>
      <c r="AD1198" s="113"/>
      <c r="AE1198" s="112"/>
      <c r="AF1198" s="113"/>
      <c r="AG1198" s="78" t="s">
        <v>16376</v>
      </c>
      <c r="AH1198" s="111">
        <v>44618</v>
      </c>
      <c r="AI1198" s="78" t="s">
        <v>16377</v>
      </c>
      <c r="AJ1198" s="111">
        <v>44630</v>
      </c>
      <c r="AK1198" s="78"/>
      <c r="AL1198" s="78"/>
    </row>
    <row r="1199" spans="1:38" x14ac:dyDescent="0.35">
      <c r="A1199" s="107">
        <v>1198</v>
      </c>
      <c r="B1199" s="108" t="s">
        <v>16378</v>
      </c>
      <c r="C1199" s="108" t="s">
        <v>16378</v>
      </c>
      <c r="D1199" s="107" t="s">
        <v>1743</v>
      </c>
      <c r="E1199" s="107" t="s">
        <v>1265</v>
      </c>
      <c r="F1199" s="107"/>
      <c r="G1199" s="107" t="s">
        <v>2043</v>
      </c>
      <c r="H1199" s="107" t="s">
        <v>123</v>
      </c>
      <c r="I1199" s="107" t="s">
        <v>16379</v>
      </c>
      <c r="J1199" s="107" t="s">
        <v>16380</v>
      </c>
      <c r="K1199" s="107"/>
      <c r="L1199" s="107" t="s">
        <v>2099</v>
      </c>
      <c r="M1199" s="109">
        <v>44615</v>
      </c>
      <c r="N1199" s="108" t="s">
        <v>16378</v>
      </c>
      <c r="O1199" s="78" t="s">
        <v>16381</v>
      </c>
      <c r="P1199" s="78" t="s">
        <v>16382</v>
      </c>
      <c r="Q1199" s="78" t="s">
        <v>16383</v>
      </c>
      <c r="R1199" s="110" t="s">
        <v>2527</v>
      </c>
      <c r="S1199" s="78" t="s">
        <v>2528</v>
      </c>
      <c r="T1199" s="108"/>
      <c r="U1199" s="78" t="s">
        <v>16384</v>
      </c>
      <c r="V1199" s="111">
        <v>44618</v>
      </c>
      <c r="W1199" s="78" t="s">
        <v>16385</v>
      </c>
      <c r="X1199" s="111">
        <v>44633</v>
      </c>
      <c r="Y1199" s="78" t="s">
        <v>16386</v>
      </c>
      <c r="Z1199" s="111">
        <v>44618</v>
      </c>
      <c r="AA1199" s="78" t="s">
        <v>16387</v>
      </c>
      <c r="AB1199" s="111">
        <v>44630</v>
      </c>
      <c r="AC1199" s="112"/>
      <c r="AD1199" s="113"/>
      <c r="AE1199" s="112"/>
      <c r="AF1199" s="113"/>
      <c r="AG1199" s="78" t="s">
        <v>16388</v>
      </c>
      <c r="AH1199" s="111">
        <v>44618</v>
      </c>
      <c r="AI1199" s="78" t="s">
        <v>16389</v>
      </c>
      <c r="AJ1199" s="111">
        <v>44630</v>
      </c>
      <c r="AK1199" s="78"/>
      <c r="AL1199" s="78"/>
    </row>
    <row r="1200" spans="1:38" x14ac:dyDescent="0.35">
      <c r="A1200" s="107">
        <v>1199</v>
      </c>
      <c r="B1200" s="108" t="s">
        <v>16390</v>
      </c>
      <c r="C1200" s="108" t="s">
        <v>16390</v>
      </c>
      <c r="D1200" s="107" t="s">
        <v>1743</v>
      </c>
      <c r="E1200" s="107" t="s">
        <v>1265</v>
      </c>
      <c r="F1200" s="107"/>
      <c r="G1200" s="107" t="s">
        <v>2043</v>
      </c>
      <c r="H1200" s="107" t="s">
        <v>123</v>
      </c>
      <c r="I1200" s="107" t="s">
        <v>16391</v>
      </c>
      <c r="J1200" s="107" t="s">
        <v>16392</v>
      </c>
      <c r="K1200" s="107"/>
      <c r="L1200" s="107" t="s">
        <v>2099</v>
      </c>
      <c r="M1200" s="109">
        <v>44615</v>
      </c>
      <c r="N1200" s="108" t="s">
        <v>16390</v>
      </c>
      <c r="O1200" s="78" t="s">
        <v>16393</v>
      </c>
      <c r="P1200" s="78" t="s">
        <v>16394</v>
      </c>
      <c r="Q1200" s="78" t="s">
        <v>16395</v>
      </c>
      <c r="R1200" s="110" t="s">
        <v>2527</v>
      </c>
      <c r="S1200" s="78" t="s">
        <v>2528</v>
      </c>
      <c r="T1200" s="108"/>
      <c r="U1200" s="78" t="s">
        <v>16396</v>
      </c>
      <c r="V1200" s="111">
        <v>44618</v>
      </c>
      <c r="W1200" s="78" t="s">
        <v>16397</v>
      </c>
      <c r="X1200" s="111">
        <v>44633</v>
      </c>
      <c r="Y1200" s="78" t="s">
        <v>16398</v>
      </c>
      <c r="Z1200" s="111">
        <v>44618</v>
      </c>
      <c r="AA1200" s="78" t="s">
        <v>16399</v>
      </c>
      <c r="AB1200" s="111">
        <v>44630</v>
      </c>
      <c r="AC1200" s="112"/>
      <c r="AD1200" s="113"/>
      <c r="AE1200" s="112"/>
      <c r="AF1200" s="113"/>
      <c r="AG1200" s="78" t="s">
        <v>16400</v>
      </c>
      <c r="AH1200" s="111">
        <v>44618</v>
      </c>
      <c r="AI1200" s="78" t="s">
        <v>16401</v>
      </c>
      <c r="AJ1200" s="111">
        <v>44630</v>
      </c>
      <c r="AK1200" s="78"/>
      <c r="AL1200" s="78"/>
    </row>
    <row r="1201" spans="1:38" x14ac:dyDescent="0.35">
      <c r="A1201" s="107">
        <v>1200</v>
      </c>
      <c r="B1201" s="108" t="s">
        <v>16402</v>
      </c>
      <c r="C1201" s="108" t="s">
        <v>16402</v>
      </c>
      <c r="D1201" s="107" t="s">
        <v>1743</v>
      </c>
      <c r="E1201" s="107" t="s">
        <v>1265</v>
      </c>
      <c r="F1201" s="107"/>
      <c r="G1201" s="107" t="s">
        <v>2043</v>
      </c>
      <c r="H1201" s="107" t="s">
        <v>123</v>
      </c>
      <c r="I1201" s="107" t="s">
        <v>16403</v>
      </c>
      <c r="J1201" s="107" t="s">
        <v>16404</v>
      </c>
      <c r="K1201" s="107"/>
      <c r="L1201" s="107" t="s">
        <v>2099</v>
      </c>
      <c r="M1201" s="109">
        <v>44615</v>
      </c>
      <c r="N1201" s="108" t="s">
        <v>16402</v>
      </c>
      <c r="O1201" s="78" t="s">
        <v>16405</v>
      </c>
      <c r="P1201" s="78" t="s">
        <v>16406</v>
      </c>
      <c r="Q1201" s="78" t="s">
        <v>16407</v>
      </c>
      <c r="R1201" s="110" t="s">
        <v>2527</v>
      </c>
      <c r="S1201" s="78" t="s">
        <v>2528</v>
      </c>
      <c r="T1201" s="108"/>
      <c r="U1201" s="78" t="s">
        <v>16408</v>
      </c>
      <c r="V1201" s="111">
        <v>44618</v>
      </c>
      <c r="W1201" s="78" t="s">
        <v>16409</v>
      </c>
      <c r="X1201" s="111">
        <v>44633</v>
      </c>
      <c r="Y1201" s="78" t="s">
        <v>16410</v>
      </c>
      <c r="Z1201" s="111">
        <v>44618</v>
      </c>
      <c r="AA1201" s="78" t="s">
        <v>16411</v>
      </c>
      <c r="AB1201" s="111">
        <v>44630</v>
      </c>
      <c r="AC1201" s="112"/>
      <c r="AD1201" s="113"/>
      <c r="AE1201" s="112"/>
      <c r="AF1201" s="113"/>
      <c r="AG1201" s="78" t="s">
        <v>16412</v>
      </c>
      <c r="AH1201" s="111">
        <v>44618</v>
      </c>
      <c r="AI1201" s="78" t="s">
        <v>16413</v>
      </c>
      <c r="AJ1201" s="111">
        <v>44630</v>
      </c>
      <c r="AK1201" s="78"/>
      <c r="AL1201" s="78"/>
    </row>
    <row r="1202" spans="1:38" x14ac:dyDescent="0.35">
      <c r="A1202" s="107">
        <v>1201</v>
      </c>
      <c r="B1202" s="108" t="s">
        <v>16414</v>
      </c>
      <c r="C1202" s="108" t="s">
        <v>16414</v>
      </c>
      <c r="D1202" s="107" t="s">
        <v>1743</v>
      </c>
      <c r="E1202" s="107" t="s">
        <v>1265</v>
      </c>
      <c r="F1202" s="107"/>
      <c r="G1202" s="107" t="s">
        <v>2043</v>
      </c>
      <c r="H1202" s="107" t="s">
        <v>123</v>
      </c>
      <c r="I1202" s="107" t="s">
        <v>16415</v>
      </c>
      <c r="J1202" s="107" t="s">
        <v>16416</v>
      </c>
      <c r="K1202" s="107"/>
      <c r="L1202" s="107" t="s">
        <v>2099</v>
      </c>
      <c r="M1202" s="109">
        <v>44615</v>
      </c>
      <c r="N1202" s="108" t="s">
        <v>16414</v>
      </c>
      <c r="O1202" s="78" t="s">
        <v>16417</v>
      </c>
      <c r="P1202" s="78" t="s">
        <v>16418</v>
      </c>
      <c r="Q1202" s="78" t="s">
        <v>16419</v>
      </c>
      <c r="R1202" s="110" t="s">
        <v>2527</v>
      </c>
      <c r="S1202" s="78" t="s">
        <v>2528</v>
      </c>
      <c r="T1202" s="108"/>
      <c r="U1202" s="78" t="s">
        <v>16420</v>
      </c>
      <c r="V1202" s="111">
        <v>44618</v>
      </c>
      <c r="W1202" s="78" t="s">
        <v>16421</v>
      </c>
      <c r="X1202" s="111">
        <v>44633</v>
      </c>
      <c r="Y1202" s="78" t="s">
        <v>16422</v>
      </c>
      <c r="Z1202" s="111">
        <v>44618</v>
      </c>
      <c r="AA1202" s="78" t="s">
        <v>16423</v>
      </c>
      <c r="AB1202" s="111">
        <v>44630</v>
      </c>
      <c r="AC1202" s="112"/>
      <c r="AD1202" s="113"/>
      <c r="AE1202" s="112"/>
      <c r="AF1202" s="113"/>
      <c r="AG1202" s="78" t="s">
        <v>16424</v>
      </c>
      <c r="AH1202" s="111">
        <v>44618</v>
      </c>
      <c r="AI1202" s="78" t="s">
        <v>16425</v>
      </c>
      <c r="AJ1202" s="111">
        <v>44630</v>
      </c>
      <c r="AK1202" s="78"/>
      <c r="AL1202" s="78"/>
    </row>
    <row r="1203" spans="1:38" x14ac:dyDescent="0.35">
      <c r="A1203" s="107">
        <v>1202</v>
      </c>
      <c r="B1203" s="108" t="s">
        <v>16426</v>
      </c>
      <c r="C1203" s="108" t="s">
        <v>16426</v>
      </c>
      <c r="D1203" s="107" t="s">
        <v>6111</v>
      </c>
      <c r="E1203" s="107" t="s">
        <v>1265</v>
      </c>
      <c r="F1203" s="107"/>
      <c r="G1203" s="107" t="s">
        <v>2043</v>
      </c>
      <c r="H1203" s="107" t="s">
        <v>123</v>
      </c>
      <c r="I1203" s="107" t="s">
        <v>16427</v>
      </c>
      <c r="J1203" s="107" t="s">
        <v>16428</v>
      </c>
      <c r="K1203" s="107"/>
      <c r="L1203" s="107" t="s">
        <v>2099</v>
      </c>
      <c r="M1203" s="109">
        <v>44616</v>
      </c>
      <c r="N1203" s="108" t="s">
        <v>16426</v>
      </c>
      <c r="O1203" s="78" t="s">
        <v>16429</v>
      </c>
      <c r="P1203" s="78" t="s">
        <v>16430</v>
      </c>
      <c r="Q1203" s="78" t="s">
        <v>16431</v>
      </c>
      <c r="R1203" s="110" t="s">
        <v>2527</v>
      </c>
      <c r="S1203" s="78" t="s">
        <v>2528</v>
      </c>
      <c r="T1203" s="108"/>
      <c r="U1203" s="78" t="s">
        <v>16432</v>
      </c>
      <c r="V1203" s="111">
        <v>44619</v>
      </c>
      <c r="W1203" s="78" t="s">
        <v>16433</v>
      </c>
      <c r="X1203" s="111">
        <v>44633</v>
      </c>
      <c r="Y1203" s="78" t="s">
        <v>16434</v>
      </c>
      <c r="Z1203" s="111">
        <v>44855</v>
      </c>
      <c r="AA1203" s="78" t="s">
        <v>16435</v>
      </c>
      <c r="AB1203" s="111">
        <v>44868</v>
      </c>
      <c r="AC1203" s="112"/>
      <c r="AD1203" s="113"/>
      <c r="AE1203" s="112"/>
      <c r="AF1203" s="113"/>
      <c r="AG1203" s="78" t="s">
        <v>16436</v>
      </c>
      <c r="AH1203" s="111">
        <v>44618</v>
      </c>
      <c r="AI1203" s="78" t="s">
        <v>16437</v>
      </c>
      <c r="AJ1203" s="111">
        <v>44630</v>
      </c>
      <c r="AK1203" s="78"/>
      <c r="AL1203" s="78"/>
    </row>
    <row r="1204" spans="1:38" x14ac:dyDescent="0.35">
      <c r="A1204" s="107">
        <v>1203</v>
      </c>
      <c r="B1204" s="108" t="s">
        <v>16438</v>
      </c>
      <c r="C1204" s="108" t="s">
        <v>16438</v>
      </c>
      <c r="D1204" s="107" t="s">
        <v>3235</v>
      </c>
      <c r="E1204" s="107" t="s">
        <v>300</v>
      </c>
      <c r="F1204" s="107"/>
      <c r="G1204" s="107" t="s">
        <v>2043</v>
      </c>
      <c r="H1204" s="107" t="s">
        <v>155</v>
      </c>
      <c r="I1204" s="107" t="s">
        <v>16439</v>
      </c>
      <c r="J1204" s="107" t="s">
        <v>214</v>
      </c>
      <c r="K1204" s="107"/>
      <c r="L1204" s="107" t="s">
        <v>2099</v>
      </c>
      <c r="M1204" s="109">
        <v>44616</v>
      </c>
      <c r="N1204" s="108" t="s">
        <v>16438</v>
      </c>
      <c r="O1204" s="78" t="s">
        <v>16440</v>
      </c>
      <c r="P1204" s="78" t="s">
        <v>16441</v>
      </c>
      <c r="Q1204" s="78" t="s">
        <v>16442</v>
      </c>
      <c r="R1204" s="110" t="s">
        <v>2527</v>
      </c>
      <c r="S1204" s="78" t="s">
        <v>2528</v>
      </c>
      <c r="T1204" s="108"/>
      <c r="U1204" s="78" t="s">
        <v>16443</v>
      </c>
      <c r="V1204" s="111">
        <v>44619</v>
      </c>
      <c r="W1204" s="78" t="s">
        <v>16444</v>
      </c>
      <c r="X1204" s="111">
        <v>44633</v>
      </c>
      <c r="Y1204" s="78" t="s">
        <v>16445</v>
      </c>
      <c r="Z1204" s="111">
        <v>44618</v>
      </c>
      <c r="AA1204" s="78" t="s">
        <v>16446</v>
      </c>
      <c r="AB1204" s="111">
        <v>44630</v>
      </c>
      <c r="AC1204" s="112"/>
      <c r="AD1204" s="113"/>
      <c r="AE1204" s="112"/>
      <c r="AF1204" s="113"/>
      <c r="AG1204" s="78" t="s">
        <v>16447</v>
      </c>
      <c r="AH1204" s="111">
        <v>44618</v>
      </c>
      <c r="AI1204" s="78" t="s">
        <v>16448</v>
      </c>
      <c r="AJ1204" s="111">
        <v>44630</v>
      </c>
      <c r="AK1204" s="78"/>
      <c r="AL1204" s="78"/>
    </row>
    <row r="1205" spans="1:38" x14ac:dyDescent="0.35">
      <c r="A1205" s="107">
        <v>1204</v>
      </c>
      <c r="B1205" s="108" t="s">
        <v>16449</v>
      </c>
      <c r="C1205" s="108" t="s">
        <v>16449</v>
      </c>
      <c r="D1205" s="107" t="s">
        <v>122</v>
      </c>
      <c r="E1205" s="107" t="s">
        <v>1265</v>
      </c>
      <c r="F1205" s="107"/>
      <c r="G1205" s="107" t="s">
        <v>2043</v>
      </c>
      <c r="H1205" s="107" t="s">
        <v>123</v>
      </c>
      <c r="I1205" s="107" t="s">
        <v>16450</v>
      </c>
      <c r="J1205" s="107" t="s">
        <v>16451</v>
      </c>
      <c r="K1205" s="107"/>
      <c r="L1205" s="107" t="s">
        <v>2059</v>
      </c>
      <c r="M1205" s="109">
        <v>44615</v>
      </c>
      <c r="N1205" s="108" t="s">
        <v>16449</v>
      </c>
      <c r="O1205" s="78" t="s">
        <v>16452</v>
      </c>
      <c r="P1205" s="78" t="s">
        <v>16453</v>
      </c>
      <c r="Q1205" s="78" t="s">
        <v>16454</v>
      </c>
      <c r="R1205" s="110" t="s">
        <v>2527</v>
      </c>
      <c r="S1205" s="78" t="s">
        <v>2528</v>
      </c>
      <c r="T1205" s="108"/>
      <c r="U1205" s="78" t="s">
        <v>16455</v>
      </c>
      <c r="V1205" s="111">
        <v>44619</v>
      </c>
      <c r="W1205" s="78" t="s">
        <v>16456</v>
      </c>
      <c r="X1205" s="111">
        <v>44633</v>
      </c>
      <c r="Y1205" s="78" t="s">
        <v>16457</v>
      </c>
      <c r="Z1205" s="111">
        <v>44618</v>
      </c>
      <c r="AA1205" s="78" t="s">
        <v>16458</v>
      </c>
      <c r="AB1205" s="111">
        <v>44630</v>
      </c>
      <c r="AC1205" s="112"/>
      <c r="AD1205" s="113"/>
      <c r="AE1205" s="112"/>
      <c r="AF1205" s="113"/>
      <c r="AG1205" s="78" t="s">
        <v>16459</v>
      </c>
      <c r="AH1205" s="111">
        <v>44618</v>
      </c>
      <c r="AI1205" s="78" t="s">
        <v>16460</v>
      </c>
      <c r="AJ1205" s="111">
        <v>44630</v>
      </c>
      <c r="AK1205" s="78"/>
      <c r="AL1205" s="78"/>
    </row>
    <row r="1206" spans="1:38" x14ac:dyDescent="0.35">
      <c r="A1206" s="107">
        <v>1205</v>
      </c>
      <c r="B1206" s="108" t="s">
        <v>16461</v>
      </c>
      <c r="C1206" s="108" t="s">
        <v>16461</v>
      </c>
      <c r="D1206" s="107" t="s">
        <v>1971</v>
      </c>
      <c r="E1206" s="107" t="s">
        <v>1265</v>
      </c>
      <c r="F1206" s="107"/>
      <c r="G1206" s="107" t="s">
        <v>2043</v>
      </c>
      <c r="H1206" s="107" t="s">
        <v>123</v>
      </c>
      <c r="I1206" s="107" t="s">
        <v>16462</v>
      </c>
      <c r="J1206" s="107" t="s">
        <v>16463</v>
      </c>
      <c r="K1206" s="107"/>
      <c r="L1206" s="107" t="s">
        <v>2099</v>
      </c>
      <c r="M1206" s="109">
        <v>44615</v>
      </c>
      <c r="N1206" s="108" t="s">
        <v>16461</v>
      </c>
      <c r="O1206" s="78" t="s">
        <v>16464</v>
      </c>
      <c r="P1206" s="78" t="s">
        <v>16465</v>
      </c>
      <c r="Q1206" s="78" t="s">
        <v>16466</v>
      </c>
      <c r="R1206" s="110" t="s">
        <v>2527</v>
      </c>
      <c r="S1206" s="78" t="s">
        <v>2528</v>
      </c>
      <c r="T1206" s="108"/>
      <c r="U1206" s="78" t="s">
        <v>16467</v>
      </c>
      <c r="V1206" s="111">
        <v>44618</v>
      </c>
      <c r="W1206" s="78" t="s">
        <v>16468</v>
      </c>
      <c r="X1206" s="111">
        <v>44633</v>
      </c>
      <c r="Y1206" s="78" t="s">
        <v>16469</v>
      </c>
      <c r="Z1206" s="111">
        <v>44618</v>
      </c>
      <c r="AA1206" s="78" t="s">
        <v>16470</v>
      </c>
      <c r="AB1206" s="111">
        <v>44630</v>
      </c>
      <c r="AC1206" s="112"/>
      <c r="AD1206" s="113"/>
      <c r="AE1206" s="112"/>
      <c r="AF1206" s="113"/>
      <c r="AG1206" s="78" t="s">
        <v>16471</v>
      </c>
      <c r="AH1206" s="111">
        <v>44618</v>
      </c>
      <c r="AI1206" s="78" t="s">
        <v>16472</v>
      </c>
      <c r="AJ1206" s="111">
        <v>44630</v>
      </c>
      <c r="AK1206" s="78"/>
      <c r="AL1206" s="78"/>
    </row>
    <row r="1207" spans="1:38" x14ac:dyDescent="0.35">
      <c r="A1207" s="107">
        <v>1206</v>
      </c>
      <c r="B1207" s="108" t="s">
        <v>16473</v>
      </c>
      <c r="C1207" s="108" t="s">
        <v>16473</v>
      </c>
      <c r="D1207" s="107" t="s">
        <v>147</v>
      </c>
      <c r="E1207" s="107" t="s">
        <v>300</v>
      </c>
      <c r="F1207" s="107"/>
      <c r="G1207" s="107" t="s">
        <v>2043</v>
      </c>
      <c r="H1207" s="107" t="s">
        <v>164</v>
      </c>
      <c r="I1207" s="107" t="s">
        <v>16474</v>
      </c>
      <c r="J1207" s="107" t="s">
        <v>16475</v>
      </c>
      <c r="K1207" s="107"/>
      <c r="L1207" s="107" t="s">
        <v>2099</v>
      </c>
      <c r="M1207" s="109">
        <v>44616</v>
      </c>
      <c r="N1207" s="108" t="s">
        <v>16473</v>
      </c>
      <c r="O1207" s="78" t="s">
        <v>16476</v>
      </c>
      <c r="P1207" s="78" t="s">
        <v>16477</v>
      </c>
      <c r="Q1207" s="78" t="s">
        <v>16478</v>
      </c>
      <c r="R1207" s="110" t="s">
        <v>2527</v>
      </c>
      <c r="S1207" s="78" t="s">
        <v>2528</v>
      </c>
      <c r="T1207" s="108"/>
      <c r="U1207" s="78" t="s">
        <v>16479</v>
      </c>
      <c r="V1207" s="111">
        <v>44592</v>
      </c>
      <c r="W1207" s="78" t="s">
        <v>16480</v>
      </c>
      <c r="X1207" s="111">
        <v>44614</v>
      </c>
      <c r="Y1207" s="78" t="s">
        <v>16481</v>
      </c>
      <c r="Z1207" s="111">
        <v>44592</v>
      </c>
      <c r="AA1207" s="78" t="s">
        <v>16482</v>
      </c>
      <c r="AB1207" s="111">
        <v>44614</v>
      </c>
      <c r="AC1207" s="112"/>
      <c r="AD1207" s="113"/>
      <c r="AE1207" s="112"/>
      <c r="AF1207" s="113"/>
      <c r="AG1207" s="78" t="s">
        <v>16483</v>
      </c>
      <c r="AH1207" s="111">
        <v>44592</v>
      </c>
      <c r="AI1207" s="78" t="s">
        <v>16484</v>
      </c>
      <c r="AJ1207" s="111">
        <v>44614</v>
      </c>
      <c r="AK1207" s="78"/>
      <c r="AL1207" s="78"/>
    </row>
    <row r="1208" spans="1:38" x14ac:dyDescent="0.35">
      <c r="A1208" s="107">
        <v>1207</v>
      </c>
      <c r="B1208" s="108" t="s">
        <v>16485</v>
      </c>
      <c r="C1208" s="108" t="s">
        <v>16485</v>
      </c>
      <c r="D1208" s="107" t="s">
        <v>147</v>
      </c>
      <c r="E1208" s="107" t="s">
        <v>300</v>
      </c>
      <c r="F1208" s="107"/>
      <c r="G1208" s="107" t="s">
        <v>2043</v>
      </c>
      <c r="H1208" s="107" t="s">
        <v>164</v>
      </c>
      <c r="I1208" s="107" t="s">
        <v>16486</v>
      </c>
      <c r="J1208" s="107" t="s">
        <v>16487</v>
      </c>
      <c r="K1208" s="107"/>
      <c r="L1208" s="107" t="s">
        <v>2099</v>
      </c>
      <c r="M1208" s="109">
        <v>44616</v>
      </c>
      <c r="N1208" s="108" t="s">
        <v>16485</v>
      </c>
      <c r="O1208" s="78" t="s">
        <v>16488</v>
      </c>
      <c r="P1208" s="78" t="s">
        <v>16489</v>
      </c>
      <c r="Q1208" s="78" t="s">
        <v>16490</v>
      </c>
      <c r="R1208" s="110" t="s">
        <v>2527</v>
      </c>
      <c r="S1208" s="78" t="s">
        <v>2528</v>
      </c>
      <c r="T1208" s="108"/>
      <c r="U1208" s="78" t="s">
        <v>16491</v>
      </c>
      <c r="V1208" s="111">
        <v>44592</v>
      </c>
      <c r="W1208" s="78" t="s">
        <v>16492</v>
      </c>
      <c r="X1208" s="111">
        <v>44614</v>
      </c>
      <c r="Y1208" s="78" t="s">
        <v>16493</v>
      </c>
      <c r="Z1208" s="111">
        <v>44592</v>
      </c>
      <c r="AA1208" s="78" t="s">
        <v>16494</v>
      </c>
      <c r="AB1208" s="111">
        <v>44614</v>
      </c>
      <c r="AC1208" s="112"/>
      <c r="AD1208" s="113"/>
      <c r="AE1208" s="112"/>
      <c r="AF1208" s="113"/>
      <c r="AG1208" s="78" t="s">
        <v>16495</v>
      </c>
      <c r="AH1208" s="111">
        <v>44592</v>
      </c>
      <c r="AI1208" s="78" t="s">
        <v>16496</v>
      </c>
      <c r="AJ1208" s="111">
        <v>44614</v>
      </c>
      <c r="AK1208" s="78"/>
      <c r="AL1208" s="78"/>
    </row>
    <row r="1209" spans="1:38" x14ac:dyDescent="0.35">
      <c r="A1209" s="107">
        <v>1208</v>
      </c>
      <c r="B1209" s="108" t="s">
        <v>16497</v>
      </c>
      <c r="C1209" s="108" t="s">
        <v>16497</v>
      </c>
      <c r="D1209" s="107" t="s">
        <v>1971</v>
      </c>
      <c r="E1209" s="107" t="s">
        <v>1265</v>
      </c>
      <c r="F1209" s="107"/>
      <c r="G1209" s="107" t="s">
        <v>2043</v>
      </c>
      <c r="H1209" s="107" t="s">
        <v>123</v>
      </c>
      <c r="I1209" s="107" t="s">
        <v>16498</v>
      </c>
      <c r="J1209" s="107" t="s">
        <v>16499</v>
      </c>
      <c r="K1209" s="107"/>
      <c r="L1209" s="107" t="s">
        <v>2099</v>
      </c>
      <c r="M1209" s="109">
        <v>44615</v>
      </c>
      <c r="N1209" s="108" t="s">
        <v>16497</v>
      </c>
      <c r="O1209" s="78" t="s">
        <v>16500</v>
      </c>
      <c r="P1209" s="78" t="s">
        <v>16501</v>
      </c>
      <c r="Q1209" s="78" t="s">
        <v>16502</v>
      </c>
      <c r="R1209" s="110" t="s">
        <v>2527</v>
      </c>
      <c r="S1209" s="78" t="s">
        <v>2528</v>
      </c>
      <c r="T1209" s="108"/>
      <c r="U1209" s="78" t="s">
        <v>16503</v>
      </c>
      <c r="V1209" s="111">
        <v>44618</v>
      </c>
      <c r="W1209" s="78" t="s">
        <v>16504</v>
      </c>
      <c r="X1209" s="111">
        <v>44633</v>
      </c>
      <c r="Y1209" s="78" t="s">
        <v>16505</v>
      </c>
      <c r="Z1209" s="111">
        <v>44618</v>
      </c>
      <c r="AA1209" s="78" t="s">
        <v>16506</v>
      </c>
      <c r="AB1209" s="111">
        <v>44630</v>
      </c>
      <c r="AC1209" s="112"/>
      <c r="AD1209" s="113"/>
      <c r="AE1209" s="112"/>
      <c r="AF1209" s="113"/>
      <c r="AG1209" s="78" t="s">
        <v>16507</v>
      </c>
      <c r="AH1209" s="111">
        <v>44618</v>
      </c>
      <c r="AI1209" s="78" t="s">
        <v>16508</v>
      </c>
      <c r="AJ1209" s="111">
        <v>44630</v>
      </c>
      <c r="AK1209" s="78"/>
      <c r="AL1209" s="78"/>
    </row>
    <row r="1210" spans="1:38" x14ac:dyDescent="0.35">
      <c r="A1210" s="107">
        <v>1209</v>
      </c>
      <c r="B1210" s="108" t="s">
        <v>16509</v>
      </c>
      <c r="C1210" s="108" t="s">
        <v>16509</v>
      </c>
      <c r="D1210" s="107" t="s">
        <v>154</v>
      </c>
      <c r="E1210" s="107" t="s">
        <v>300</v>
      </c>
      <c r="F1210" s="107"/>
      <c r="G1210" s="107" t="s">
        <v>2043</v>
      </c>
      <c r="H1210" s="107" t="s">
        <v>155</v>
      </c>
      <c r="I1210" s="107" t="s">
        <v>16510</v>
      </c>
      <c r="J1210" s="107" t="s">
        <v>214</v>
      </c>
      <c r="K1210" s="107"/>
      <c r="L1210" s="107" t="s">
        <v>2099</v>
      </c>
      <c r="M1210" s="109">
        <v>44615</v>
      </c>
      <c r="N1210" s="108" t="s">
        <v>16509</v>
      </c>
      <c r="O1210" s="78" t="s">
        <v>16511</v>
      </c>
      <c r="P1210" s="78" t="s">
        <v>16512</v>
      </c>
      <c r="Q1210" s="78" t="s">
        <v>16513</v>
      </c>
      <c r="R1210" s="110" t="s">
        <v>2527</v>
      </c>
      <c r="S1210" s="78" t="s">
        <v>2528</v>
      </c>
      <c r="T1210" s="108"/>
      <c r="U1210" s="78" t="s">
        <v>16514</v>
      </c>
      <c r="V1210" s="111">
        <v>44619</v>
      </c>
      <c r="W1210" s="78" t="s">
        <v>16515</v>
      </c>
      <c r="X1210" s="111">
        <v>44633</v>
      </c>
      <c r="Y1210" s="78" t="s">
        <v>16516</v>
      </c>
      <c r="Z1210" s="111">
        <v>44618</v>
      </c>
      <c r="AA1210" s="78" t="s">
        <v>16517</v>
      </c>
      <c r="AB1210" s="111">
        <v>44630</v>
      </c>
      <c r="AC1210" s="112"/>
      <c r="AD1210" s="113"/>
      <c r="AE1210" s="112"/>
      <c r="AF1210" s="113"/>
      <c r="AG1210" s="78" t="s">
        <v>16518</v>
      </c>
      <c r="AH1210" s="111">
        <v>44618</v>
      </c>
      <c r="AI1210" s="78" t="s">
        <v>16519</v>
      </c>
      <c r="AJ1210" s="111">
        <v>44630</v>
      </c>
      <c r="AK1210" s="78"/>
      <c r="AL1210" s="78"/>
    </row>
    <row r="1211" spans="1:38" x14ac:dyDescent="0.35">
      <c r="A1211" s="107">
        <v>1210</v>
      </c>
      <c r="B1211" s="108" t="s">
        <v>16520</v>
      </c>
      <c r="C1211" s="108" t="s">
        <v>16520</v>
      </c>
      <c r="D1211" s="107" t="s">
        <v>939</v>
      </c>
      <c r="E1211" s="107" t="s">
        <v>626</v>
      </c>
      <c r="F1211" s="107"/>
      <c r="G1211" s="107" t="s">
        <v>2043</v>
      </c>
      <c r="H1211" s="107" t="s">
        <v>224</v>
      </c>
      <c r="I1211" s="107" t="s">
        <v>214</v>
      </c>
      <c r="J1211" s="107" t="s">
        <v>214</v>
      </c>
      <c r="K1211" s="107"/>
      <c r="L1211" s="107" t="s">
        <v>2099</v>
      </c>
      <c r="M1211" s="109">
        <v>44615</v>
      </c>
      <c r="N1211" s="108" t="s">
        <v>16520</v>
      </c>
      <c r="O1211" s="78" t="s">
        <v>16521</v>
      </c>
      <c r="P1211" s="78" t="s">
        <v>16522</v>
      </c>
      <c r="Q1211" s="78" t="s">
        <v>16523</v>
      </c>
      <c r="R1211" s="110" t="s">
        <v>2527</v>
      </c>
      <c r="S1211" s="78" t="s">
        <v>2528</v>
      </c>
      <c r="T1211" s="108"/>
      <c r="U1211" s="78" t="s">
        <v>16524</v>
      </c>
      <c r="V1211" s="111">
        <v>44619</v>
      </c>
      <c r="W1211" s="78" t="s">
        <v>16525</v>
      </c>
      <c r="X1211" s="111">
        <v>44633</v>
      </c>
      <c r="Y1211" s="78" t="s">
        <v>16526</v>
      </c>
      <c r="Z1211" s="111">
        <v>44618</v>
      </c>
      <c r="AA1211" s="78" t="s">
        <v>16527</v>
      </c>
      <c r="AB1211" s="111">
        <v>44630</v>
      </c>
      <c r="AC1211" s="112" t="s">
        <v>16528</v>
      </c>
      <c r="AD1211" s="113">
        <v>44845</v>
      </c>
      <c r="AE1211" s="112" t="s">
        <v>16529</v>
      </c>
      <c r="AF1211" s="113">
        <v>44855</v>
      </c>
      <c r="AG1211" s="78" t="s">
        <v>16530</v>
      </c>
      <c r="AH1211" s="111">
        <v>44618</v>
      </c>
      <c r="AI1211" s="78" t="s">
        <v>16531</v>
      </c>
      <c r="AJ1211" s="111">
        <v>44630</v>
      </c>
      <c r="AK1211" s="78"/>
      <c r="AL1211" s="78"/>
    </row>
    <row r="1212" spans="1:38" x14ac:dyDescent="0.35">
      <c r="A1212" s="107">
        <v>1211</v>
      </c>
      <c r="B1212" s="108" t="s">
        <v>16532</v>
      </c>
      <c r="C1212" s="108" t="s">
        <v>16532</v>
      </c>
      <c r="D1212" s="107" t="s">
        <v>275</v>
      </c>
      <c r="E1212" s="107" t="s">
        <v>300</v>
      </c>
      <c r="F1212" s="107"/>
      <c r="G1212" s="107" t="s">
        <v>2043</v>
      </c>
      <c r="H1212" s="107" t="s">
        <v>155</v>
      </c>
      <c r="I1212" s="107" t="s">
        <v>16533</v>
      </c>
      <c r="J1212" s="107" t="s">
        <v>214</v>
      </c>
      <c r="K1212" s="107"/>
      <c r="L1212" s="107" t="s">
        <v>2099</v>
      </c>
      <c r="M1212" s="109">
        <v>44615</v>
      </c>
      <c r="N1212" s="108" t="s">
        <v>16532</v>
      </c>
      <c r="O1212" s="78" t="s">
        <v>16534</v>
      </c>
      <c r="P1212" s="78" t="s">
        <v>16535</v>
      </c>
      <c r="Q1212" s="78" t="s">
        <v>16536</v>
      </c>
      <c r="R1212" s="110" t="s">
        <v>2527</v>
      </c>
      <c r="S1212" s="78" t="s">
        <v>2528</v>
      </c>
      <c r="T1212" s="108"/>
      <c r="U1212" s="78" t="s">
        <v>16537</v>
      </c>
      <c r="V1212" s="111">
        <v>44619</v>
      </c>
      <c r="W1212" s="78" t="s">
        <v>16538</v>
      </c>
      <c r="X1212" s="111">
        <v>44633</v>
      </c>
      <c r="Y1212" s="78" t="s">
        <v>16539</v>
      </c>
      <c r="Z1212" s="111">
        <v>44618</v>
      </c>
      <c r="AA1212" s="78" t="s">
        <v>16540</v>
      </c>
      <c r="AB1212" s="111">
        <v>44630</v>
      </c>
      <c r="AC1212" s="112"/>
      <c r="AD1212" s="113"/>
      <c r="AE1212" s="112"/>
      <c r="AF1212" s="113"/>
      <c r="AG1212" s="78" t="s">
        <v>16541</v>
      </c>
      <c r="AH1212" s="111">
        <v>44618</v>
      </c>
      <c r="AI1212" s="78" t="s">
        <v>16542</v>
      </c>
      <c r="AJ1212" s="111">
        <v>44630</v>
      </c>
      <c r="AK1212" s="78"/>
      <c r="AL1212" s="78"/>
    </row>
    <row r="1213" spans="1:38" x14ac:dyDescent="0.35">
      <c r="A1213" s="107">
        <v>1212</v>
      </c>
      <c r="B1213" s="108" t="s">
        <v>16543</v>
      </c>
      <c r="C1213" s="108" t="s">
        <v>16543</v>
      </c>
      <c r="D1213" s="107" t="s">
        <v>275</v>
      </c>
      <c r="E1213" s="107" t="s">
        <v>300</v>
      </c>
      <c r="F1213" s="107"/>
      <c r="G1213" s="107" t="s">
        <v>2043</v>
      </c>
      <c r="H1213" s="107" t="s">
        <v>155</v>
      </c>
      <c r="I1213" s="107" t="s">
        <v>16544</v>
      </c>
      <c r="J1213" s="107" t="s">
        <v>214</v>
      </c>
      <c r="K1213" s="107"/>
      <c r="L1213" s="107" t="s">
        <v>2099</v>
      </c>
      <c r="M1213" s="109">
        <v>44615</v>
      </c>
      <c r="N1213" s="108" t="s">
        <v>16543</v>
      </c>
      <c r="O1213" s="78" t="s">
        <v>16545</v>
      </c>
      <c r="P1213" s="78" t="s">
        <v>16546</v>
      </c>
      <c r="Q1213" s="78" t="s">
        <v>16547</v>
      </c>
      <c r="R1213" s="110" t="s">
        <v>2527</v>
      </c>
      <c r="S1213" s="78" t="s">
        <v>2528</v>
      </c>
      <c r="T1213" s="108"/>
      <c r="U1213" s="78" t="s">
        <v>16548</v>
      </c>
      <c r="V1213" s="111">
        <v>44619</v>
      </c>
      <c r="W1213" s="78" t="s">
        <v>16549</v>
      </c>
      <c r="X1213" s="111">
        <v>44633</v>
      </c>
      <c r="Y1213" s="78" t="s">
        <v>16550</v>
      </c>
      <c r="Z1213" s="111">
        <v>44618</v>
      </c>
      <c r="AA1213" s="78" t="s">
        <v>16551</v>
      </c>
      <c r="AB1213" s="111">
        <v>44630</v>
      </c>
      <c r="AC1213" s="112"/>
      <c r="AD1213" s="113"/>
      <c r="AE1213" s="112"/>
      <c r="AF1213" s="113"/>
      <c r="AG1213" s="78" t="s">
        <v>16552</v>
      </c>
      <c r="AH1213" s="111">
        <v>44618</v>
      </c>
      <c r="AI1213" s="78" t="s">
        <v>16553</v>
      </c>
      <c r="AJ1213" s="111">
        <v>44630</v>
      </c>
      <c r="AK1213" s="78"/>
      <c r="AL1213" s="78"/>
    </row>
    <row r="1214" spans="1:38" x14ac:dyDescent="0.35">
      <c r="A1214" s="107">
        <v>1213</v>
      </c>
      <c r="B1214" s="108" t="s">
        <v>16554</v>
      </c>
      <c r="C1214" s="108" t="s">
        <v>16554</v>
      </c>
      <c r="D1214" s="107" t="s">
        <v>412</v>
      </c>
      <c r="E1214" s="107" t="s">
        <v>626</v>
      </c>
      <c r="F1214" s="107"/>
      <c r="G1214" s="107" t="s">
        <v>2043</v>
      </c>
      <c r="H1214" s="107" t="s">
        <v>155</v>
      </c>
      <c r="I1214" s="107" t="s">
        <v>16555</v>
      </c>
      <c r="J1214" s="107" t="s">
        <v>214</v>
      </c>
      <c r="K1214" s="107"/>
      <c r="L1214" s="107" t="s">
        <v>2099</v>
      </c>
      <c r="M1214" s="109">
        <v>44616</v>
      </c>
      <c r="N1214" s="108" t="s">
        <v>16554</v>
      </c>
      <c r="O1214" s="78" t="s">
        <v>16556</v>
      </c>
      <c r="P1214" s="78" t="s">
        <v>16557</v>
      </c>
      <c r="Q1214" s="78" t="s">
        <v>16558</v>
      </c>
      <c r="R1214" s="110" t="s">
        <v>2527</v>
      </c>
      <c r="S1214" s="78" t="s">
        <v>2528</v>
      </c>
      <c r="T1214" s="108"/>
      <c r="U1214" s="78" t="s">
        <v>16559</v>
      </c>
      <c r="V1214" s="111">
        <v>44619</v>
      </c>
      <c r="W1214" s="78" t="s">
        <v>16560</v>
      </c>
      <c r="X1214" s="111">
        <v>44633</v>
      </c>
      <c r="Y1214" s="78" t="s">
        <v>16561</v>
      </c>
      <c r="Z1214" s="111">
        <v>44618</v>
      </c>
      <c r="AA1214" s="78" t="s">
        <v>16562</v>
      </c>
      <c r="AB1214" s="111">
        <v>44630</v>
      </c>
      <c r="AC1214" s="112"/>
      <c r="AD1214" s="113"/>
      <c r="AE1214" s="112"/>
      <c r="AF1214" s="113"/>
      <c r="AG1214" s="78" t="s">
        <v>16563</v>
      </c>
      <c r="AH1214" s="111">
        <v>44618</v>
      </c>
      <c r="AI1214" s="78" t="s">
        <v>16564</v>
      </c>
      <c r="AJ1214" s="111">
        <v>44630</v>
      </c>
      <c r="AK1214" s="78"/>
      <c r="AL1214" s="78"/>
    </row>
    <row r="1215" spans="1:38" x14ac:dyDescent="0.35">
      <c r="A1215" s="107">
        <v>1214</v>
      </c>
      <c r="B1215" s="108" t="s">
        <v>16565</v>
      </c>
      <c r="C1215" s="108" t="s">
        <v>16565</v>
      </c>
      <c r="D1215" s="107" t="s">
        <v>312</v>
      </c>
      <c r="E1215" s="107" t="s">
        <v>1266</v>
      </c>
      <c r="F1215" s="107"/>
      <c r="G1215" s="107" t="s">
        <v>2043</v>
      </c>
      <c r="H1215" s="107" t="s">
        <v>224</v>
      </c>
      <c r="I1215" s="107" t="s">
        <v>214</v>
      </c>
      <c r="J1215" s="107" t="s">
        <v>214</v>
      </c>
      <c r="K1215" s="107"/>
      <c r="L1215" s="107" t="s">
        <v>2099</v>
      </c>
      <c r="M1215" s="109">
        <v>44615</v>
      </c>
      <c r="N1215" s="108" t="s">
        <v>16565</v>
      </c>
      <c r="O1215" s="78" t="s">
        <v>16566</v>
      </c>
      <c r="P1215" s="78" t="s">
        <v>16567</v>
      </c>
      <c r="Q1215" s="78" t="s">
        <v>16568</v>
      </c>
      <c r="R1215" s="110" t="s">
        <v>2527</v>
      </c>
      <c r="S1215" s="78" t="s">
        <v>2528</v>
      </c>
      <c r="T1215" s="108"/>
      <c r="U1215" s="78" t="s">
        <v>16569</v>
      </c>
      <c r="V1215" s="111">
        <v>44619</v>
      </c>
      <c r="W1215" s="78" t="s">
        <v>16570</v>
      </c>
      <c r="X1215" s="111">
        <v>44633</v>
      </c>
      <c r="Y1215" s="78" t="s">
        <v>16571</v>
      </c>
      <c r="Z1215" s="111">
        <v>44618</v>
      </c>
      <c r="AA1215" s="78" t="s">
        <v>16572</v>
      </c>
      <c r="AB1215" s="111">
        <v>44630</v>
      </c>
      <c r="AC1215" s="112"/>
      <c r="AD1215" s="113"/>
      <c r="AE1215" s="112"/>
      <c r="AF1215" s="113"/>
      <c r="AG1215" s="78" t="s">
        <v>16573</v>
      </c>
      <c r="AH1215" s="111">
        <v>44618</v>
      </c>
      <c r="AI1215" s="78" t="s">
        <v>16574</v>
      </c>
      <c r="AJ1215" s="111">
        <v>44630</v>
      </c>
      <c r="AK1215" s="78"/>
      <c r="AL1215" s="78"/>
    </row>
    <row r="1216" spans="1:38" x14ac:dyDescent="0.35">
      <c r="A1216" s="107">
        <v>1215</v>
      </c>
      <c r="B1216" s="108" t="s">
        <v>16575</v>
      </c>
      <c r="C1216" s="108" t="s">
        <v>16575</v>
      </c>
      <c r="D1216" s="107" t="s">
        <v>560</v>
      </c>
      <c r="E1216" s="107" t="s">
        <v>300</v>
      </c>
      <c r="F1216" s="107"/>
      <c r="G1216" s="107" t="s">
        <v>2043</v>
      </c>
      <c r="H1216" s="107" t="s">
        <v>164</v>
      </c>
      <c r="I1216" s="107" t="s">
        <v>16576</v>
      </c>
      <c r="J1216" s="107" t="s">
        <v>16577</v>
      </c>
      <c r="K1216" s="107"/>
      <c r="L1216" s="107" t="s">
        <v>2099</v>
      </c>
      <c r="M1216" s="109">
        <v>44616</v>
      </c>
      <c r="N1216" s="108" t="s">
        <v>16575</v>
      </c>
      <c r="O1216" s="78" t="s">
        <v>16578</v>
      </c>
      <c r="P1216" s="78" t="s">
        <v>16579</v>
      </c>
      <c r="Q1216" s="78" t="s">
        <v>16580</v>
      </c>
      <c r="R1216" s="110" t="s">
        <v>2527</v>
      </c>
      <c r="S1216" s="78" t="s">
        <v>2528</v>
      </c>
      <c r="T1216" s="108"/>
      <c r="U1216" s="78" t="s">
        <v>16581</v>
      </c>
      <c r="V1216" s="111">
        <v>44619</v>
      </c>
      <c r="W1216" s="78" t="s">
        <v>16582</v>
      </c>
      <c r="X1216" s="111">
        <v>44633</v>
      </c>
      <c r="Y1216" s="78" t="s">
        <v>16583</v>
      </c>
      <c r="Z1216" s="111">
        <v>44618</v>
      </c>
      <c r="AA1216" s="78" t="s">
        <v>16584</v>
      </c>
      <c r="AB1216" s="111">
        <v>44630</v>
      </c>
      <c r="AC1216" s="112"/>
      <c r="AD1216" s="113"/>
      <c r="AE1216" s="112"/>
      <c r="AF1216" s="113"/>
      <c r="AG1216" s="78" t="s">
        <v>16585</v>
      </c>
      <c r="AH1216" s="111">
        <v>44618</v>
      </c>
      <c r="AI1216" s="78" t="s">
        <v>16586</v>
      </c>
      <c r="AJ1216" s="111">
        <v>44630</v>
      </c>
      <c r="AK1216" s="78"/>
      <c r="AL1216" s="78"/>
    </row>
    <row r="1217" spans="1:38" x14ac:dyDescent="0.35">
      <c r="A1217" s="107">
        <v>1216</v>
      </c>
      <c r="B1217" s="108" t="s">
        <v>16587</v>
      </c>
      <c r="C1217" s="108" t="s">
        <v>16587</v>
      </c>
      <c r="D1217" s="107" t="s">
        <v>347</v>
      </c>
      <c r="E1217" s="107" t="s">
        <v>300</v>
      </c>
      <c r="F1217" s="107"/>
      <c r="G1217" s="107" t="s">
        <v>2043</v>
      </c>
      <c r="H1217" s="107" t="s">
        <v>164</v>
      </c>
      <c r="I1217" s="107" t="s">
        <v>16588</v>
      </c>
      <c r="J1217" s="107" t="s">
        <v>16589</v>
      </c>
      <c r="K1217" s="107"/>
      <c r="L1217" s="107" t="s">
        <v>2099</v>
      </c>
      <c r="M1217" s="109">
        <v>44616</v>
      </c>
      <c r="N1217" s="108" t="s">
        <v>16587</v>
      </c>
      <c r="O1217" s="78" t="s">
        <v>16590</v>
      </c>
      <c r="P1217" s="78" t="s">
        <v>16591</v>
      </c>
      <c r="Q1217" s="78" t="s">
        <v>16592</v>
      </c>
      <c r="R1217" s="110" t="s">
        <v>2527</v>
      </c>
      <c r="S1217" s="78" t="s">
        <v>2528</v>
      </c>
      <c r="T1217" s="108"/>
      <c r="U1217" s="78" t="s">
        <v>16593</v>
      </c>
      <c r="V1217" s="111">
        <v>44614</v>
      </c>
      <c r="W1217" s="78" t="s">
        <v>16594</v>
      </c>
      <c r="X1217" s="111">
        <v>44633</v>
      </c>
      <c r="Y1217" s="78" t="s">
        <v>16595</v>
      </c>
      <c r="Z1217" s="111">
        <v>44616</v>
      </c>
      <c r="AA1217" s="78" t="s">
        <v>16596</v>
      </c>
      <c r="AB1217" s="111">
        <v>44633</v>
      </c>
      <c r="AC1217" s="112"/>
      <c r="AD1217" s="113"/>
      <c r="AE1217" s="112"/>
      <c r="AF1217" s="113"/>
      <c r="AG1217" s="78" t="s">
        <v>16597</v>
      </c>
      <c r="AH1217" s="111">
        <v>44616</v>
      </c>
      <c r="AI1217" s="78" t="s">
        <v>16598</v>
      </c>
      <c r="AJ1217" s="111">
        <v>44633</v>
      </c>
      <c r="AK1217" s="78"/>
      <c r="AL1217" s="78"/>
    </row>
    <row r="1218" spans="1:38" x14ac:dyDescent="0.35">
      <c r="A1218" s="107">
        <v>1217</v>
      </c>
      <c r="B1218" s="108" t="s">
        <v>16599</v>
      </c>
      <c r="C1218" s="108" t="s">
        <v>16599</v>
      </c>
      <c r="D1218" s="107" t="s">
        <v>347</v>
      </c>
      <c r="E1218" s="107" t="s">
        <v>300</v>
      </c>
      <c r="F1218" s="107"/>
      <c r="G1218" s="107" t="s">
        <v>2043</v>
      </c>
      <c r="H1218" s="107" t="s">
        <v>164</v>
      </c>
      <c r="I1218" s="107" t="s">
        <v>16600</v>
      </c>
      <c r="J1218" s="107" t="s">
        <v>16601</v>
      </c>
      <c r="K1218" s="107"/>
      <c r="L1218" s="107" t="s">
        <v>2099</v>
      </c>
      <c r="M1218" s="109">
        <v>44616</v>
      </c>
      <c r="N1218" s="108" t="s">
        <v>16599</v>
      </c>
      <c r="O1218" s="78" t="s">
        <v>16602</v>
      </c>
      <c r="P1218" s="78" t="s">
        <v>16603</v>
      </c>
      <c r="Q1218" s="78" t="s">
        <v>16604</v>
      </c>
      <c r="R1218" s="110" t="s">
        <v>2527</v>
      </c>
      <c r="S1218" s="78" t="s">
        <v>2528</v>
      </c>
      <c r="T1218" s="108"/>
      <c r="U1218" s="78" t="s">
        <v>16605</v>
      </c>
      <c r="V1218" s="111">
        <v>44614</v>
      </c>
      <c r="W1218" s="78" t="s">
        <v>16606</v>
      </c>
      <c r="X1218" s="111">
        <v>44633</v>
      </c>
      <c r="Y1218" s="78" t="s">
        <v>16607</v>
      </c>
      <c r="Z1218" s="111">
        <v>44616</v>
      </c>
      <c r="AA1218" s="78" t="s">
        <v>16608</v>
      </c>
      <c r="AB1218" s="111">
        <v>44633</v>
      </c>
      <c r="AC1218" s="112"/>
      <c r="AD1218" s="113"/>
      <c r="AE1218" s="112"/>
      <c r="AF1218" s="113"/>
      <c r="AG1218" s="78" t="s">
        <v>16609</v>
      </c>
      <c r="AH1218" s="111">
        <v>44616</v>
      </c>
      <c r="AI1218" s="78" t="s">
        <v>16610</v>
      </c>
      <c r="AJ1218" s="111">
        <v>44633</v>
      </c>
      <c r="AK1218" s="78"/>
      <c r="AL1218" s="78"/>
    </row>
    <row r="1219" spans="1:38" x14ac:dyDescent="0.35">
      <c r="A1219" s="107">
        <v>1218</v>
      </c>
      <c r="B1219" s="108" t="s">
        <v>16611</v>
      </c>
      <c r="C1219" s="108" t="s">
        <v>16611</v>
      </c>
      <c r="D1219" s="107" t="s">
        <v>347</v>
      </c>
      <c r="E1219" s="107" t="s">
        <v>300</v>
      </c>
      <c r="F1219" s="107"/>
      <c r="G1219" s="107" t="s">
        <v>2043</v>
      </c>
      <c r="H1219" s="107" t="s">
        <v>164</v>
      </c>
      <c r="I1219" s="107" t="s">
        <v>16612</v>
      </c>
      <c r="J1219" s="107" t="s">
        <v>16613</v>
      </c>
      <c r="K1219" s="107"/>
      <c r="L1219" s="107" t="s">
        <v>2099</v>
      </c>
      <c r="M1219" s="109">
        <v>44616</v>
      </c>
      <c r="N1219" s="108" t="s">
        <v>16611</v>
      </c>
      <c r="O1219" s="78" t="s">
        <v>16614</v>
      </c>
      <c r="P1219" s="78" t="s">
        <v>16615</v>
      </c>
      <c r="Q1219" s="78" t="s">
        <v>16616</v>
      </c>
      <c r="R1219" s="110" t="s">
        <v>2527</v>
      </c>
      <c r="S1219" s="78" t="s">
        <v>2528</v>
      </c>
      <c r="T1219" s="108"/>
      <c r="U1219" s="78" t="s">
        <v>16617</v>
      </c>
      <c r="V1219" s="111">
        <v>44614</v>
      </c>
      <c r="W1219" s="78" t="s">
        <v>16618</v>
      </c>
      <c r="X1219" s="111">
        <v>44633</v>
      </c>
      <c r="Y1219" s="78" t="s">
        <v>16619</v>
      </c>
      <c r="Z1219" s="111">
        <v>44616</v>
      </c>
      <c r="AA1219" s="78" t="s">
        <v>16620</v>
      </c>
      <c r="AB1219" s="111">
        <v>44633</v>
      </c>
      <c r="AC1219" s="112"/>
      <c r="AD1219" s="113"/>
      <c r="AE1219" s="112"/>
      <c r="AF1219" s="113"/>
      <c r="AG1219" s="78" t="s">
        <v>16621</v>
      </c>
      <c r="AH1219" s="111">
        <v>44616</v>
      </c>
      <c r="AI1219" s="78" t="s">
        <v>16622</v>
      </c>
      <c r="AJ1219" s="111">
        <v>44633</v>
      </c>
      <c r="AK1219" s="78"/>
      <c r="AL1219" s="78"/>
    </row>
    <row r="1220" spans="1:38" x14ac:dyDescent="0.35">
      <c r="A1220" s="107">
        <v>1219</v>
      </c>
      <c r="B1220" s="108" t="s">
        <v>16623</v>
      </c>
      <c r="C1220" s="108" t="s">
        <v>16623</v>
      </c>
      <c r="D1220" s="107" t="s">
        <v>347</v>
      </c>
      <c r="E1220" s="107" t="s">
        <v>300</v>
      </c>
      <c r="F1220" s="107"/>
      <c r="G1220" s="107" t="s">
        <v>2043</v>
      </c>
      <c r="H1220" s="107" t="s">
        <v>164</v>
      </c>
      <c r="I1220" s="107" t="s">
        <v>16624</v>
      </c>
      <c r="J1220" s="107" t="s">
        <v>16625</v>
      </c>
      <c r="K1220" s="107"/>
      <c r="L1220" s="107" t="s">
        <v>2099</v>
      </c>
      <c r="M1220" s="109">
        <v>44616</v>
      </c>
      <c r="N1220" s="108" t="s">
        <v>16623</v>
      </c>
      <c r="O1220" s="78" t="s">
        <v>16626</v>
      </c>
      <c r="P1220" s="78" t="s">
        <v>16627</v>
      </c>
      <c r="Q1220" s="78" t="s">
        <v>16628</v>
      </c>
      <c r="R1220" s="110" t="s">
        <v>2527</v>
      </c>
      <c r="S1220" s="78" t="s">
        <v>2528</v>
      </c>
      <c r="T1220" s="108"/>
      <c r="U1220" s="78" t="s">
        <v>16629</v>
      </c>
      <c r="V1220" s="111">
        <v>44614</v>
      </c>
      <c r="W1220" s="78" t="s">
        <v>16630</v>
      </c>
      <c r="X1220" s="111">
        <v>44633</v>
      </c>
      <c r="Y1220" s="78" t="s">
        <v>16631</v>
      </c>
      <c r="Z1220" s="111">
        <v>44616</v>
      </c>
      <c r="AA1220" s="78" t="s">
        <v>16632</v>
      </c>
      <c r="AB1220" s="111">
        <v>44633</v>
      </c>
      <c r="AC1220" s="112"/>
      <c r="AD1220" s="113"/>
      <c r="AE1220" s="112"/>
      <c r="AF1220" s="113"/>
      <c r="AG1220" s="78" t="s">
        <v>16633</v>
      </c>
      <c r="AH1220" s="111">
        <v>44616</v>
      </c>
      <c r="AI1220" s="78" t="s">
        <v>16634</v>
      </c>
      <c r="AJ1220" s="111">
        <v>44633</v>
      </c>
      <c r="AK1220" s="78"/>
      <c r="AL1220" s="78"/>
    </row>
    <row r="1221" spans="1:38" x14ac:dyDescent="0.35">
      <c r="A1221" s="107">
        <v>1220</v>
      </c>
      <c r="B1221" s="108" t="s">
        <v>16635</v>
      </c>
      <c r="C1221" s="108" t="s">
        <v>16635</v>
      </c>
      <c r="D1221" s="107" t="s">
        <v>300</v>
      </c>
      <c r="E1221" s="107" t="s">
        <v>300</v>
      </c>
      <c r="F1221" s="107"/>
      <c r="G1221" s="107" t="s">
        <v>2043</v>
      </c>
      <c r="H1221" s="107" t="s">
        <v>164</v>
      </c>
      <c r="I1221" s="107" t="s">
        <v>16636</v>
      </c>
      <c r="J1221" s="107" t="s">
        <v>16637</v>
      </c>
      <c r="K1221" s="107"/>
      <c r="L1221" s="107" t="s">
        <v>2099</v>
      </c>
      <c r="M1221" s="109">
        <v>44616</v>
      </c>
      <c r="N1221" s="108" t="s">
        <v>16635</v>
      </c>
      <c r="O1221" s="78" t="s">
        <v>16638</v>
      </c>
      <c r="P1221" s="78" t="s">
        <v>16639</v>
      </c>
      <c r="Q1221" s="78" t="s">
        <v>16640</v>
      </c>
      <c r="R1221" s="110" t="s">
        <v>2527</v>
      </c>
      <c r="S1221" s="78" t="s">
        <v>2528</v>
      </c>
      <c r="T1221" s="108"/>
      <c r="U1221" s="78" t="s">
        <v>16641</v>
      </c>
      <c r="V1221" s="111">
        <v>44614</v>
      </c>
      <c r="W1221" s="78" t="s">
        <v>16642</v>
      </c>
      <c r="X1221" s="111">
        <v>44633</v>
      </c>
      <c r="Y1221" s="78" t="s">
        <v>16643</v>
      </c>
      <c r="Z1221" s="111">
        <v>44616</v>
      </c>
      <c r="AA1221" s="78" t="s">
        <v>16644</v>
      </c>
      <c r="AB1221" s="111">
        <v>44633</v>
      </c>
      <c r="AC1221" s="112"/>
      <c r="AD1221" s="113"/>
      <c r="AE1221" s="112"/>
      <c r="AF1221" s="113"/>
      <c r="AG1221" s="78" t="s">
        <v>16645</v>
      </c>
      <c r="AH1221" s="111">
        <v>44616</v>
      </c>
      <c r="AI1221" s="78" t="s">
        <v>16646</v>
      </c>
      <c r="AJ1221" s="111">
        <v>44633</v>
      </c>
      <c r="AK1221" s="78"/>
      <c r="AL1221" s="78"/>
    </row>
    <row r="1222" spans="1:38" x14ac:dyDescent="0.35">
      <c r="A1222" s="107">
        <v>1221</v>
      </c>
      <c r="B1222" s="108" t="s">
        <v>16647</v>
      </c>
      <c r="C1222" s="108" t="s">
        <v>16647</v>
      </c>
      <c r="D1222" s="107" t="s">
        <v>147</v>
      </c>
      <c r="E1222" s="107" t="s">
        <v>300</v>
      </c>
      <c r="F1222" s="107"/>
      <c r="G1222" s="107" t="s">
        <v>2043</v>
      </c>
      <c r="H1222" s="107" t="s">
        <v>164</v>
      </c>
      <c r="I1222" s="107" t="s">
        <v>16648</v>
      </c>
      <c r="J1222" s="107" t="s">
        <v>16649</v>
      </c>
      <c r="K1222" s="107"/>
      <c r="L1222" s="107" t="s">
        <v>2099</v>
      </c>
      <c r="M1222" s="109">
        <v>44616</v>
      </c>
      <c r="N1222" s="108" t="s">
        <v>16647</v>
      </c>
      <c r="O1222" s="78" t="s">
        <v>16650</v>
      </c>
      <c r="P1222" s="78" t="s">
        <v>16651</v>
      </c>
      <c r="Q1222" s="78" t="s">
        <v>16652</v>
      </c>
      <c r="R1222" s="110" t="s">
        <v>2527</v>
      </c>
      <c r="S1222" s="78" t="s">
        <v>2528</v>
      </c>
      <c r="T1222" s="108"/>
      <c r="U1222" s="78" t="s">
        <v>16653</v>
      </c>
      <c r="V1222" s="111">
        <v>44614</v>
      </c>
      <c r="W1222" s="78" t="s">
        <v>16654</v>
      </c>
      <c r="X1222" s="111">
        <v>44633</v>
      </c>
      <c r="Y1222" s="78" t="s">
        <v>16655</v>
      </c>
      <c r="Z1222" s="111">
        <v>44617</v>
      </c>
      <c r="AA1222" s="78" t="s">
        <v>16656</v>
      </c>
      <c r="AB1222" s="111">
        <v>44633</v>
      </c>
      <c r="AC1222" s="112"/>
      <c r="AD1222" s="113"/>
      <c r="AE1222" s="112"/>
      <c r="AF1222" s="113"/>
      <c r="AG1222" s="78" t="s">
        <v>16657</v>
      </c>
      <c r="AH1222" s="111">
        <v>44616</v>
      </c>
      <c r="AI1222" s="78" t="s">
        <v>16658</v>
      </c>
      <c r="AJ1222" s="111">
        <v>44633</v>
      </c>
      <c r="AK1222" s="78"/>
      <c r="AL1222" s="78"/>
    </row>
    <row r="1223" spans="1:38" x14ac:dyDescent="0.35">
      <c r="A1223" s="107">
        <v>1222</v>
      </c>
      <c r="B1223" s="108" t="s">
        <v>16659</v>
      </c>
      <c r="C1223" s="108" t="s">
        <v>16659</v>
      </c>
      <c r="D1223" s="107" t="s">
        <v>1091</v>
      </c>
      <c r="E1223" s="107" t="s">
        <v>1265</v>
      </c>
      <c r="F1223" s="107"/>
      <c r="G1223" s="107" t="s">
        <v>2043</v>
      </c>
      <c r="H1223" s="107" t="s">
        <v>164</v>
      </c>
      <c r="I1223" s="107" t="s">
        <v>16660</v>
      </c>
      <c r="J1223" s="107" t="s">
        <v>16661</v>
      </c>
      <c r="K1223" s="107"/>
      <c r="L1223" s="107" t="s">
        <v>2099</v>
      </c>
      <c r="M1223" s="109">
        <v>44616</v>
      </c>
      <c r="N1223" s="108" t="s">
        <v>16659</v>
      </c>
      <c r="O1223" s="78" t="s">
        <v>16662</v>
      </c>
      <c r="P1223" s="78" t="s">
        <v>16663</v>
      </c>
      <c r="Q1223" s="78" t="s">
        <v>16664</v>
      </c>
      <c r="R1223" s="110" t="s">
        <v>2527</v>
      </c>
      <c r="S1223" s="78" t="s">
        <v>2528</v>
      </c>
      <c r="T1223" s="108"/>
      <c r="U1223" s="78" t="s">
        <v>16665</v>
      </c>
      <c r="V1223" s="111">
        <v>44619</v>
      </c>
      <c r="W1223" s="78" t="s">
        <v>16666</v>
      </c>
      <c r="X1223" s="111">
        <v>44633</v>
      </c>
      <c r="Y1223" s="78" t="s">
        <v>16667</v>
      </c>
      <c r="Z1223" s="111">
        <v>44618</v>
      </c>
      <c r="AA1223" s="78" t="s">
        <v>16668</v>
      </c>
      <c r="AB1223" s="111">
        <v>44630</v>
      </c>
      <c r="AC1223" s="112"/>
      <c r="AD1223" s="113"/>
      <c r="AE1223" s="112"/>
      <c r="AF1223" s="113"/>
      <c r="AG1223" s="78" t="s">
        <v>16669</v>
      </c>
      <c r="AH1223" s="111">
        <v>44618</v>
      </c>
      <c r="AI1223" s="78" t="s">
        <v>16670</v>
      </c>
      <c r="AJ1223" s="111">
        <v>44630</v>
      </c>
      <c r="AK1223" s="78"/>
      <c r="AL1223" s="78"/>
    </row>
    <row r="1224" spans="1:38" x14ac:dyDescent="0.35">
      <c r="A1224" s="107">
        <v>1223</v>
      </c>
      <c r="B1224" s="108" t="s">
        <v>16671</v>
      </c>
      <c r="C1224" s="108" t="s">
        <v>16671</v>
      </c>
      <c r="D1224" s="107" t="s">
        <v>1091</v>
      </c>
      <c r="E1224" s="107" t="s">
        <v>1265</v>
      </c>
      <c r="F1224" s="107"/>
      <c r="G1224" s="107" t="s">
        <v>2043</v>
      </c>
      <c r="H1224" s="107" t="s">
        <v>164</v>
      </c>
      <c r="I1224" s="107" t="s">
        <v>16672</v>
      </c>
      <c r="J1224" s="107" t="s">
        <v>16673</v>
      </c>
      <c r="K1224" s="107"/>
      <c r="L1224" s="107" t="s">
        <v>2099</v>
      </c>
      <c r="M1224" s="109">
        <v>44616</v>
      </c>
      <c r="N1224" s="108" t="s">
        <v>16671</v>
      </c>
      <c r="O1224" s="78" t="s">
        <v>16674</v>
      </c>
      <c r="P1224" s="78" t="s">
        <v>16675</v>
      </c>
      <c r="Q1224" s="78" t="s">
        <v>16676</v>
      </c>
      <c r="R1224" s="110" t="s">
        <v>2527</v>
      </c>
      <c r="S1224" s="78" t="s">
        <v>2528</v>
      </c>
      <c r="T1224" s="108"/>
      <c r="U1224" s="78" t="s">
        <v>16677</v>
      </c>
      <c r="V1224" s="111">
        <v>44619</v>
      </c>
      <c r="W1224" s="78" t="s">
        <v>16678</v>
      </c>
      <c r="X1224" s="111">
        <v>44633</v>
      </c>
      <c r="Y1224" s="78" t="s">
        <v>16679</v>
      </c>
      <c r="Z1224" s="111">
        <v>44618</v>
      </c>
      <c r="AA1224" s="78" t="s">
        <v>16680</v>
      </c>
      <c r="AB1224" s="111">
        <v>44630</v>
      </c>
      <c r="AC1224" s="112"/>
      <c r="AD1224" s="113"/>
      <c r="AE1224" s="112"/>
      <c r="AF1224" s="113"/>
      <c r="AG1224" s="78" t="s">
        <v>16681</v>
      </c>
      <c r="AH1224" s="111">
        <v>44618</v>
      </c>
      <c r="AI1224" s="78" t="s">
        <v>16682</v>
      </c>
      <c r="AJ1224" s="111">
        <v>44630</v>
      </c>
      <c r="AK1224" s="78"/>
      <c r="AL1224" s="78"/>
    </row>
    <row r="1225" spans="1:38" x14ac:dyDescent="0.35">
      <c r="A1225" s="107">
        <v>1224</v>
      </c>
      <c r="B1225" s="108" t="s">
        <v>16683</v>
      </c>
      <c r="C1225" s="108" t="s">
        <v>16683</v>
      </c>
      <c r="D1225" s="107" t="s">
        <v>1091</v>
      </c>
      <c r="E1225" s="107" t="s">
        <v>1265</v>
      </c>
      <c r="F1225" s="107"/>
      <c r="G1225" s="107" t="s">
        <v>2043</v>
      </c>
      <c r="H1225" s="107" t="s">
        <v>164</v>
      </c>
      <c r="I1225" s="107" t="s">
        <v>16684</v>
      </c>
      <c r="J1225" s="107" t="s">
        <v>16685</v>
      </c>
      <c r="K1225" s="107"/>
      <c r="L1225" s="107" t="s">
        <v>2099</v>
      </c>
      <c r="M1225" s="109">
        <v>44616</v>
      </c>
      <c r="N1225" s="108" t="s">
        <v>16683</v>
      </c>
      <c r="O1225" s="78" t="s">
        <v>16686</v>
      </c>
      <c r="P1225" s="78" t="s">
        <v>16687</v>
      </c>
      <c r="Q1225" s="78" t="s">
        <v>16688</v>
      </c>
      <c r="R1225" s="110" t="s">
        <v>2527</v>
      </c>
      <c r="S1225" s="78" t="s">
        <v>2528</v>
      </c>
      <c r="T1225" s="108"/>
      <c r="U1225" s="78" t="s">
        <v>16689</v>
      </c>
      <c r="V1225" s="111">
        <v>44619</v>
      </c>
      <c r="W1225" s="78" t="s">
        <v>16690</v>
      </c>
      <c r="X1225" s="111">
        <v>44633</v>
      </c>
      <c r="Y1225" s="78" t="s">
        <v>16691</v>
      </c>
      <c r="Z1225" s="111">
        <v>44618</v>
      </c>
      <c r="AA1225" s="78" t="s">
        <v>16692</v>
      </c>
      <c r="AB1225" s="111">
        <v>44630</v>
      </c>
      <c r="AC1225" s="112"/>
      <c r="AD1225" s="113"/>
      <c r="AE1225" s="112"/>
      <c r="AF1225" s="113"/>
      <c r="AG1225" s="78" t="s">
        <v>16693</v>
      </c>
      <c r="AH1225" s="111">
        <v>44618</v>
      </c>
      <c r="AI1225" s="78" t="s">
        <v>16694</v>
      </c>
      <c r="AJ1225" s="111">
        <v>44630</v>
      </c>
      <c r="AK1225" s="78"/>
      <c r="AL1225" s="78"/>
    </row>
    <row r="1226" spans="1:38" x14ac:dyDescent="0.35">
      <c r="A1226" s="107">
        <v>1225</v>
      </c>
      <c r="B1226" s="108" t="s">
        <v>16695</v>
      </c>
      <c r="C1226" s="108" t="s">
        <v>16695</v>
      </c>
      <c r="D1226" s="107"/>
      <c r="E1226" s="107"/>
      <c r="F1226" s="107"/>
      <c r="G1226" s="107" t="s">
        <v>2043</v>
      </c>
      <c r="H1226" s="107" t="s">
        <v>1746</v>
      </c>
      <c r="I1226" s="107" t="s">
        <v>214</v>
      </c>
      <c r="J1226" s="107" t="s">
        <v>214</v>
      </c>
      <c r="K1226" s="107"/>
      <c r="L1226" s="107"/>
      <c r="M1226" s="109">
        <v>44607</v>
      </c>
      <c r="N1226" s="108" t="s">
        <v>16695</v>
      </c>
      <c r="O1226" s="78" t="s">
        <v>16696</v>
      </c>
      <c r="P1226" s="78" t="s">
        <v>16697</v>
      </c>
      <c r="Q1226" s="78" t="s">
        <v>16698</v>
      </c>
      <c r="R1226" s="110" t="s">
        <v>2527</v>
      </c>
      <c r="S1226" s="78" t="s">
        <v>2528</v>
      </c>
      <c r="T1226" s="108"/>
      <c r="U1226" s="78" t="s">
        <v>16699</v>
      </c>
      <c r="V1226" s="111">
        <v>44610</v>
      </c>
      <c r="W1226" s="78" t="s">
        <v>16700</v>
      </c>
      <c r="X1226" s="111">
        <v>44620</v>
      </c>
      <c r="Y1226" s="78" t="s">
        <v>16701</v>
      </c>
      <c r="Z1226" s="111">
        <v>44611</v>
      </c>
      <c r="AA1226" s="78" t="s">
        <v>16702</v>
      </c>
      <c r="AB1226" s="111">
        <v>44620</v>
      </c>
      <c r="AC1226" s="112" t="s">
        <v>16703</v>
      </c>
      <c r="AD1226" s="113">
        <v>44611</v>
      </c>
      <c r="AE1226" s="112" t="s">
        <v>16704</v>
      </c>
      <c r="AF1226" s="113">
        <v>44617</v>
      </c>
      <c r="AG1226" s="78" t="s">
        <v>16705</v>
      </c>
      <c r="AH1226" s="111">
        <v>44610</v>
      </c>
      <c r="AI1226" s="78" t="s">
        <v>16706</v>
      </c>
      <c r="AJ1226" s="111">
        <v>44620</v>
      </c>
      <c r="AK1226" s="78"/>
      <c r="AL1226" s="78"/>
    </row>
    <row r="1227" spans="1:38" x14ac:dyDescent="0.35">
      <c r="A1227" s="107">
        <v>1226</v>
      </c>
      <c r="B1227" s="108" t="s">
        <v>16707</v>
      </c>
      <c r="C1227" s="108" t="s">
        <v>16707</v>
      </c>
      <c r="D1227" s="107"/>
      <c r="E1227" s="107"/>
      <c r="F1227" s="107"/>
      <c r="G1227" s="107" t="s">
        <v>2043</v>
      </c>
      <c r="H1227" s="107" t="s">
        <v>123</v>
      </c>
      <c r="I1227" s="107" t="s">
        <v>16708</v>
      </c>
      <c r="J1227" s="107" t="s">
        <v>16709</v>
      </c>
      <c r="K1227" s="107"/>
      <c r="L1227" s="107"/>
      <c r="M1227" s="109">
        <v>44607</v>
      </c>
      <c r="N1227" s="108" t="s">
        <v>16707</v>
      </c>
      <c r="O1227" s="78" t="s">
        <v>16710</v>
      </c>
      <c r="P1227" s="78" t="s">
        <v>16711</v>
      </c>
      <c r="Q1227" s="78" t="s">
        <v>16712</v>
      </c>
      <c r="R1227" s="110" t="s">
        <v>2240</v>
      </c>
      <c r="S1227" s="78" t="s">
        <v>2241</v>
      </c>
      <c r="T1227" s="108"/>
      <c r="U1227" s="78" t="s">
        <v>16713</v>
      </c>
      <c r="V1227" s="111">
        <v>44610</v>
      </c>
      <c r="W1227" s="78" t="s">
        <v>16714</v>
      </c>
      <c r="X1227" s="111">
        <v>44620</v>
      </c>
      <c r="Y1227" s="78" t="s">
        <v>16715</v>
      </c>
      <c r="Z1227" s="111">
        <v>44611</v>
      </c>
      <c r="AA1227" s="78" t="s">
        <v>16716</v>
      </c>
      <c r="AB1227" s="111">
        <v>44620</v>
      </c>
      <c r="AC1227" s="112" t="s">
        <v>16717</v>
      </c>
      <c r="AD1227" s="113">
        <v>44611</v>
      </c>
      <c r="AE1227" s="112" t="s">
        <v>16718</v>
      </c>
      <c r="AF1227" s="113">
        <v>44617</v>
      </c>
      <c r="AG1227" s="78" t="s">
        <v>16719</v>
      </c>
      <c r="AH1227" s="111">
        <v>44610</v>
      </c>
      <c r="AI1227" s="78" t="s">
        <v>16720</v>
      </c>
      <c r="AJ1227" s="111">
        <v>44620</v>
      </c>
      <c r="AK1227" s="78"/>
      <c r="AL1227" s="78"/>
    </row>
    <row r="1228" spans="1:38" x14ac:dyDescent="0.35">
      <c r="A1228" s="107">
        <v>1227</v>
      </c>
      <c r="B1228" s="108" t="s">
        <v>16721</v>
      </c>
      <c r="C1228" s="108" t="s">
        <v>16721</v>
      </c>
      <c r="D1228" s="107"/>
      <c r="E1228" s="107"/>
      <c r="F1228" s="107"/>
      <c r="G1228" s="107" t="s">
        <v>186</v>
      </c>
      <c r="H1228" s="107" t="s">
        <v>155</v>
      </c>
      <c r="I1228" s="107" t="s">
        <v>16722</v>
      </c>
      <c r="J1228" s="107" t="s">
        <v>16723</v>
      </c>
      <c r="K1228" s="107"/>
      <c r="L1228" s="107" t="s">
        <v>2523</v>
      </c>
      <c r="M1228" s="109"/>
      <c r="N1228" s="108" t="s">
        <v>16721</v>
      </c>
      <c r="O1228" s="78" t="s">
        <v>16724</v>
      </c>
      <c r="P1228" s="78" t="s">
        <v>16725</v>
      </c>
      <c r="Q1228" s="78" t="s">
        <v>16726</v>
      </c>
      <c r="R1228" s="110" t="s">
        <v>2527</v>
      </c>
      <c r="S1228" s="78" t="s">
        <v>2528</v>
      </c>
      <c r="T1228" s="108"/>
      <c r="U1228" s="78" t="s">
        <v>16727</v>
      </c>
      <c r="V1228" s="111">
        <v>44619</v>
      </c>
      <c r="W1228" s="78" t="s">
        <v>16728</v>
      </c>
      <c r="X1228" s="111">
        <v>44633</v>
      </c>
      <c r="Y1228" s="78" t="s">
        <v>16729</v>
      </c>
      <c r="Z1228" s="111">
        <v>44618</v>
      </c>
      <c r="AA1228" s="78" t="s">
        <v>16730</v>
      </c>
      <c r="AB1228" s="111">
        <v>44630</v>
      </c>
      <c r="AC1228" s="112" t="s">
        <v>16731</v>
      </c>
      <c r="AD1228" s="113">
        <v>44659</v>
      </c>
      <c r="AE1228" s="112" t="s">
        <v>16732</v>
      </c>
      <c r="AF1228" s="113">
        <v>44672</v>
      </c>
      <c r="AG1228" s="78" t="s">
        <v>16733</v>
      </c>
      <c r="AH1228" s="111">
        <v>44618</v>
      </c>
      <c r="AI1228" s="78" t="s">
        <v>16734</v>
      </c>
      <c r="AJ1228" s="111">
        <v>44630</v>
      </c>
      <c r="AK1228" s="78"/>
      <c r="AL1228" s="78"/>
    </row>
    <row r="1229" spans="1:38" x14ac:dyDescent="0.35">
      <c r="A1229" s="107">
        <v>1228</v>
      </c>
      <c r="B1229" s="108" t="s">
        <v>16735</v>
      </c>
      <c r="C1229" s="108" t="s">
        <v>16735</v>
      </c>
      <c r="D1229" s="107"/>
      <c r="E1229" s="107"/>
      <c r="F1229" s="107"/>
      <c r="G1229" s="107" t="s">
        <v>186</v>
      </c>
      <c r="H1229" s="107" t="s">
        <v>123</v>
      </c>
      <c r="I1229" s="107" t="s">
        <v>16736</v>
      </c>
      <c r="J1229" s="107" t="s">
        <v>16737</v>
      </c>
      <c r="K1229" s="107"/>
      <c r="L1229" s="107" t="s">
        <v>2523</v>
      </c>
      <c r="M1229" s="109"/>
      <c r="N1229" s="108" t="s">
        <v>16735</v>
      </c>
      <c r="O1229" s="78" t="s">
        <v>16738</v>
      </c>
      <c r="P1229" s="78" t="s">
        <v>16739</v>
      </c>
      <c r="Q1229" s="78" t="s">
        <v>16740</v>
      </c>
      <c r="R1229" s="110" t="s">
        <v>2527</v>
      </c>
      <c r="S1229" s="78" t="s">
        <v>2528</v>
      </c>
      <c r="T1229" s="108"/>
      <c r="U1229" s="78" t="s">
        <v>16741</v>
      </c>
      <c r="V1229" s="111">
        <v>44233</v>
      </c>
      <c r="W1229" s="78" t="s">
        <v>16742</v>
      </c>
      <c r="X1229" s="111">
        <v>44271</v>
      </c>
      <c r="Y1229" s="78" t="s">
        <v>16743</v>
      </c>
      <c r="Z1229" s="111">
        <v>44230</v>
      </c>
      <c r="AA1229" s="78" t="s">
        <v>16744</v>
      </c>
      <c r="AB1229" s="111">
        <v>44271</v>
      </c>
      <c r="AC1229" s="112"/>
      <c r="AD1229" s="113"/>
      <c r="AE1229" s="112"/>
      <c r="AF1229" s="113"/>
      <c r="AG1229" s="78" t="s">
        <v>16745</v>
      </c>
      <c r="AH1229" s="111">
        <v>44230</v>
      </c>
      <c r="AI1229" s="78" t="s">
        <v>16746</v>
      </c>
      <c r="AJ1229" s="111">
        <v>44271</v>
      </c>
      <c r="AK1229" s="78"/>
      <c r="AL1229" s="78"/>
    </row>
    <row r="1230" spans="1:38" x14ac:dyDescent="0.35">
      <c r="A1230" s="107">
        <v>1229</v>
      </c>
      <c r="B1230" s="108" t="s">
        <v>16747</v>
      </c>
      <c r="C1230" s="108" t="s">
        <v>16747</v>
      </c>
      <c r="D1230" s="107" t="s">
        <v>3235</v>
      </c>
      <c r="E1230" s="107" t="s">
        <v>300</v>
      </c>
      <c r="F1230" s="107"/>
      <c r="G1230" s="107" t="s">
        <v>2043</v>
      </c>
      <c r="H1230" s="107" t="s">
        <v>123</v>
      </c>
      <c r="I1230" s="107"/>
      <c r="J1230" s="107" t="s">
        <v>16748</v>
      </c>
      <c r="K1230" s="107"/>
      <c r="L1230" s="107"/>
      <c r="M1230" s="109">
        <v>44642</v>
      </c>
      <c r="N1230" s="108" t="s">
        <v>16747</v>
      </c>
      <c r="O1230" s="78" t="s">
        <v>16749</v>
      </c>
      <c r="P1230" s="78" t="s">
        <v>16750</v>
      </c>
      <c r="Q1230" s="78" t="s">
        <v>16751</v>
      </c>
      <c r="R1230" s="110" t="s">
        <v>2527</v>
      </c>
      <c r="S1230" s="78" t="s">
        <v>2528</v>
      </c>
      <c r="T1230" s="108"/>
      <c r="U1230" s="78" t="s">
        <v>16752</v>
      </c>
      <c r="V1230" s="111">
        <v>44649</v>
      </c>
      <c r="W1230" s="78" t="s">
        <v>16753</v>
      </c>
      <c r="X1230" s="111">
        <v>44665</v>
      </c>
      <c r="Y1230" s="78" t="s">
        <v>16754</v>
      </c>
      <c r="Z1230" s="111">
        <v>44649</v>
      </c>
      <c r="AA1230" s="78" t="s">
        <v>16755</v>
      </c>
      <c r="AB1230" s="111">
        <v>44665</v>
      </c>
      <c r="AC1230" s="112"/>
      <c r="AD1230" s="113"/>
      <c r="AE1230" s="112"/>
      <c r="AF1230" s="113"/>
      <c r="AG1230" s="78" t="s">
        <v>16756</v>
      </c>
      <c r="AH1230" s="111">
        <v>44646</v>
      </c>
      <c r="AI1230" s="78" t="s">
        <v>16757</v>
      </c>
      <c r="AJ1230" s="111">
        <v>44665</v>
      </c>
      <c r="AK1230" s="78"/>
      <c r="AL1230" s="78"/>
    </row>
    <row r="1231" spans="1:38" x14ac:dyDescent="0.35">
      <c r="A1231" s="107">
        <v>1230</v>
      </c>
      <c r="B1231" s="108" t="s">
        <v>16758</v>
      </c>
      <c r="C1231" s="108" t="s">
        <v>16758</v>
      </c>
      <c r="D1231" s="107" t="s">
        <v>626</v>
      </c>
      <c r="E1231" s="107" t="s">
        <v>626</v>
      </c>
      <c r="F1231" s="107"/>
      <c r="G1231" s="107" t="s">
        <v>2043</v>
      </c>
      <c r="H1231" s="107" t="s">
        <v>123</v>
      </c>
      <c r="I1231" s="107" t="s">
        <v>16759</v>
      </c>
      <c r="J1231" s="107" t="s">
        <v>16760</v>
      </c>
      <c r="K1231" s="107"/>
      <c r="L1231" s="107" t="s">
        <v>2442</v>
      </c>
      <c r="M1231" s="109">
        <v>44621</v>
      </c>
      <c r="N1231" s="108" t="s">
        <v>16758</v>
      </c>
      <c r="O1231" s="78" t="s">
        <v>16761</v>
      </c>
      <c r="P1231" s="78" t="s">
        <v>16762</v>
      </c>
      <c r="Q1231" s="78" t="s">
        <v>16763</v>
      </c>
      <c r="R1231" s="110" t="s">
        <v>2527</v>
      </c>
      <c r="S1231" s="78" t="s">
        <v>2528</v>
      </c>
      <c r="T1231" s="108"/>
      <c r="U1231" s="78" t="s">
        <v>16764</v>
      </c>
      <c r="V1231" s="111">
        <v>44623</v>
      </c>
      <c r="W1231" s="78" t="s">
        <v>16765</v>
      </c>
      <c r="X1231" s="111">
        <v>44633</v>
      </c>
      <c r="Y1231" s="78" t="s">
        <v>16766</v>
      </c>
      <c r="Z1231" s="111">
        <v>44623</v>
      </c>
      <c r="AA1231" s="78" t="s">
        <v>16767</v>
      </c>
      <c r="AB1231" s="111">
        <v>44633</v>
      </c>
      <c r="AC1231" s="112"/>
      <c r="AD1231" s="113"/>
      <c r="AE1231" s="112"/>
      <c r="AF1231" s="113"/>
      <c r="AG1231" s="78" t="s">
        <v>16768</v>
      </c>
      <c r="AH1231" s="111">
        <v>44624</v>
      </c>
      <c r="AI1231" s="78" t="s">
        <v>16769</v>
      </c>
      <c r="AJ1231" s="111">
        <v>44633</v>
      </c>
      <c r="AK1231" s="78"/>
      <c r="AL1231" s="78"/>
    </row>
    <row r="1232" spans="1:38" x14ac:dyDescent="0.35">
      <c r="A1232" s="107">
        <v>1231</v>
      </c>
      <c r="B1232" s="108" t="s">
        <v>16770</v>
      </c>
      <c r="C1232" s="108" t="s">
        <v>16770</v>
      </c>
      <c r="D1232" s="107" t="s">
        <v>300</v>
      </c>
      <c r="E1232" s="107" t="s">
        <v>300</v>
      </c>
      <c r="F1232" s="107"/>
      <c r="G1232" s="107" t="s">
        <v>2043</v>
      </c>
      <c r="H1232" s="107" t="s">
        <v>164</v>
      </c>
      <c r="I1232" s="107" t="s">
        <v>16771</v>
      </c>
      <c r="J1232" s="107" t="s">
        <v>16772</v>
      </c>
      <c r="K1232" s="107"/>
      <c r="L1232" s="107" t="s">
        <v>2099</v>
      </c>
      <c r="M1232" s="109">
        <v>44617</v>
      </c>
      <c r="N1232" s="108" t="s">
        <v>16770</v>
      </c>
      <c r="O1232" s="78" t="s">
        <v>16773</v>
      </c>
      <c r="P1232" s="78" t="s">
        <v>16774</v>
      </c>
      <c r="Q1232" s="78" t="s">
        <v>16775</v>
      </c>
      <c r="R1232" s="110" t="s">
        <v>2527</v>
      </c>
      <c r="S1232" s="78" t="s">
        <v>2528</v>
      </c>
      <c r="T1232" s="108"/>
      <c r="U1232" s="78" t="s">
        <v>16776</v>
      </c>
      <c r="V1232" s="111">
        <v>44619</v>
      </c>
      <c r="W1232" s="78" t="s">
        <v>16777</v>
      </c>
      <c r="X1232" s="111">
        <v>44633</v>
      </c>
      <c r="Y1232" s="78" t="s">
        <v>16778</v>
      </c>
      <c r="Z1232" s="111">
        <v>44618</v>
      </c>
      <c r="AA1232" s="78" t="s">
        <v>16779</v>
      </c>
      <c r="AB1232" s="111">
        <v>44630</v>
      </c>
      <c r="AC1232" s="112"/>
      <c r="AD1232" s="113"/>
      <c r="AE1232" s="112"/>
      <c r="AF1232" s="113"/>
      <c r="AG1232" s="78" t="s">
        <v>16780</v>
      </c>
      <c r="AH1232" s="111">
        <v>44618</v>
      </c>
      <c r="AI1232" s="78" t="s">
        <v>16781</v>
      </c>
      <c r="AJ1232" s="111">
        <v>44630</v>
      </c>
      <c r="AK1232" s="78"/>
      <c r="AL1232" s="78"/>
    </row>
    <row r="1233" spans="1:38" x14ac:dyDescent="0.35">
      <c r="A1233" s="107">
        <v>1232</v>
      </c>
      <c r="B1233" s="108" t="s">
        <v>16782</v>
      </c>
      <c r="C1233" s="108" t="s">
        <v>16782</v>
      </c>
      <c r="D1233" s="107" t="s">
        <v>162</v>
      </c>
      <c r="E1233" s="107" t="s">
        <v>1265</v>
      </c>
      <c r="F1233" s="107"/>
      <c r="G1233" s="107" t="s">
        <v>2043</v>
      </c>
      <c r="H1233" s="107" t="s">
        <v>224</v>
      </c>
      <c r="I1233" s="107" t="s">
        <v>214</v>
      </c>
      <c r="J1233" s="107" t="s">
        <v>214</v>
      </c>
      <c r="K1233" s="107"/>
      <c r="L1233" s="107" t="s">
        <v>2652</v>
      </c>
      <c r="M1233" s="109">
        <v>44628</v>
      </c>
      <c r="N1233" s="108" t="s">
        <v>16782</v>
      </c>
      <c r="O1233" s="78" t="s">
        <v>16783</v>
      </c>
      <c r="P1233" s="78" t="s">
        <v>16784</v>
      </c>
      <c r="Q1233" s="78" t="s">
        <v>16785</v>
      </c>
      <c r="R1233" s="110" t="s">
        <v>2527</v>
      </c>
      <c r="S1233" s="78" t="s">
        <v>2528</v>
      </c>
      <c r="T1233" s="108"/>
      <c r="U1233" s="78" t="s">
        <v>16786</v>
      </c>
      <c r="V1233" s="111">
        <v>44636</v>
      </c>
      <c r="W1233" s="78" t="s">
        <v>16787</v>
      </c>
      <c r="X1233" s="111">
        <v>44650</v>
      </c>
      <c r="Y1233" s="78" t="s">
        <v>16788</v>
      </c>
      <c r="Z1233" s="111">
        <v>44636</v>
      </c>
      <c r="AA1233" s="78" t="s">
        <v>16789</v>
      </c>
      <c r="AB1233" s="111">
        <v>44650</v>
      </c>
      <c r="AC1233" s="112"/>
      <c r="AD1233" s="113"/>
      <c r="AE1233" s="112"/>
      <c r="AF1233" s="113"/>
      <c r="AG1233" s="78" t="s">
        <v>16790</v>
      </c>
      <c r="AH1233" s="111">
        <v>44635</v>
      </c>
      <c r="AI1233" s="78" t="s">
        <v>16791</v>
      </c>
      <c r="AJ1233" s="111">
        <v>44650</v>
      </c>
      <c r="AK1233" s="78"/>
      <c r="AL1233" s="78"/>
    </row>
    <row r="1234" spans="1:38" x14ac:dyDescent="0.35">
      <c r="A1234" s="107">
        <v>1233</v>
      </c>
      <c r="B1234" s="108" t="s">
        <v>16792</v>
      </c>
      <c r="C1234" s="108" t="s">
        <v>16793</v>
      </c>
      <c r="D1234" s="107" t="s">
        <v>1972</v>
      </c>
      <c r="E1234" s="107" t="s">
        <v>1266</v>
      </c>
      <c r="F1234" s="107"/>
      <c r="G1234" s="107" t="s">
        <v>2043</v>
      </c>
      <c r="H1234" s="107" t="s">
        <v>155</v>
      </c>
      <c r="I1234" s="107" t="s">
        <v>16794</v>
      </c>
      <c r="J1234" s="107" t="s">
        <v>214</v>
      </c>
      <c r="K1234" s="107"/>
      <c r="L1234" s="107" t="s">
        <v>2099</v>
      </c>
      <c r="M1234" s="109">
        <v>44628</v>
      </c>
      <c r="N1234" s="108" t="s">
        <v>16793</v>
      </c>
      <c r="O1234" s="78" t="s">
        <v>16795</v>
      </c>
      <c r="P1234" s="78" t="s">
        <v>16796</v>
      </c>
      <c r="Q1234" s="78" t="s">
        <v>16797</v>
      </c>
      <c r="R1234" s="110" t="s">
        <v>2527</v>
      </c>
      <c r="S1234" s="78" t="s">
        <v>2528</v>
      </c>
      <c r="T1234" s="108"/>
      <c r="U1234" s="78" t="s">
        <v>16798</v>
      </c>
      <c r="V1234" s="111">
        <v>44636</v>
      </c>
      <c r="W1234" s="78" t="s">
        <v>16799</v>
      </c>
      <c r="X1234" s="111">
        <v>44650</v>
      </c>
      <c r="Y1234" s="78" t="s">
        <v>16800</v>
      </c>
      <c r="Z1234" s="111">
        <v>44636</v>
      </c>
      <c r="AA1234" s="78" t="s">
        <v>16801</v>
      </c>
      <c r="AB1234" s="111">
        <v>44650</v>
      </c>
      <c r="AC1234" s="112"/>
      <c r="AD1234" s="113"/>
      <c r="AE1234" s="112"/>
      <c r="AF1234" s="113"/>
      <c r="AG1234" s="78" t="s">
        <v>16802</v>
      </c>
      <c r="AH1234" s="111">
        <v>44635</v>
      </c>
      <c r="AI1234" s="78" t="s">
        <v>16803</v>
      </c>
      <c r="AJ1234" s="111">
        <v>44650</v>
      </c>
      <c r="AK1234" s="78"/>
      <c r="AL1234" s="78"/>
    </row>
    <row r="1235" spans="1:38" x14ac:dyDescent="0.35">
      <c r="A1235" s="107">
        <v>1234</v>
      </c>
      <c r="B1235" s="108" t="s">
        <v>16804</v>
      </c>
      <c r="C1235" s="108" t="s">
        <v>16804</v>
      </c>
      <c r="D1235" s="107" t="s">
        <v>300</v>
      </c>
      <c r="E1235" s="107" t="s">
        <v>300</v>
      </c>
      <c r="F1235" s="107"/>
      <c r="G1235" s="107" t="s">
        <v>2043</v>
      </c>
      <c r="H1235" s="107" t="s">
        <v>155</v>
      </c>
      <c r="I1235" s="107" t="s">
        <v>16805</v>
      </c>
      <c r="J1235" s="107" t="s">
        <v>214</v>
      </c>
      <c r="K1235" s="107"/>
      <c r="L1235" s="107" t="s">
        <v>16806</v>
      </c>
      <c r="M1235" s="109">
        <v>44636</v>
      </c>
      <c r="N1235" s="108" t="s">
        <v>16804</v>
      </c>
      <c r="O1235" s="78" t="s">
        <v>16807</v>
      </c>
      <c r="P1235" s="78" t="s">
        <v>16808</v>
      </c>
      <c r="Q1235" s="78" t="s">
        <v>16809</v>
      </c>
      <c r="R1235" s="110" t="s">
        <v>2527</v>
      </c>
      <c r="S1235" s="78" t="s">
        <v>2528</v>
      </c>
      <c r="T1235" s="108"/>
      <c r="U1235" s="78" t="s">
        <v>16810</v>
      </c>
      <c r="V1235" s="111">
        <v>44649</v>
      </c>
      <c r="W1235" s="78" t="s">
        <v>16811</v>
      </c>
      <c r="X1235" s="111">
        <v>44665</v>
      </c>
      <c r="Y1235" s="78" t="s">
        <v>16812</v>
      </c>
      <c r="Z1235" s="111">
        <v>44648</v>
      </c>
      <c r="AA1235" s="78" t="s">
        <v>16813</v>
      </c>
      <c r="AB1235" s="111">
        <v>44665</v>
      </c>
      <c r="AC1235" s="112"/>
      <c r="AD1235" s="113"/>
      <c r="AE1235" s="112"/>
      <c r="AF1235" s="113"/>
      <c r="AG1235" s="78" t="s">
        <v>16814</v>
      </c>
      <c r="AH1235" s="111">
        <v>44646</v>
      </c>
      <c r="AI1235" s="78" t="s">
        <v>16815</v>
      </c>
      <c r="AJ1235" s="111">
        <v>44665</v>
      </c>
      <c r="AK1235" s="78"/>
      <c r="AL1235" s="78"/>
    </row>
    <row r="1236" spans="1:38" x14ac:dyDescent="0.35">
      <c r="A1236" s="107">
        <v>1235</v>
      </c>
      <c r="B1236" s="108" t="s">
        <v>16816</v>
      </c>
      <c r="C1236" s="108" t="s">
        <v>16816</v>
      </c>
      <c r="D1236" s="107" t="s">
        <v>626</v>
      </c>
      <c r="E1236" s="107" t="s">
        <v>626</v>
      </c>
      <c r="F1236" s="107"/>
      <c r="G1236" s="107" t="s">
        <v>2043</v>
      </c>
      <c r="H1236" s="107" t="s">
        <v>224</v>
      </c>
      <c r="I1236" s="107" t="s">
        <v>214</v>
      </c>
      <c r="J1236" s="107" t="s">
        <v>214</v>
      </c>
      <c r="K1236" s="107"/>
      <c r="L1236" s="107" t="s">
        <v>2099</v>
      </c>
      <c r="M1236" s="109">
        <v>44636</v>
      </c>
      <c r="N1236" s="108" t="s">
        <v>16816</v>
      </c>
      <c r="O1236" s="78" t="s">
        <v>16817</v>
      </c>
      <c r="P1236" s="78" t="s">
        <v>16818</v>
      </c>
      <c r="Q1236" s="78" t="s">
        <v>16819</v>
      </c>
      <c r="R1236" s="110" t="s">
        <v>2527</v>
      </c>
      <c r="S1236" s="78" t="s">
        <v>2528</v>
      </c>
      <c r="T1236" s="108"/>
      <c r="U1236" s="78" t="s">
        <v>16820</v>
      </c>
      <c r="V1236" s="111">
        <v>44372</v>
      </c>
      <c r="W1236" s="78" t="s">
        <v>16821</v>
      </c>
      <c r="X1236" s="111">
        <v>44417</v>
      </c>
      <c r="Y1236" s="78" t="s">
        <v>16822</v>
      </c>
      <c r="Z1236" s="111">
        <v>44166</v>
      </c>
      <c r="AA1236" s="78" t="s">
        <v>16823</v>
      </c>
      <c r="AB1236" s="111">
        <v>44171</v>
      </c>
      <c r="AC1236" s="112" t="s">
        <v>16824</v>
      </c>
      <c r="AD1236" s="113">
        <v>44167</v>
      </c>
      <c r="AE1236" s="112" t="s">
        <v>16825</v>
      </c>
      <c r="AF1236" s="113">
        <v>44176</v>
      </c>
      <c r="AG1236" s="78" t="s">
        <v>16826</v>
      </c>
      <c r="AH1236" s="111">
        <v>44646</v>
      </c>
      <c r="AI1236" s="78" t="s">
        <v>16827</v>
      </c>
      <c r="AJ1236" s="111">
        <v>44665</v>
      </c>
      <c r="AK1236" s="78"/>
      <c r="AL1236" s="78"/>
    </row>
    <row r="1237" spans="1:38" x14ac:dyDescent="0.35">
      <c r="A1237" s="107">
        <v>1236</v>
      </c>
      <c r="B1237" s="108" t="s">
        <v>16828</v>
      </c>
      <c r="C1237" s="108" t="s">
        <v>16829</v>
      </c>
      <c r="D1237" s="107" t="s">
        <v>561</v>
      </c>
      <c r="E1237" s="107" t="s">
        <v>1266</v>
      </c>
      <c r="F1237" s="107"/>
      <c r="G1237" s="107" t="s">
        <v>2043</v>
      </c>
      <c r="H1237" s="107" t="s">
        <v>224</v>
      </c>
      <c r="I1237" s="107" t="s">
        <v>214</v>
      </c>
      <c r="J1237" s="107" t="s">
        <v>214</v>
      </c>
      <c r="K1237" s="107"/>
      <c r="L1237" s="107" t="s">
        <v>2099</v>
      </c>
      <c r="M1237" s="109">
        <v>44628</v>
      </c>
      <c r="N1237" s="108" t="s">
        <v>16829</v>
      </c>
      <c r="O1237" s="78" t="s">
        <v>16830</v>
      </c>
      <c r="P1237" s="78" t="s">
        <v>16831</v>
      </c>
      <c r="Q1237" s="78" t="s">
        <v>16832</v>
      </c>
      <c r="R1237" s="110" t="s">
        <v>2527</v>
      </c>
      <c r="S1237" s="78" t="s">
        <v>2528</v>
      </c>
      <c r="T1237" s="108"/>
      <c r="U1237" s="78" t="s">
        <v>16833</v>
      </c>
      <c r="V1237" s="111">
        <v>44636</v>
      </c>
      <c r="W1237" s="78" t="s">
        <v>16834</v>
      </c>
      <c r="X1237" s="111">
        <v>44650</v>
      </c>
      <c r="Y1237" s="78" t="s">
        <v>16835</v>
      </c>
      <c r="Z1237" s="111">
        <v>44636</v>
      </c>
      <c r="AA1237" s="78" t="s">
        <v>16836</v>
      </c>
      <c r="AB1237" s="111">
        <v>44650</v>
      </c>
      <c r="AC1237" s="112"/>
      <c r="AD1237" s="113"/>
      <c r="AE1237" s="112"/>
      <c r="AF1237" s="113"/>
      <c r="AG1237" s="78" t="s">
        <v>16837</v>
      </c>
      <c r="AH1237" s="111">
        <v>44635</v>
      </c>
      <c r="AI1237" s="78" t="s">
        <v>16838</v>
      </c>
      <c r="AJ1237" s="111">
        <v>44650</v>
      </c>
      <c r="AK1237" s="78"/>
      <c r="AL1237" s="78"/>
    </row>
    <row r="1238" spans="1:38" x14ac:dyDescent="0.35">
      <c r="A1238" s="107">
        <v>1237</v>
      </c>
      <c r="B1238" s="108" t="s">
        <v>16839</v>
      </c>
      <c r="C1238" s="108" t="s">
        <v>16840</v>
      </c>
      <c r="D1238" s="107" t="s">
        <v>162</v>
      </c>
      <c r="E1238" s="107" t="s">
        <v>1265</v>
      </c>
      <c r="F1238" s="107"/>
      <c r="G1238" s="107" t="s">
        <v>2043</v>
      </c>
      <c r="H1238" s="107" t="s">
        <v>224</v>
      </c>
      <c r="I1238" s="107" t="s">
        <v>214</v>
      </c>
      <c r="J1238" s="107" t="s">
        <v>214</v>
      </c>
      <c r="K1238" s="107"/>
      <c r="L1238" s="107" t="s">
        <v>2652</v>
      </c>
      <c r="M1238" s="109">
        <v>44628</v>
      </c>
      <c r="N1238" s="108" t="s">
        <v>16840</v>
      </c>
      <c r="O1238" s="78" t="s">
        <v>16841</v>
      </c>
      <c r="P1238" s="78" t="s">
        <v>16842</v>
      </c>
      <c r="Q1238" s="78" t="s">
        <v>16843</v>
      </c>
      <c r="R1238" s="110" t="s">
        <v>2527</v>
      </c>
      <c r="S1238" s="78" t="s">
        <v>2528</v>
      </c>
      <c r="T1238" s="108"/>
      <c r="U1238" s="78" t="s">
        <v>16844</v>
      </c>
      <c r="V1238" s="111">
        <v>44823</v>
      </c>
      <c r="W1238" s="78" t="s">
        <v>16845</v>
      </c>
      <c r="X1238" s="111">
        <v>44831</v>
      </c>
      <c r="Y1238" s="78" t="s">
        <v>16846</v>
      </c>
      <c r="Z1238" s="111">
        <v>44823</v>
      </c>
      <c r="AA1238" s="78" t="s">
        <v>16847</v>
      </c>
      <c r="AB1238" s="111">
        <v>44831</v>
      </c>
      <c r="AC1238" s="112"/>
      <c r="AD1238" s="113"/>
      <c r="AE1238" s="112"/>
      <c r="AF1238" s="113"/>
      <c r="AG1238" s="78" t="s">
        <v>16848</v>
      </c>
      <c r="AH1238" s="111">
        <v>44821</v>
      </c>
      <c r="AI1238" s="78" t="s">
        <v>16849</v>
      </c>
      <c r="AJ1238" s="111">
        <v>44831</v>
      </c>
      <c r="AK1238" s="78"/>
      <c r="AL1238" s="78"/>
    </row>
    <row r="1239" spans="1:38" x14ac:dyDescent="0.35">
      <c r="A1239" s="107">
        <v>1238</v>
      </c>
      <c r="B1239" s="108" t="s">
        <v>16850</v>
      </c>
      <c r="C1239" s="108" t="s">
        <v>16851</v>
      </c>
      <c r="D1239" s="107" t="s">
        <v>1270</v>
      </c>
      <c r="E1239" s="107" t="s">
        <v>1266</v>
      </c>
      <c r="F1239" s="107"/>
      <c r="G1239" s="107" t="s">
        <v>2043</v>
      </c>
      <c r="H1239" s="107" t="s">
        <v>224</v>
      </c>
      <c r="I1239" s="107" t="s">
        <v>214</v>
      </c>
      <c r="J1239" s="107" t="s">
        <v>214</v>
      </c>
      <c r="K1239" s="107"/>
      <c r="L1239" s="107" t="s">
        <v>2099</v>
      </c>
      <c r="M1239" s="109">
        <v>44636</v>
      </c>
      <c r="N1239" s="108" t="s">
        <v>16851</v>
      </c>
      <c r="O1239" s="78" t="s">
        <v>16852</v>
      </c>
      <c r="P1239" s="78" t="s">
        <v>16853</v>
      </c>
      <c r="Q1239" s="78" t="s">
        <v>16854</v>
      </c>
      <c r="R1239" s="110" t="s">
        <v>2527</v>
      </c>
      <c r="S1239" s="78" t="s">
        <v>2528</v>
      </c>
      <c r="T1239" s="108"/>
      <c r="U1239" s="78" t="s">
        <v>16855</v>
      </c>
      <c r="V1239" s="111">
        <v>44425</v>
      </c>
      <c r="W1239" s="78" t="s">
        <v>16856</v>
      </c>
      <c r="X1239" s="111">
        <v>44451</v>
      </c>
      <c r="Y1239" s="78" t="s">
        <v>16857</v>
      </c>
      <c r="Z1239" s="111">
        <v>44418</v>
      </c>
      <c r="AA1239" s="78" t="s">
        <v>16858</v>
      </c>
      <c r="AB1239" s="111">
        <v>44444</v>
      </c>
      <c r="AC1239" s="112"/>
      <c r="AD1239" s="113"/>
      <c r="AE1239" s="112"/>
      <c r="AF1239" s="113"/>
      <c r="AG1239" s="78" t="s">
        <v>16859</v>
      </c>
      <c r="AH1239" s="111">
        <v>44419</v>
      </c>
      <c r="AI1239" s="78" t="s">
        <v>16860</v>
      </c>
      <c r="AJ1239" s="111">
        <v>44444</v>
      </c>
      <c r="AK1239" s="78"/>
      <c r="AL1239" s="78"/>
    </row>
    <row r="1240" spans="1:38" x14ac:dyDescent="0.35">
      <c r="A1240" s="107">
        <v>1239</v>
      </c>
      <c r="B1240" s="108" t="s">
        <v>16861</v>
      </c>
      <c r="C1240" s="108" t="s">
        <v>16861</v>
      </c>
      <c r="D1240" s="107" t="s">
        <v>561</v>
      </c>
      <c r="E1240" s="107" t="s">
        <v>1266</v>
      </c>
      <c r="F1240" s="107"/>
      <c r="G1240" s="107" t="s">
        <v>2043</v>
      </c>
      <c r="H1240" s="107" t="s">
        <v>123</v>
      </c>
      <c r="I1240" s="107"/>
      <c r="J1240" s="107" t="s">
        <v>16862</v>
      </c>
      <c r="K1240" s="107"/>
      <c r="L1240" s="107" t="s">
        <v>2099</v>
      </c>
      <c r="M1240" s="109"/>
      <c r="N1240" s="108" t="s">
        <v>16861</v>
      </c>
      <c r="O1240" s="78" t="s">
        <v>16863</v>
      </c>
      <c r="P1240" s="78" t="s">
        <v>16864</v>
      </c>
      <c r="Q1240" s="78" t="s">
        <v>16865</v>
      </c>
      <c r="R1240" s="110" t="s">
        <v>2527</v>
      </c>
      <c r="S1240" s="78" t="s">
        <v>2528</v>
      </c>
      <c r="T1240" s="108"/>
      <c r="U1240" s="78" t="s">
        <v>16866</v>
      </c>
      <c r="V1240" s="111">
        <v>44373</v>
      </c>
      <c r="W1240" s="78" t="s">
        <v>16867</v>
      </c>
      <c r="X1240" s="111">
        <v>44417</v>
      </c>
      <c r="Y1240" s="78" t="s">
        <v>16868</v>
      </c>
      <c r="Z1240" s="111">
        <v>44204</v>
      </c>
      <c r="AA1240" s="78" t="s">
        <v>16869</v>
      </c>
      <c r="AB1240" s="111">
        <v>44213</v>
      </c>
      <c r="AC1240" s="112"/>
      <c r="AD1240" s="113"/>
      <c r="AE1240" s="112"/>
      <c r="AF1240" s="113"/>
      <c r="AG1240" s="78" t="s">
        <v>16870</v>
      </c>
      <c r="AH1240" s="111">
        <v>44204</v>
      </c>
      <c r="AI1240" s="78" t="s">
        <v>16871</v>
      </c>
      <c r="AJ1240" s="111">
        <v>44220</v>
      </c>
      <c r="AK1240" s="78"/>
      <c r="AL1240" s="78"/>
    </row>
    <row r="1241" spans="1:38" x14ac:dyDescent="0.35">
      <c r="A1241" s="107">
        <v>1240</v>
      </c>
      <c r="B1241" s="108" t="s">
        <v>16872</v>
      </c>
      <c r="C1241" s="108" t="s">
        <v>16872</v>
      </c>
      <c r="D1241" s="107" t="s">
        <v>560</v>
      </c>
      <c r="E1241" s="107" t="s">
        <v>3509</v>
      </c>
      <c r="F1241" s="107"/>
      <c r="G1241" s="107" t="s">
        <v>2043</v>
      </c>
      <c r="H1241" s="107" t="s">
        <v>224</v>
      </c>
      <c r="I1241" s="107" t="s">
        <v>214</v>
      </c>
      <c r="J1241" s="107" t="s">
        <v>214</v>
      </c>
      <c r="K1241" s="107"/>
      <c r="L1241" s="107" t="s">
        <v>2059</v>
      </c>
      <c r="M1241" s="109">
        <v>44636</v>
      </c>
      <c r="N1241" s="108" t="s">
        <v>16872</v>
      </c>
      <c r="O1241" s="78" t="s">
        <v>16873</v>
      </c>
      <c r="P1241" s="78" t="s">
        <v>16874</v>
      </c>
      <c r="Q1241" s="78" t="s">
        <v>16875</v>
      </c>
      <c r="R1241" s="110" t="s">
        <v>2527</v>
      </c>
      <c r="S1241" s="78" t="s">
        <v>2528</v>
      </c>
      <c r="T1241" s="108"/>
      <c r="U1241" s="78" t="s">
        <v>16876</v>
      </c>
      <c r="V1241" s="111">
        <v>44373</v>
      </c>
      <c r="W1241" s="78" t="s">
        <v>16877</v>
      </c>
      <c r="X1241" s="111">
        <v>44417</v>
      </c>
      <c r="Y1241" s="78" t="s">
        <v>16878</v>
      </c>
      <c r="Z1241" s="111">
        <v>44261</v>
      </c>
      <c r="AA1241" s="78" t="s">
        <v>16879</v>
      </c>
      <c r="AB1241" s="111">
        <v>44272</v>
      </c>
      <c r="AC1241" s="112"/>
      <c r="AD1241" s="113"/>
      <c r="AE1241" s="112"/>
      <c r="AF1241" s="113"/>
      <c r="AG1241" s="78" t="s">
        <v>16880</v>
      </c>
      <c r="AH1241" s="111">
        <v>44261</v>
      </c>
      <c r="AI1241" s="78" t="s">
        <v>16881</v>
      </c>
      <c r="AJ1241" s="111">
        <v>44272</v>
      </c>
      <c r="AK1241" s="78"/>
      <c r="AL1241" s="78"/>
    </row>
    <row r="1242" spans="1:38" x14ac:dyDescent="0.35">
      <c r="A1242" s="107">
        <v>1241</v>
      </c>
      <c r="B1242" s="108" t="s">
        <v>16882</v>
      </c>
      <c r="C1242" s="108" t="s">
        <v>16882</v>
      </c>
      <c r="D1242" s="107" t="s">
        <v>1972</v>
      </c>
      <c r="E1242" s="107" t="s">
        <v>2511</v>
      </c>
      <c r="F1242" s="107"/>
      <c r="G1242" s="107" t="s">
        <v>2043</v>
      </c>
      <c r="H1242" s="107" t="s">
        <v>224</v>
      </c>
      <c r="I1242" s="107" t="s">
        <v>214</v>
      </c>
      <c r="J1242" s="107" t="s">
        <v>214</v>
      </c>
      <c r="K1242" s="107"/>
      <c r="L1242" s="107" t="s">
        <v>2099</v>
      </c>
      <c r="M1242" s="109">
        <v>44624</v>
      </c>
      <c r="N1242" s="108" t="s">
        <v>16882</v>
      </c>
      <c r="O1242" s="78" t="s">
        <v>16883</v>
      </c>
      <c r="P1242" s="78" t="s">
        <v>16884</v>
      </c>
      <c r="Q1242" s="78" t="s">
        <v>16885</v>
      </c>
      <c r="R1242" s="110" t="s">
        <v>2527</v>
      </c>
      <c r="S1242" s="78" t="s">
        <v>2528</v>
      </c>
      <c r="T1242" s="108"/>
      <c r="U1242" s="78" t="s">
        <v>16886</v>
      </c>
      <c r="V1242" s="111">
        <v>44627</v>
      </c>
      <c r="W1242" s="78" t="s">
        <v>16887</v>
      </c>
      <c r="X1242" s="111">
        <v>44643</v>
      </c>
      <c r="Y1242" s="78" t="s">
        <v>16888</v>
      </c>
      <c r="Z1242" s="111">
        <v>44627</v>
      </c>
      <c r="AA1242" s="78" t="s">
        <v>16889</v>
      </c>
      <c r="AB1242" s="111">
        <v>44643</v>
      </c>
      <c r="AC1242" s="112"/>
      <c r="AD1242" s="113"/>
      <c r="AE1242" s="112"/>
      <c r="AF1242" s="113"/>
      <c r="AG1242" s="78" t="s">
        <v>16890</v>
      </c>
      <c r="AH1242" s="111">
        <v>44627</v>
      </c>
      <c r="AI1242" s="78" t="s">
        <v>16891</v>
      </c>
      <c r="AJ1242" s="111">
        <v>44643</v>
      </c>
      <c r="AK1242" s="78"/>
      <c r="AL1242" s="78"/>
    </row>
    <row r="1243" spans="1:38" x14ac:dyDescent="0.35">
      <c r="A1243" s="107">
        <v>1242</v>
      </c>
      <c r="B1243" s="108" t="s">
        <v>1739</v>
      </c>
      <c r="C1243" s="108" t="s">
        <v>1739</v>
      </c>
      <c r="D1243" s="107" t="s">
        <v>1743</v>
      </c>
      <c r="E1243" s="107" t="s">
        <v>3258</v>
      </c>
      <c r="F1243" s="107"/>
      <c r="G1243" s="107" t="s">
        <v>2043</v>
      </c>
      <c r="H1243" s="107" t="s">
        <v>155</v>
      </c>
      <c r="I1243" s="107" t="s">
        <v>1749</v>
      </c>
      <c r="J1243" s="107" t="s">
        <v>214</v>
      </c>
      <c r="K1243" s="107"/>
      <c r="L1243" s="107" t="s">
        <v>2652</v>
      </c>
      <c r="M1243" s="109">
        <v>44636</v>
      </c>
      <c r="N1243" s="108" t="s">
        <v>1739</v>
      </c>
      <c r="O1243" s="78" t="s">
        <v>16892</v>
      </c>
      <c r="P1243" s="78" t="s">
        <v>16893</v>
      </c>
      <c r="Q1243" s="78" t="s">
        <v>16894</v>
      </c>
      <c r="R1243" s="110" t="s">
        <v>2527</v>
      </c>
      <c r="S1243" s="78" t="s">
        <v>2528</v>
      </c>
      <c r="T1243" s="108"/>
      <c r="U1243" s="78" t="s">
        <v>16895</v>
      </c>
      <c r="V1243" s="111">
        <v>44425</v>
      </c>
      <c r="W1243" s="78" t="s">
        <v>16896</v>
      </c>
      <c r="X1243" s="111">
        <v>44451</v>
      </c>
      <c r="Y1243" s="78" t="s">
        <v>16897</v>
      </c>
      <c r="Z1243" s="111">
        <v>44418</v>
      </c>
      <c r="AA1243" s="78" t="s">
        <v>16898</v>
      </c>
      <c r="AB1243" s="111">
        <v>44444</v>
      </c>
      <c r="AC1243" s="112" t="s">
        <v>16899</v>
      </c>
      <c r="AD1243" s="113">
        <v>44887</v>
      </c>
      <c r="AE1243" s="112" t="s">
        <v>16900</v>
      </c>
      <c r="AF1243" s="113">
        <v>44894</v>
      </c>
      <c r="AG1243" s="78" t="s">
        <v>16901</v>
      </c>
      <c r="AH1243" s="111">
        <v>44419</v>
      </c>
      <c r="AI1243" s="78" t="s">
        <v>16902</v>
      </c>
      <c r="AJ1243" s="111">
        <v>44444</v>
      </c>
      <c r="AK1243" s="78"/>
      <c r="AL1243" s="78"/>
    </row>
    <row r="1244" spans="1:38" x14ac:dyDescent="0.35">
      <c r="A1244" s="107">
        <v>1243</v>
      </c>
      <c r="B1244" s="108" t="s">
        <v>16903</v>
      </c>
      <c r="C1244" s="108" t="s">
        <v>16903</v>
      </c>
      <c r="D1244" s="107" t="s">
        <v>1743</v>
      </c>
      <c r="E1244" s="107" t="s">
        <v>1265</v>
      </c>
      <c r="F1244" s="107"/>
      <c r="G1244" s="107" t="s">
        <v>2043</v>
      </c>
      <c r="H1244" s="107" t="s">
        <v>224</v>
      </c>
      <c r="I1244" s="107" t="s">
        <v>214</v>
      </c>
      <c r="J1244" s="107" t="s">
        <v>214</v>
      </c>
      <c r="K1244" s="107"/>
      <c r="L1244" s="107" t="s">
        <v>2099</v>
      </c>
      <c r="M1244" s="109">
        <v>44628</v>
      </c>
      <c r="N1244" s="108" t="s">
        <v>16903</v>
      </c>
      <c r="O1244" s="78" t="s">
        <v>16904</v>
      </c>
      <c r="P1244" s="78" t="s">
        <v>16905</v>
      </c>
      <c r="Q1244" s="78" t="s">
        <v>16906</v>
      </c>
      <c r="R1244" s="110" t="s">
        <v>2527</v>
      </c>
      <c r="S1244" s="78" t="s">
        <v>2528</v>
      </c>
      <c r="T1244" s="108"/>
      <c r="U1244" s="78" t="s">
        <v>16907</v>
      </c>
      <c r="V1244" s="111">
        <v>44636</v>
      </c>
      <c r="W1244" s="78" t="s">
        <v>16908</v>
      </c>
      <c r="X1244" s="111">
        <v>44650</v>
      </c>
      <c r="Y1244" s="78" t="s">
        <v>16909</v>
      </c>
      <c r="Z1244" s="111">
        <v>44636</v>
      </c>
      <c r="AA1244" s="78" t="s">
        <v>16910</v>
      </c>
      <c r="AB1244" s="111">
        <v>44650</v>
      </c>
      <c r="AC1244" s="112"/>
      <c r="AD1244" s="113"/>
      <c r="AE1244" s="112"/>
      <c r="AF1244" s="113"/>
      <c r="AG1244" s="78" t="s">
        <v>16911</v>
      </c>
      <c r="AH1244" s="111">
        <v>44635</v>
      </c>
      <c r="AI1244" s="78" t="s">
        <v>16912</v>
      </c>
      <c r="AJ1244" s="111">
        <v>44650</v>
      </c>
      <c r="AK1244" s="78"/>
      <c r="AL1244" s="78"/>
    </row>
    <row r="1245" spans="1:38" x14ac:dyDescent="0.35">
      <c r="A1245" s="107">
        <v>1244</v>
      </c>
      <c r="B1245" s="108" t="s">
        <v>16913</v>
      </c>
      <c r="C1245" s="108" t="s">
        <v>16913</v>
      </c>
      <c r="D1245" s="107" t="s">
        <v>1266</v>
      </c>
      <c r="E1245" s="107" t="s">
        <v>2511</v>
      </c>
      <c r="F1245" s="107"/>
      <c r="G1245" s="107" t="s">
        <v>2043</v>
      </c>
      <c r="H1245" s="107" t="s">
        <v>224</v>
      </c>
      <c r="I1245" s="107" t="s">
        <v>214</v>
      </c>
      <c r="J1245" s="107" t="s">
        <v>214</v>
      </c>
      <c r="K1245" s="107"/>
      <c r="L1245" s="107" t="s">
        <v>2652</v>
      </c>
      <c r="M1245" s="109">
        <v>44636</v>
      </c>
      <c r="N1245" s="108" t="s">
        <v>16913</v>
      </c>
      <c r="O1245" s="78" t="s">
        <v>16914</v>
      </c>
      <c r="P1245" s="78" t="s">
        <v>16915</v>
      </c>
      <c r="Q1245" s="78" t="s">
        <v>16916</v>
      </c>
      <c r="R1245" s="110" t="s">
        <v>2527</v>
      </c>
      <c r="S1245" s="78" t="s">
        <v>2528</v>
      </c>
      <c r="T1245" s="108"/>
      <c r="U1245" s="78" t="s">
        <v>16917</v>
      </c>
      <c r="V1245" s="111">
        <v>44648</v>
      </c>
      <c r="W1245" s="78" t="s">
        <v>16918</v>
      </c>
      <c r="X1245" s="111">
        <v>44665</v>
      </c>
      <c r="Y1245" s="78" t="s">
        <v>16919</v>
      </c>
      <c r="Z1245" s="111">
        <v>44648</v>
      </c>
      <c r="AA1245" s="78" t="s">
        <v>16920</v>
      </c>
      <c r="AB1245" s="111">
        <v>44665</v>
      </c>
      <c r="AC1245" s="112"/>
      <c r="AD1245" s="113"/>
      <c r="AE1245" s="112"/>
      <c r="AF1245" s="113"/>
      <c r="AG1245" s="78" t="s">
        <v>16921</v>
      </c>
      <c r="AH1245" s="111">
        <v>44646</v>
      </c>
      <c r="AI1245" s="78" t="s">
        <v>16922</v>
      </c>
      <c r="AJ1245" s="111">
        <v>44665</v>
      </c>
      <c r="AK1245" s="78"/>
      <c r="AL1245" s="78"/>
    </row>
    <row r="1246" spans="1:38" x14ac:dyDescent="0.35">
      <c r="A1246" s="107">
        <v>1245</v>
      </c>
      <c r="B1246" s="108" t="s">
        <v>16923</v>
      </c>
      <c r="C1246" s="108" t="s">
        <v>16923</v>
      </c>
      <c r="D1246" s="107" t="s">
        <v>1971</v>
      </c>
      <c r="E1246" s="107" t="s">
        <v>1265</v>
      </c>
      <c r="F1246" s="107"/>
      <c r="G1246" s="107" t="s">
        <v>2043</v>
      </c>
      <c r="H1246" s="107" t="s">
        <v>224</v>
      </c>
      <c r="I1246" s="107" t="s">
        <v>214</v>
      </c>
      <c r="J1246" s="107" t="s">
        <v>214</v>
      </c>
      <c r="K1246" s="107"/>
      <c r="L1246" s="107" t="s">
        <v>2099</v>
      </c>
      <c r="M1246" s="109">
        <v>44628</v>
      </c>
      <c r="N1246" s="108" t="s">
        <v>16923</v>
      </c>
      <c r="O1246" s="78" t="s">
        <v>16924</v>
      </c>
      <c r="P1246" s="78" t="s">
        <v>16925</v>
      </c>
      <c r="Q1246" s="78" t="s">
        <v>16926</v>
      </c>
      <c r="R1246" s="110" t="s">
        <v>2527</v>
      </c>
      <c r="S1246" s="78" t="s">
        <v>2528</v>
      </c>
      <c r="T1246" s="108"/>
      <c r="U1246" s="78" t="s">
        <v>16927</v>
      </c>
      <c r="V1246" s="111">
        <v>44636</v>
      </c>
      <c r="W1246" s="78" t="s">
        <v>16928</v>
      </c>
      <c r="X1246" s="111">
        <v>44650</v>
      </c>
      <c r="Y1246" s="78" t="s">
        <v>16929</v>
      </c>
      <c r="Z1246" s="111">
        <v>44636</v>
      </c>
      <c r="AA1246" s="78" t="s">
        <v>16930</v>
      </c>
      <c r="AB1246" s="111">
        <v>44650</v>
      </c>
      <c r="AC1246" s="112"/>
      <c r="AD1246" s="113"/>
      <c r="AE1246" s="112"/>
      <c r="AF1246" s="113"/>
      <c r="AG1246" s="78" t="s">
        <v>16931</v>
      </c>
      <c r="AH1246" s="111">
        <v>44635</v>
      </c>
      <c r="AI1246" s="78" t="s">
        <v>16932</v>
      </c>
      <c r="AJ1246" s="111">
        <v>44650</v>
      </c>
      <c r="AK1246" s="78"/>
      <c r="AL1246" s="78"/>
    </row>
    <row r="1247" spans="1:38" x14ac:dyDescent="0.35">
      <c r="A1247" s="107">
        <v>1246</v>
      </c>
      <c r="B1247" s="108" t="s">
        <v>16933</v>
      </c>
      <c r="C1247" s="108" t="s">
        <v>16933</v>
      </c>
      <c r="D1247" s="107" t="s">
        <v>162</v>
      </c>
      <c r="E1247" s="107" t="s">
        <v>1265</v>
      </c>
      <c r="F1247" s="107"/>
      <c r="G1247" s="107" t="s">
        <v>2043</v>
      </c>
      <c r="H1247" s="107" t="s">
        <v>224</v>
      </c>
      <c r="I1247" s="107" t="s">
        <v>214</v>
      </c>
      <c r="J1247" s="107" t="s">
        <v>214</v>
      </c>
      <c r="K1247" s="107"/>
      <c r="L1247" s="107" t="s">
        <v>2099</v>
      </c>
      <c r="M1247" s="109">
        <v>44628</v>
      </c>
      <c r="N1247" s="108" t="s">
        <v>16933</v>
      </c>
      <c r="O1247" s="78" t="s">
        <v>16934</v>
      </c>
      <c r="P1247" s="78" t="s">
        <v>16935</v>
      </c>
      <c r="Q1247" s="78" t="s">
        <v>16936</v>
      </c>
      <c r="R1247" s="110" t="s">
        <v>2527</v>
      </c>
      <c r="S1247" s="78" t="s">
        <v>2528</v>
      </c>
      <c r="T1247" s="108"/>
      <c r="U1247" s="78" t="s">
        <v>16937</v>
      </c>
      <c r="V1247" s="111">
        <v>44636</v>
      </c>
      <c r="W1247" s="78" t="s">
        <v>16938</v>
      </c>
      <c r="X1247" s="111">
        <v>44650</v>
      </c>
      <c r="Y1247" s="78" t="s">
        <v>16939</v>
      </c>
      <c r="Z1247" s="111">
        <v>44636</v>
      </c>
      <c r="AA1247" s="78" t="s">
        <v>16940</v>
      </c>
      <c r="AB1247" s="111">
        <v>44650</v>
      </c>
      <c r="AC1247" s="112"/>
      <c r="AD1247" s="113"/>
      <c r="AE1247" s="112"/>
      <c r="AF1247" s="113"/>
      <c r="AG1247" s="78" t="s">
        <v>16941</v>
      </c>
      <c r="AH1247" s="111">
        <v>44635</v>
      </c>
      <c r="AI1247" s="78" t="s">
        <v>16942</v>
      </c>
      <c r="AJ1247" s="111">
        <v>44650</v>
      </c>
      <c r="AK1247" s="78"/>
      <c r="AL1247" s="78"/>
    </row>
    <row r="1248" spans="1:38" x14ac:dyDescent="0.35">
      <c r="A1248" s="107">
        <v>1247</v>
      </c>
      <c r="B1248" s="108" t="s">
        <v>16943</v>
      </c>
      <c r="C1248" s="108" t="s">
        <v>16943</v>
      </c>
      <c r="D1248" s="107" t="s">
        <v>1266</v>
      </c>
      <c r="E1248" s="107" t="s">
        <v>2511</v>
      </c>
      <c r="F1248" s="107"/>
      <c r="G1248" s="107" t="s">
        <v>2043</v>
      </c>
      <c r="H1248" s="107" t="s">
        <v>224</v>
      </c>
      <c r="I1248" s="107" t="s">
        <v>214</v>
      </c>
      <c r="J1248" s="107" t="s">
        <v>214</v>
      </c>
      <c r="K1248" s="107"/>
      <c r="L1248" s="107" t="s">
        <v>2099</v>
      </c>
      <c r="M1248" s="109">
        <v>44636</v>
      </c>
      <c r="N1248" s="108" t="s">
        <v>16943</v>
      </c>
      <c r="O1248" s="78" t="s">
        <v>16944</v>
      </c>
      <c r="P1248" s="78" t="s">
        <v>16945</v>
      </c>
      <c r="Q1248" s="78" t="s">
        <v>16946</v>
      </c>
      <c r="R1248" s="110" t="s">
        <v>2527</v>
      </c>
      <c r="S1248" s="78" t="s">
        <v>2528</v>
      </c>
      <c r="T1248" s="108"/>
      <c r="U1248" s="78" t="s">
        <v>16947</v>
      </c>
      <c r="V1248" s="111">
        <v>44648</v>
      </c>
      <c r="W1248" s="78" t="s">
        <v>16948</v>
      </c>
      <c r="X1248" s="111">
        <v>44665</v>
      </c>
      <c r="Y1248" s="78" t="s">
        <v>16949</v>
      </c>
      <c r="Z1248" s="111">
        <v>44648</v>
      </c>
      <c r="AA1248" s="78" t="s">
        <v>16950</v>
      </c>
      <c r="AB1248" s="111">
        <v>44665</v>
      </c>
      <c r="AC1248" s="112"/>
      <c r="AD1248" s="113"/>
      <c r="AE1248" s="112"/>
      <c r="AF1248" s="113"/>
      <c r="AG1248" s="78" t="s">
        <v>16951</v>
      </c>
      <c r="AH1248" s="111">
        <v>44646</v>
      </c>
      <c r="AI1248" s="78" t="s">
        <v>16952</v>
      </c>
      <c r="AJ1248" s="111">
        <v>44665</v>
      </c>
      <c r="AK1248" s="78"/>
      <c r="AL1248" s="78"/>
    </row>
    <row r="1249" spans="1:38" x14ac:dyDescent="0.35">
      <c r="A1249" s="107">
        <v>1248</v>
      </c>
      <c r="B1249" s="108" t="s">
        <v>16953</v>
      </c>
      <c r="C1249" s="108" t="s">
        <v>16953</v>
      </c>
      <c r="D1249" s="107" t="s">
        <v>388</v>
      </c>
      <c r="E1249" s="107" t="s">
        <v>1265</v>
      </c>
      <c r="F1249" s="107"/>
      <c r="G1249" s="107" t="s">
        <v>2043</v>
      </c>
      <c r="H1249" s="107" t="s">
        <v>155</v>
      </c>
      <c r="I1249" s="107" t="s">
        <v>16954</v>
      </c>
      <c r="J1249" s="107" t="s">
        <v>214</v>
      </c>
      <c r="K1249" s="107"/>
      <c r="L1249" s="107" t="s">
        <v>2099</v>
      </c>
      <c r="M1249" s="109">
        <v>44636</v>
      </c>
      <c r="N1249" s="108" t="s">
        <v>16953</v>
      </c>
      <c r="O1249" s="78" t="s">
        <v>16955</v>
      </c>
      <c r="P1249" s="78" t="s">
        <v>16956</v>
      </c>
      <c r="Q1249" s="78" t="s">
        <v>16957</v>
      </c>
      <c r="R1249" s="110" t="s">
        <v>2527</v>
      </c>
      <c r="S1249" s="78" t="s">
        <v>2528</v>
      </c>
      <c r="T1249" s="108"/>
      <c r="U1249" s="78" t="s">
        <v>16958</v>
      </c>
      <c r="V1249" s="111">
        <v>44649</v>
      </c>
      <c r="W1249" s="78" t="s">
        <v>16959</v>
      </c>
      <c r="X1249" s="111">
        <v>44665</v>
      </c>
      <c r="Y1249" s="78" t="s">
        <v>16960</v>
      </c>
      <c r="Z1249" s="111">
        <v>44657</v>
      </c>
      <c r="AA1249" s="78" t="s">
        <v>16961</v>
      </c>
      <c r="AB1249" s="111">
        <v>44672</v>
      </c>
      <c r="AC1249" s="112"/>
      <c r="AD1249" s="113"/>
      <c r="AE1249" s="112"/>
      <c r="AF1249" s="113"/>
      <c r="AG1249" s="78" t="s">
        <v>16962</v>
      </c>
      <c r="AH1249" s="111">
        <v>44657</v>
      </c>
      <c r="AI1249" s="78" t="s">
        <v>16963</v>
      </c>
      <c r="AJ1249" s="111">
        <v>44672</v>
      </c>
      <c r="AK1249" s="78"/>
      <c r="AL1249" s="78"/>
    </row>
    <row r="1250" spans="1:38" x14ac:dyDescent="0.35">
      <c r="A1250" s="107">
        <v>1249</v>
      </c>
      <c r="B1250" s="108" t="s">
        <v>16964</v>
      </c>
      <c r="C1250" s="108" t="s">
        <v>16964</v>
      </c>
      <c r="D1250" s="107" t="s">
        <v>1971</v>
      </c>
      <c r="E1250" s="107" t="s">
        <v>3258</v>
      </c>
      <c r="F1250" s="107"/>
      <c r="G1250" s="107" t="s">
        <v>2043</v>
      </c>
      <c r="H1250" s="107" t="s">
        <v>123</v>
      </c>
      <c r="I1250" s="107" t="s">
        <v>16965</v>
      </c>
      <c r="J1250" s="107" t="s">
        <v>16965</v>
      </c>
      <c r="K1250" s="107"/>
      <c r="L1250" s="107"/>
      <c r="M1250" s="109">
        <v>44499</v>
      </c>
      <c r="N1250" s="108" t="s">
        <v>16964</v>
      </c>
      <c r="O1250" s="78" t="s">
        <v>16966</v>
      </c>
      <c r="P1250" s="78" t="s">
        <v>16967</v>
      </c>
      <c r="Q1250" s="78" t="s">
        <v>16968</v>
      </c>
      <c r="R1250" s="110" t="s">
        <v>2527</v>
      </c>
      <c r="S1250" s="78" t="s">
        <v>2528</v>
      </c>
      <c r="T1250" s="108"/>
      <c r="U1250" s="78" t="s">
        <v>16969</v>
      </c>
      <c r="V1250" s="111">
        <v>44499</v>
      </c>
      <c r="W1250" s="78" t="s">
        <v>16970</v>
      </c>
      <c r="X1250" s="111">
        <v>44516</v>
      </c>
      <c r="Y1250" s="78" t="s">
        <v>16971</v>
      </c>
      <c r="Z1250" s="111">
        <v>44499</v>
      </c>
      <c r="AA1250" s="78" t="s">
        <v>16972</v>
      </c>
      <c r="AB1250" s="111">
        <v>44516</v>
      </c>
      <c r="AC1250" s="112"/>
      <c r="AD1250" s="113"/>
      <c r="AE1250" s="112"/>
      <c r="AF1250" s="113"/>
      <c r="AG1250" s="78" t="s">
        <v>16973</v>
      </c>
      <c r="AH1250" s="111">
        <v>44499</v>
      </c>
      <c r="AI1250" s="78" t="s">
        <v>16974</v>
      </c>
      <c r="AJ1250" s="111">
        <v>44538</v>
      </c>
      <c r="AK1250" s="78"/>
      <c r="AL1250" s="78"/>
    </row>
    <row r="1251" spans="1:38" x14ac:dyDescent="0.35">
      <c r="A1251" s="107">
        <v>1250</v>
      </c>
      <c r="B1251" s="108" t="s">
        <v>16975</v>
      </c>
      <c r="C1251" s="108" t="s">
        <v>16975</v>
      </c>
      <c r="D1251" s="107" t="s">
        <v>1267</v>
      </c>
      <c r="E1251" s="107" t="s">
        <v>1266</v>
      </c>
      <c r="F1251" s="107"/>
      <c r="G1251" s="107" t="s">
        <v>2043</v>
      </c>
      <c r="H1251" s="107" t="s">
        <v>123</v>
      </c>
      <c r="I1251" s="107" t="s">
        <v>16976</v>
      </c>
      <c r="J1251" s="107" t="s">
        <v>16977</v>
      </c>
      <c r="K1251" s="107"/>
      <c r="L1251" s="107" t="s">
        <v>2442</v>
      </c>
      <c r="M1251" s="109">
        <v>44637</v>
      </c>
      <c r="N1251" s="108" t="s">
        <v>16975</v>
      </c>
      <c r="O1251" s="78" t="s">
        <v>16978</v>
      </c>
      <c r="P1251" s="78" t="s">
        <v>16979</v>
      </c>
      <c r="Q1251" s="78" t="s">
        <v>16980</v>
      </c>
      <c r="R1251" s="110" t="s">
        <v>2527</v>
      </c>
      <c r="S1251" s="78" t="s">
        <v>2528</v>
      </c>
      <c r="T1251" s="108"/>
      <c r="U1251" s="78" t="s">
        <v>16981</v>
      </c>
      <c r="V1251" s="111">
        <v>44649</v>
      </c>
      <c r="W1251" s="78" t="s">
        <v>16982</v>
      </c>
      <c r="X1251" s="111">
        <v>44665</v>
      </c>
      <c r="Y1251" s="78" t="s">
        <v>16983</v>
      </c>
      <c r="Z1251" s="111">
        <v>44648</v>
      </c>
      <c r="AA1251" s="78" t="s">
        <v>16984</v>
      </c>
      <c r="AB1251" s="111">
        <v>44665</v>
      </c>
      <c r="AC1251" s="112"/>
      <c r="AD1251" s="113"/>
      <c r="AE1251" s="112"/>
      <c r="AF1251" s="113"/>
      <c r="AG1251" s="78" t="s">
        <v>16985</v>
      </c>
      <c r="AH1251" s="111">
        <v>44646</v>
      </c>
      <c r="AI1251" s="78" t="s">
        <v>16986</v>
      </c>
      <c r="AJ1251" s="111">
        <v>44665</v>
      </c>
      <c r="AK1251" s="78"/>
      <c r="AL1251" s="78"/>
    </row>
    <row r="1252" spans="1:38" x14ac:dyDescent="0.35">
      <c r="A1252" s="107">
        <v>1251</v>
      </c>
      <c r="B1252" s="108" t="s">
        <v>16987</v>
      </c>
      <c r="C1252" s="108" t="s">
        <v>16987</v>
      </c>
      <c r="D1252" s="107" t="s">
        <v>1743</v>
      </c>
      <c r="E1252" s="107" t="s">
        <v>1265</v>
      </c>
      <c r="F1252" s="107"/>
      <c r="G1252" s="107" t="s">
        <v>2043</v>
      </c>
      <c r="H1252" s="107" t="s">
        <v>123</v>
      </c>
      <c r="I1252" s="107" t="s">
        <v>16988</v>
      </c>
      <c r="J1252" s="107" t="s">
        <v>16989</v>
      </c>
      <c r="K1252" s="107"/>
      <c r="L1252" s="107" t="s">
        <v>13380</v>
      </c>
      <c r="M1252" s="109">
        <v>44630</v>
      </c>
      <c r="N1252" s="108" t="s">
        <v>16987</v>
      </c>
      <c r="O1252" s="78" t="s">
        <v>16990</v>
      </c>
      <c r="P1252" s="78" t="s">
        <v>16991</v>
      </c>
      <c r="Q1252" s="78" t="s">
        <v>16992</v>
      </c>
      <c r="R1252" s="110" t="s">
        <v>2527</v>
      </c>
      <c r="S1252" s="78" t="s">
        <v>2528</v>
      </c>
      <c r="T1252" s="108"/>
      <c r="U1252" s="78" t="s">
        <v>16993</v>
      </c>
      <c r="V1252" s="111">
        <v>44636</v>
      </c>
      <c r="W1252" s="78" t="s">
        <v>16994</v>
      </c>
      <c r="X1252" s="111">
        <v>44650</v>
      </c>
      <c r="Y1252" s="78" t="s">
        <v>16995</v>
      </c>
      <c r="Z1252" s="111">
        <v>44636</v>
      </c>
      <c r="AA1252" s="78" t="s">
        <v>16996</v>
      </c>
      <c r="AB1252" s="111">
        <v>44650</v>
      </c>
      <c r="AC1252" s="112"/>
      <c r="AD1252" s="113"/>
      <c r="AE1252" s="112"/>
      <c r="AF1252" s="113"/>
      <c r="AG1252" s="78" t="s">
        <v>16997</v>
      </c>
      <c r="AH1252" s="111">
        <v>44635</v>
      </c>
      <c r="AI1252" s="78" t="s">
        <v>16998</v>
      </c>
      <c r="AJ1252" s="111">
        <v>44650</v>
      </c>
      <c r="AK1252" s="78"/>
      <c r="AL1252" s="78"/>
    </row>
    <row r="1253" spans="1:38" x14ac:dyDescent="0.35">
      <c r="A1253" s="107">
        <v>1252</v>
      </c>
      <c r="B1253" s="108" t="s">
        <v>16999</v>
      </c>
      <c r="C1253" s="108" t="s">
        <v>16999</v>
      </c>
      <c r="D1253" s="107" t="s">
        <v>122</v>
      </c>
      <c r="E1253" s="107" t="s">
        <v>1265</v>
      </c>
      <c r="F1253" s="107"/>
      <c r="G1253" s="107" t="s">
        <v>2043</v>
      </c>
      <c r="H1253" s="107" t="s">
        <v>72</v>
      </c>
      <c r="I1253" s="107" t="s">
        <v>17000</v>
      </c>
      <c r="J1253" s="107" t="s">
        <v>17001</v>
      </c>
      <c r="K1253" s="107"/>
      <c r="L1253" s="107" t="s">
        <v>2099</v>
      </c>
      <c r="M1253" s="109">
        <v>44624</v>
      </c>
      <c r="N1253" s="108" t="s">
        <v>16999</v>
      </c>
      <c r="O1253" s="78" t="s">
        <v>17002</v>
      </c>
      <c r="P1253" s="78" t="s">
        <v>17003</v>
      </c>
      <c r="Q1253" s="78" t="s">
        <v>17004</v>
      </c>
      <c r="R1253" s="110" t="s">
        <v>2527</v>
      </c>
      <c r="S1253" s="78" t="s">
        <v>2528</v>
      </c>
      <c r="T1253" s="108"/>
      <c r="U1253" s="78" t="s">
        <v>17005</v>
      </c>
      <c r="V1253" s="111">
        <v>44627</v>
      </c>
      <c r="W1253" s="78" t="s">
        <v>17006</v>
      </c>
      <c r="X1253" s="111">
        <v>44643</v>
      </c>
      <c r="Y1253" s="78" t="s">
        <v>17007</v>
      </c>
      <c r="Z1253" s="111">
        <v>44618</v>
      </c>
      <c r="AA1253" s="78" t="s">
        <v>17008</v>
      </c>
      <c r="AB1253" s="111">
        <v>44630</v>
      </c>
      <c r="AC1253" s="112"/>
      <c r="AD1253" s="113"/>
      <c r="AE1253" s="112"/>
      <c r="AF1253" s="113"/>
      <c r="AG1253" s="78" t="s">
        <v>17009</v>
      </c>
      <c r="AH1253" s="111">
        <v>44618</v>
      </c>
      <c r="AI1253" s="78" t="s">
        <v>17010</v>
      </c>
      <c r="AJ1253" s="111">
        <v>44630</v>
      </c>
      <c r="AK1253" s="78"/>
      <c r="AL1253" s="78"/>
    </row>
    <row r="1254" spans="1:38" x14ac:dyDescent="0.35">
      <c r="A1254" s="107">
        <v>1253</v>
      </c>
      <c r="B1254" s="108" t="s">
        <v>17011</v>
      </c>
      <c r="C1254" s="108" t="s">
        <v>17011</v>
      </c>
      <c r="D1254" s="107" t="s">
        <v>1743</v>
      </c>
      <c r="E1254" s="107" t="s">
        <v>1265</v>
      </c>
      <c r="F1254" s="107"/>
      <c r="G1254" s="107" t="s">
        <v>2043</v>
      </c>
      <c r="H1254" s="107" t="s">
        <v>123</v>
      </c>
      <c r="I1254" s="107" t="s">
        <v>17012</v>
      </c>
      <c r="J1254" s="107" t="s">
        <v>17013</v>
      </c>
      <c r="K1254" s="107"/>
      <c r="L1254" s="107" t="s">
        <v>2099</v>
      </c>
      <c r="M1254" s="109">
        <v>44631</v>
      </c>
      <c r="N1254" s="108" t="s">
        <v>17011</v>
      </c>
      <c r="O1254" s="78" t="s">
        <v>17014</v>
      </c>
      <c r="P1254" s="78" t="s">
        <v>17015</v>
      </c>
      <c r="Q1254" s="78" t="s">
        <v>17016</v>
      </c>
      <c r="R1254" s="110" t="s">
        <v>2527</v>
      </c>
      <c r="S1254" s="78" t="s">
        <v>2528</v>
      </c>
      <c r="T1254" s="108"/>
      <c r="U1254" s="78" t="s">
        <v>17017</v>
      </c>
      <c r="V1254" s="111">
        <v>44455</v>
      </c>
      <c r="W1254" s="78" t="s">
        <v>17018</v>
      </c>
      <c r="X1254" s="111">
        <v>44462</v>
      </c>
      <c r="Y1254" s="78" t="s">
        <v>17019</v>
      </c>
      <c r="Z1254" s="111">
        <v>44455</v>
      </c>
      <c r="AA1254" s="78" t="s">
        <v>17020</v>
      </c>
      <c r="AB1254" s="111">
        <v>44462</v>
      </c>
      <c r="AC1254" s="112"/>
      <c r="AD1254" s="113"/>
      <c r="AE1254" s="112"/>
      <c r="AF1254" s="113"/>
      <c r="AG1254" s="78" t="s">
        <v>17021</v>
      </c>
      <c r="AH1254" s="111">
        <v>44455</v>
      </c>
      <c r="AI1254" s="78" t="s">
        <v>17022</v>
      </c>
      <c r="AJ1254" s="111">
        <v>44462</v>
      </c>
      <c r="AK1254" s="78"/>
      <c r="AL1254" s="78"/>
    </row>
    <row r="1255" spans="1:38" x14ac:dyDescent="0.35">
      <c r="A1255" s="107">
        <v>1254</v>
      </c>
      <c r="B1255" s="108" t="s">
        <v>17023</v>
      </c>
      <c r="C1255" s="108" t="s">
        <v>17023</v>
      </c>
      <c r="D1255" s="107" t="s">
        <v>1011</v>
      </c>
      <c r="E1255" s="107" t="s">
        <v>190</v>
      </c>
      <c r="F1255" s="107"/>
      <c r="G1255" s="107" t="s">
        <v>2043</v>
      </c>
      <c r="H1255" s="107" t="s">
        <v>123</v>
      </c>
      <c r="I1255" s="107" t="s">
        <v>17024</v>
      </c>
      <c r="J1255" s="107" t="s">
        <v>17025</v>
      </c>
      <c r="K1255" s="107"/>
      <c r="L1255" s="107" t="s">
        <v>2380</v>
      </c>
      <c r="M1255" s="109">
        <v>44628</v>
      </c>
      <c r="N1255" s="108" t="s">
        <v>17023</v>
      </c>
      <c r="O1255" s="78" t="s">
        <v>17026</v>
      </c>
      <c r="P1255" s="78" t="s">
        <v>17027</v>
      </c>
      <c r="Q1255" s="78" t="s">
        <v>17028</v>
      </c>
      <c r="R1255" s="110" t="s">
        <v>2527</v>
      </c>
      <c r="S1255" s="78" t="s">
        <v>2528</v>
      </c>
      <c r="T1255" s="108"/>
      <c r="U1255" s="78" t="s">
        <v>17029</v>
      </c>
      <c r="V1255" s="111">
        <v>44657</v>
      </c>
      <c r="W1255" s="78" t="s">
        <v>17030</v>
      </c>
      <c r="X1255" s="111">
        <v>44672</v>
      </c>
      <c r="Y1255" s="78" t="s">
        <v>17031</v>
      </c>
      <c r="Z1255" s="111">
        <v>44658</v>
      </c>
      <c r="AA1255" s="78" t="s">
        <v>17032</v>
      </c>
      <c r="AB1255" s="111">
        <v>44672</v>
      </c>
      <c r="AC1255" s="112"/>
      <c r="AD1255" s="113"/>
      <c r="AE1255" s="112"/>
      <c r="AF1255" s="113"/>
      <c r="AG1255" s="78" t="s">
        <v>17033</v>
      </c>
      <c r="AH1255" s="111">
        <v>44657</v>
      </c>
      <c r="AI1255" s="78" t="s">
        <v>17034</v>
      </c>
      <c r="AJ1255" s="111">
        <v>44672</v>
      </c>
      <c r="AK1255" s="78"/>
      <c r="AL1255" s="78"/>
    </row>
    <row r="1256" spans="1:38" x14ac:dyDescent="0.35">
      <c r="A1256" s="107">
        <v>1255</v>
      </c>
      <c r="B1256" s="108" t="s">
        <v>17035</v>
      </c>
      <c r="C1256" s="108" t="s">
        <v>17035</v>
      </c>
      <c r="D1256" s="107" t="s">
        <v>162</v>
      </c>
      <c r="E1256" s="107" t="s">
        <v>1265</v>
      </c>
      <c r="F1256" s="107"/>
      <c r="G1256" s="107" t="s">
        <v>2043</v>
      </c>
      <c r="H1256" s="107" t="s">
        <v>123</v>
      </c>
      <c r="I1256" s="107" t="s">
        <v>17036</v>
      </c>
      <c r="J1256" s="107" t="s">
        <v>17037</v>
      </c>
      <c r="K1256" s="107"/>
      <c r="L1256" s="107" t="s">
        <v>2099</v>
      </c>
      <c r="M1256" s="109">
        <v>44628</v>
      </c>
      <c r="N1256" s="108" t="s">
        <v>17035</v>
      </c>
      <c r="O1256" s="78" t="s">
        <v>17038</v>
      </c>
      <c r="P1256" s="78" t="s">
        <v>17039</v>
      </c>
      <c r="Q1256" s="78" t="s">
        <v>17040</v>
      </c>
      <c r="R1256" s="110" t="s">
        <v>2527</v>
      </c>
      <c r="S1256" s="78" t="s">
        <v>2528</v>
      </c>
      <c r="T1256" s="108"/>
      <c r="U1256" s="78" t="s">
        <v>17041</v>
      </c>
      <c r="V1256" s="111">
        <v>44455</v>
      </c>
      <c r="W1256" s="78" t="s">
        <v>17042</v>
      </c>
      <c r="X1256" s="111">
        <v>44462</v>
      </c>
      <c r="Y1256" s="78" t="s">
        <v>17043</v>
      </c>
      <c r="Z1256" s="111">
        <v>44455</v>
      </c>
      <c r="AA1256" s="78" t="s">
        <v>17044</v>
      </c>
      <c r="AB1256" s="111">
        <v>44462</v>
      </c>
      <c r="AC1256" s="112"/>
      <c r="AD1256" s="113"/>
      <c r="AE1256" s="112"/>
      <c r="AF1256" s="113"/>
      <c r="AG1256" s="78" t="s">
        <v>17045</v>
      </c>
      <c r="AH1256" s="111">
        <v>44455</v>
      </c>
      <c r="AI1256" s="78" t="s">
        <v>17046</v>
      </c>
      <c r="AJ1256" s="111">
        <v>44462</v>
      </c>
      <c r="AK1256" s="78"/>
      <c r="AL1256" s="78"/>
    </row>
    <row r="1257" spans="1:38" x14ac:dyDescent="0.35">
      <c r="A1257" s="107">
        <v>1256</v>
      </c>
      <c r="B1257" s="108" t="s">
        <v>17047</v>
      </c>
      <c r="C1257" s="108" t="s">
        <v>17047</v>
      </c>
      <c r="D1257" s="107" t="s">
        <v>162</v>
      </c>
      <c r="E1257" s="107" t="s">
        <v>1265</v>
      </c>
      <c r="F1257" s="107"/>
      <c r="G1257" s="107" t="s">
        <v>2043</v>
      </c>
      <c r="H1257" s="107" t="s">
        <v>123</v>
      </c>
      <c r="I1257" s="107" t="s">
        <v>17048</v>
      </c>
      <c r="J1257" s="107" t="s">
        <v>17049</v>
      </c>
      <c r="K1257" s="107"/>
      <c r="L1257" s="107" t="s">
        <v>2099</v>
      </c>
      <c r="M1257" s="109">
        <v>44628</v>
      </c>
      <c r="N1257" s="108" t="s">
        <v>17047</v>
      </c>
      <c r="O1257" s="78" t="s">
        <v>17050</v>
      </c>
      <c r="P1257" s="78" t="s">
        <v>17051</v>
      </c>
      <c r="Q1257" s="78" t="s">
        <v>17052</v>
      </c>
      <c r="R1257" s="110" t="s">
        <v>2527</v>
      </c>
      <c r="S1257" s="78" t="s">
        <v>2528</v>
      </c>
      <c r="T1257" s="108"/>
      <c r="U1257" s="78" t="s">
        <v>17053</v>
      </c>
      <c r="V1257" s="111">
        <v>44636</v>
      </c>
      <c r="W1257" s="78" t="s">
        <v>17054</v>
      </c>
      <c r="X1257" s="111">
        <v>44650</v>
      </c>
      <c r="Y1257" s="78" t="s">
        <v>17055</v>
      </c>
      <c r="Z1257" s="111">
        <v>44636</v>
      </c>
      <c r="AA1257" s="78" t="s">
        <v>17056</v>
      </c>
      <c r="AB1257" s="111">
        <v>44650</v>
      </c>
      <c r="AC1257" s="112"/>
      <c r="AD1257" s="113"/>
      <c r="AE1257" s="112"/>
      <c r="AF1257" s="113"/>
      <c r="AG1257" s="78" t="s">
        <v>17057</v>
      </c>
      <c r="AH1257" s="111">
        <v>44635</v>
      </c>
      <c r="AI1257" s="78" t="s">
        <v>17058</v>
      </c>
      <c r="AJ1257" s="111">
        <v>44650</v>
      </c>
      <c r="AK1257" s="78"/>
      <c r="AL1257" s="78"/>
    </row>
    <row r="1258" spans="1:38" x14ac:dyDescent="0.35">
      <c r="A1258" s="107">
        <v>1257</v>
      </c>
      <c r="B1258" s="108" t="s">
        <v>17059</v>
      </c>
      <c r="C1258" s="108" t="s">
        <v>17059</v>
      </c>
      <c r="D1258" s="107" t="s">
        <v>130</v>
      </c>
      <c r="E1258" s="107" t="s">
        <v>626</v>
      </c>
      <c r="F1258" s="107"/>
      <c r="G1258" s="107" t="s">
        <v>2043</v>
      </c>
      <c r="H1258" s="107" t="s">
        <v>123</v>
      </c>
      <c r="I1258" s="107" t="s">
        <v>17060</v>
      </c>
      <c r="J1258" s="107" t="s">
        <v>17061</v>
      </c>
      <c r="K1258" s="107"/>
      <c r="L1258" s="107" t="s">
        <v>2099</v>
      </c>
      <c r="M1258" s="109">
        <v>44628</v>
      </c>
      <c r="N1258" s="108" t="s">
        <v>17059</v>
      </c>
      <c r="O1258" s="78" t="s">
        <v>17062</v>
      </c>
      <c r="P1258" s="78" t="s">
        <v>17063</v>
      </c>
      <c r="Q1258" s="78" t="s">
        <v>17064</v>
      </c>
      <c r="R1258" s="110" t="s">
        <v>2527</v>
      </c>
      <c r="S1258" s="78" t="s">
        <v>2528</v>
      </c>
      <c r="T1258" s="108"/>
      <c r="U1258" s="78" t="s">
        <v>17065</v>
      </c>
      <c r="V1258" s="111">
        <v>44636</v>
      </c>
      <c r="W1258" s="78" t="s">
        <v>17066</v>
      </c>
      <c r="X1258" s="111">
        <v>44650</v>
      </c>
      <c r="Y1258" s="78" t="s">
        <v>17067</v>
      </c>
      <c r="Z1258" s="111">
        <v>44636</v>
      </c>
      <c r="AA1258" s="78" t="s">
        <v>17068</v>
      </c>
      <c r="AB1258" s="111">
        <v>44650</v>
      </c>
      <c r="AC1258" s="112"/>
      <c r="AD1258" s="113"/>
      <c r="AE1258" s="112"/>
      <c r="AF1258" s="113"/>
      <c r="AG1258" s="78" t="s">
        <v>17069</v>
      </c>
      <c r="AH1258" s="111">
        <v>44635</v>
      </c>
      <c r="AI1258" s="78" t="s">
        <v>17070</v>
      </c>
      <c r="AJ1258" s="111">
        <v>44650</v>
      </c>
      <c r="AK1258" s="78"/>
      <c r="AL1258" s="78"/>
    </row>
    <row r="1259" spans="1:38" x14ac:dyDescent="0.35">
      <c r="A1259" s="107">
        <v>1258</v>
      </c>
      <c r="B1259" s="108" t="s">
        <v>17071</v>
      </c>
      <c r="C1259" s="108" t="s">
        <v>17071</v>
      </c>
      <c r="D1259" s="107" t="s">
        <v>130</v>
      </c>
      <c r="E1259" s="107" t="s">
        <v>626</v>
      </c>
      <c r="F1259" s="107"/>
      <c r="G1259" s="107" t="s">
        <v>2043</v>
      </c>
      <c r="H1259" s="107" t="s">
        <v>123</v>
      </c>
      <c r="I1259" s="107" t="s">
        <v>17072</v>
      </c>
      <c r="J1259" s="107" t="s">
        <v>17073</v>
      </c>
      <c r="K1259" s="107"/>
      <c r="L1259" s="107"/>
      <c r="M1259" s="109">
        <v>44636</v>
      </c>
      <c r="N1259" s="108" t="s">
        <v>17071</v>
      </c>
      <c r="O1259" s="78" t="s">
        <v>17074</v>
      </c>
      <c r="P1259" s="78" t="s">
        <v>17075</v>
      </c>
      <c r="Q1259" s="78" t="s">
        <v>17076</v>
      </c>
      <c r="R1259" s="110" t="s">
        <v>2527</v>
      </c>
      <c r="S1259" s="78" t="s">
        <v>2528</v>
      </c>
      <c r="T1259" s="108"/>
      <c r="U1259" s="78" t="s">
        <v>17077</v>
      </c>
      <c r="V1259" s="111">
        <v>44483</v>
      </c>
      <c r="W1259" s="78" t="s">
        <v>17078</v>
      </c>
      <c r="X1259" s="111">
        <v>44491</v>
      </c>
      <c r="Y1259" s="78" t="s">
        <v>17079</v>
      </c>
      <c r="Z1259" s="111">
        <v>44483</v>
      </c>
      <c r="AA1259" s="78" t="s">
        <v>17080</v>
      </c>
      <c r="AB1259" s="111">
        <v>44491</v>
      </c>
      <c r="AC1259" s="112"/>
      <c r="AD1259" s="113"/>
      <c r="AE1259" s="112"/>
      <c r="AF1259" s="113"/>
      <c r="AG1259" s="78" t="s">
        <v>17081</v>
      </c>
      <c r="AH1259" s="111">
        <v>44483</v>
      </c>
      <c r="AI1259" s="78" t="s">
        <v>17082</v>
      </c>
      <c r="AJ1259" s="111">
        <v>44491</v>
      </c>
      <c r="AK1259" s="78"/>
      <c r="AL1259" s="78"/>
    </row>
    <row r="1260" spans="1:38" x14ac:dyDescent="0.35">
      <c r="A1260" s="107">
        <v>1259</v>
      </c>
      <c r="B1260" s="108" t="s">
        <v>17083</v>
      </c>
      <c r="C1260" s="108" t="s">
        <v>17083</v>
      </c>
      <c r="D1260" s="107" t="s">
        <v>412</v>
      </c>
      <c r="E1260" s="107" t="s">
        <v>626</v>
      </c>
      <c r="F1260" s="107"/>
      <c r="G1260" s="107" t="s">
        <v>2043</v>
      </c>
      <c r="H1260" s="107" t="s">
        <v>123</v>
      </c>
      <c r="I1260" s="107" t="s">
        <v>17084</v>
      </c>
      <c r="J1260" s="107" t="s">
        <v>17085</v>
      </c>
      <c r="K1260" s="107"/>
      <c r="L1260" s="107" t="s">
        <v>2099</v>
      </c>
      <c r="M1260" s="109">
        <v>44624</v>
      </c>
      <c r="N1260" s="108" t="s">
        <v>17083</v>
      </c>
      <c r="O1260" s="78" t="s">
        <v>17086</v>
      </c>
      <c r="P1260" s="78" t="s">
        <v>17087</v>
      </c>
      <c r="Q1260" s="78" t="s">
        <v>17088</v>
      </c>
      <c r="R1260" s="110" t="s">
        <v>2527</v>
      </c>
      <c r="S1260" s="78" t="s">
        <v>2528</v>
      </c>
      <c r="T1260" s="108"/>
      <c r="U1260" s="78" t="s">
        <v>17089</v>
      </c>
      <c r="V1260" s="111">
        <v>44627</v>
      </c>
      <c r="W1260" s="78" t="s">
        <v>17090</v>
      </c>
      <c r="X1260" s="111">
        <v>44643</v>
      </c>
      <c r="Y1260" s="78" t="s">
        <v>17091</v>
      </c>
      <c r="Z1260" s="111">
        <v>44627</v>
      </c>
      <c r="AA1260" s="78" t="s">
        <v>17092</v>
      </c>
      <c r="AB1260" s="111">
        <v>44643</v>
      </c>
      <c r="AC1260" s="112"/>
      <c r="AD1260" s="113"/>
      <c r="AE1260" s="112"/>
      <c r="AF1260" s="113"/>
      <c r="AG1260" s="78" t="s">
        <v>17093</v>
      </c>
      <c r="AH1260" s="111">
        <v>44627</v>
      </c>
      <c r="AI1260" s="78" t="s">
        <v>17094</v>
      </c>
      <c r="AJ1260" s="111">
        <v>44643</v>
      </c>
      <c r="AK1260" s="78"/>
      <c r="AL1260" s="78"/>
    </row>
    <row r="1261" spans="1:38" x14ac:dyDescent="0.35">
      <c r="A1261" s="107">
        <v>1260</v>
      </c>
      <c r="B1261" s="108" t="s">
        <v>17095</v>
      </c>
      <c r="C1261" s="108" t="s">
        <v>17095</v>
      </c>
      <c r="D1261" s="107" t="s">
        <v>388</v>
      </c>
      <c r="E1261" s="107" t="s">
        <v>1265</v>
      </c>
      <c r="F1261" s="107"/>
      <c r="G1261" s="107" t="s">
        <v>2043</v>
      </c>
      <c r="H1261" s="107" t="s">
        <v>224</v>
      </c>
      <c r="I1261" s="107" t="s">
        <v>214</v>
      </c>
      <c r="J1261" s="107" t="s">
        <v>214</v>
      </c>
      <c r="K1261" s="107"/>
      <c r="L1261" s="107" t="s">
        <v>2099</v>
      </c>
      <c r="M1261" s="109">
        <v>44559</v>
      </c>
      <c r="N1261" s="108" t="s">
        <v>17095</v>
      </c>
      <c r="O1261" s="78" t="s">
        <v>17096</v>
      </c>
      <c r="P1261" s="78" t="s">
        <v>17097</v>
      </c>
      <c r="Q1261" s="78" t="s">
        <v>17098</v>
      </c>
      <c r="R1261" s="110" t="s">
        <v>2527</v>
      </c>
      <c r="S1261" s="78" t="s">
        <v>2528</v>
      </c>
      <c r="T1261" s="108"/>
      <c r="U1261" s="78" t="s">
        <v>17099</v>
      </c>
      <c r="V1261" s="111">
        <v>44566</v>
      </c>
      <c r="W1261" s="78" t="s">
        <v>17100</v>
      </c>
      <c r="X1261" s="111">
        <v>44571</v>
      </c>
      <c r="Y1261" s="78" t="s">
        <v>17101</v>
      </c>
      <c r="Z1261" s="111">
        <v>44567</v>
      </c>
      <c r="AA1261" s="78" t="s">
        <v>17102</v>
      </c>
      <c r="AB1261" s="111">
        <v>44571</v>
      </c>
      <c r="AC1261" s="112"/>
      <c r="AD1261" s="113"/>
      <c r="AE1261" s="112"/>
      <c r="AF1261" s="113"/>
      <c r="AG1261" s="78" t="s">
        <v>17103</v>
      </c>
      <c r="AH1261" s="111">
        <v>44567</v>
      </c>
      <c r="AI1261" s="78" t="s">
        <v>17104</v>
      </c>
      <c r="AJ1261" s="111">
        <v>44571</v>
      </c>
      <c r="AK1261" s="78"/>
      <c r="AL1261" s="78"/>
    </row>
    <row r="1262" spans="1:38" x14ac:dyDescent="0.35">
      <c r="A1262" s="107">
        <v>1261</v>
      </c>
      <c r="B1262" s="108" t="s">
        <v>17105</v>
      </c>
      <c r="C1262" s="108" t="s">
        <v>17105</v>
      </c>
      <c r="D1262" s="107" t="s">
        <v>388</v>
      </c>
      <c r="E1262" s="107" t="s">
        <v>1265</v>
      </c>
      <c r="F1262" s="107"/>
      <c r="G1262" s="107" t="s">
        <v>2043</v>
      </c>
      <c r="H1262" s="107" t="s">
        <v>123</v>
      </c>
      <c r="I1262" s="107" t="s">
        <v>17106</v>
      </c>
      <c r="J1262" s="107" t="s">
        <v>17107</v>
      </c>
      <c r="K1262" s="107"/>
      <c r="L1262" s="107" t="s">
        <v>2099</v>
      </c>
      <c r="M1262" s="109">
        <v>44636</v>
      </c>
      <c r="N1262" s="108" t="s">
        <v>17105</v>
      </c>
      <c r="O1262" s="78" t="s">
        <v>17108</v>
      </c>
      <c r="P1262" s="78" t="s">
        <v>17109</v>
      </c>
      <c r="Q1262" s="78" t="s">
        <v>17110</v>
      </c>
      <c r="R1262" s="110" t="s">
        <v>2527</v>
      </c>
      <c r="S1262" s="78" t="s">
        <v>2528</v>
      </c>
      <c r="T1262" s="108"/>
      <c r="U1262" s="78" t="s">
        <v>17111</v>
      </c>
      <c r="V1262" s="111">
        <v>44497</v>
      </c>
      <c r="W1262" s="78" t="s">
        <v>17112</v>
      </c>
      <c r="X1262" s="111">
        <v>44516</v>
      </c>
      <c r="Y1262" s="78" t="s">
        <v>17113</v>
      </c>
      <c r="Z1262" s="111">
        <v>44496</v>
      </c>
      <c r="AA1262" s="78" t="s">
        <v>17114</v>
      </c>
      <c r="AB1262" s="111">
        <v>44516</v>
      </c>
      <c r="AC1262" s="112"/>
      <c r="AD1262" s="113"/>
      <c r="AE1262" s="112"/>
      <c r="AF1262" s="113"/>
      <c r="AG1262" s="78" t="s">
        <v>17115</v>
      </c>
      <c r="AH1262" s="111">
        <v>44496</v>
      </c>
      <c r="AI1262" s="78" t="s">
        <v>17116</v>
      </c>
      <c r="AJ1262" s="111">
        <v>44538</v>
      </c>
      <c r="AK1262" s="78"/>
      <c r="AL1262" s="78"/>
    </row>
    <row r="1263" spans="1:38" x14ac:dyDescent="0.35">
      <c r="A1263" s="107">
        <v>1262</v>
      </c>
      <c r="B1263" s="108" t="s">
        <v>17117</v>
      </c>
      <c r="C1263" s="108" t="s">
        <v>17117</v>
      </c>
      <c r="D1263" s="107" t="s">
        <v>130</v>
      </c>
      <c r="E1263" s="107" t="s">
        <v>626</v>
      </c>
      <c r="F1263" s="107"/>
      <c r="G1263" s="107" t="s">
        <v>2043</v>
      </c>
      <c r="H1263" s="107" t="s">
        <v>123</v>
      </c>
      <c r="I1263" s="107" t="s">
        <v>17118</v>
      </c>
      <c r="J1263" s="107" t="s">
        <v>17119</v>
      </c>
      <c r="K1263" s="107"/>
      <c r="L1263" s="107" t="s">
        <v>2099</v>
      </c>
      <c r="M1263" s="109">
        <v>44628</v>
      </c>
      <c r="N1263" s="108" t="s">
        <v>17117</v>
      </c>
      <c r="O1263" s="78" t="s">
        <v>17120</v>
      </c>
      <c r="P1263" s="78" t="s">
        <v>17121</v>
      </c>
      <c r="Q1263" s="78" t="s">
        <v>17122</v>
      </c>
      <c r="R1263" s="110" t="s">
        <v>2527</v>
      </c>
      <c r="S1263" s="78" t="s">
        <v>2528</v>
      </c>
      <c r="T1263" s="108"/>
      <c r="U1263" s="78" t="s">
        <v>17123</v>
      </c>
      <c r="V1263" s="111">
        <v>44636</v>
      </c>
      <c r="W1263" s="78" t="s">
        <v>17124</v>
      </c>
      <c r="X1263" s="111">
        <v>44650</v>
      </c>
      <c r="Y1263" s="78" t="s">
        <v>17125</v>
      </c>
      <c r="Z1263" s="111">
        <v>44636</v>
      </c>
      <c r="AA1263" s="78" t="s">
        <v>17126</v>
      </c>
      <c r="AB1263" s="111">
        <v>44650</v>
      </c>
      <c r="AC1263" s="112"/>
      <c r="AD1263" s="113"/>
      <c r="AE1263" s="112"/>
      <c r="AF1263" s="113"/>
      <c r="AG1263" s="78" t="s">
        <v>17127</v>
      </c>
      <c r="AH1263" s="111">
        <v>44635</v>
      </c>
      <c r="AI1263" s="78" t="s">
        <v>17128</v>
      </c>
      <c r="AJ1263" s="111">
        <v>44650</v>
      </c>
      <c r="AK1263" s="78"/>
      <c r="AL1263" s="78"/>
    </row>
    <row r="1264" spans="1:38" x14ac:dyDescent="0.35">
      <c r="A1264" s="107">
        <v>1263</v>
      </c>
      <c r="B1264" s="108" t="s">
        <v>17129</v>
      </c>
      <c r="C1264" s="108" t="s">
        <v>17129</v>
      </c>
      <c r="D1264" s="107" t="s">
        <v>130</v>
      </c>
      <c r="E1264" s="107" t="s">
        <v>626</v>
      </c>
      <c r="F1264" s="107"/>
      <c r="G1264" s="107" t="s">
        <v>2043</v>
      </c>
      <c r="H1264" s="107" t="s">
        <v>123</v>
      </c>
      <c r="I1264" s="107" t="s">
        <v>17130</v>
      </c>
      <c r="J1264" s="107" t="s">
        <v>17131</v>
      </c>
      <c r="K1264" s="107"/>
      <c r="L1264" s="107" t="s">
        <v>2099</v>
      </c>
      <c r="M1264" s="109">
        <v>44628</v>
      </c>
      <c r="N1264" s="108" t="s">
        <v>17129</v>
      </c>
      <c r="O1264" s="78" t="s">
        <v>17132</v>
      </c>
      <c r="P1264" s="78" t="s">
        <v>17133</v>
      </c>
      <c r="Q1264" s="78" t="s">
        <v>17134</v>
      </c>
      <c r="R1264" s="110" t="s">
        <v>2527</v>
      </c>
      <c r="S1264" s="78" t="s">
        <v>2528</v>
      </c>
      <c r="T1264" s="108"/>
      <c r="U1264" s="78" t="s">
        <v>17135</v>
      </c>
      <c r="V1264" s="111">
        <v>44636</v>
      </c>
      <c r="W1264" s="78" t="s">
        <v>17136</v>
      </c>
      <c r="X1264" s="111">
        <v>44650</v>
      </c>
      <c r="Y1264" s="78" t="s">
        <v>17137</v>
      </c>
      <c r="Z1264" s="111">
        <v>44636</v>
      </c>
      <c r="AA1264" s="78" t="s">
        <v>17138</v>
      </c>
      <c r="AB1264" s="111">
        <v>44650</v>
      </c>
      <c r="AC1264" s="112"/>
      <c r="AD1264" s="113"/>
      <c r="AE1264" s="112"/>
      <c r="AF1264" s="113"/>
      <c r="AG1264" s="78" t="s">
        <v>17139</v>
      </c>
      <c r="AH1264" s="111">
        <v>44635</v>
      </c>
      <c r="AI1264" s="78" t="s">
        <v>17140</v>
      </c>
      <c r="AJ1264" s="111">
        <v>44650</v>
      </c>
      <c r="AK1264" s="78"/>
      <c r="AL1264" s="78"/>
    </row>
    <row r="1265" spans="1:38" x14ac:dyDescent="0.35">
      <c r="A1265" s="107">
        <v>1264</v>
      </c>
      <c r="B1265" s="108" t="s">
        <v>17141</v>
      </c>
      <c r="C1265" s="108" t="s">
        <v>17141</v>
      </c>
      <c r="D1265" s="107" t="s">
        <v>130</v>
      </c>
      <c r="E1265" s="107" t="s">
        <v>626</v>
      </c>
      <c r="F1265" s="107"/>
      <c r="G1265" s="107" t="s">
        <v>2043</v>
      </c>
      <c r="H1265" s="107" t="s">
        <v>123</v>
      </c>
      <c r="I1265" s="107" t="s">
        <v>17142</v>
      </c>
      <c r="J1265" s="107" t="s">
        <v>17143</v>
      </c>
      <c r="K1265" s="107"/>
      <c r="L1265" s="107" t="s">
        <v>2099</v>
      </c>
      <c r="M1265" s="109">
        <v>44628</v>
      </c>
      <c r="N1265" s="108" t="s">
        <v>17141</v>
      </c>
      <c r="O1265" s="78" t="s">
        <v>17144</v>
      </c>
      <c r="P1265" s="78" t="s">
        <v>17145</v>
      </c>
      <c r="Q1265" s="78" t="s">
        <v>17146</v>
      </c>
      <c r="R1265" s="110" t="s">
        <v>2527</v>
      </c>
      <c r="S1265" s="78" t="s">
        <v>2528</v>
      </c>
      <c r="T1265" s="108"/>
      <c r="U1265" s="78" t="s">
        <v>17147</v>
      </c>
      <c r="V1265" s="111">
        <v>44636</v>
      </c>
      <c r="W1265" s="78" t="s">
        <v>17148</v>
      </c>
      <c r="X1265" s="111">
        <v>44650</v>
      </c>
      <c r="Y1265" s="78" t="s">
        <v>17149</v>
      </c>
      <c r="Z1265" s="111">
        <v>44636</v>
      </c>
      <c r="AA1265" s="78" t="s">
        <v>17150</v>
      </c>
      <c r="AB1265" s="111">
        <v>44650</v>
      </c>
      <c r="AC1265" s="112"/>
      <c r="AD1265" s="113"/>
      <c r="AE1265" s="112"/>
      <c r="AF1265" s="113"/>
      <c r="AG1265" s="78" t="s">
        <v>17151</v>
      </c>
      <c r="AH1265" s="111">
        <v>44635</v>
      </c>
      <c r="AI1265" s="78" t="s">
        <v>17152</v>
      </c>
      <c r="AJ1265" s="111">
        <v>44650</v>
      </c>
      <c r="AK1265" s="78"/>
      <c r="AL1265" s="78"/>
    </row>
    <row r="1266" spans="1:38" x14ac:dyDescent="0.35">
      <c r="A1266" s="107">
        <v>1265</v>
      </c>
      <c r="B1266" s="108" t="s">
        <v>17153</v>
      </c>
      <c r="C1266" s="108" t="s">
        <v>17153</v>
      </c>
      <c r="D1266" s="107" t="s">
        <v>130</v>
      </c>
      <c r="E1266" s="107" t="s">
        <v>626</v>
      </c>
      <c r="F1266" s="107"/>
      <c r="G1266" s="107" t="s">
        <v>2043</v>
      </c>
      <c r="H1266" s="107" t="s">
        <v>155</v>
      </c>
      <c r="I1266" s="107" t="s">
        <v>17154</v>
      </c>
      <c r="J1266" s="107" t="s">
        <v>214</v>
      </c>
      <c r="K1266" s="107"/>
      <c r="L1266" s="107" t="s">
        <v>2099</v>
      </c>
      <c r="M1266" s="109">
        <v>44636</v>
      </c>
      <c r="N1266" s="108" t="s">
        <v>17153</v>
      </c>
      <c r="O1266" s="78" t="s">
        <v>17155</v>
      </c>
      <c r="P1266" s="78" t="s">
        <v>17156</v>
      </c>
      <c r="Q1266" s="78" t="s">
        <v>17157</v>
      </c>
      <c r="R1266" s="110" t="s">
        <v>2527</v>
      </c>
      <c r="S1266" s="78" t="s">
        <v>2528</v>
      </c>
      <c r="T1266" s="108"/>
      <c r="U1266" s="78" t="s">
        <v>17158</v>
      </c>
      <c r="V1266" s="111">
        <v>44649</v>
      </c>
      <c r="W1266" s="78" t="s">
        <v>17159</v>
      </c>
      <c r="X1266" s="111">
        <v>44665</v>
      </c>
      <c r="Y1266" s="78" t="s">
        <v>17160</v>
      </c>
      <c r="Z1266" s="111">
        <v>44648</v>
      </c>
      <c r="AA1266" s="78" t="s">
        <v>17161</v>
      </c>
      <c r="AB1266" s="111">
        <v>44665</v>
      </c>
      <c r="AC1266" s="112"/>
      <c r="AD1266" s="113"/>
      <c r="AE1266" s="112"/>
      <c r="AF1266" s="113"/>
      <c r="AG1266" s="78" t="s">
        <v>17162</v>
      </c>
      <c r="AH1266" s="111">
        <v>44646</v>
      </c>
      <c r="AI1266" s="78" t="s">
        <v>17163</v>
      </c>
      <c r="AJ1266" s="111">
        <v>44665</v>
      </c>
      <c r="AK1266" s="78"/>
      <c r="AL1266" s="78"/>
    </row>
    <row r="1267" spans="1:38" x14ac:dyDescent="0.35">
      <c r="A1267" s="107">
        <v>1266</v>
      </c>
      <c r="B1267" s="108" t="s">
        <v>17164</v>
      </c>
      <c r="C1267" s="108" t="s">
        <v>17164</v>
      </c>
      <c r="D1267" s="107" t="s">
        <v>412</v>
      </c>
      <c r="E1267" s="107" t="s">
        <v>626</v>
      </c>
      <c r="F1267" s="107"/>
      <c r="G1267" s="107" t="s">
        <v>2043</v>
      </c>
      <c r="H1267" s="107" t="s">
        <v>123</v>
      </c>
      <c r="I1267" s="107" t="s">
        <v>17165</v>
      </c>
      <c r="J1267" s="107" t="s">
        <v>17166</v>
      </c>
      <c r="K1267" s="107"/>
      <c r="L1267" s="107" t="s">
        <v>13380</v>
      </c>
      <c r="M1267" s="109">
        <v>44630</v>
      </c>
      <c r="N1267" s="108" t="s">
        <v>17164</v>
      </c>
      <c r="O1267" s="78" t="s">
        <v>17167</v>
      </c>
      <c r="P1267" s="78" t="s">
        <v>17168</v>
      </c>
      <c r="Q1267" s="78" t="s">
        <v>17169</v>
      </c>
      <c r="R1267" s="110" t="s">
        <v>2527</v>
      </c>
      <c r="S1267" s="78" t="s">
        <v>2528</v>
      </c>
      <c r="T1267" s="108"/>
      <c r="U1267" s="78" t="s">
        <v>17170</v>
      </c>
      <c r="V1267" s="111">
        <v>44636</v>
      </c>
      <c r="W1267" s="78" t="s">
        <v>17171</v>
      </c>
      <c r="X1267" s="111">
        <v>44650</v>
      </c>
      <c r="Y1267" s="78" t="s">
        <v>17172</v>
      </c>
      <c r="Z1267" s="111">
        <v>44636</v>
      </c>
      <c r="AA1267" s="78" t="s">
        <v>17173</v>
      </c>
      <c r="AB1267" s="111">
        <v>44650</v>
      </c>
      <c r="AC1267" s="112"/>
      <c r="AD1267" s="113"/>
      <c r="AE1267" s="112"/>
      <c r="AF1267" s="113"/>
      <c r="AG1267" s="78" t="s">
        <v>17174</v>
      </c>
      <c r="AH1267" s="111">
        <v>44635</v>
      </c>
      <c r="AI1267" s="78" t="s">
        <v>17175</v>
      </c>
      <c r="AJ1267" s="111">
        <v>44650</v>
      </c>
      <c r="AK1267" s="78"/>
      <c r="AL1267" s="78"/>
    </row>
    <row r="1268" spans="1:38" x14ac:dyDescent="0.35">
      <c r="A1268" s="107">
        <v>1267</v>
      </c>
      <c r="B1268" s="108" t="s">
        <v>17176</v>
      </c>
      <c r="C1268" s="108" t="s">
        <v>17176</v>
      </c>
      <c r="D1268" s="107" t="s">
        <v>412</v>
      </c>
      <c r="E1268" s="107" t="s">
        <v>626</v>
      </c>
      <c r="F1268" s="107"/>
      <c r="G1268" s="107" t="s">
        <v>2043</v>
      </c>
      <c r="H1268" s="107" t="s">
        <v>123</v>
      </c>
      <c r="I1268" s="107" t="s">
        <v>17177</v>
      </c>
      <c r="J1268" s="107" t="s">
        <v>17178</v>
      </c>
      <c r="K1268" s="107"/>
      <c r="L1268" s="107" t="s">
        <v>2099</v>
      </c>
      <c r="M1268" s="109">
        <v>44624</v>
      </c>
      <c r="N1268" s="108" t="s">
        <v>17176</v>
      </c>
      <c r="O1268" s="78" t="s">
        <v>17179</v>
      </c>
      <c r="P1268" s="78" t="s">
        <v>17180</v>
      </c>
      <c r="Q1268" s="78" t="s">
        <v>17181</v>
      </c>
      <c r="R1268" s="110" t="s">
        <v>2527</v>
      </c>
      <c r="S1268" s="78" t="s">
        <v>2528</v>
      </c>
      <c r="T1268" s="108"/>
      <c r="U1268" s="78" t="s">
        <v>17182</v>
      </c>
      <c r="V1268" s="111">
        <v>44628</v>
      </c>
      <c r="W1268" s="78" t="s">
        <v>17183</v>
      </c>
      <c r="X1268" s="111">
        <v>44643</v>
      </c>
      <c r="Y1268" s="78" t="s">
        <v>17184</v>
      </c>
      <c r="Z1268" s="111">
        <v>44627</v>
      </c>
      <c r="AA1268" s="78" t="s">
        <v>17185</v>
      </c>
      <c r="AB1268" s="111">
        <v>44643</v>
      </c>
      <c r="AC1268" s="112"/>
      <c r="AD1268" s="113"/>
      <c r="AE1268" s="112"/>
      <c r="AF1268" s="113"/>
      <c r="AG1268" s="78" t="s">
        <v>17186</v>
      </c>
      <c r="AH1268" s="111">
        <v>44627</v>
      </c>
      <c r="AI1268" s="78" t="s">
        <v>17187</v>
      </c>
      <c r="AJ1268" s="111">
        <v>44643</v>
      </c>
      <c r="AK1268" s="78"/>
      <c r="AL1268" s="78"/>
    </row>
    <row r="1269" spans="1:38" x14ac:dyDescent="0.35">
      <c r="A1269" s="107">
        <v>1268</v>
      </c>
      <c r="B1269" s="108" t="s">
        <v>17188</v>
      </c>
      <c r="C1269" s="108" t="s">
        <v>17188</v>
      </c>
      <c r="D1269" s="107" t="s">
        <v>412</v>
      </c>
      <c r="E1269" s="107" t="s">
        <v>626</v>
      </c>
      <c r="F1269" s="107"/>
      <c r="G1269" s="107" t="s">
        <v>2043</v>
      </c>
      <c r="H1269" s="107" t="s">
        <v>123</v>
      </c>
      <c r="I1269" s="107" t="s">
        <v>17189</v>
      </c>
      <c r="J1269" s="107" t="s">
        <v>17190</v>
      </c>
      <c r="K1269" s="107"/>
      <c r="L1269" s="107" t="s">
        <v>2099</v>
      </c>
      <c r="M1269" s="109">
        <v>44636</v>
      </c>
      <c r="N1269" s="108" t="s">
        <v>17188</v>
      </c>
      <c r="O1269" s="78" t="s">
        <v>17191</v>
      </c>
      <c r="P1269" s="78" t="s">
        <v>17192</v>
      </c>
      <c r="Q1269" s="78" t="s">
        <v>17193</v>
      </c>
      <c r="R1269" s="110" t="s">
        <v>2527</v>
      </c>
      <c r="S1269" s="78" t="s">
        <v>2528</v>
      </c>
      <c r="T1269" s="108"/>
      <c r="U1269" s="78" t="s">
        <v>17194</v>
      </c>
      <c r="V1269" s="111">
        <v>44510</v>
      </c>
      <c r="W1269" s="78" t="s">
        <v>17195</v>
      </c>
      <c r="X1269" s="111">
        <v>44538</v>
      </c>
      <c r="Y1269" s="78" t="s">
        <v>17196</v>
      </c>
      <c r="Z1269" s="111">
        <v>44512</v>
      </c>
      <c r="AA1269" s="78" t="s">
        <v>17197</v>
      </c>
      <c r="AB1269" s="111">
        <v>44538</v>
      </c>
      <c r="AC1269" s="112"/>
      <c r="AD1269" s="113"/>
      <c r="AE1269" s="112"/>
      <c r="AF1269" s="113"/>
      <c r="AG1269" s="78" t="s">
        <v>17198</v>
      </c>
      <c r="AH1269" s="111">
        <v>44512</v>
      </c>
      <c r="AI1269" s="78" t="s">
        <v>17199</v>
      </c>
      <c r="AJ1269" s="111">
        <v>44538</v>
      </c>
      <c r="AK1269" s="78"/>
      <c r="AL1269" s="78"/>
    </row>
    <row r="1270" spans="1:38" x14ac:dyDescent="0.35">
      <c r="A1270" s="107">
        <v>1269</v>
      </c>
      <c r="B1270" s="108" t="s">
        <v>17200</v>
      </c>
      <c r="C1270" s="108" t="s">
        <v>17200</v>
      </c>
      <c r="D1270" s="107" t="s">
        <v>412</v>
      </c>
      <c r="E1270" s="107" t="s">
        <v>626</v>
      </c>
      <c r="F1270" s="107"/>
      <c r="G1270" s="107" t="s">
        <v>2043</v>
      </c>
      <c r="H1270" s="107" t="s">
        <v>123</v>
      </c>
      <c r="I1270" s="107" t="s">
        <v>17201</v>
      </c>
      <c r="J1270" s="107" t="s">
        <v>17202</v>
      </c>
      <c r="K1270" s="107"/>
      <c r="L1270" s="107" t="s">
        <v>2099</v>
      </c>
      <c r="M1270" s="109">
        <v>44630</v>
      </c>
      <c r="N1270" s="108" t="s">
        <v>17200</v>
      </c>
      <c r="O1270" s="78" t="s">
        <v>17203</v>
      </c>
      <c r="P1270" s="78" t="s">
        <v>17204</v>
      </c>
      <c r="Q1270" s="78" t="s">
        <v>17205</v>
      </c>
      <c r="R1270" s="110" t="s">
        <v>2527</v>
      </c>
      <c r="S1270" s="78" t="s">
        <v>2528</v>
      </c>
      <c r="T1270" s="108"/>
      <c r="U1270" s="78" t="s">
        <v>17206</v>
      </c>
      <c r="V1270" s="111">
        <v>44636</v>
      </c>
      <c r="W1270" s="78" t="s">
        <v>17207</v>
      </c>
      <c r="X1270" s="111">
        <v>44650</v>
      </c>
      <c r="Y1270" s="78" t="s">
        <v>17208</v>
      </c>
      <c r="Z1270" s="111">
        <v>44636</v>
      </c>
      <c r="AA1270" s="78" t="s">
        <v>17209</v>
      </c>
      <c r="AB1270" s="111">
        <v>44650</v>
      </c>
      <c r="AC1270" s="112"/>
      <c r="AD1270" s="113"/>
      <c r="AE1270" s="112"/>
      <c r="AF1270" s="113"/>
      <c r="AG1270" s="78" t="s">
        <v>17210</v>
      </c>
      <c r="AH1270" s="111">
        <v>44635</v>
      </c>
      <c r="AI1270" s="78" t="s">
        <v>17211</v>
      </c>
      <c r="AJ1270" s="111">
        <v>44650</v>
      </c>
      <c r="AK1270" s="78"/>
      <c r="AL1270" s="78"/>
    </row>
    <row r="1271" spans="1:38" x14ac:dyDescent="0.35">
      <c r="A1271" s="107">
        <v>1270</v>
      </c>
      <c r="B1271" s="108" t="s">
        <v>17212</v>
      </c>
      <c r="C1271" s="108" t="s">
        <v>17212</v>
      </c>
      <c r="D1271" s="107" t="s">
        <v>1743</v>
      </c>
      <c r="E1271" s="107" t="s">
        <v>1265</v>
      </c>
      <c r="F1271" s="107"/>
      <c r="G1271" s="107" t="s">
        <v>2043</v>
      </c>
      <c r="H1271" s="107" t="s">
        <v>224</v>
      </c>
      <c r="I1271" s="107"/>
      <c r="J1271" s="107"/>
      <c r="K1271" s="107"/>
      <c r="L1271" s="107" t="s">
        <v>2099</v>
      </c>
      <c r="M1271" s="109">
        <v>44645</v>
      </c>
      <c r="N1271" s="108" t="s">
        <v>17212</v>
      </c>
      <c r="O1271" s="78" t="s">
        <v>17213</v>
      </c>
      <c r="P1271" s="78" t="s">
        <v>17214</v>
      </c>
      <c r="Q1271" s="78" t="s">
        <v>17215</v>
      </c>
      <c r="R1271" s="110" t="s">
        <v>2527</v>
      </c>
      <c r="S1271" s="78" t="s">
        <v>2528</v>
      </c>
      <c r="T1271" s="108"/>
      <c r="U1271" s="78" t="s">
        <v>17216</v>
      </c>
      <c r="V1271" s="111">
        <v>44519</v>
      </c>
      <c r="W1271" s="78" t="s">
        <v>17217</v>
      </c>
      <c r="X1271" s="111">
        <v>44531</v>
      </c>
      <c r="Y1271" s="78" t="s">
        <v>17218</v>
      </c>
      <c r="Z1271" s="111">
        <v>44500</v>
      </c>
      <c r="AA1271" s="78" t="s">
        <v>17219</v>
      </c>
      <c r="AB1271" s="111">
        <v>44538</v>
      </c>
      <c r="AC1271" s="112"/>
      <c r="AD1271" s="113"/>
      <c r="AE1271" s="112"/>
      <c r="AF1271" s="113"/>
      <c r="AG1271" s="78" t="s">
        <v>17220</v>
      </c>
      <c r="AH1271" s="111">
        <v>44519</v>
      </c>
      <c r="AI1271" s="78" t="s">
        <v>17221</v>
      </c>
      <c r="AJ1271" s="111">
        <v>44531</v>
      </c>
      <c r="AK1271" s="78"/>
      <c r="AL1271" s="78"/>
    </row>
    <row r="1272" spans="1:38" x14ac:dyDescent="0.35">
      <c r="A1272" s="107">
        <v>1271</v>
      </c>
      <c r="B1272" s="108" t="s">
        <v>17222</v>
      </c>
      <c r="C1272" s="108" t="s">
        <v>17222</v>
      </c>
      <c r="D1272" s="107" t="s">
        <v>1743</v>
      </c>
      <c r="E1272" s="107" t="s">
        <v>1265</v>
      </c>
      <c r="F1272" s="107"/>
      <c r="G1272" s="107" t="s">
        <v>2043</v>
      </c>
      <c r="H1272" s="107" t="s">
        <v>123</v>
      </c>
      <c r="I1272" s="107" t="s">
        <v>17223</v>
      </c>
      <c r="J1272" s="107" t="s">
        <v>17224</v>
      </c>
      <c r="K1272" s="107"/>
      <c r="L1272" s="107" t="s">
        <v>2099</v>
      </c>
      <c r="M1272" s="109">
        <v>44636</v>
      </c>
      <c r="N1272" s="108" t="s">
        <v>17222</v>
      </c>
      <c r="O1272" s="78" t="s">
        <v>17225</v>
      </c>
      <c r="P1272" s="78" t="s">
        <v>17226</v>
      </c>
      <c r="Q1272" s="78" t="s">
        <v>17227</v>
      </c>
      <c r="R1272" s="110" t="s">
        <v>2527</v>
      </c>
      <c r="S1272" s="78" t="s">
        <v>2528</v>
      </c>
      <c r="T1272" s="108"/>
      <c r="U1272" s="78" t="s">
        <v>17228</v>
      </c>
      <c r="V1272" s="111">
        <v>44519</v>
      </c>
      <c r="W1272" s="78" t="s">
        <v>17229</v>
      </c>
      <c r="X1272" s="111">
        <v>44531</v>
      </c>
      <c r="Y1272" s="78" t="s">
        <v>17230</v>
      </c>
      <c r="Z1272" s="111">
        <v>44519</v>
      </c>
      <c r="AA1272" s="78" t="s">
        <v>17231</v>
      </c>
      <c r="AB1272" s="111">
        <v>44531</v>
      </c>
      <c r="AC1272" s="112"/>
      <c r="AD1272" s="113"/>
      <c r="AE1272" s="112"/>
      <c r="AF1272" s="113"/>
      <c r="AG1272" s="78" t="s">
        <v>17232</v>
      </c>
      <c r="AH1272" s="111">
        <v>44519</v>
      </c>
      <c r="AI1272" s="78" t="s">
        <v>17233</v>
      </c>
      <c r="AJ1272" s="111">
        <v>44531</v>
      </c>
      <c r="AK1272" s="78"/>
      <c r="AL1272" s="78"/>
    </row>
    <row r="1273" spans="1:38" x14ac:dyDescent="0.35">
      <c r="A1273" s="107">
        <v>1272</v>
      </c>
      <c r="B1273" s="108" t="s">
        <v>17234</v>
      </c>
      <c r="C1273" s="108" t="s">
        <v>17234</v>
      </c>
      <c r="D1273" s="107" t="s">
        <v>1743</v>
      </c>
      <c r="E1273" s="107" t="s">
        <v>1265</v>
      </c>
      <c r="F1273" s="107"/>
      <c r="G1273" s="107" t="s">
        <v>2043</v>
      </c>
      <c r="H1273" s="107" t="s">
        <v>123</v>
      </c>
      <c r="I1273" s="107" t="s">
        <v>17235</v>
      </c>
      <c r="J1273" s="107" t="s">
        <v>17236</v>
      </c>
      <c r="K1273" s="107"/>
      <c r="L1273" s="107" t="s">
        <v>2652</v>
      </c>
      <c r="M1273" s="109">
        <v>44628</v>
      </c>
      <c r="N1273" s="108" t="s">
        <v>17234</v>
      </c>
      <c r="O1273" s="78" t="s">
        <v>17237</v>
      </c>
      <c r="P1273" s="78" t="s">
        <v>17238</v>
      </c>
      <c r="Q1273" s="78" t="s">
        <v>17239</v>
      </c>
      <c r="R1273" s="110" t="s">
        <v>2527</v>
      </c>
      <c r="S1273" s="78" t="s">
        <v>2528</v>
      </c>
      <c r="T1273" s="108"/>
      <c r="U1273" s="78" t="s">
        <v>17240</v>
      </c>
      <c r="V1273" s="111">
        <v>44636</v>
      </c>
      <c r="W1273" s="78" t="s">
        <v>17241</v>
      </c>
      <c r="X1273" s="111">
        <v>44650</v>
      </c>
      <c r="Y1273" s="78" t="s">
        <v>17242</v>
      </c>
      <c r="Z1273" s="111">
        <v>44636</v>
      </c>
      <c r="AA1273" s="78" t="s">
        <v>17243</v>
      </c>
      <c r="AB1273" s="111">
        <v>44650</v>
      </c>
      <c r="AC1273" s="112"/>
      <c r="AD1273" s="113"/>
      <c r="AE1273" s="112"/>
      <c r="AF1273" s="113"/>
      <c r="AG1273" s="78" t="s">
        <v>17244</v>
      </c>
      <c r="AH1273" s="111">
        <v>44635</v>
      </c>
      <c r="AI1273" s="78" t="s">
        <v>17245</v>
      </c>
      <c r="AJ1273" s="111">
        <v>44650</v>
      </c>
      <c r="AK1273" s="78"/>
      <c r="AL1273" s="78"/>
    </row>
    <row r="1274" spans="1:38" x14ac:dyDescent="0.35">
      <c r="A1274" s="107">
        <v>1273</v>
      </c>
      <c r="B1274" s="108" t="s">
        <v>17246</v>
      </c>
      <c r="C1274" s="108" t="s">
        <v>17246</v>
      </c>
      <c r="D1274" s="107" t="s">
        <v>1972</v>
      </c>
      <c r="E1274" s="107" t="s">
        <v>1266</v>
      </c>
      <c r="F1274" s="107"/>
      <c r="G1274" s="107" t="s">
        <v>2043</v>
      </c>
      <c r="H1274" s="107" t="s">
        <v>224</v>
      </c>
      <c r="I1274" s="107" t="s">
        <v>214</v>
      </c>
      <c r="J1274" s="107" t="s">
        <v>214</v>
      </c>
      <c r="K1274" s="107"/>
      <c r="L1274" s="107" t="s">
        <v>2099</v>
      </c>
      <c r="M1274" s="109">
        <v>44636</v>
      </c>
      <c r="N1274" s="108" t="s">
        <v>17246</v>
      </c>
      <c r="O1274" s="78" t="s">
        <v>17247</v>
      </c>
      <c r="P1274" s="78" t="s">
        <v>17248</v>
      </c>
      <c r="Q1274" s="78" t="s">
        <v>17249</v>
      </c>
      <c r="R1274" s="110" t="s">
        <v>2527</v>
      </c>
      <c r="S1274" s="78" t="s">
        <v>2528</v>
      </c>
      <c r="T1274" s="108"/>
      <c r="U1274" s="78" t="s">
        <v>17250</v>
      </c>
      <c r="V1274" s="111">
        <v>44649</v>
      </c>
      <c r="W1274" s="78" t="s">
        <v>17251</v>
      </c>
      <c r="X1274" s="111">
        <v>44665</v>
      </c>
      <c r="Y1274" s="78" t="s">
        <v>17252</v>
      </c>
      <c r="Z1274" s="111">
        <v>44648</v>
      </c>
      <c r="AA1274" s="78" t="s">
        <v>17253</v>
      </c>
      <c r="AB1274" s="111">
        <v>44665</v>
      </c>
      <c r="AC1274" s="112"/>
      <c r="AD1274" s="113"/>
      <c r="AE1274" s="112"/>
      <c r="AF1274" s="113"/>
      <c r="AG1274" s="78" t="s">
        <v>17254</v>
      </c>
      <c r="AH1274" s="111">
        <v>44646</v>
      </c>
      <c r="AI1274" s="78" t="s">
        <v>17255</v>
      </c>
      <c r="AJ1274" s="111">
        <v>44665</v>
      </c>
      <c r="AK1274" s="78"/>
      <c r="AL1274" s="78"/>
    </row>
    <row r="1275" spans="1:38" x14ac:dyDescent="0.35">
      <c r="A1275" s="107">
        <v>1274</v>
      </c>
      <c r="B1275" s="108" t="s">
        <v>17256</v>
      </c>
      <c r="C1275" s="108" t="s">
        <v>17256</v>
      </c>
      <c r="D1275" s="107" t="s">
        <v>560</v>
      </c>
      <c r="E1275" s="107" t="s">
        <v>300</v>
      </c>
      <c r="F1275" s="107"/>
      <c r="G1275" s="107" t="s">
        <v>2043</v>
      </c>
      <c r="H1275" s="107" t="s">
        <v>123</v>
      </c>
      <c r="I1275" s="107" t="s">
        <v>17257</v>
      </c>
      <c r="J1275" s="107" t="s">
        <v>17258</v>
      </c>
      <c r="K1275" s="107"/>
      <c r="L1275" s="107" t="s">
        <v>2099</v>
      </c>
      <c r="M1275" s="109">
        <v>44628</v>
      </c>
      <c r="N1275" s="108" t="s">
        <v>17256</v>
      </c>
      <c r="O1275" s="78" t="s">
        <v>17259</v>
      </c>
      <c r="P1275" s="78" t="s">
        <v>17260</v>
      </c>
      <c r="Q1275" s="78" t="s">
        <v>17261</v>
      </c>
      <c r="R1275" s="110" t="s">
        <v>2527</v>
      </c>
      <c r="S1275" s="78" t="s">
        <v>2528</v>
      </c>
      <c r="T1275" s="108"/>
      <c r="U1275" s="78" t="s">
        <v>17262</v>
      </c>
      <c r="V1275" s="111">
        <v>44636</v>
      </c>
      <c r="W1275" s="78" t="s">
        <v>17263</v>
      </c>
      <c r="X1275" s="111">
        <v>44650</v>
      </c>
      <c r="Y1275" s="78" t="s">
        <v>17264</v>
      </c>
      <c r="Z1275" s="111">
        <v>44636</v>
      </c>
      <c r="AA1275" s="78" t="s">
        <v>17265</v>
      </c>
      <c r="AB1275" s="111">
        <v>44650</v>
      </c>
      <c r="AC1275" s="112"/>
      <c r="AD1275" s="113"/>
      <c r="AE1275" s="112"/>
      <c r="AF1275" s="113"/>
      <c r="AG1275" s="78" t="s">
        <v>17266</v>
      </c>
      <c r="AH1275" s="111">
        <v>44635</v>
      </c>
      <c r="AI1275" s="78" t="s">
        <v>17267</v>
      </c>
      <c r="AJ1275" s="111">
        <v>44650</v>
      </c>
      <c r="AK1275" s="78"/>
      <c r="AL1275" s="78"/>
    </row>
    <row r="1276" spans="1:38" x14ac:dyDescent="0.35">
      <c r="A1276" s="107">
        <v>1275</v>
      </c>
      <c r="B1276" s="108" t="s">
        <v>17268</v>
      </c>
      <c r="C1276" s="108" t="s">
        <v>17268</v>
      </c>
      <c r="D1276" s="107" t="s">
        <v>154</v>
      </c>
      <c r="E1276" s="107" t="s">
        <v>300</v>
      </c>
      <c r="F1276" s="107"/>
      <c r="G1276" s="107" t="s">
        <v>2043</v>
      </c>
      <c r="H1276" s="107" t="s">
        <v>123</v>
      </c>
      <c r="I1276" s="107" t="s">
        <v>17269</v>
      </c>
      <c r="J1276" s="107" t="s">
        <v>17270</v>
      </c>
      <c r="K1276" s="107"/>
      <c r="L1276" s="107" t="s">
        <v>2099</v>
      </c>
      <c r="M1276" s="109">
        <v>44621</v>
      </c>
      <c r="N1276" s="108" t="s">
        <v>17268</v>
      </c>
      <c r="O1276" s="78" t="s">
        <v>17271</v>
      </c>
      <c r="P1276" s="78" t="s">
        <v>17272</v>
      </c>
      <c r="Q1276" s="78" t="s">
        <v>17273</v>
      </c>
      <c r="R1276" s="110" t="s">
        <v>2527</v>
      </c>
      <c r="S1276" s="78" t="s">
        <v>2528</v>
      </c>
      <c r="T1276" s="108"/>
      <c r="U1276" s="78" t="s">
        <v>17274</v>
      </c>
      <c r="V1276" s="111">
        <v>44623</v>
      </c>
      <c r="W1276" s="78" t="s">
        <v>17275</v>
      </c>
      <c r="X1276" s="111">
        <v>44633</v>
      </c>
      <c r="Y1276" s="78" t="s">
        <v>17276</v>
      </c>
      <c r="Z1276" s="111">
        <v>44627</v>
      </c>
      <c r="AA1276" s="78" t="s">
        <v>17277</v>
      </c>
      <c r="AB1276" s="111">
        <v>44643</v>
      </c>
      <c r="AC1276" s="112"/>
      <c r="AD1276" s="113"/>
      <c r="AE1276" s="112"/>
      <c r="AF1276" s="113"/>
      <c r="AG1276" s="78" t="s">
        <v>17278</v>
      </c>
      <c r="AH1276" s="111">
        <v>44624</v>
      </c>
      <c r="AI1276" s="78" t="s">
        <v>17279</v>
      </c>
      <c r="AJ1276" s="111">
        <v>44633</v>
      </c>
      <c r="AK1276" s="78"/>
      <c r="AL1276" s="78"/>
    </row>
    <row r="1277" spans="1:38" x14ac:dyDescent="0.35">
      <c r="A1277" s="107">
        <v>1276</v>
      </c>
      <c r="B1277" s="108" t="s">
        <v>17280</v>
      </c>
      <c r="C1277" s="108" t="s">
        <v>17280</v>
      </c>
      <c r="D1277" s="107" t="s">
        <v>1270</v>
      </c>
      <c r="E1277" s="107" t="s">
        <v>1266</v>
      </c>
      <c r="F1277" s="107"/>
      <c r="G1277" s="107" t="s">
        <v>2043</v>
      </c>
      <c r="H1277" s="107" t="s">
        <v>155</v>
      </c>
      <c r="I1277" s="107" t="s">
        <v>17281</v>
      </c>
      <c r="J1277" s="107" t="s">
        <v>214</v>
      </c>
      <c r="K1277" s="107"/>
      <c r="L1277" s="107" t="s">
        <v>2099</v>
      </c>
      <c r="M1277" s="109">
        <v>44636</v>
      </c>
      <c r="N1277" s="108" t="s">
        <v>17280</v>
      </c>
      <c r="O1277" s="78" t="s">
        <v>17282</v>
      </c>
      <c r="P1277" s="78" t="s">
        <v>17283</v>
      </c>
      <c r="Q1277" s="78" t="s">
        <v>17284</v>
      </c>
      <c r="R1277" s="110" t="s">
        <v>2527</v>
      </c>
      <c r="S1277" s="78" t="s">
        <v>2528</v>
      </c>
      <c r="T1277" s="108"/>
      <c r="U1277" s="78" t="s">
        <v>17285</v>
      </c>
      <c r="V1277" s="111">
        <v>44649</v>
      </c>
      <c r="W1277" s="78" t="s">
        <v>17286</v>
      </c>
      <c r="X1277" s="111">
        <v>44665</v>
      </c>
      <c r="Y1277" s="78" t="s">
        <v>17287</v>
      </c>
      <c r="Z1277" s="111">
        <v>44648</v>
      </c>
      <c r="AA1277" s="78" t="s">
        <v>17288</v>
      </c>
      <c r="AB1277" s="111">
        <v>44665</v>
      </c>
      <c r="AC1277" s="112"/>
      <c r="AD1277" s="113"/>
      <c r="AE1277" s="112"/>
      <c r="AF1277" s="113"/>
      <c r="AG1277" s="78" t="s">
        <v>17289</v>
      </c>
      <c r="AH1277" s="111">
        <v>44646</v>
      </c>
      <c r="AI1277" s="78" t="s">
        <v>17290</v>
      </c>
      <c r="AJ1277" s="111">
        <v>44665</v>
      </c>
      <c r="AK1277" s="78"/>
      <c r="AL1277" s="78"/>
    </row>
    <row r="1278" spans="1:38" x14ac:dyDescent="0.35">
      <c r="A1278" s="107">
        <v>1277</v>
      </c>
      <c r="B1278" s="108" t="s">
        <v>17291</v>
      </c>
      <c r="C1278" s="108" t="s">
        <v>17291</v>
      </c>
      <c r="D1278" s="107" t="s">
        <v>162</v>
      </c>
      <c r="E1278" s="107" t="s">
        <v>1265</v>
      </c>
      <c r="F1278" s="107"/>
      <c r="G1278" s="107" t="s">
        <v>2043</v>
      </c>
      <c r="H1278" s="107" t="s">
        <v>164</v>
      </c>
      <c r="I1278" s="107" t="s">
        <v>17292</v>
      </c>
      <c r="J1278" s="107" t="s">
        <v>17293</v>
      </c>
      <c r="K1278" s="107"/>
      <c r="L1278" s="107" t="s">
        <v>2099</v>
      </c>
      <c r="M1278" s="109">
        <v>44620</v>
      </c>
      <c r="N1278" s="108" t="s">
        <v>17291</v>
      </c>
      <c r="O1278" s="78" t="s">
        <v>17294</v>
      </c>
      <c r="P1278" s="78" t="s">
        <v>17295</v>
      </c>
      <c r="Q1278" s="78" t="s">
        <v>17296</v>
      </c>
      <c r="R1278" s="110" t="s">
        <v>2527</v>
      </c>
      <c r="S1278" s="78" t="s">
        <v>2528</v>
      </c>
      <c r="T1278" s="108"/>
      <c r="U1278" s="78" t="s">
        <v>17297</v>
      </c>
      <c r="V1278" s="111">
        <v>44623</v>
      </c>
      <c r="W1278" s="78" t="s">
        <v>17298</v>
      </c>
      <c r="X1278" s="111">
        <v>44633</v>
      </c>
      <c r="Y1278" s="78" t="s">
        <v>17299</v>
      </c>
      <c r="Z1278" s="111">
        <v>44622</v>
      </c>
      <c r="AA1278" s="78" t="s">
        <v>17300</v>
      </c>
      <c r="AB1278" s="111">
        <v>44633</v>
      </c>
      <c r="AC1278" s="112"/>
      <c r="AD1278" s="113"/>
      <c r="AE1278" s="112"/>
      <c r="AF1278" s="113"/>
      <c r="AG1278" s="78" t="s">
        <v>17301</v>
      </c>
      <c r="AH1278" s="111">
        <v>44624</v>
      </c>
      <c r="AI1278" s="78" t="s">
        <v>17302</v>
      </c>
      <c r="AJ1278" s="111">
        <v>44633</v>
      </c>
      <c r="AK1278" s="78"/>
      <c r="AL1278" s="78"/>
    </row>
    <row r="1279" spans="1:38" x14ac:dyDescent="0.35">
      <c r="A1279" s="107">
        <v>1278</v>
      </c>
      <c r="B1279" s="108" t="s">
        <v>17303</v>
      </c>
      <c r="C1279" s="108" t="s">
        <v>17303</v>
      </c>
      <c r="D1279" s="107" t="s">
        <v>1091</v>
      </c>
      <c r="E1279" s="107" t="s">
        <v>1265</v>
      </c>
      <c r="F1279" s="107"/>
      <c r="G1279" s="107" t="s">
        <v>2043</v>
      </c>
      <c r="H1279" s="107" t="s">
        <v>123</v>
      </c>
      <c r="I1279" s="107" t="s">
        <v>17304</v>
      </c>
      <c r="J1279" s="107" t="s">
        <v>17305</v>
      </c>
      <c r="K1279" s="107"/>
      <c r="L1279" s="107" t="s">
        <v>2652</v>
      </c>
      <c r="M1279" s="109">
        <v>44628</v>
      </c>
      <c r="N1279" s="108" t="s">
        <v>17303</v>
      </c>
      <c r="O1279" s="78" t="s">
        <v>17306</v>
      </c>
      <c r="P1279" s="78" t="s">
        <v>17307</v>
      </c>
      <c r="Q1279" s="78" t="s">
        <v>17308</v>
      </c>
      <c r="R1279" s="110" t="s">
        <v>2527</v>
      </c>
      <c r="S1279" s="78" t="s">
        <v>2528</v>
      </c>
      <c r="T1279" s="108"/>
      <c r="U1279" s="78" t="s">
        <v>17309</v>
      </c>
      <c r="V1279" s="111">
        <v>44813</v>
      </c>
      <c r="W1279" s="78" t="s">
        <v>17310</v>
      </c>
      <c r="X1279" s="111">
        <v>44820</v>
      </c>
      <c r="Y1279" s="78" t="s">
        <v>17311</v>
      </c>
      <c r="Z1279" s="111">
        <v>44812</v>
      </c>
      <c r="AA1279" s="78" t="s">
        <v>17312</v>
      </c>
      <c r="AB1279" s="111">
        <v>44820</v>
      </c>
      <c r="AC1279" s="112"/>
      <c r="AD1279" s="113"/>
      <c r="AE1279" s="112"/>
      <c r="AF1279" s="113"/>
      <c r="AG1279" s="78" t="s">
        <v>17313</v>
      </c>
      <c r="AH1279" s="111">
        <v>44811</v>
      </c>
      <c r="AI1279" s="78" t="s">
        <v>17314</v>
      </c>
      <c r="AJ1279" s="111">
        <v>44820</v>
      </c>
      <c r="AK1279" s="78"/>
      <c r="AL1279" s="78"/>
    </row>
    <row r="1280" spans="1:38" x14ac:dyDescent="0.35">
      <c r="A1280" s="107">
        <v>1279</v>
      </c>
      <c r="B1280" s="108" t="s">
        <v>17315</v>
      </c>
      <c r="C1280" s="108" t="s">
        <v>17315</v>
      </c>
      <c r="D1280" s="107" t="s">
        <v>97</v>
      </c>
      <c r="E1280" s="107" t="s">
        <v>1265</v>
      </c>
      <c r="F1280" s="107"/>
      <c r="G1280" s="107" t="s">
        <v>2043</v>
      </c>
      <c r="H1280" s="107" t="s">
        <v>123</v>
      </c>
      <c r="I1280" s="107" t="s">
        <v>17316</v>
      </c>
      <c r="J1280" s="107" t="s">
        <v>17317</v>
      </c>
      <c r="K1280" s="107"/>
      <c r="L1280" s="107" t="s">
        <v>2099</v>
      </c>
      <c r="M1280" s="109">
        <v>44621</v>
      </c>
      <c r="N1280" s="108" t="s">
        <v>17315</v>
      </c>
      <c r="O1280" s="78" t="s">
        <v>17318</v>
      </c>
      <c r="P1280" s="78" t="s">
        <v>17319</v>
      </c>
      <c r="Q1280" s="78" t="s">
        <v>17320</v>
      </c>
      <c r="R1280" s="110" t="s">
        <v>2527</v>
      </c>
      <c r="S1280" s="78" t="s">
        <v>2528</v>
      </c>
      <c r="T1280" s="108"/>
      <c r="U1280" s="78" t="s">
        <v>17321</v>
      </c>
      <c r="V1280" s="111">
        <v>44623</v>
      </c>
      <c r="W1280" s="78" t="s">
        <v>17322</v>
      </c>
      <c r="X1280" s="111">
        <v>44633</v>
      </c>
      <c r="Y1280" s="78" t="s">
        <v>17323</v>
      </c>
      <c r="Z1280" s="111">
        <v>44623</v>
      </c>
      <c r="AA1280" s="78" t="s">
        <v>17324</v>
      </c>
      <c r="AB1280" s="111">
        <v>44633</v>
      </c>
      <c r="AC1280" s="112"/>
      <c r="AD1280" s="113"/>
      <c r="AE1280" s="112"/>
      <c r="AF1280" s="113"/>
      <c r="AG1280" s="78" t="s">
        <v>17325</v>
      </c>
      <c r="AH1280" s="111">
        <v>44624</v>
      </c>
      <c r="AI1280" s="78" t="s">
        <v>17326</v>
      </c>
      <c r="AJ1280" s="111">
        <v>44633</v>
      </c>
      <c r="AK1280" s="78"/>
      <c r="AL1280" s="78"/>
    </row>
    <row r="1281" spans="1:38" x14ac:dyDescent="0.35">
      <c r="A1281" s="107">
        <v>1280</v>
      </c>
      <c r="B1281" s="108" t="s">
        <v>17327</v>
      </c>
      <c r="C1281" s="108" t="s">
        <v>17327</v>
      </c>
      <c r="D1281" s="107" t="s">
        <v>1743</v>
      </c>
      <c r="E1281" s="107" t="s">
        <v>1265</v>
      </c>
      <c r="F1281" s="107"/>
      <c r="G1281" s="107" t="s">
        <v>2043</v>
      </c>
      <c r="H1281" s="107" t="s">
        <v>123</v>
      </c>
      <c r="I1281" s="107" t="s">
        <v>17328</v>
      </c>
      <c r="J1281" s="107" t="s">
        <v>17329</v>
      </c>
      <c r="K1281" s="107"/>
      <c r="L1281" s="107" t="s">
        <v>2099</v>
      </c>
      <c r="M1281" s="109">
        <v>44636</v>
      </c>
      <c r="N1281" s="108" t="s">
        <v>17327</v>
      </c>
      <c r="O1281" s="78" t="s">
        <v>17330</v>
      </c>
      <c r="P1281" s="78" t="s">
        <v>17331</v>
      </c>
      <c r="Q1281" s="78" t="s">
        <v>17332</v>
      </c>
      <c r="R1281" s="110" t="s">
        <v>2527</v>
      </c>
      <c r="S1281" s="78" t="s">
        <v>2528</v>
      </c>
      <c r="T1281" s="108"/>
      <c r="U1281" s="78" t="s">
        <v>17333</v>
      </c>
      <c r="V1281" s="111">
        <v>44649</v>
      </c>
      <c r="W1281" s="78" t="s">
        <v>17334</v>
      </c>
      <c r="X1281" s="111">
        <v>44665</v>
      </c>
      <c r="Y1281" s="78" t="s">
        <v>17335</v>
      </c>
      <c r="Z1281" s="111">
        <v>44648</v>
      </c>
      <c r="AA1281" s="78" t="s">
        <v>17336</v>
      </c>
      <c r="AB1281" s="111">
        <v>44665</v>
      </c>
      <c r="AC1281" s="112"/>
      <c r="AD1281" s="113"/>
      <c r="AE1281" s="112"/>
      <c r="AF1281" s="113"/>
      <c r="AG1281" s="78" t="s">
        <v>17337</v>
      </c>
      <c r="AH1281" s="111">
        <v>44646</v>
      </c>
      <c r="AI1281" s="78" t="s">
        <v>17338</v>
      </c>
      <c r="AJ1281" s="111">
        <v>44665</v>
      </c>
      <c r="AK1281" s="78"/>
      <c r="AL1281" s="78"/>
    </row>
    <row r="1282" spans="1:38" x14ac:dyDescent="0.35">
      <c r="A1282" s="107">
        <v>1281</v>
      </c>
      <c r="B1282" s="108" t="s">
        <v>17339</v>
      </c>
      <c r="C1282" s="108" t="s">
        <v>17339</v>
      </c>
      <c r="D1282" s="107" t="s">
        <v>1743</v>
      </c>
      <c r="E1282" s="107" t="s">
        <v>1265</v>
      </c>
      <c r="F1282" s="107"/>
      <c r="G1282" s="107" t="s">
        <v>2043</v>
      </c>
      <c r="H1282" s="107" t="s">
        <v>123</v>
      </c>
      <c r="I1282" s="107" t="s">
        <v>17340</v>
      </c>
      <c r="J1282" s="107" t="s">
        <v>17341</v>
      </c>
      <c r="K1282" s="107"/>
      <c r="L1282" s="107" t="s">
        <v>2099</v>
      </c>
      <c r="M1282" s="109">
        <v>44621</v>
      </c>
      <c r="N1282" s="108" t="s">
        <v>17339</v>
      </c>
      <c r="O1282" s="78" t="s">
        <v>17342</v>
      </c>
      <c r="P1282" s="78" t="s">
        <v>17343</v>
      </c>
      <c r="Q1282" s="78" t="s">
        <v>17344</v>
      </c>
      <c r="R1282" s="110" t="s">
        <v>2527</v>
      </c>
      <c r="S1282" s="78" t="s">
        <v>2528</v>
      </c>
      <c r="T1282" s="108"/>
      <c r="U1282" s="78" t="s">
        <v>17345</v>
      </c>
      <c r="V1282" s="111">
        <v>44623</v>
      </c>
      <c r="W1282" s="78" t="s">
        <v>17346</v>
      </c>
      <c r="X1282" s="111">
        <v>44633</v>
      </c>
      <c r="Y1282" s="78" t="s">
        <v>17347</v>
      </c>
      <c r="Z1282" s="111">
        <v>44623</v>
      </c>
      <c r="AA1282" s="78" t="s">
        <v>17348</v>
      </c>
      <c r="AB1282" s="111">
        <v>44633</v>
      </c>
      <c r="AC1282" s="112"/>
      <c r="AD1282" s="113"/>
      <c r="AE1282" s="112"/>
      <c r="AF1282" s="113"/>
      <c r="AG1282" s="78" t="s">
        <v>17349</v>
      </c>
      <c r="AH1282" s="111">
        <v>44624</v>
      </c>
      <c r="AI1282" s="78" t="s">
        <v>17350</v>
      </c>
      <c r="AJ1282" s="111">
        <v>44633</v>
      </c>
      <c r="AK1282" s="78"/>
      <c r="AL1282" s="78"/>
    </row>
    <row r="1283" spans="1:38" x14ac:dyDescent="0.35">
      <c r="A1283" s="107">
        <v>1282</v>
      </c>
      <c r="B1283" s="108" t="s">
        <v>17351</v>
      </c>
      <c r="C1283" s="108" t="s">
        <v>17351</v>
      </c>
      <c r="D1283" s="107" t="s">
        <v>1743</v>
      </c>
      <c r="E1283" s="107" t="s">
        <v>1265</v>
      </c>
      <c r="F1283" s="107"/>
      <c r="G1283" s="107" t="s">
        <v>2043</v>
      </c>
      <c r="H1283" s="107" t="s">
        <v>123</v>
      </c>
      <c r="I1283" s="107" t="s">
        <v>17352</v>
      </c>
      <c r="J1283" s="107" t="s">
        <v>17353</v>
      </c>
      <c r="K1283" s="107"/>
      <c r="L1283" s="107" t="s">
        <v>2099</v>
      </c>
      <c r="M1283" s="109">
        <v>44636</v>
      </c>
      <c r="N1283" s="108" t="s">
        <v>17351</v>
      </c>
      <c r="O1283" s="78" t="s">
        <v>17354</v>
      </c>
      <c r="P1283" s="78" t="s">
        <v>17355</v>
      </c>
      <c r="Q1283" s="78" t="s">
        <v>17356</v>
      </c>
      <c r="R1283" s="110" t="s">
        <v>2527</v>
      </c>
      <c r="S1283" s="78" t="s">
        <v>2528</v>
      </c>
      <c r="T1283" s="108"/>
      <c r="U1283" s="78" t="s">
        <v>17357</v>
      </c>
      <c r="V1283" s="111">
        <v>44649</v>
      </c>
      <c r="W1283" s="78" t="s">
        <v>17358</v>
      </c>
      <c r="X1283" s="111">
        <v>44665</v>
      </c>
      <c r="Y1283" s="78" t="s">
        <v>17359</v>
      </c>
      <c r="Z1283" s="111">
        <v>44648</v>
      </c>
      <c r="AA1283" s="78" t="s">
        <v>17360</v>
      </c>
      <c r="AB1283" s="111">
        <v>44665</v>
      </c>
      <c r="AC1283" s="112"/>
      <c r="AD1283" s="113"/>
      <c r="AE1283" s="112"/>
      <c r="AF1283" s="113"/>
      <c r="AG1283" s="78" t="s">
        <v>17361</v>
      </c>
      <c r="AH1283" s="111">
        <v>44646</v>
      </c>
      <c r="AI1283" s="78" t="s">
        <v>17362</v>
      </c>
      <c r="AJ1283" s="111">
        <v>44665</v>
      </c>
      <c r="AK1283" s="78"/>
      <c r="AL1283" s="78"/>
    </row>
    <row r="1284" spans="1:38" x14ac:dyDescent="0.35">
      <c r="A1284" s="107">
        <v>1283</v>
      </c>
      <c r="B1284" s="108" t="s">
        <v>17363</v>
      </c>
      <c r="C1284" s="108" t="s">
        <v>17363</v>
      </c>
      <c r="D1284" s="107" t="s">
        <v>626</v>
      </c>
      <c r="E1284" s="107" t="s">
        <v>626</v>
      </c>
      <c r="F1284" s="107"/>
      <c r="G1284" s="107" t="s">
        <v>2043</v>
      </c>
      <c r="H1284" s="107" t="s">
        <v>224</v>
      </c>
      <c r="I1284" s="107" t="s">
        <v>214</v>
      </c>
      <c r="J1284" s="107" t="s">
        <v>214</v>
      </c>
      <c r="K1284" s="107"/>
      <c r="L1284" s="107" t="s">
        <v>2099</v>
      </c>
      <c r="M1284" s="109">
        <v>44636</v>
      </c>
      <c r="N1284" s="108" t="s">
        <v>17363</v>
      </c>
      <c r="O1284" s="78" t="s">
        <v>17364</v>
      </c>
      <c r="P1284" s="78" t="s">
        <v>17365</v>
      </c>
      <c r="Q1284" s="78" t="s">
        <v>17366</v>
      </c>
      <c r="R1284" s="110" t="s">
        <v>2527</v>
      </c>
      <c r="S1284" s="78" t="s">
        <v>2528</v>
      </c>
      <c r="T1284" s="108"/>
      <c r="U1284" s="78" t="s">
        <v>17367</v>
      </c>
      <c r="V1284" s="111">
        <v>44648</v>
      </c>
      <c r="W1284" s="78" t="s">
        <v>17368</v>
      </c>
      <c r="X1284" s="111">
        <v>44665</v>
      </c>
      <c r="Y1284" s="78" t="s">
        <v>17369</v>
      </c>
      <c r="Z1284" s="111">
        <v>44648</v>
      </c>
      <c r="AA1284" s="78" t="s">
        <v>17370</v>
      </c>
      <c r="AB1284" s="111">
        <v>44665</v>
      </c>
      <c r="AC1284" s="112"/>
      <c r="AD1284" s="113"/>
      <c r="AE1284" s="112"/>
      <c r="AF1284" s="113"/>
      <c r="AG1284" s="78" t="s">
        <v>17371</v>
      </c>
      <c r="AH1284" s="111">
        <v>44646</v>
      </c>
      <c r="AI1284" s="78" t="s">
        <v>17372</v>
      </c>
      <c r="AJ1284" s="111">
        <v>44665</v>
      </c>
      <c r="AK1284" s="78"/>
      <c r="AL1284" s="78"/>
    </row>
    <row r="1285" spans="1:38" x14ac:dyDescent="0.35">
      <c r="A1285" s="107">
        <v>1284</v>
      </c>
      <c r="B1285" s="108" t="s">
        <v>17373</v>
      </c>
      <c r="C1285" s="108" t="s">
        <v>17373</v>
      </c>
      <c r="D1285" s="107" t="s">
        <v>1743</v>
      </c>
      <c r="E1285" s="107" t="s">
        <v>1265</v>
      </c>
      <c r="F1285" s="107"/>
      <c r="G1285" s="107" t="s">
        <v>2043</v>
      </c>
      <c r="H1285" s="107" t="s">
        <v>123</v>
      </c>
      <c r="I1285" s="107" t="s">
        <v>17374</v>
      </c>
      <c r="J1285" s="107" t="s">
        <v>17375</v>
      </c>
      <c r="K1285" s="107"/>
      <c r="L1285" s="107" t="s">
        <v>2099</v>
      </c>
      <c r="M1285" s="109">
        <v>44628</v>
      </c>
      <c r="N1285" s="108" t="s">
        <v>17373</v>
      </c>
      <c r="O1285" s="78" t="s">
        <v>17376</v>
      </c>
      <c r="P1285" s="78" t="s">
        <v>17377</v>
      </c>
      <c r="Q1285" s="78" t="s">
        <v>17378</v>
      </c>
      <c r="R1285" s="110" t="s">
        <v>2527</v>
      </c>
      <c r="S1285" s="78" t="s">
        <v>2528</v>
      </c>
      <c r="T1285" s="108"/>
      <c r="U1285" s="78" t="s">
        <v>17379</v>
      </c>
      <c r="V1285" s="111">
        <v>44636</v>
      </c>
      <c r="W1285" s="78" t="s">
        <v>17380</v>
      </c>
      <c r="X1285" s="111">
        <v>44650</v>
      </c>
      <c r="Y1285" s="78" t="s">
        <v>17381</v>
      </c>
      <c r="Z1285" s="111">
        <v>44636</v>
      </c>
      <c r="AA1285" s="78" t="s">
        <v>17382</v>
      </c>
      <c r="AB1285" s="111">
        <v>44650</v>
      </c>
      <c r="AC1285" s="112"/>
      <c r="AD1285" s="113"/>
      <c r="AE1285" s="112"/>
      <c r="AF1285" s="113"/>
      <c r="AG1285" s="78" t="s">
        <v>17383</v>
      </c>
      <c r="AH1285" s="111">
        <v>44635</v>
      </c>
      <c r="AI1285" s="78" t="s">
        <v>17384</v>
      </c>
      <c r="AJ1285" s="111">
        <v>44650</v>
      </c>
      <c r="AK1285" s="78"/>
      <c r="AL1285" s="78"/>
    </row>
    <row r="1286" spans="1:38" x14ac:dyDescent="0.35">
      <c r="A1286" s="107">
        <v>1285</v>
      </c>
      <c r="B1286" s="108" t="s">
        <v>17385</v>
      </c>
      <c r="C1286" s="108" t="s">
        <v>17385</v>
      </c>
      <c r="D1286" s="107" t="s">
        <v>412</v>
      </c>
      <c r="E1286" s="107" t="s">
        <v>2498</v>
      </c>
      <c r="F1286" s="107"/>
      <c r="G1286" s="107" t="s">
        <v>2043</v>
      </c>
      <c r="H1286" s="107" t="s">
        <v>224</v>
      </c>
      <c r="I1286" s="107"/>
      <c r="J1286" s="107"/>
      <c r="K1286" s="107"/>
      <c r="L1286" s="107" t="s">
        <v>2099</v>
      </c>
      <c r="M1286" s="109">
        <v>44645</v>
      </c>
      <c r="N1286" s="108" t="s">
        <v>17385</v>
      </c>
      <c r="O1286" s="78" t="s">
        <v>17386</v>
      </c>
      <c r="P1286" s="78" t="s">
        <v>17387</v>
      </c>
      <c r="Q1286" s="78" t="s">
        <v>17388</v>
      </c>
      <c r="R1286" s="110" t="s">
        <v>2527</v>
      </c>
      <c r="S1286" s="78" t="s">
        <v>2528</v>
      </c>
      <c r="T1286" s="108"/>
      <c r="U1286" s="78" t="s">
        <v>17389</v>
      </c>
      <c r="V1286" s="111">
        <v>44649</v>
      </c>
      <c r="W1286" s="78" t="s">
        <v>17390</v>
      </c>
      <c r="X1286" s="111">
        <v>44665</v>
      </c>
      <c r="Y1286" s="78" t="s">
        <v>17391</v>
      </c>
      <c r="Z1286" s="111">
        <v>44649</v>
      </c>
      <c r="AA1286" s="78" t="s">
        <v>17392</v>
      </c>
      <c r="AB1286" s="111">
        <v>44665</v>
      </c>
      <c r="AC1286" s="112"/>
      <c r="AD1286" s="113"/>
      <c r="AE1286" s="112"/>
      <c r="AF1286" s="113"/>
      <c r="AG1286" s="78" t="s">
        <v>17393</v>
      </c>
      <c r="AH1286" s="111">
        <v>44646</v>
      </c>
      <c r="AI1286" s="78" t="s">
        <v>17394</v>
      </c>
      <c r="AJ1286" s="111">
        <v>44665</v>
      </c>
      <c r="AK1286" s="78"/>
      <c r="AL1286" s="78"/>
    </row>
    <row r="1287" spans="1:38" x14ac:dyDescent="0.35">
      <c r="A1287" s="107">
        <v>1286</v>
      </c>
      <c r="B1287" s="108" t="s">
        <v>17395</v>
      </c>
      <c r="C1287" s="108" t="s">
        <v>17395</v>
      </c>
      <c r="D1287" s="107" t="s">
        <v>560</v>
      </c>
      <c r="E1287" s="107" t="s">
        <v>3509</v>
      </c>
      <c r="F1287" s="107"/>
      <c r="G1287" s="107" t="s">
        <v>2043</v>
      </c>
      <c r="H1287" s="107" t="s">
        <v>155</v>
      </c>
      <c r="I1287" s="107" t="s">
        <v>17396</v>
      </c>
      <c r="J1287" s="107" t="s">
        <v>214</v>
      </c>
      <c r="K1287" s="107"/>
      <c r="L1287" s="107" t="s">
        <v>2099</v>
      </c>
      <c r="M1287" s="109">
        <v>44636</v>
      </c>
      <c r="N1287" s="108" t="s">
        <v>17395</v>
      </c>
      <c r="O1287" s="78" t="s">
        <v>17397</v>
      </c>
      <c r="P1287" s="78" t="s">
        <v>17398</v>
      </c>
      <c r="Q1287" s="78" t="s">
        <v>17399</v>
      </c>
      <c r="R1287" s="110" t="s">
        <v>2527</v>
      </c>
      <c r="S1287" s="78" t="s">
        <v>2528</v>
      </c>
      <c r="T1287" s="108"/>
      <c r="U1287" s="78" t="s">
        <v>17400</v>
      </c>
      <c r="V1287" s="111">
        <v>44648</v>
      </c>
      <c r="W1287" s="78" t="s">
        <v>17401</v>
      </c>
      <c r="X1287" s="111">
        <v>44665</v>
      </c>
      <c r="Y1287" s="78" t="s">
        <v>17402</v>
      </c>
      <c r="Z1287" s="111">
        <v>44648</v>
      </c>
      <c r="AA1287" s="78" t="s">
        <v>17403</v>
      </c>
      <c r="AB1287" s="111">
        <v>44665</v>
      </c>
      <c r="AC1287" s="112"/>
      <c r="AD1287" s="113"/>
      <c r="AE1287" s="112"/>
      <c r="AF1287" s="113"/>
      <c r="AG1287" s="78" t="s">
        <v>17404</v>
      </c>
      <c r="AH1287" s="111">
        <v>44646</v>
      </c>
      <c r="AI1287" s="78" t="s">
        <v>17405</v>
      </c>
      <c r="AJ1287" s="111">
        <v>44665</v>
      </c>
      <c r="AK1287" s="78"/>
      <c r="AL1287" s="78"/>
    </row>
    <row r="1288" spans="1:38" x14ac:dyDescent="0.35">
      <c r="A1288" s="107">
        <v>1287</v>
      </c>
      <c r="B1288" s="108" t="s">
        <v>17406</v>
      </c>
      <c r="C1288" s="108" t="s">
        <v>17406</v>
      </c>
      <c r="D1288" s="107" t="s">
        <v>182</v>
      </c>
      <c r="E1288" s="107" t="s">
        <v>1266</v>
      </c>
      <c r="F1288" s="107"/>
      <c r="G1288" s="107" t="s">
        <v>2043</v>
      </c>
      <c r="H1288" s="107" t="s">
        <v>224</v>
      </c>
      <c r="I1288" s="107" t="s">
        <v>214</v>
      </c>
      <c r="J1288" s="107" t="s">
        <v>214</v>
      </c>
      <c r="K1288" s="107"/>
      <c r="L1288" s="107" t="s">
        <v>2099</v>
      </c>
      <c r="M1288" s="109">
        <v>44624</v>
      </c>
      <c r="N1288" s="108" t="s">
        <v>17406</v>
      </c>
      <c r="O1288" s="78" t="s">
        <v>17407</v>
      </c>
      <c r="P1288" s="78" t="s">
        <v>17408</v>
      </c>
      <c r="Q1288" s="78" t="s">
        <v>17409</v>
      </c>
      <c r="R1288" s="110" t="s">
        <v>2527</v>
      </c>
      <c r="S1288" s="78" t="s">
        <v>2528</v>
      </c>
      <c r="T1288" s="108"/>
      <c r="U1288" s="78" t="s">
        <v>17410</v>
      </c>
      <c r="V1288" s="111">
        <v>44627</v>
      </c>
      <c r="W1288" s="78" t="s">
        <v>17411</v>
      </c>
      <c r="X1288" s="111">
        <v>44643</v>
      </c>
      <c r="Y1288" s="78" t="s">
        <v>17412</v>
      </c>
      <c r="Z1288" s="111">
        <v>44627</v>
      </c>
      <c r="AA1288" s="78" t="s">
        <v>17413</v>
      </c>
      <c r="AB1288" s="111">
        <v>44643</v>
      </c>
      <c r="AC1288" s="112"/>
      <c r="AD1288" s="113"/>
      <c r="AE1288" s="112"/>
      <c r="AF1288" s="113"/>
      <c r="AG1288" s="78" t="s">
        <v>17414</v>
      </c>
      <c r="AH1288" s="111">
        <v>44627</v>
      </c>
      <c r="AI1288" s="78" t="s">
        <v>17415</v>
      </c>
      <c r="AJ1288" s="111">
        <v>44643</v>
      </c>
      <c r="AK1288" s="78"/>
      <c r="AL1288" s="78"/>
    </row>
    <row r="1289" spans="1:38" x14ac:dyDescent="0.35">
      <c r="A1289" s="107">
        <v>1288</v>
      </c>
      <c r="B1289" s="108" t="s">
        <v>17416</v>
      </c>
      <c r="C1289" s="108" t="s">
        <v>17416</v>
      </c>
      <c r="D1289" s="107" t="s">
        <v>1267</v>
      </c>
      <c r="E1289" s="107" t="s">
        <v>1266</v>
      </c>
      <c r="F1289" s="107"/>
      <c r="G1289" s="107" t="s">
        <v>2043</v>
      </c>
      <c r="H1289" s="107" t="s">
        <v>224</v>
      </c>
      <c r="I1289" s="107" t="s">
        <v>214</v>
      </c>
      <c r="J1289" s="107" t="s">
        <v>214</v>
      </c>
      <c r="K1289" s="107"/>
      <c r="L1289" s="107" t="s">
        <v>2099</v>
      </c>
      <c r="M1289" s="109">
        <v>44624</v>
      </c>
      <c r="N1289" s="108" t="s">
        <v>17416</v>
      </c>
      <c r="O1289" s="78" t="s">
        <v>17417</v>
      </c>
      <c r="P1289" s="78" t="s">
        <v>17418</v>
      </c>
      <c r="Q1289" s="78" t="s">
        <v>17419</v>
      </c>
      <c r="R1289" s="110" t="s">
        <v>2527</v>
      </c>
      <c r="S1289" s="78" t="s">
        <v>2528</v>
      </c>
      <c r="T1289" s="108"/>
      <c r="U1289" s="78" t="s">
        <v>17420</v>
      </c>
      <c r="V1289" s="111">
        <v>44627</v>
      </c>
      <c r="W1289" s="78" t="s">
        <v>17421</v>
      </c>
      <c r="X1289" s="111">
        <v>44643</v>
      </c>
      <c r="Y1289" s="78" t="s">
        <v>17422</v>
      </c>
      <c r="Z1289" s="111">
        <v>44627</v>
      </c>
      <c r="AA1289" s="78" t="s">
        <v>17423</v>
      </c>
      <c r="AB1289" s="111">
        <v>44643</v>
      </c>
      <c r="AC1289" s="112"/>
      <c r="AD1289" s="113"/>
      <c r="AE1289" s="112"/>
      <c r="AF1289" s="113"/>
      <c r="AG1289" s="78" t="s">
        <v>17424</v>
      </c>
      <c r="AH1289" s="111">
        <v>44627</v>
      </c>
      <c r="AI1289" s="78" t="s">
        <v>17425</v>
      </c>
      <c r="AJ1289" s="111">
        <v>44643</v>
      </c>
      <c r="AK1289" s="78"/>
      <c r="AL1289" s="78"/>
    </row>
    <row r="1290" spans="1:38" x14ac:dyDescent="0.35">
      <c r="A1290" s="107">
        <v>1289</v>
      </c>
      <c r="B1290" s="108" t="s">
        <v>17426</v>
      </c>
      <c r="C1290" s="108" t="s">
        <v>17426</v>
      </c>
      <c r="D1290" s="107" t="s">
        <v>1267</v>
      </c>
      <c r="E1290" s="107" t="s">
        <v>1266</v>
      </c>
      <c r="F1290" s="107"/>
      <c r="G1290" s="107" t="s">
        <v>2043</v>
      </c>
      <c r="H1290" s="107" t="s">
        <v>224</v>
      </c>
      <c r="I1290" s="107" t="s">
        <v>214</v>
      </c>
      <c r="J1290" s="107" t="s">
        <v>214</v>
      </c>
      <c r="K1290" s="107"/>
      <c r="L1290" s="107" t="s">
        <v>2652</v>
      </c>
      <c r="M1290" s="109">
        <v>44628</v>
      </c>
      <c r="N1290" s="108" t="s">
        <v>17426</v>
      </c>
      <c r="O1290" s="78" t="s">
        <v>17427</v>
      </c>
      <c r="P1290" s="78" t="s">
        <v>17428</v>
      </c>
      <c r="Q1290" s="78" t="s">
        <v>17429</v>
      </c>
      <c r="R1290" s="110" t="s">
        <v>2527</v>
      </c>
      <c r="S1290" s="78" t="s">
        <v>2528</v>
      </c>
      <c r="T1290" s="108"/>
      <c r="U1290" s="78" t="s">
        <v>17430</v>
      </c>
      <c r="V1290" s="111">
        <v>44636</v>
      </c>
      <c r="W1290" s="78" t="s">
        <v>17431</v>
      </c>
      <c r="X1290" s="111">
        <v>44650</v>
      </c>
      <c r="Y1290" s="78" t="s">
        <v>17432</v>
      </c>
      <c r="Z1290" s="111">
        <v>44636</v>
      </c>
      <c r="AA1290" s="78" t="s">
        <v>17433</v>
      </c>
      <c r="AB1290" s="111">
        <v>44650</v>
      </c>
      <c r="AC1290" s="112"/>
      <c r="AD1290" s="113"/>
      <c r="AE1290" s="112"/>
      <c r="AF1290" s="113"/>
      <c r="AG1290" s="78" t="s">
        <v>17434</v>
      </c>
      <c r="AH1290" s="111">
        <v>44635</v>
      </c>
      <c r="AI1290" s="78" t="s">
        <v>17435</v>
      </c>
      <c r="AJ1290" s="111">
        <v>44650</v>
      </c>
      <c r="AK1290" s="78"/>
      <c r="AL1290" s="78"/>
    </row>
    <row r="1291" spans="1:38" x14ac:dyDescent="0.35">
      <c r="A1291" s="107">
        <v>1290</v>
      </c>
      <c r="B1291" s="108" t="s">
        <v>17436</v>
      </c>
      <c r="C1291" s="108" t="s">
        <v>17436</v>
      </c>
      <c r="D1291" s="107" t="s">
        <v>1267</v>
      </c>
      <c r="E1291" s="107" t="s">
        <v>1266</v>
      </c>
      <c r="F1291" s="107"/>
      <c r="G1291" s="107" t="s">
        <v>2043</v>
      </c>
      <c r="H1291" s="107" t="s">
        <v>224</v>
      </c>
      <c r="I1291" s="107" t="s">
        <v>214</v>
      </c>
      <c r="J1291" s="107" t="s">
        <v>214</v>
      </c>
      <c r="K1291" s="107"/>
      <c r="L1291" s="107" t="s">
        <v>2099</v>
      </c>
      <c r="M1291" s="109">
        <v>44628</v>
      </c>
      <c r="N1291" s="108" t="s">
        <v>17436</v>
      </c>
      <c r="O1291" s="78" t="s">
        <v>17437</v>
      </c>
      <c r="P1291" s="78" t="s">
        <v>17438</v>
      </c>
      <c r="Q1291" s="78" t="s">
        <v>17439</v>
      </c>
      <c r="R1291" s="110" t="s">
        <v>2527</v>
      </c>
      <c r="S1291" s="78" t="s">
        <v>2528</v>
      </c>
      <c r="T1291" s="108"/>
      <c r="U1291" s="78" t="s">
        <v>17440</v>
      </c>
      <c r="V1291" s="111">
        <v>44636</v>
      </c>
      <c r="W1291" s="78" t="s">
        <v>17441</v>
      </c>
      <c r="X1291" s="111">
        <v>44650</v>
      </c>
      <c r="Y1291" s="78" t="s">
        <v>17442</v>
      </c>
      <c r="Z1291" s="111">
        <v>44636</v>
      </c>
      <c r="AA1291" s="78" t="s">
        <v>17443</v>
      </c>
      <c r="AB1291" s="111">
        <v>44650</v>
      </c>
      <c r="AC1291" s="112"/>
      <c r="AD1291" s="113"/>
      <c r="AE1291" s="112"/>
      <c r="AF1291" s="113"/>
      <c r="AG1291" s="78" t="s">
        <v>17444</v>
      </c>
      <c r="AH1291" s="111">
        <v>44635</v>
      </c>
      <c r="AI1291" s="78" t="s">
        <v>17445</v>
      </c>
      <c r="AJ1291" s="111">
        <v>44650</v>
      </c>
      <c r="AK1291" s="78"/>
      <c r="AL1291" s="78"/>
    </row>
    <row r="1292" spans="1:38" x14ac:dyDescent="0.35">
      <c r="A1292" s="107">
        <v>1291</v>
      </c>
      <c r="B1292" s="108" t="s">
        <v>17446</v>
      </c>
      <c r="C1292" s="108" t="s">
        <v>17446</v>
      </c>
      <c r="D1292" s="107" t="s">
        <v>388</v>
      </c>
      <c r="E1292" s="107" t="s">
        <v>1265</v>
      </c>
      <c r="F1292" s="107"/>
      <c r="G1292" s="107" t="s">
        <v>2043</v>
      </c>
      <c r="H1292" s="107" t="s">
        <v>224</v>
      </c>
      <c r="I1292" s="107" t="s">
        <v>214</v>
      </c>
      <c r="J1292" s="107" t="s">
        <v>214</v>
      </c>
      <c r="K1292" s="107"/>
      <c r="L1292" s="107" t="s">
        <v>2099</v>
      </c>
      <c r="M1292" s="109">
        <v>44628</v>
      </c>
      <c r="N1292" s="108" t="s">
        <v>17446</v>
      </c>
      <c r="O1292" s="78" t="s">
        <v>17447</v>
      </c>
      <c r="P1292" s="78" t="s">
        <v>17448</v>
      </c>
      <c r="Q1292" s="78" t="s">
        <v>17449</v>
      </c>
      <c r="R1292" s="110" t="s">
        <v>2527</v>
      </c>
      <c r="S1292" s="78" t="s">
        <v>2528</v>
      </c>
      <c r="T1292" s="108"/>
      <c r="U1292" s="78" t="s">
        <v>17450</v>
      </c>
      <c r="V1292" s="111">
        <v>44636</v>
      </c>
      <c r="W1292" s="78" t="s">
        <v>17451</v>
      </c>
      <c r="X1292" s="111">
        <v>44650</v>
      </c>
      <c r="Y1292" s="78" t="s">
        <v>17452</v>
      </c>
      <c r="Z1292" s="111">
        <v>44636</v>
      </c>
      <c r="AA1292" s="78" t="s">
        <v>17453</v>
      </c>
      <c r="AB1292" s="111">
        <v>44650</v>
      </c>
      <c r="AC1292" s="112"/>
      <c r="AD1292" s="113"/>
      <c r="AE1292" s="112"/>
      <c r="AF1292" s="113"/>
      <c r="AG1292" s="78" t="s">
        <v>17454</v>
      </c>
      <c r="AH1292" s="111">
        <v>44635</v>
      </c>
      <c r="AI1292" s="78" t="s">
        <v>17455</v>
      </c>
      <c r="AJ1292" s="111">
        <v>44650</v>
      </c>
      <c r="AK1292" s="78"/>
      <c r="AL1292" s="78"/>
    </row>
    <row r="1293" spans="1:38" x14ac:dyDescent="0.35">
      <c r="A1293" s="107">
        <v>1292</v>
      </c>
      <c r="B1293" s="108" t="s">
        <v>17456</v>
      </c>
      <c r="C1293" s="108" t="s">
        <v>17456</v>
      </c>
      <c r="D1293" s="107" t="s">
        <v>1011</v>
      </c>
      <c r="E1293" s="107" t="s">
        <v>190</v>
      </c>
      <c r="F1293" s="107"/>
      <c r="G1293" s="107" t="s">
        <v>2043</v>
      </c>
      <c r="H1293" s="107" t="s">
        <v>224</v>
      </c>
      <c r="I1293" s="107" t="s">
        <v>214</v>
      </c>
      <c r="J1293" s="107" t="s">
        <v>214</v>
      </c>
      <c r="K1293" s="107"/>
      <c r="L1293" s="107" t="s">
        <v>2652</v>
      </c>
      <c r="M1293" s="109">
        <v>44624</v>
      </c>
      <c r="N1293" s="108" t="s">
        <v>17456</v>
      </c>
      <c r="O1293" s="78" t="s">
        <v>17457</v>
      </c>
      <c r="P1293" s="78" t="s">
        <v>17458</v>
      </c>
      <c r="Q1293" s="78" t="s">
        <v>17459</v>
      </c>
      <c r="R1293" s="110" t="s">
        <v>2527</v>
      </c>
      <c r="S1293" s="78" t="s">
        <v>2528</v>
      </c>
      <c r="T1293" s="108"/>
      <c r="U1293" s="78" t="s">
        <v>17460</v>
      </c>
      <c r="V1293" s="111">
        <v>44627</v>
      </c>
      <c r="W1293" s="78" t="s">
        <v>17461</v>
      </c>
      <c r="X1293" s="111">
        <v>44643</v>
      </c>
      <c r="Y1293" s="78" t="s">
        <v>17462</v>
      </c>
      <c r="Z1293" s="111">
        <v>44627</v>
      </c>
      <c r="AA1293" s="78" t="s">
        <v>17463</v>
      </c>
      <c r="AB1293" s="111">
        <v>44643</v>
      </c>
      <c r="AC1293" s="112"/>
      <c r="AD1293" s="113"/>
      <c r="AE1293" s="112"/>
      <c r="AF1293" s="113"/>
      <c r="AG1293" s="78" t="s">
        <v>17464</v>
      </c>
      <c r="AH1293" s="111">
        <v>44624</v>
      </c>
      <c r="AI1293" s="78" t="s">
        <v>17465</v>
      </c>
      <c r="AJ1293" s="111">
        <v>44633</v>
      </c>
      <c r="AK1293" s="78"/>
      <c r="AL1293" s="78"/>
    </row>
    <row r="1294" spans="1:38" x14ac:dyDescent="0.35">
      <c r="A1294" s="107">
        <v>1293</v>
      </c>
      <c r="B1294" s="108" t="s">
        <v>17466</v>
      </c>
      <c r="C1294" s="108" t="s">
        <v>17466</v>
      </c>
      <c r="D1294" s="107" t="s">
        <v>560</v>
      </c>
      <c r="E1294" s="107" t="s">
        <v>300</v>
      </c>
      <c r="F1294" s="107"/>
      <c r="G1294" s="107" t="s">
        <v>2043</v>
      </c>
      <c r="H1294" s="107" t="s">
        <v>155</v>
      </c>
      <c r="I1294" s="107" t="s">
        <v>17467</v>
      </c>
      <c r="J1294" s="107" t="s">
        <v>214</v>
      </c>
      <c r="K1294" s="107"/>
      <c r="L1294" s="107" t="s">
        <v>2099</v>
      </c>
      <c r="M1294" s="109">
        <v>44636</v>
      </c>
      <c r="N1294" s="108" t="s">
        <v>17466</v>
      </c>
      <c r="O1294" s="78" t="s">
        <v>17468</v>
      </c>
      <c r="P1294" s="78" t="s">
        <v>17469</v>
      </c>
      <c r="Q1294" s="78" t="s">
        <v>17470</v>
      </c>
      <c r="R1294" s="110" t="s">
        <v>2527</v>
      </c>
      <c r="S1294" s="78" t="s">
        <v>2528</v>
      </c>
      <c r="T1294" s="108"/>
      <c r="U1294" s="78" t="s">
        <v>17471</v>
      </c>
      <c r="V1294" s="111">
        <v>44649</v>
      </c>
      <c r="W1294" s="78" t="s">
        <v>17472</v>
      </c>
      <c r="X1294" s="111">
        <v>44665</v>
      </c>
      <c r="Y1294" s="78" t="s">
        <v>17473</v>
      </c>
      <c r="Z1294" s="111">
        <v>44648</v>
      </c>
      <c r="AA1294" s="78" t="s">
        <v>17474</v>
      </c>
      <c r="AB1294" s="111">
        <v>44665</v>
      </c>
      <c r="AC1294" s="112"/>
      <c r="AD1294" s="113"/>
      <c r="AE1294" s="112"/>
      <c r="AF1294" s="113"/>
      <c r="AG1294" s="78" t="s">
        <v>17475</v>
      </c>
      <c r="AH1294" s="111">
        <v>44646</v>
      </c>
      <c r="AI1294" s="78" t="s">
        <v>17476</v>
      </c>
      <c r="AJ1294" s="111">
        <v>44665</v>
      </c>
      <c r="AK1294" s="78"/>
      <c r="AL1294" s="78"/>
    </row>
    <row r="1295" spans="1:38" x14ac:dyDescent="0.35">
      <c r="A1295" s="107">
        <v>1294</v>
      </c>
      <c r="B1295" s="108" t="s">
        <v>17477</v>
      </c>
      <c r="C1295" s="108" t="s">
        <v>17477</v>
      </c>
      <c r="D1295" s="107" t="s">
        <v>182</v>
      </c>
      <c r="E1295" s="107" t="s">
        <v>1266</v>
      </c>
      <c r="F1295" s="107"/>
      <c r="G1295" s="107" t="s">
        <v>2043</v>
      </c>
      <c r="H1295" s="107" t="s">
        <v>224</v>
      </c>
      <c r="I1295" s="107" t="s">
        <v>214</v>
      </c>
      <c r="J1295" s="107" t="s">
        <v>214</v>
      </c>
      <c r="K1295" s="107"/>
      <c r="L1295" s="107" t="s">
        <v>2099</v>
      </c>
      <c r="M1295" s="109">
        <v>44636</v>
      </c>
      <c r="N1295" s="108" t="s">
        <v>17477</v>
      </c>
      <c r="O1295" s="78" t="s">
        <v>17478</v>
      </c>
      <c r="P1295" s="78" t="s">
        <v>17479</v>
      </c>
      <c r="Q1295" s="78" t="s">
        <v>17480</v>
      </c>
      <c r="R1295" s="110" t="s">
        <v>2527</v>
      </c>
      <c r="S1295" s="78" t="s">
        <v>2528</v>
      </c>
      <c r="T1295" s="108"/>
      <c r="U1295" s="78" t="s">
        <v>17481</v>
      </c>
      <c r="V1295" s="111">
        <v>44649</v>
      </c>
      <c r="W1295" s="78" t="s">
        <v>17482</v>
      </c>
      <c r="X1295" s="111">
        <v>44665</v>
      </c>
      <c r="Y1295" s="78" t="s">
        <v>17483</v>
      </c>
      <c r="Z1295" s="111">
        <v>44648</v>
      </c>
      <c r="AA1295" s="78" t="s">
        <v>17484</v>
      </c>
      <c r="AB1295" s="111">
        <v>44665</v>
      </c>
      <c r="AC1295" s="112"/>
      <c r="AD1295" s="113"/>
      <c r="AE1295" s="112"/>
      <c r="AF1295" s="113"/>
      <c r="AG1295" s="78" t="s">
        <v>17485</v>
      </c>
      <c r="AH1295" s="111">
        <v>44646</v>
      </c>
      <c r="AI1295" s="78" t="s">
        <v>17486</v>
      </c>
      <c r="AJ1295" s="111">
        <v>44665</v>
      </c>
      <c r="AK1295" s="78"/>
      <c r="AL1295" s="78"/>
    </row>
    <row r="1296" spans="1:38" x14ac:dyDescent="0.35">
      <c r="A1296" s="107">
        <v>1295</v>
      </c>
      <c r="B1296" s="108" t="s">
        <v>17487</v>
      </c>
      <c r="C1296" s="108" t="s">
        <v>17487</v>
      </c>
      <c r="D1296" s="107" t="s">
        <v>561</v>
      </c>
      <c r="E1296" s="107" t="s">
        <v>1266</v>
      </c>
      <c r="F1296" s="107"/>
      <c r="G1296" s="107" t="s">
        <v>2043</v>
      </c>
      <c r="H1296" s="107" t="s">
        <v>224</v>
      </c>
      <c r="I1296" s="107" t="s">
        <v>214</v>
      </c>
      <c r="J1296" s="107" t="s">
        <v>214</v>
      </c>
      <c r="K1296" s="107"/>
      <c r="L1296" s="107" t="s">
        <v>2652</v>
      </c>
      <c r="M1296" s="109">
        <v>44628</v>
      </c>
      <c r="N1296" s="108" t="s">
        <v>17487</v>
      </c>
      <c r="O1296" s="78" t="s">
        <v>17488</v>
      </c>
      <c r="P1296" s="78" t="s">
        <v>17489</v>
      </c>
      <c r="Q1296" s="78" t="s">
        <v>17490</v>
      </c>
      <c r="R1296" s="110" t="s">
        <v>2527</v>
      </c>
      <c r="S1296" s="78" t="s">
        <v>2528</v>
      </c>
      <c r="T1296" s="108"/>
      <c r="U1296" s="78" t="s">
        <v>17491</v>
      </c>
      <c r="V1296" s="111">
        <v>44801</v>
      </c>
      <c r="W1296" s="78" t="s">
        <v>17492</v>
      </c>
      <c r="X1296" s="111">
        <v>44811</v>
      </c>
      <c r="Y1296" s="78" t="s">
        <v>17493</v>
      </c>
      <c r="Z1296" s="111">
        <v>44802</v>
      </c>
      <c r="AA1296" s="78" t="s">
        <v>17494</v>
      </c>
      <c r="AB1296" s="111">
        <v>44811</v>
      </c>
      <c r="AC1296" s="112"/>
      <c r="AD1296" s="113"/>
      <c r="AE1296" s="112"/>
      <c r="AF1296" s="113"/>
      <c r="AG1296" s="78" t="s">
        <v>17495</v>
      </c>
      <c r="AH1296" s="111">
        <v>44799</v>
      </c>
      <c r="AI1296" s="78" t="s">
        <v>17496</v>
      </c>
      <c r="AJ1296" s="111">
        <v>44811</v>
      </c>
      <c r="AK1296" s="78"/>
      <c r="AL1296" s="78"/>
    </row>
    <row r="1297" spans="1:38" x14ac:dyDescent="0.35">
      <c r="A1297" s="107">
        <v>1296</v>
      </c>
      <c r="B1297" s="108" t="s">
        <v>17497</v>
      </c>
      <c r="C1297" s="108" t="s">
        <v>17497</v>
      </c>
      <c r="D1297" s="107" t="s">
        <v>561</v>
      </c>
      <c r="E1297" s="107" t="s">
        <v>1266</v>
      </c>
      <c r="F1297" s="107"/>
      <c r="G1297" s="107" t="s">
        <v>2043</v>
      </c>
      <c r="H1297" s="107" t="s">
        <v>224</v>
      </c>
      <c r="I1297" s="107" t="s">
        <v>214</v>
      </c>
      <c r="J1297" s="107" t="s">
        <v>214</v>
      </c>
      <c r="K1297" s="107"/>
      <c r="L1297" s="107" t="s">
        <v>2099</v>
      </c>
      <c r="M1297" s="109">
        <v>44628</v>
      </c>
      <c r="N1297" s="108" t="s">
        <v>17497</v>
      </c>
      <c r="O1297" s="78" t="s">
        <v>17498</v>
      </c>
      <c r="P1297" s="78" t="s">
        <v>17499</v>
      </c>
      <c r="Q1297" s="78" t="s">
        <v>17500</v>
      </c>
      <c r="R1297" s="110" t="s">
        <v>2527</v>
      </c>
      <c r="S1297" s="78" t="s">
        <v>2528</v>
      </c>
      <c r="T1297" s="108"/>
      <c r="U1297" s="78" t="s">
        <v>17501</v>
      </c>
      <c r="V1297" s="111">
        <v>44636</v>
      </c>
      <c r="W1297" s="78" t="s">
        <v>17502</v>
      </c>
      <c r="X1297" s="111">
        <v>44650</v>
      </c>
      <c r="Y1297" s="78" t="s">
        <v>17503</v>
      </c>
      <c r="Z1297" s="111">
        <v>44636</v>
      </c>
      <c r="AA1297" s="78" t="s">
        <v>17504</v>
      </c>
      <c r="AB1297" s="111">
        <v>44650</v>
      </c>
      <c r="AC1297" s="112"/>
      <c r="AD1297" s="113"/>
      <c r="AE1297" s="112"/>
      <c r="AF1297" s="113"/>
      <c r="AG1297" s="78" t="s">
        <v>17505</v>
      </c>
      <c r="AH1297" s="111">
        <v>44635</v>
      </c>
      <c r="AI1297" s="78" t="s">
        <v>17506</v>
      </c>
      <c r="AJ1297" s="111">
        <v>44650</v>
      </c>
      <c r="AK1297" s="78"/>
      <c r="AL1297" s="78"/>
    </row>
    <row r="1298" spans="1:38" x14ac:dyDescent="0.35">
      <c r="A1298" s="107">
        <v>1297</v>
      </c>
      <c r="B1298" s="108" t="s">
        <v>17507</v>
      </c>
      <c r="C1298" s="108" t="s">
        <v>17507</v>
      </c>
      <c r="D1298" s="107" t="s">
        <v>1972</v>
      </c>
      <c r="E1298" s="107" t="s">
        <v>1266</v>
      </c>
      <c r="F1298" s="107"/>
      <c r="G1298" s="107" t="s">
        <v>2043</v>
      </c>
      <c r="H1298" s="107" t="s">
        <v>224</v>
      </c>
      <c r="I1298" s="107" t="s">
        <v>214</v>
      </c>
      <c r="J1298" s="107" t="s">
        <v>214</v>
      </c>
      <c r="K1298" s="107"/>
      <c r="L1298" s="107" t="s">
        <v>2099</v>
      </c>
      <c r="M1298" s="109">
        <v>44628</v>
      </c>
      <c r="N1298" s="108" t="s">
        <v>17507</v>
      </c>
      <c r="O1298" s="78" t="s">
        <v>17508</v>
      </c>
      <c r="P1298" s="78" t="s">
        <v>17509</v>
      </c>
      <c r="Q1298" s="78" t="s">
        <v>17510</v>
      </c>
      <c r="R1298" s="110" t="s">
        <v>2527</v>
      </c>
      <c r="S1298" s="78" t="s">
        <v>2528</v>
      </c>
      <c r="T1298" s="108"/>
      <c r="U1298" s="78" t="s">
        <v>17511</v>
      </c>
      <c r="V1298" s="111">
        <v>44636</v>
      </c>
      <c r="W1298" s="78" t="s">
        <v>17512</v>
      </c>
      <c r="X1298" s="111">
        <v>44650</v>
      </c>
      <c r="Y1298" s="78" t="s">
        <v>17513</v>
      </c>
      <c r="Z1298" s="111">
        <v>44636</v>
      </c>
      <c r="AA1298" s="78" t="s">
        <v>17514</v>
      </c>
      <c r="AB1298" s="111">
        <v>44650</v>
      </c>
      <c r="AC1298" s="112"/>
      <c r="AD1298" s="113"/>
      <c r="AE1298" s="112"/>
      <c r="AF1298" s="113"/>
      <c r="AG1298" s="78" t="s">
        <v>17515</v>
      </c>
      <c r="AH1298" s="111">
        <v>44635</v>
      </c>
      <c r="AI1298" s="78" t="s">
        <v>17516</v>
      </c>
      <c r="AJ1298" s="111">
        <v>44650</v>
      </c>
      <c r="AK1298" s="78"/>
      <c r="AL1298" s="78"/>
    </row>
    <row r="1299" spans="1:38" x14ac:dyDescent="0.35">
      <c r="A1299" s="107">
        <v>1298</v>
      </c>
      <c r="B1299" s="108" t="s">
        <v>17517</v>
      </c>
      <c r="C1299" s="108" t="s">
        <v>17517</v>
      </c>
      <c r="D1299" s="107" t="s">
        <v>300</v>
      </c>
      <c r="E1299" s="107" t="s">
        <v>300</v>
      </c>
      <c r="F1299" s="107"/>
      <c r="G1299" s="107" t="s">
        <v>2043</v>
      </c>
      <c r="H1299" s="107" t="s">
        <v>155</v>
      </c>
      <c r="I1299" s="107" t="s">
        <v>17518</v>
      </c>
      <c r="J1299" s="107" t="s">
        <v>214</v>
      </c>
      <c r="K1299" s="107"/>
      <c r="L1299" s="107" t="s">
        <v>2099</v>
      </c>
      <c r="M1299" s="109">
        <v>44636</v>
      </c>
      <c r="N1299" s="108" t="s">
        <v>17517</v>
      </c>
      <c r="O1299" s="78" t="s">
        <v>17519</v>
      </c>
      <c r="P1299" s="78" t="s">
        <v>17520</v>
      </c>
      <c r="Q1299" s="78" t="s">
        <v>17521</v>
      </c>
      <c r="R1299" s="110" t="s">
        <v>2527</v>
      </c>
      <c r="S1299" s="78" t="s">
        <v>2528</v>
      </c>
      <c r="T1299" s="108"/>
      <c r="U1299" s="78" t="s">
        <v>17522</v>
      </c>
      <c r="V1299" s="111">
        <v>44648</v>
      </c>
      <c r="W1299" s="78" t="s">
        <v>17523</v>
      </c>
      <c r="X1299" s="111">
        <v>44665</v>
      </c>
      <c r="Y1299" s="78" t="s">
        <v>17524</v>
      </c>
      <c r="Z1299" s="111">
        <v>44648</v>
      </c>
      <c r="AA1299" s="78" t="s">
        <v>17525</v>
      </c>
      <c r="AB1299" s="111">
        <v>44665</v>
      </c>
      <c r="AC1299" s="112"/>
      <c r="AD1299" s="113"/>
      <c r="AE1299" s="112"/>
      <c r="AF1299" s="113"/>
      <c r="AG1299" s="78" t="s">
        <v>17526</v>
      </c>
      <c r="AH1299" s="111">
        <v>44646</v>
      </c>
      <c r="AI1299" s="78" t="s">
        <v>17527</v>
      </c>
      <c r="AJ1299" s="111">
        <v>44665</v>
      </c>
      <c r="AK1299" s="78"/>
      <c r="AL1299" s="78"/>
    </row>
    <row r="1300" spans="1:38" x14ac:dyDescent="0.35">
      <c r="A1300" s="107">
        <v>1299</v>
      </c>
      <c r="B1300" s="108" t="s">
        <v>17528</v>
      </c>
      <c r="C1300" s="108" t="s">
        <v>17528</v>
      </c>
      <c r="D1300" s="107" t="s">
        <v>300</v>
      </c>
      <c r="E1300" s="107" t="s">
        <v>300</v>
      </c>
      <c r="F1300" s="107"/>
      <c r="G1300" s="107" t="s">
        <v>2043</v>
      </c>
      <c r="H1300" s="107" t="s">
        <v>155</v>
      </c>
      <c r="I1300" s="107" t="s">
        <v>17529</v>
      </c>
      <c r="J1300" s="107" t="s">
        <v>214</v>
      </c>
      <c r="K1300" s="107"/>
      <c r="L1300" s="107" t="s">
        <v>2099</v>
      </c>
      <c r="M1300" s="109">
        <v>44636</v>
      </c>
      <c r="N1300" s="108" t="s">
        <v>17528</v>
      </c>
      <c r="O1300" s="78" t="s">
        <v>17530</v>
      </c>
      <c r="P1300" s="78" t="s">
        <v>17531</v>
      </c>
      <c r="Q1300" s="78" t="s">
        <v>17532</v>
      </c>
      <c r="R1300" s="110" t="s">
        <v>2527</v>
      </c>
      <c r="S1300" s="78" t="s">
        <v>2528</v>
      </c>
      <c r="T1300" s="108"/>
      <c r="U1300" s="78" t="s">
        <v>17533</v>
      </c>
      <c r="V1300" s="111">
        <v>44648</v>
      </c>
      <c r="W1300" s="78" t="s">
        <v>17534</v>
      </c>
      <c r="X1300" s="111">
        <v>44665</v>
      </c>
      <c r="Y1300" s="78" t="s">
        <v>17535</v>
      </c>
      <c r="Z1300" s="111">
        <v>44648</v>
      </c>
      <c r="AA1300" s="78" t="s">
        <v>17536</v>
      </c>
      <c r="AB1300" s="111">
        <v>44665</v>
      </c>
      <c r="AC1300" s="112"/>
      <c r="AD1300" s="113"/>
      <c r="AE1300" s="112"/>
      <c r="AF1300" s="113"/>
      <c r="AG1300" s="78" t="s">
        <v>17537</v>
      </c>
      <c r="AH1300" s="111">
        <v>44646</v>
      </c>
      <c r="AI1300" s="78" t="s">
        <v>17538</v>
      </c>
      <c r="AJ1300" s="111">
        <v>44665</v>
      </c>
      <c r="AK1300" s="78"/>
      <c r="AL1300" s="78"/>
    </row>
    <row r="1301" spans="1:38" x14ac:dyDescent="0.35">
      <c r="A1301" s="107">
        <v>1300</v>
      </c>
      <c r="B1301" s="108" t="s">
        <v>17539</v>
      </c>
      <c r="C1301" s="108" t="s">
        <v>17539</v>
      </c>
      <c r="D1301" s="107" t="s">
        <v>300</v>
      </c>
      <c r="E1301" s="107" t="s">
        <v>300</v>
      </c>
      <c r="F1301" s="107"/>
      <c r="G1301" s="107" t="s">
        <v>2043</v>
      </c>
      <c r="H1301" s="107" t="s">
        <v>155</v>
      </c>
      <c r="I1301" s="107" t="s">
        <v>17540</v>
      </c>
      <c r="J1301" s="107" t="s">
        <v>214</v>
      </c>
      <c r="K1301" s="107"/>
      <c r="L1301" s="107" t="s">
        <v>2099</v>
      </c>
      <c r="M1301" s="109">
        <v>44636</v>
      </c>
      <c r="N1301" s="108" t="s">
        <v>17539</v>
      </c>
      <c r="O1301" s="78" t="s">
        <v>17541</v>
      </c>
      <c r="P1301" s="78" t="s">
        <v>17542</v>
      </c>
      <c r="Q1301" s="78" t="s">
        <v>17543</v>
      </c>
      <c r="R1301" s="110" t="s">
        <v>2527</v>
      </c>
      <c r="S1301" s="78" t="s">
        <v>2528</v>
      </c>
      <c r="T1301" s="108"/>
      <c r="U1301" s="78" t="s">
        <v>17544</v>
      </c>
      <c r="V1301" s="111">
        <v>44681</v>
      </c>
      <c r="W1301" s="78" t="s">
        <v>17545</v>
      </c>
      <c r="X1301" s="111">
        <v>44697</v>
      </c>
      <c r="Y1301" s="78" t="s">
        <v>17546</v>
      </c>
      <c r="Z1301" s="111">
        <v>44677</v>
      </c>
      <c r="AA1301" s="78" t="s">
        <v>17547</v>
      </c>
      <c r="AB1301" s="111">
        <v>44694</v>
      </c>
      <c r="AC1301" s="112" t="s">
        <v>17548</v>
      </c>
      <c r="AD1301" s="113">
        <v>44823</v>
      </c>
      <c r="AE1301" s="112" t="s">
        <v>17549</v>
      </c>
      <c r="AF1301" s="113">
        <v>44831</v>
      </c>
      <c r="AG1301" s="78" t="s">
        <v>17550</v>
      </c>
      <c r="AH1301" s="111">
        <v>44677</v>
      </c>
      <c r="AI1301" s="78" t="s">
        <v>17551</v>
      </c>
      <c r="AJ1301" s="111">
        <v>44694</v>
      </c>
      <c r="AK1301" s="78"/>
      <c r="AL1301" s="78"/>
    </row>
    <row r="1302" spans="1:38" x14ac:dyDescent="0.35">
      <c r="A1302" s="107">
        <v>1301</v>
      </c>
      <c r="B1302" s="108" t="s">
        <v>17552</v>
      </c>
      <c r="C1302" s="108" t="s">
        <v>17552</v>
      </c>
      <c r="D1302" s="107" t="s">
        <v>300</v>
      </c>
      <c r="E1302" s="107" t="s">
        <v>300</v>
      </c>
      <c r="F1302" s="107"/>
      <c r="G1302" s="107" t="s">
        <v>2043</v>
      </c>
      <c r="H1302" s="107" t="s">
        <v>155</v>
      </c>
      <c r="I1302" s="107" t="s">
        <v>17553</v>
      </c>
      <c r="J1302" s="107" t="s">
        <v>214</v>
      </c>
      <c r="K1302" s="107"/>
      <c r="L1302" s="107" t="s">
        <v>2099</v>
      </c>
      <c r="M1302" s="109">
        <v>44636</v>
      </c>
      <c r="N1302" s="108" t="s">
        <v>17552</v>
      </c>
      <c r="O1302" s="78" t="s">
        <v>17554</v>
      </c>
      <c r="P1302" s="78" t="s">
        <v>17555</v>
      </c>
      <c r="Q1302" s="78" t="s">
        <v>17556</v>
      </c>
      <c r="R1302" s="110" t="s">
        <v>2527</v>
      </c>
      <c r="S1302" s="78" t="s">
        <v>2528</v>
      </c>
      <c r="T1302" s="108"/>
      <c r="U1302" s="78" t="s">
        <v>17557</v>
      </c>
      <c r="V1302" s="111">
        <v>44648</v>
      </c>
      <c r="W1302" s="78" t="s">
        <v>17558</v>
      </c>
      <c r="X1302" s="111">
        <v>44665</v>
      </c>
      <c r="Y1302" s="78" t="s">
        <v>17559</v>
      </c>
      <c r="Z1302" s="111">
        <v>44648</v>
      </c>
      <c r="AA1302" s="78" t="s">
        <v>17560</v>
      </c>
      <c r="AB1302" s="111">
        <v>44665</v>
      </c>
      <c r="AC1302" s="112"/>
      <c r="AD1302" s="113"/>
      <c r="AE1302" s="112"/>
      <c r="AF1302" s="113"/>
      <c r="AG1302" s="78" t="s">
        <v>17561</v>
      </c>
      <c r="AH1302" s="111">
        <v>44646</v>
      </c>
      <c r="AI1302" s="78" t="s">
        <v>17562</v>
      </c>
      <c r="AJ1302" s="111">
        <v>44665</v>
      </c>
      <c r="AK1302" s="78"/>
      <c r="AL1302" s="78"/>
    </row>
    <row r="1303" spans="1:38" x14ac:dyDescent="0.35">
      <c r="A1303" s="107">
        <v>1302</v>
      </c>
      <c r="B1303" s="108" t="s">
        <v>17563</v>
      </c>
      <c r="C1303" s="108" t="s">
        <v>17563</v>
      </c>
      <c r="D1303" s="107" t="s">
        <v>300</v>
      </c>
      <c r="E1303" s="107" t="s">
        <v>300</v>
      </c>
      <c r="F1303" s="107"/>
      <c r="G1303" s="107" t="s">
        <v>2043</v>
      </c>
      <c r="H1303" s="107" t="s">
        <v>155</v>
      </c>
      <c r="I1303" s="107" t="s">
        <v>17564</v>
      </c>
      <c r="J1303" s="107" t="s">
        <v>214</v>
      </c>
      <c r="K1303" s="107"/>
      <c r="L1303" s="107" t="s">
        <v>2099</v>
      </c>
      <c r="M1303" s="109">
        <v>44636</v>
      </c>
      <c r="N1303" s="108" t="s">
        <v>17563</v>
      </c>
      <c r="O1303" s="78" t="s">
        <v>17565</v>
      </c>
      <c r="P1303" s="78" t="s">
        <v>17566</v>
      </c>
      <c r="Q1303" s="78" t="s">
        <v>17567</v>
      </c>
      <c r="R1303" s="110" t="s">
        <v>2527</v>
      </c>
      <c r="S1303" s="78" t="s">
        <v>2528</v>
      </c>
      <c r="T1303" s="108"/>
      <c r="U1303" s="78" t="s">
        <v>17568</v>
      </c>
      <c r="V1303" s="111">
        <v>44648</v>
      </c>
      <c r="W1303" s="78" t="s">
        <v>17569</v>
      </c>
      <c r="X1303" s="111">
        <v>44665</v>
      </c>
      <c r="Y1303" s="78" t="s">
        <v>17570</v>
      </c>
      <c r="Z1303" s="111">
        <v>44648</v>
      </c>
      <c r="AA1303" s="78" t="s">
        <v>17571</v>
      </c>
      <c r="AB1303" s="111">
        <v>44665</v>
      </c>
      <c r="AC1303" s="112"/>
      <c r="AD1303" s="113"/>
      <c r="AE1303" s="112"/>
      <c r="AF1303" s="113"/>
      <c r="AG1303" s="78" t="s">
        <v>17572</v>
      </c>
      <c r="AH1303" s="111">
        <v>44646</v>
      </c>
      <c r="AI1303" s="78" t="s">
        <v>17573</v>
      </c>
      <c r="AJ1303" s="111">
        <v>44665</v>
      </c>
      <c r="AK1303" s="78"/>
      <c r="AL1303" s="78"/>
    </row>
    <row r="1304" spans="1:38" x14ac:dyDescent="0.35">
      <c r="A1304" s="107">
        <v>1303</v>
      </c>
      <c r="B1304" s="108" t="s">
        <v>17574</v>
      </c>
      <c r="C1304" s="108" t="s">
        <v>17574</v>
      </c>
      <c r="D1304" s="107" t="s">
        <v>1266</v>
      </c>
      <c r="E1304" s="107" t="s">
        <v>1266</v>
      </c>
      <c r="F1304" s="107"/>
      <c r="G1304" s="107" t="s">
        <v>2043</v>
      </c>
      <c r="H1304" s="107" t="s">
        <v>155</v>
      </c>
      <c r="I1304" s="107"/>
      <c r="J1304" s="107"/>
      <c r="K1304" s="107"/>
      <c r="L1304" s="107" t="s">
        <v>2059</v>
      </c>
      <c r="M1304" s="109">
        <v>44642</v>
      </c>
      <c r="N1304" s="108" t="s">
        <v>17574</v>
      </c>
      <c r="O1304" s="78" t="s">
        <v>17575</v>
      </c>
      <c r="P1304" s="78" t="s">
        <v>17576</v>
      </c>
      <c r="Q1304" s="78" t="s">
        <v>17577</v>
      </c>
      <c r="R1304" s="110" t="s">
        <v>2527</v>
      </c>
      <c r="S1304" s="78" t="s">
        <v>2528</v>
      </c>
      <c r="T1304" s="108"/>
      <c r="U1304" s="78" t="s">
        <v>17578</v>
      </c>
      <c r="V1304" s="111">
        <v>44649</v>
      </c>
      <c r="W1304" s="78" t="s">
        <v>17579</v>
      </c>
      <c r="X1304" s="111">
        <v>44665</v>
      </c>
      <c r="Y1304" s="78" t="s">
        <v>17580</v>
      </c>
      <c r="Z1304" s="111">
        <v>44649</v>
      </c>
      <c r="AA1304" s="78" t="s">
        <v>17581</v>
      </c>
      <c r="AB1304" s="111">
        <v>44665</v>
      </c>
      <c r="AC1304" s="112"/>
      <c r="AD1304" s="113"/>
      <c r="AE1304" s="112"/>
      <c r="AF1304" s="113"/>
      <c r="AG1304" s="78" t="s">
        <v>17582</v>
      </c>
      <c r="AH1304" s="111">
        <v>44646</v>
      </c>
      <c r="AI1304" s="78" t="s">
        <v>17583</v>
      </c>
      <c r="AJ1304" s="111">
        <v>44665</v>
      </c>
      <c r="AK1304" s="78"/>
      <c r="AL1304" s="78"/>
    </row>
    <row r="1305" spans="1:38" x14ac:dyDescent="0.35">
      <c r="A1305" s="107">
        <v>1304</v>
      </c>
      <c r="B1305" s="108" t="s">
        <v>17584</v>
      </c>
      <c r="C1305" s="108" t="s">
        <v>17584</v>
      </c>
      <c r="D1305" s="107" t="s">
        <v>122</v>
      </c>
      <c r="E1305" s="107" t="s">
        <v>1265</v>
      </c>
      <c r="F1305" s="107"/>
      <c r="G1305" s="107" t="s">
        <v>2043</v>
      </c>
      <c r="H1305" s="107" t="s">
        <v>224</v>
      </c>
      <c r="I1305" s="107"/>
      <c r="J1305" s="107"/>
      <c r="K1305" s="107"/>
      <c r="L1305" s="107" t="s">
        <v>2099</v>
      </c>
      <c r="M1305" s="109">
        <v>44645</v>
      </c>
      <c r="N1305" s="108" t="s">
        <v>17584</v>
      </c>
      <c r="O1305" s="78" t="s">
        <v>17585</v>
      </c>
      <c r="P1305" s="78" t="s">
        <v>17586</v>
      </c>
      <c r="Q1305" s="78" t="s">
        <v>17587</v>
      </c>
      <c r="R1305" s="110" t="s">
        <v>2527</v>
      </c>
      <c r="S1305" s="78" t="s">
        <v>2528</v>
      </c>
      <c r="T1305" s="108"/>
      <c r="U1305" s="78" t="s">
        <v>17588</v>
      </c>
      <c r="V1305" s="111">
        <v>44649</v>
      </c>
      <c r="W1305" s="78" t="s">
        <v>17589</v>
      </c>
      <c r="X1305" s="111">
        <v>44665</v>
      </c>
      <c r="Y1305" s="78" t="s">
        <v>17590</v>
      </c>
      <c r="Z1305" s="111">
        <v>44649</v>
      </c>
      <c r="AA1305" s="78" t="s">
        <v>17591</v>
      </c>
      <c r="AB1305" s="111">
        <v>44665</v>
      </c>
      <c r="AC1305" s="112"/>
      <c r="AD1305" s="113"/>
      <c r="AE1305" s="112"/>
      <c r="AF1305" s="113"/>
      <c r="AG1305" s="78" t="s">
        <v>17592</v>
      </c>
      <c r="AH1305" s="111">
        <v>44646</v>
      </c>
      <c r="AI1305" s="78" t="s">
        <v>17593</v>
      </c>
      <c r="AJ1305" s="111">
        <v>44665</v>
      </c>
      <c r="AK1305" s="78"/>
      <c r="AL1305" s="78"/>
    </row>
    <row r="1306" spans="1:38" x14ac:dyDescent="0.35">
      <c r="A1306" s="107">
        <v>1305</v>
      </c>
      <c r="B1306" s="108" t="s">
        <v>17594</v>
      </c>
      <c r="C1306" s="108" t="s">
        <v>17594</v>
      </c>
      <c r="D1306" s="107" t="s">
        <v>162</v>
      </c>
      <c r="E1306" s="107" t="s">
        <v>1265</v>
      </c>
      <c r="F1306" s="107"/>
      <c r="G1306" s="107" t="s">
        <v>2043</v>
      </c>
      <c r="H1306" s="107" t="s">
        <v>224</v>
      </c>
      <c r="I1306" s="107" t="s">
        <v>214</v>
      </c>
      <c r="J1306" s="107" t="s">
        <v>214</v>
      </c>
      <c r="K1306" s="107"/>
      <c r="L1306" s="107" t="s">
        <v>2059</v>
      </c>
      <c r="M1306" s="109">
        <v>44628</v>
      </c>
      <c r="N1306" s="108" t="s">
        <v>17594</v>
      </c>
      <c r="O1306" s="78" t="s">
        <v>17595</v>
      </c>
      <c r="P1306" s="78" t="s">
        <v>17596</v>
      </c>
      <c r="Q1306" s="78" t="s">
        <v>17597</v>
      </c>
      <c r="R1306" s="110" t="s">
        <v>2527</v>
      </c>
      <c r="S1306" s="78" t="s">
        <v>2528</v>
      </c>
      <c r="T1306" s="108"/>
      <c r="U1306" s="78" t="s">
        <v>17598</v>
      </c>
      <c r="V1306" s="111">
        <v>44636</v>
      </c>
      <c r="W1306" s="78" t="s">
        <v>17599</v>
      </c>
      <c r="X1306" s="111">
        <v>44650</v>
      </c>
      <c r="Y1306" s="78" t="s">
        <v>17600</v>
      </c>
      <c r="Z1306" s="111">
        <v>44636</v>
      </c>
      <c r="AA1306" s="78" t="s">
        <v>17601</v>
      </c>
      <c r="AB1306" s="111">
        <v>44650</v>
      </c>
      <c r="AC1306" s="112"/>
      <c r="AD1306" s="113"/>
      <c r="AE1306" s="112"/>
      <c r="AF1306" s="113"/>
      <c r="AG1306" s="78" t="s">
        <v>17602</v>
      </c>
      <c r="AH1306" s="111">
        <v>44635</v>
      </c>
      <c r="AI1306" s="78" t="s">
        <v>17603</v>
      </c>
      <c r="AJ1306" s="111">
        <v>44650</v>
      </c>
      <c r="AK1306" s="78"/>
      <c r="AL1306" s="78"/>
    </row>
    <row r="1307" spans="1:38" x14ac:dyDescent="0.35">
      <c r="A1307" s="107">
        <v>1306</v>
      </c>
      <c r="B1307" s="108" t="s">
        <v>17604</v>
      </c>
      <c r="C1307" s="108" t="s">
        <v>17604</v>
      </c>
      <c r="D1307" s="107" t="s">
        <v>141</v>
      </c>
      <c r="E1307" s="107" t="s">
        <v>1265</v>
      </c>
      <c r="F1307" s="107"/>
      <c r="G1307" s="107" t="s">
        <v>2043</v>
      </c>
      <c r="H1307" s="107" t="s">
        <v>155</v>
      </c>
      <c r="I1307" s="107"/>
      <c r="J1307" s="107"/>
      <c r="K1307" s="107"/>
      <c r="L1307" s="107" t="s">
        <v>2099</v>
      </c>
      <c r="M1307" s="109">
        <v>44642</v>
      </c>
      <c r="N1307" s="108" t="s">
        <v>17604</v>
      </c>
      <c r="O1307" s="78" t="s">
        <v>17605</v>
      </c>
      <c r="P1307" s="78" t="s">
        <v>17606</v>
      </c>
      <c r="Q1307" s="78" t="s">
        <v>17607</v>
      </c>
      <c r="R1307" s="110" t="s">
        <v>2527</v>
      </c>
      <c r="S1307" s="78" t="s">
        <v>2528</v>
      </c>
      <c r="T1307" s="108"/>
      <c r="U1307" s="78" t="s">
        <v>17608</v>
      </c>
      <c r="V1307" s="111">
        <v>44650</v>
      </c>
      <c r="W1307" s="78" t="s">
        <v>17609</v>
      </c>
      <c r="X1307" s="111">
        <v>44666</v>
      </c>
      <c r="Y1307" s="78" t="s">
        <v>17610</v>
      </c>
      <c r="Z1307" s="111">
        <v>44649</v>
      </c>
      <c r="AA1307" s="78" t="s">
        <v>17611</v>
      </c>
      <c r="AB1307" s="111">
        <v>44666</v>
      </c>
      <c r="AC1307" s="112"/>
      <c r="AD1307" s="113"/>
      <c r="AE1307" s="112"/>
      <c r="AF1307" s="113"/>
      <c r="AG1307" s="78" t="s">
        <v>17612</v>
      </c>
      <c r="AH1307" s="111">
        <v>44648</v>
      </c>
      <c r="AI1307" s="78" t="s">
        <v>17613</v>
      </c>
      <c r="AJ1307" s="111">
        <v>44665</v>
      </c>
      <c r="AK1307" s="78"/>
      <c r="AL1307" s="78"/>
    </row>
    <row r="1308" spans="1:38" x14ac:dyDescent="0.35">
      <c r="A1308" s="107">
        <v>1307</v>
      </c>
      <c r="B1308" s="108" t="s">
        <v>17614</v>
      </c>
      <c r="C1308" s="108" t="s">
        <v>17614</v>
      </c>
      <c r="D1308" s="107" t="s">
        <v>141</v>
      </c>
      <c r="E1308" s="107" t="s">
        <v>1265</v>
      </c>
      <c r="F1308" s="107"/>
      <c r="G1308" s="107" t="s">
        <v>2043</v>
      </c>
      <c r="H1308" s="107" t="s">
        <v>155</v>
      </c>
      <c r="I1308" s="107"/>
      <c r="J1308" s="107"/>
      <c r="K1308" s="107"/>
      <c r="L1308" s="107" t="s">
        <v>2652</v>
      </c>
      <c r="M1308" s="109">
        <v>44642</v>
      </c>
      <c r="N1308" s="108" t="s">
        <v>17614</v>
      </c>
      <c r="O1308" s="78" t="s">
        <v>17615</v>
      </c>
      <c r="P1308" s="78" t="s">
        <v>17616</v>
      </c>
      <c r="Q1308" s="78" t="s">
        <v>17617</v>
      </c>
      <c r="R1308" s="110" t="s">
        <v>2527</v>
      </c>
      <c r="S1308" s="78" t="s">
        <v>2528</v>
      </c>
      <c r="T1308" s="108"/>
      <c r="U1308" s="78" t="s">
        <v>17618</v>
      </c>
      <c r="V1308" s="111">
        <v>44801</v>
      </c>
      <c r="W1308" s="78" t="s">
        <v>17619</v>
      </c>
      <c r="X1308" s="111">
        <v>44811</v>
      </c>
      <c r="Y1308" s="78" t="s">
        <v>17620</v>
      </c>
      <c r="Z1308" s="111">
        <v>44802</v>
      </c>
      <c r="AA1308" s="78" t="s">
        <v>17621</v>
      </c>
      <c r="AB1308" s="111">
        <v>44811</v>
      </c>
      <c r="AC1308" s="112"/>
      <c r="AD1308" s="113"/>
      <c r="AE1308" s="112"/>
      <c r="AF1308" s="113"/>
      <c r="AG1308" s="78" t="s">
        <v>17622</v>
      </c>
      <c r="AH1308" s="111">
        <v>44799</v>
      </c>
      <c r="AI1308" s="78" t="s">
        <v>17623</v>
      </c>
      <c r="AJ1308" s="111">
        <v>44811</v>
      </c>
      <c r="AK1308" s="78"/>
      <c r="AL1308" s="78"/>
    </row>
    <row r="1309" spans="1:38" x14ac:dyDescent="0.35">
      <c r="A1309" s="107">
        <v>1308</v>
      </c>
      <c r="B1309" s="108" t="s">
        <v>17624</v>
      </c>
      <c r="C1309" s="108" t="s">
        <v>17624</v>
      </c>
      <c r="D1309" s="107" t="s">
        <v>412</v>
      </c>
      <c r="E1309" s="107" t="s">
        <v>626</v>
      </c>
      <c r="F1309" s="107"/>
      <c r="G1309" s="107" t="s">
        <v>2043</v>
      </c>
      <c r="H1309" s="107" t="s">
        <v>155</v>
      </c>
      <c r="I1309" s="107" t="s">
        <v>17625</v>
      </c>
      <c r="J1309" s="107" t="s">
        <v>214</v>
      </c>
      <c r="K1309" s="107"/>
      <c r="L1309" s="107" t="s">
        <v>2099</v>
      </c>
      <c r="M1309" s="109">
        <v>44636</v>
      </c>
      <c r="N1309" s="108" t="s">
        <v>17624</v>
      </c>
      <c r="O1309" s="78" t="s">
        <v>17626</v>
      </c>
      <c r="P1309" s="78" t="s">
        <v>17627</v>
      </c>
      <c r="Q1309" s="78" t="s">
        <v>17628</v>
      </c>
      <c r="R1309" s="110" t="s">
        <v>2527</v>
      </c>
      <c r="S1309" s="78" t="s">
        <v>2528</v>
      </c>
      <c r="T1309" s="108"/>
      <c r="U1309" s="78" t="s">
        <v>17629</v>
      </c>
      <c r="V1309" s="111">
        <v>44649</v>
      </c>
      <c r="W1309" s="78" t="s">
        <v>17630</v>
      </c>
      <c r="X1309" s="111">
        <v>44665</v>
      </c>
      <c r="Y1309" s="78" t="s">
        <v>17631</v>
      </c>
      <c r="Z1309" s="111">
        <v>44648</v>
      </c>
      <c r="AA1309" s="78" t="s">
        <v>17632</v>
      </c>
      <c r="AB1309" s="111">
        <v>44665</v>
      </c>
      <c r="AC1309" s="112"/>
      <c r="AD1309" s="113"/>
      <c r="AE1309" s="112"/>
      <c r="AF1309" s="113"/>
      <c r="AG1309" s="78" t="s">
        <v>17633</v>
      </c>
      <c r="AH1309" s="111">
        <v>44646</v>
      </c>
      <c r="AI1309" s="78" t="s">
        <v>17634</v>
      </c>
      <c r="AJ1309" s="111">
        <v>44665</v>
      </c>
      <c r="AK1309" s="78"/>
      <c r="AL1309" s="78"/>
    </row>
    <row r="1310" spans="1:38" x14ac:dyDescent="0.35">
      <c r="A1310" s="107">
        <v>1309</v>
      </c>
      <c r="B1310" s="108" t="s">
        <v>17635</v>
      </c>
      <c r="C1310" s="108" t="s">
        <v>17635</v>
      </c>
      <c r="D1310" s="107" t="s">
        <v>560</v>
      </c>
      <c r="E1310" s="107" t="s">
        <v>300</v>
      </c>
      <c r="F1310" s="107"/>
      <c r="G1310" s="107" t="s">
        <v>2043</v>
      </c>
      <c r="H1310" s="107" t="s">
        <v>155</v>
      </c>
      <c r="I1310" s="107" t="s">
        <v>17636</v>
      </c>
      <c r="J1310" s="107" t="s">
        <v>214</v>
      </c>
      <c r="K1310" s="107"/>
      <c r="L1310" s="107" t="s">
        <v>2099</v>
      </c>
      <c r="M1310" s="109">
        <v>44621</v>
      </c>
      <c r="N1310" s="108" t="s">
        <v>17635</v>
      </c>
      <c r="O1310" s="78" t="s">
        <v>17637</v>
      </c>
      <c r="P1310" s="78" t="s">
        <v>17638</v>
      </c>
      <c r="Q1310" s="78" t="s">
        <v>17639</v>
      </c>
      <c r="R1310" s="110" t="s">
        <v>2527</v>
      </c>
      <c r="S1310" s="78" t="s">
        <v>2528</v>
      </c>
      <c r="T1310" s="108"/>
      <c r="U1310" s="78" t="s">
        <v>17640</v>
      </c>
      <c r="V1310" s="111">
        <v>44623</v>
      </c>
      <c r="W1310" s="78" t="s">
        <v>17641</v>
      </c>
      <c r="X1310" s="111">
        <v>44633</v>
      </c>
      <c r="Y1310" s="78" t="s">
        <v>17642</v>
      </c>
      <c r="Z1310" s="111">
        <v>44623</v>
      </c>
      <c r="AA1310" s="78" t="s">
        <v>17643</v>
      </c>
      <c r="AB1310" s="111">
        <v>44633</v>
      </c>
      <c r="AC1310" s="112"/>
      <c r="AD1310" s="113"/>
      <c r="AE1310" s="112"/>
      <c r="AF1310" s="113"/>
      <c r="AG1310" s="78" t="s">
        <v>17644</v>
      </c>
      <c r="AH1310" s="111">
        <v>44624</v>
      </c>
      <c r="AI1310" s="78" t="s">
        <v>17645</v>
      </c>
      <c r="AJ1310" s="111">
        <v>44633</v>
      </c>
      <c r="AK1310" s="78"/>
      <c r="AL1310" s="78"/>
    </row>
    <row r="1311" spans="1:38" x14ac:dyDescent="0.35">
      <c r="A1311" s="107">
        <v>1310</v>
      </c>
      <c r="B1311" s="108" t="s">
        <v>17646</v>
      </c>
      <c r="C1311" s="108" t="s">
        <v>17646</v>
      </c>
      <c r="D1311" s="107" t="s">
        <v>560</v>
      </c>
      <c r="E1311" s="107" t="s">
        <v>300</v>
      </c>
      <c r="F1311" s="107"/>
      <c r="G1311" s="107" t="s">
        <v>2043</v>
      </c>
      <c r="H1311" s="107" t="s">
        <v>155</v>
      </c>
      <c r="I1311" s="107" t="s">
        <v>17647</v>
      </c>
      <c r="J1311" s="107" t="s">
        <v>214</v>
      </c>
      <c r="K1311" s="107"/>
      <c r="L1311" s="107" t="s">
        <v>2099</v>
      </c>
      <c r="M1311" s="109">
        <v>44636</v>
      </c>
      <c r="N1311" s="108" t="s">
        <v>17646</v>
      </c>
      <c r="O1311" s="78" t="s">
        <v>17648</v>
      </c>
      <c r="P1311" s="78" t="s">
        <v>17649</v>
      </c>
      <c r="Q1311" s="78" t="s">
        <v>17650</v>
      </c>
      <c r="R1311" s="110" t="s">
        <v>2527</v>
      </c>
      <c r="S1311" s="78" t="s">
        <v>2528</v>
      </c>
      <c r="T1311" s="108"/>
      <c r="U1311" s="78" t="s">
        <v>17651</v>
      </c>
      <c r="V1311" s="111">
        <v>44636</v>
      </c>
      <c r="W1311" s="78" t="s">
        <v>17652</v>
      </c>
      <c r="X1311" s="111">
        <v>44650</v>
      </c>
      <c r="Y1311" s="78" t="s">
        <v>17653</v>
      </c>
      <c r="Z1311" s="111">
        <v>44649</v>
      </c>
      <c r="AA1311" s="78" t="s">
        <v>17654</v>
      </c>
      <c r="AB1311" s="111">
        <v>44665</v>
      </c>
      <c r="AC1311" s="112" t="s">
        <v>17655</v>
      </c>
      <c r="AD1311" s="113">
        <v>44659</v>
      </c>
      <c r="AE1311" s="112" t="s">
        <v>17656</v>
      </c>
      <c r="AF1311" s="113">
        <v>44672</v>
      </c>
      <c r="AG1311" s="78" t="s">
        <v>17657</v>
      </c>
      <c r="AH1311" s="111">
        <v>44646</v>
      </c>
      <c r="AI1311" s="78" t="s">
        <v>17658</v>
      </c>
      <c r="AJ1311" s="111">
        <v>44665</v>
      </c>
      <c r="AK1311" s="78"/>
      <c r="AL1311" s="78"/>
    </row>
    <row r="1312" spans="1:38" x14ac:dyDescent="0.35">
      <c r="A1312" s="107">
        <v>1311</v>
      </c>
      <c r="B1312" s="108" t="s">
        <v>17659</v>
      </c>
      <c r="C1312" s="108" t="s">
        <v>17659</v>
      </c>
      <c r="D1312" s="107" t="s">
        <v>1270</v>
      </c>
      <c r="E1312" s="107" t="s">
        <v>1266</v>
      </c>
      <c r="F1312" s="107"/>
      <c r="G1312" s="107" t="s">
        <v>2043</v>
      </c>
      <c r="H1312" s="107" t="s">
        <v>224</v>
      </c>
      <c r="I1312" s="107" t="s">
        <v>214</v>
      </c>
      <c r="J1312" s="107" t="s">
        <v>214</v>
      </c>
      <c r="K1312" s="107"/>
      <c r="L1312" s="107" t="s">
        <v>2099</v>
      </c>
      <c r="M1312" s="109">
        <v>44624</v>
      </c>
      <c r="N1312" s="108" t="s">
        <v>17659</v>
      </c>
      <c r="O1312" s="78" t="s">
        <v>17660</v>
      </c>
      <c r="P1312" s="78" t="s">
        <v>17661</v>
      </c>
      <c r="Q1312" s="78" t="s">
        <v>17662</v>
      </c>
      <c r="R1312" s="110" t="s">
        <v>2527</v>
      </c>
      <c r="S1312" s="78" t="s">
        <v>2528</v>
      </c>
      <c r="T1312" s="108"/>
      <c r="U1312" s="78" t="s">
        <v>17663</v>
      </c>
      <c r="V1312" s="111">
        <v>44627</v>
      </c>
      <c r="W1312" s="78" t="s">
        <v>17664</v>
      </c>
      <c r="X1312" s="111">
        <v>44643</v>
      </c>
      <c r="Y1312" s="78" t="s">
        <v>17665</v>
      </c>
      <c r="Z1312" s="111">
        <v>44627</v>
      </c>
      <c r="AA1312" s="78" t="s">
        <v>17666</v>
      </c>
      <c r="AB1312" s="111">
        <v>44643</v>
      </c>
      <c r="AC1312" s="112"/>
      <c r="AD1312" s="113"/>
      <c r="AE1312" s="112"/>
      <c r="AF1312" s="113"/>
      <c r="AG1312" s="78" t="s">
        <v>17667</v>
      </c>
      <c r="AH1312" s="111">
        <v>44624</v>
      </c>
      <c r="AI1312" s="78" t="s">
        <v>17668</v>
      </c>
      <c r="AJ1312" s="111">
        <v>44633</v>
      </c>
      <c r="AK1312" s="78"/>
      <c r="AL1312" s="78"/>
    </row>
    <row r="1313" spans="1:38" x14ac:dyDescent="0.35">
      <c r="A1313" s="107">
        <v>1312</v>
      </c>
      <c r="B1313" s="108" t="s">
        <v>17669</v>
      </c>
      <c r="C1313" s="108" t="s">
        <v>17669</v>
      </c>
      <c r="D1313" s="107" t="s">
        <v>130</v>
      </c>
      <c r="E1313" s="107" t="s">
        <v>626</v>
      </c>
      <c r="F1313" s="107"/>
      <c r="G1313" s="107" t="s">
        <v>2043</v>
      </c>
      <c r="H1313" s="107" t="s">
        <v>155</v>
      </c>
      <c r="I1313" s="107" t="s">
        <v>17670</v>
      </c>
      <c r="J1313" s="107" t="s">
        <v>214</v>
      </c>
      <c r="K1313" s="107"/>
      <c r="L1313" s="107" t="s">
        <v>2099</v>
      </c>
      <c r="M1313" s="109">
        <v>44636</v>
      </c>
      <c r="N1313" s="108" t="s">
        <v>17669</v>
      </c>
      <c r="O1313" s="78" t="s">
        <v>17671</v>
      </c>
      <c r="P1313" s="78" t="s">
        <v>17672</v>
      </c>
      <c r="Q1313" s="78" t="s">
        <v>17673</v>
      </c>
      <c r="R1313" s="110" t="s">
        <v>2527</v>
      </c>
      <c r="S1313" s="78" t="s">
        <v>2528</v>
      </c>
      <c r="T1313" s="108"/>
      <c r="U1313" s="78" t="s">
        <v>17674</v>
      </c>
      <c r="V1313" s="111">
        <v>44649</v>
      </c>
      <c r="W1313" s="78" t="s">
        <v>17675</v>
      </c>
      <c r="X1313" s="111">
        <v>44665</v>
      </c>
      <c r="Y1313" s="78" t="s">
        <v>17676</v>
      </c>
      <c r="Z1313" s="111">
        <v>44648</v>
      </c>
      <c r="AA1313" s="78" t="s">
        <v>17677</v>
      </c>
      <c r="AB1313" s="111">
        <v>44665</v>
      </c>
      <c r="AC1313" s="112"/>
      <c r="AD1313" s="113"/>
      <c r="AE1313" s="112"/>
      <c r="AF1313" s="113"/>
      <c r="AG1313" s="78" t="s">
        <v>17678</v>
      </c>
      <c r="AH1313" s="111">
        <v>44646</v>
      </c>
      <c r="AI1313" s="78" t="s">
        <v>17679</v>
      </c>
      <c r="AJ1313" s="111">
        <v>44665</v>
      </c>
      <c r="AK1313" s="78"/>
      <c r="AL1313" s="78"/>
    </row>
    <row r="1314" spans="1:38" x14ac:dyDescent="0.35">
      <c r="A1314" s="107">
        <v>1313</v>
      </c>
      <c r="B1314" s="108" t="s">
        <v>17680</v>
      </c>
      <c r="C1314" s="108" t="s">
        <v>17680</v>
      </c>
      <c r="D1314" s="107" t="s">
        <v>130</v>
      </c>
      <c r="E1314" s="107" t="s">
        <v>626</v>
      </c>
      <c r="F1314" s="107"/>
      <c r="G1314" s="107" t="s">
        <v>2043</v>
      </c>
      <c r="H1314" s="107" t="s">
        <v>155</v>
      </c>
      <c r="I1314" s="107" t="s">
        <v>17681</v>
      </c>
      <c r="J1314" s="107" t="s">
        <v>214</v>
      </c>
      <c r="K1314" s="107"/>
      <c r="L1314" s="107" t="s">
        <v>2099</v>
      </c>
      <c r="M1314" s="109">
        <v>44636</v>
      </c>
      <c r="N1314" s="108" t="s">
        <v>17680</v>
      </c>
      <c r="O1314" s="78" t="s">
        <v>17682</v>
      </c>
      <c r="P1314" s="78" t="s">
        <v>17683</v>
      </c>
      <c r="Q1314" s="78" t="s">
        <v>17684</v>
      </c>
      <c r="R1314" s="110" t="s">
        <v>2527</v>
      </c>
      <c r="S1314" s="78" t="s">
        <v>2528</v>
      </c>
      <c r="T1314" s="108"/>
      <c r="U1314" s="78" t="s">
        <v>17685</v>
      </c>
      <c r="V1314" s="111">
        <v>44649</v>
      </c>
      <c r="W1314" s="78" t="s">
        <v>17686</v>
      </c>
      <c r="X1314" s="111">
        <v>44665</v>
      </c>
      <c r="Y1314" s="78" t="s">
        <v>17687</v>
      </c>
      <c r="Z1314" s="111">
        <v>44648</v>
      </c>
      <c r="AA1314" s="78" t="s">
        <v>17688</v>
      </c>
      <c r="AB1314" s="111">
        <v>44665</v>
      </c>
      <c r="AC1314" s="112"/>
      <c r="AD1314" s="113"/>
      <c r="AE1314" s="112"/>
      <c r="AF1314" s="113"/>
      <c r="AG1314" s="78" t="s">
        <v>17689</v>
      </c>
      <c r="AH1314" s="111">
        <v>44646</v>
      </c>
      <c r="AI1314" s="78" t="s">
        <v>17690</v>
      </c>
      <c r="AJ1314" s="111">
        <v>44665</v>
      </c>
      <c r="AK1314" s="78"/>
      <c r="AL1314" s="78"/>
    </row>
    <row r="1315" spans="1:38" x14ac:dyDescent="0.35">
      <c r="A1315" s="107">
        <v>1314</v>
      </c>
      <c r="B1315" s="108" t="s">
        <v>17691</v>
      </c>
      <c r="C1315" s="108" t="s">
        <v>17691</v>
      </c>
      <c r="D1315" s="107" t="s">
        <v>1972</v>
      </c>
      <c r="E1315" s="107" t="s">
        <v>1266</v>
      </c>
      <c r="F1315" s="107"/>
      <c r="G1315" s="107" t="s">
        <v>2043</v>
      </c>
      <c r="H1315" s="107" t="s">
        <v>224</v>
      </c>
      <c r="I1315" s="107" t="s">
        <v>214</v>
      </c>
      <c r="J1315" s="107" t="s">
        <v>214</v>
      </c>
      <c r="K1315" s="107"/>
      <c r="L1315" s="107" t="s">
        <v>2652</v>
      </c>
      <c r="M1315" s="109">
        <v>44628</v>
      </c>
      <c r="N1315" s="108" t="s">
        <v>17691</v>
      </c>
      <c r="O1315" s="78" t="s">
        <v>17692</v>
      </c>
      <c r="P1315" s="78" t="s">
        <v>17693</v>
      </c>
      <c r="Q1315" s="78" t="s">
        <v>17694</v>
      </c>
      <c r="R1315" s="110" t="s">
        <v>2527</v>
      </c>
      <c r="S1315" s="78" t="s">
        <v>2528</v>
      </c>
      <c r="T1315" s="108"/>
      <c r="U1315" s="78" t="s">
        <v>17695</v>
      </c>
      <c r="V1315" s="111">
        <v>44671</v>
      </c>
      <c r="W1315" s="78" t="s">
        <v>17696</v>
      </c>
      <c r="X1315" s="111">
        <v>44683</v>
      </c>
      <c r="Y1315" s="78" t="s">
        <v>17697</v>
      </c>
      <c r="Z1315" s="111">
        <v>44670</v>
      </c>
      <c r="AA1315" s="78" t="s">
        <v>17698</v>
      </c>
      <c r="AB1315" s="111">
        <v>44684</v>
      </c>
      <c r="AC1315" s="112"/>
      <c r="AD1315" s="113"/>
      <c r="AE1315" s="112"/>
      <c r="AF1315" s="113"/>
      <c r="AG1315" s="78" t="s">
        <v>17699</v>
      </c>
      <c r="AH1315" s="111">
        <v>44670</v>
      </c>
      <c r="AI1315" s="78" t="s">
        <v>17700</v>
      </c>
      <c r="AJ1315" s="111">
        <v>44683</v>
      </c>
      <c r="AK1315" s="78"/>
      <c r="AL1315" s="78"/>
    </row>
    <row r="1316" spans="1:38" x14ac:dyDescent="0.35">
      <c r="A1316" s="107">
        <v>1315</v>
      </c>
      <c r="B1316" s="108" t="s">
        <v>17701</v>
      </c>
      <c r="C1316" s="108" t="s">
        <v>17701</v>
      </c>
      <c r="D1316" s="107" t="s">
        <v>561</v>
      </c>
      <c r="E1316" s="107" t="s">
        <v>1266</v>
      </c>
      <c r="F1316" s="107"/>
      <c r="G1316" s="107" t="s">
        <v>2043</v>
      </c>
      <c r="H1316" s="107" t="s">
        <v>224</v>
      </c>
      <c r="I1316" s="107" t="s">
        <v>214</v>
      </c>
      <c r="J1316" s="107" t="s">
        <v>214</v>
      </c>
      <c r="K1316" s="107"/>
      <c r="L1316" s="107" t="s">
        <v>2099</v>
      </c>
      <c r="M1316" s="109">
        <v>44624</v>
      </c>
      <c r="N1316" s="108" t="s">
        <v>17701</v>
      </c>
      <c r="O1316" s="78" t="s">
        <v>17702</v>
      </c>
      <c r="P1316" s="78" t="s">
        <v>17703</v>
      </c>
      <c r="Q1316" s="78" t="s">
        <v>17704</v>
      </c>
      <c r="R1316" s="110" t="s">
        <v>2527</v>
      </c>
      <c r="S1316" s="78" t="s">
        <v>2528</v>
      </c>
      <c r="T1316" s="108"/>
      <c r="U1316" s="78" t="s">
        <v>17705</v>
      </c>
      <c r="V1316" s="111">
        <v>44627</v>
      </c>
      <c r="W1316" s="78" t="s">
        <v>17706</v>
      </c>
      <c r="X1316" s="111">
        <v>44643</v>
      </c>
      <c r="Y1316" s="78" t="s">
        <v>17707</v>
      </c>
      <c r="Z1316" s="111">
        <v>44627</v>
      </c>
      <c r="AA1316" s="78" t="s">
        <v>17708</v>
      </c>
      <c r="AB1316" s="111">
        <v>44643</v>
      </c>
      <c r="AC1316" s="112"/>
      <c r="AD1316" s="113"/>
      <c r="AE1316" s="112"/>
      <c r="AF1316" s="113"/>
      <c r="AG1316" s="78" t="s">
        <v>17709</v>
      </c>
      <c r="AH1316" s="111">
        <v>44621</v>
      </c>
      <c r="AI1316" s="78" t="s">
        <v>17710</v>
      </c>
      <c r="AJ1316" s="111">
        <v>44633</v>
      </c>
      <c r="AK1316" s="78"/>
      <c r="AL1316" s="78"/>
    </row>
    <row r="1317" spans="1:38" x14ac:dyDescent="0.35">
      <c r="A1317" s="107">
        <v>1316</v>
      </c>
      <c r="B1317" s="108" t="s">
        <v>17711</v>
      </c>
      <c r="C1317" s="108" t="s">
        <v>17711</v>
      </c>
      <c r="D1317" s="107" t="s">
        <v>560</v>
      </c>
      <c r="E1317" s="107" t="s">
        <v>300</v>
      </c>
      <c r="F1317" s="107"/>
      <c r="G1317" s="107" t="s">
        <v>2043</v>
      </c>
      <c r="H1317" s="107" t="s">
        <v>155</v>
      </c>
      <c r="I1317" s="107" t="s">
        <v>17712</v>
      </c>
      <c r="J1317" s="107" t="s">
        <v>214</v>
      </c>
      <c r="K1317" s="107"/>
      <c r="L1317" s="107" t="s">
        <v>2099</v>
      </c>
      <c r="M1317" s="109">
        <v>44636</v>
      </c>
      <c r="N1317" s="108" t="s">
        <v>17711</v>
      </c>
      <c r="O1317" s="78" t="s">
        <v>17713</v>
      </c>
      <c r="P1317" s="78" t="s">
        <v>17714</v>
      </c>
      <c r="Q1317" s="78" t="s">
        <v>17715</v>
      </c>
      <c r="R1317" s="110" t="s">
        <v>2527</v>
      </c>
      <c r="S1317" s="78" t="s">
        <v>2528</v>
      </c>
      <c r="T1317" s="108"/>
      <c r="U1317" s="78" t="s">
        <v>17716</v>
      </c>
      <c r="V1317" s="111">
        <v>44649</v>
      </c>
      <c r="W1317" s="78" t="s">
        <v>17717</v>
      </c>
      <c r="X1317" s="111">
        <v>44665</v>
      </c>
      <c r="Y1317" s="78" t="s">
        <v>17718</v>
      </c>
      <c r="Z1317" s="111">
        <v>44648</v>
      </c>
      <c r="AA1317" s="78" t="s">
        <v>17719</v>
      </c>
      <c r="AB1317" s="111">
        <v>44665</v>
      </c>
      <c r="AC1317" s="112"/>
      <c r="AD1317" s="113"/>
      <c r="AE1317" s="112"/>
      <c r="AF1317" s="113"/>
      <c r="AG1317" s="78" t="s">
        <v>17720</v>
      </c>
      <c r="AH1317" s="111">
        <v>44646</v>
      </c>
      <c r="AI1317" s="78" t="s">
        <v>17721</v>
      </c>
      <c r="AJ1317" s="111">
        <v>44665</v>
      </c>
      <c r="AK1317" s="78"/>
      <c r="AL1317" s="78"/>
    </row>
    <row r="1318" spans="1:38" x14ac:dyDescent="0.35">
      <c r="A1318" s="107">
        <v>1317</v>
      </c>
      <c r="B1318" s="108" t="s">
        <v>17722</v>
      </c>
      <c r="C1318" s="108" t="s">
        <v>17722</v>
      </c>
      <c r="D1318" s="107" t="s">
        <v>1091</v>
      </c>
      <c r="E1318" s="107" t="s">
        <v>1265</v>
      </c>
      <c r="F1318" s="107"/>
      <c r="G1318" s="107" t="s">
        <v>2043</v>
      </c>
      <c r="H1318" s="107" t="s">
        <v>224</v>
      </c>
      <c r="I1318" s="107" t="s">
        <v>214</v>
      </c>
      <c r="J1318" s="107" t="s">
        <v>214</v>
      </c>
      <c r="K1318" s="107"/>
      <c r="L1318" s="107" t="s">
        <v>2652</v>
      </c>
      <c r="M1318" s="109">
        <v>44624</v>
      </c>
      <c r="N1318" s="108" t="s">
        <v>17722</v>
      </c>
      <c r="O1318" s="78" t="s">
        <v>17723</v>
      </c>
      <c r="P1318" s="78" t="s">
        <v>17724</v>
      </c>
      <c r="Q1318" s="78" t="s">
        <v>17725</v>
      </c>
      <c r="R1318" s="110" t="s">
        <v>2527</v>
      </c>
      <c r="S1318" s="78" t="s">
        <v>2528</v>
      </c>
      <c r="T1318" s="108"/>
      <c r="U1318" s="78" t="s">
        <v>17726</v>
      </c>
      <c r="V1318" s="111">
        <v>44812</v>
      </c>
      <c r="W1318" s="78" t="s">
        <v>17727</v>
      </c>
      <c r="X1318" s="111">
        <v>44820</v>
      </c>
      <c r="Y1318" s="78" t="s">
        <v>17728</v>
      </c>
      <c r="Z1318" s="111">
        <v>44812</v>
      </c>
      <c r="AA1318" s="78" t="s">
        <v>17729</v>
      </c>
      <c r="AB1318" s="111">
        <v>44820</v>
      </c>
      <c r="AC1318" s="112"/>
      <c r="AD1318" s="113"/>
      <c r="AE1318" s="112"/>
      <c r="AF1318" s="113"/>
      <c r="AG1318" s="78" t="s">
        <v>17730</v>
      </c>
      <c r="AH1318" s="111">
        <v>44811</v>
      </c>
      <c r="AI1318" s="78" t="s">
        <v>17731</v>
      </c>
      <c r="AJ1318" s="111">
        <v>44820</v>
      </c>
      <c r="AK1318" s="78"/>
      <c r="AL1318" s="78"/>
    </row>
    <row r="1319" spans="1:38" x14ac:dyDescent="0.35">
      <c r="A1319" s="107">
        <v>1318</v>
      </c>
      <c r="B1319" s="108" t="s">
        <v>17732</v>
      </c>
      <c r="C1319" s="108" t="s">
        <v>17732</v>
      </c>
      <c r="D1319" s="107" t="s">
        <v>1091</v>
      </c>
      <c r="E1319" s="107" t="s">
        <v>1265</v>
      </c>
      <c r="F1319" s="107"/>
      <c r="G1319" s="107" t="s">
        <v>2043</v>
      </c>
      <c r="H1319" s="107" t="s">
        <v>224</v>
      </c>
      <c r="I1319" s="107"/>
      <c r="J1319" s="107"/>
      <c r="K1319" s="107"/>
      <c r="L1319" s="107" t="s">
        <v>2099</v>
      </c>
      <c r="M1319" s="109">
        <v>44645</v>
      </c>
      <c r="N1319" s="108" t="s">
        <v>17732</v>
      </c>
      <c r="O1319" s="78" t="s">
        <v>17733</v>
      </c>
      <c r="P1319" s="78" t="s">
        <v>17734</v>
      </c>
      <c r="Q1319" s="78" t="s">
        <v>17735</v>
      </c>
      <c r="R1319" s="110" t="s">
        <v>2527</v>
      </c>
      <c r="S1319" s="78" t="s">
        <v>2528</v>
      </c>
      <c r="T1319" s="108"/>
      <c r="U1319" s="78" t="s">
        <v>17736</v>
      </c>
      <c r="V1319" s="111">
        <v>44649</v>
      </c>
      <c r="W1319" s="78" t="s">
        <v>17737</v>
      </c>
      <c r="X1319" s="111">
        <v>44665</v>
      </c>
      <c r="Y1319" s="78" t="s">
        <v>17738</v>
      </c>
      <c r="Z1319" s="111">
        <v>44649</v>
      </c>
      <c r="AA1319" s="78" t="s">
        <v>17739</v>
      </c>
      <c r="AB1319" s="111">
        <v>44665</v>
      </c>
      <c r="AC1319" s="112"/>
      <c r="AD1319" s="113"/>
      <c r="AE1319" s="112"/>
      <c r="AF1319" s="113"/>
      <c r="AG1319" s="78" t="s">
        <v>17740</v>
      </c>
      <c r="AH1319" s="111">
        <v>44646</v>
      </c>
      <c r="AI1319" s="78" t="s">
        <v>17741</v>
      </c>
      <c r="AJ1319" s="111">
        <v>44665</v>
      </c>
      <c r="AK1319" s="78"/>
      <c r="AL1319" s="78"/>
    </row>
    <row r="1320" spans="1:38" x14ac:dyDescent="0.35">
      <c r="A1320" s="107">
        <v>1319</v>
      </c>
      <c r="B1320" s="108" t="s">
        <v>17742</v>
      </c>
      <c r="C1320" s="108" t="s">
        <v>17742</v>
      </c>
      <c r="D1320" s="107" t="s">
        <v>1091</v>
      </c>
      <c r="E1320" s="107" t="s">
        <v>1265</v>
      </c>
      <c r="F1320" s="107"/>
      <c r="G1320" s="107" t="s">
        <v>2043</v>
      </c>
      <c r="H1320" s="107" t="s">
        <v>224</v>
      </c>
      <c r="I1320" s="107" t="s">
        <v>214</v>
      </c>
      <c r="J1320" s="107" t="s">
        <v>214</v>
      </c>
      <c r="K1320" s="107"/>
      <c r="L1320" s="107" t="s">
        <v>2059</v>
      </c>
      <c r="M1320" s="109">
        <v>44624</v>
      </c>
      <c r="N1320" s="108" t="s">
        <v>17742</v>
      </c>
      <c r="O1320" s="78" t="s">
        <v>17743</v>
      </c>
      <c r="P1320" s="78" t="s">
        <v>17744</v>
      </c>
      <c r="Q1320" s="78" t="s">
        <v>17745</v>
      </c>
      <c r="R1320" s="110" t="s">
        <v>2527</v>
      </c>
      <c r="S1320" s="78" t="s">
        <v>2528</v>
      </c>
      <c r="T1320" s="108"/>
      <c r="U1320" s="78" t="s">
        <v>17746</v>
      </c>
      <c r="V1320" s="111">
        <v>44670</v>
      </c>
      <c r="W1320" s="78" t="s">
        <v>17747</v>
      </c>
      <c r="X1320" s="111">
        <v>44683</v>
      </c>
      <c r="Y1320" s="78" t="s">
        <v>17748</v>
      </c>
      <c r="Z1320" s="111">
        <v>44670</v>
      </c>
      <c r="AA1320" s="78" t="s">
        <v>17749</v>
      </c>
      <c r="AB1320" s="111">
        <v>44684</v>
      </c>
      <c r="AC1320" s="112"/>
      <c r="AD1320" s="113"/>
      <c r="AE1320" s="112"/>
      <c r="AF1320" s="113"/>
      <c r="AG1320" s="78" t="s">
        <v>17750</v>
      </c>
      <c r="AH1320" s="111">
        <v>44670</v>
      </c>
      <c r="AI1320" s="78" t="s">
        <v>17751</v>
      </c>
      <c r="AJ1320" s="111">
        <v>44683</v>
      </c>
      <c r="AK1320" s="78"/>
      <c r="AL1320" s="78"/>
    </row>
    <row r="1321" spans="1:38" x14ac:dyDescent="0.35">
      <c r="A1321" s="107">
        <v>1320</v>
      </c>
      <c r="B1321" s="108" t="s">
        <v>17752</v>
      </c>
      <c r="C1321" s="108" t="s">
        <v>17752</v>
      </c>
      <c r="D1321" s="107" t="s">
        <v>300</v>
      </c>
      <c r="E1321" s="107" t="s">
        <v>300</v>
      </c>
      <c r="F1321" s="107"/>
      <c r="G1321" s="107" t="s">
        <v>2043</v>
      </c>
      <c r="H1321" s="107" t="s">
        <v>155</v>
      </c>
      <c r="I1321" s="107" t="s">
        <v>17753</v>
      </c>
      <c r="J1321" s="107" t="s">
        <v>214</v>
      </c>
      <c r="K1321" s="107"/>
      <c r="L1321" s="107" t="s">
        <v>2099</v>
      </c>
      <c r="M1321" s="109">
        <v>44636</v>
      </c>
      <c r="N1321" s="108" t="s">
        <v>17752</v>
      </c>
      <c r="O1321" s="78" t="s">
        <v>17754</v>
      </c>
      <c r="P1321" s="78" t="s">
        <v>17755</v>
      </c>
      <c r="Q1321" s="78" t="s">
        <v>17756</v>
      </c>
      <c r="R1321" s="110" t="s">
        <v>2527</v>
      </c>
      <c r="S1321" s="78" t="s">
        <v>2528</v>
      </c>
      <c r="T1321" s="108"/>
      <c r="U1321" s="78" t="s">
        <v>17757</v>
      </c>
      <c r="V1321" s="111">
        <v>44648</v>
      </c>
      <c r="W1321" s="78" t="s">
        <v>17758</v>
      </c>
      <c r="X1321" s="111">
        <v>44665</v>
      </c>
      <c r="Y1321" s="78" t="s">
        <v>17759</v>
      </c>
      <c r="Z1321" s="111">
        <v>44648</v>
      </c>
      <c r="AA1321" s="78" t="s">
        <v>17760</v>
      </c>
      <c r="AB1321" s="111">
        <v>44665</v>
      </c>
      <c r="AC1321" s="112"/>
      <c r="AD1321" s="113"/>
      <c r="AE1321" s="112"/>
      <c r="AF1321" s="113"/>
      <c r="AG1321" s="78" t="s">
        <v>17761</v>
      </c>
      <c r="AH1321" s="111">
        <v>44646</v>
      </c>
      <c r="AI1321" s="78" t="s">
        <v>17762</v>
      </c>
      <c r="AJ1321" s="111">
        <v>44665</v>
      </c>
      <c r="AK1321" s="78"/>
      <c r="AL1321" s="78"/>
    </row>
    <row r="1322" spans="1:38" x14ac:dyDescent="0.35">
      <c r="A1322" s="107">
        <v>1321</v>
      </c>
      <c r="B1322" s="108" t="s">
        <v>17763</v>
      </c>
      <c r="C1322" s="108" t="s">
        <v>17763</v>
      </c>
      <c r="D1322" s="107" t="s">
        <v>275</v>
      </c>
      <c r="E1322" s="107" t="s">
        <v>300</v>
      </c>
      <c r="F1322" s="107"/>
      <c r="G1322" s="107" t="s">
        <v>2043</v>
      </c>
      <c r="H1322" s="107" t="s">
        <v>224</v>
      </c>
      <c r="I1322" s="107" t="s">
        <v>214</v>
      </c>
      <c r="J1322" s="107" t="s">
        <v>214</v>
      </c>
      <c r="K1322" s="107"/>
      <c r="L1322" s="107" t="s">
        <v>2099</v>
      </c>
      <c r="M1322" s="109">
        <v>44628</v>
      </c>
      <c r="N1322" s="108" t="s">
        <v>17763</v>
      </c>
      <c r="O1322" s="78" t="s">
        <v>17764</v>
      </c>
      <c r="P1322" s="78" t="s">
        <v>17765</v>
      </c>
      <c r="Q1322" s="78" t="s">
        <v>17766</v>
      </c>
      <c r="R1322" s="110" t="s">
        <v>2527</v>
      </c>
      <c r="S1322" s="78" t="s">
        <v>2528</v>
      </c>
      <c r="T1322" s="108"/>
      <c r="U1322" s="78" t="s">
        <v>17767</v>
      </c>
      <c r="V1322" s="111">
        <v>44636</v>
      </c>
      <c r="W1322" s="78" t="s">
        <v>17768</v>
      </c>
      <c r="X1322" s="111">
        <v>44650</v>
      </c>
      <c r="Y1322" s="78" t="s">
        <v>17769</v>
      </c>
      <c r="Z1322" s="111">
        <v>44636</v>
      </c>
      <c r="AA1322" s="78" t="s">
        <v>17770</v>
      </c>
      <c r="AB1322" s="111">
        <v>44650</v>
      </c>
      <c r="AC1322" s="112"/>
      <c r="AD1322" s="113"/>
      <c r="AE1322" s="112"/>
      <c r="AF1322" s="113"/>
      <c r="AG1322" s="78" t="s">
        <v>17771</v>
      </c>
      <c r="AH1322" s="111">
        <v>44635</v>
      </c>
      <c r="AI1322" s="78" t="s">
        <v>17772</v>
      </c>
      <c r="AJ1322" s="111">
        <v>44650</v>
      </c>
      <c r="AK1322" s="78"/>
      <c r="AL1322" s="78"/>
    </row>
    <row r="1323" spans="1:38" x14ac:dyDescent="0.35">
      <c r="A1323" s="107">
        <v>1322</v>
      </c>
      <c r="B1323" s="108" t="s">
        <v>17773</v>
      </c>
      <c r="C1323" s="108" t="s">
        <v>17773</v>
      </c>
      <c r="D1323" s="107" t="s">
        <v>122</v>
      </c>
      <c r="E1323" s="107" t="s">
        <v>1265</v>
      </c>
      <c r="F1323" s="107"/>
      <c r="G1323" s="107" t="s">
        <v>2043</v>
      </c>
      <c r="H1323" s="107" t="s">
        <v>164</v>
      </c>
      <c r="I1323" s="107" t="s">
        <v>17774</v>
      </c>
      <c r="J1323" s="107" t="s">
        <v>17775</v>
      </c>
      <c r="K1323" s="107"/>
      <c r="L1323" s="107" t="s">
        <v>2099</v>
      </c>
      <c r="M1323" s="109">
        <v>44617</v>
      </c>
      <c r="N1323" s="108" t="s">
        <v>17773</v>
      </c>
      <c r="O1323" s="78" t="s">
        <v>17776</v>
      </c>
      <c r="P1323" s="78" t="s">
        <v>17777</v>
      </c>
      <c r="Q1323" s="78" t="s">
        <v>17778</v>
      </c>
      <c r="R1323" s="110" t="s">
        <v>2527</v>
      </c>
      <c r="S1323" s="78" t="s">
        <v>2528</v>
      </c>
      <c r="T1323" s="108"/>
      <c r="U1323" s="78" t="s">
        <v>17779</v>
      </c>
      <c r="V1323" s="111">
        <v>44619</v>
      </c>
      <c r="W1323" s="78" t="s">
        <v>17780</v>
      </c>
      <c r="X1323" s="111">
        <v>44633</v>
      </c>
      <c r="Y1323" s="78" t="s">
        <v>17781</v>
      </c>
      <c r="Z1323" s="111">
        <v>44618</v>
      </c>
      <c r="AA1323" s="78" t="s">
        <v>17782</v>
      </c>
      <c r="AB1323" s="111">
        <v>44630</v>
      </c>
      <c r="AC1323" s="112"/>
      <c r="AD1323" s="113"/>
      <c r="AE1323" s="112"/>
      <c r="AF1323" s="113"/>
      <c r="AG1323" s="78" t="s">
        <v>17783</v>
      </c>
      <c r="AH1323" s="111">
        <v>44618</v>
      </c>
      <c r="AI1323" s="78" t="s">
        <v>17784</v>
      </c>
      <c r="AJ1323" s="111">
        <v>44630</v>
      </c>
      <c r="AK1323" s="78"/>
      <c r="AL1323" s="78"/>
    </row>
    <row r="1324" spans="1:38" x14ac:dyDescent="0.35">
      <c r="A1324" s="107">
        <v>1323</v>
      </c>
      <c r="B1324" s="108" t="s">
        <v>17785</v>
      </c>
      <c r="C1324" s="108" t="s">
        <v>17785</v>
      </c>
      <c r="D1324" s="107" t="s">
        <v>1743</v>
      </c>
      <c r="E1324" s="107" t="s">
        <v>1265</v>
      </c>
      <c r="F1324" s="107"/>
      <c r="G1324" s="107" t="s">
        <v>2043</v>
      </c>
      <c r="H1324" s="107" t="s">
        <v>123</v>
      </c>
      <c r="I1324" s="107" t="s">
        <v>17786</v>
      </c>
      <c r="J1324" s="107" t="s">
        <v>17787</v>
      </c>
      <c r="K1324" s="107"/>
      <c r="L1324" s="107" t="s">
        <v>2099</v>
      </c>
      <c r="M1324" s="109">
        <v>44617</v>
      </c>
      <c r="N1324" s="108" t="s">
        <v>17785</v>
      </c>
      <c r="O1324" s="78" t="s">
        <v>17788</v>
      </c>
      <c r="P1324" s="78" t="s">
        <v>17789</v>
      </c>
      <c r="Q1324" s="78" t="s">
        <v>17790</v>
      </c>
      <c r="R1324" s="110" t="s">
        <v>2527</v>
      </c>
      <c r="S1324" s="78" t="s">
        <v>2528</v>
      </c>
      <c r="T1324" s="108"/>
      <c r="U1324" s="78" t="s">
        <v>17791</v>
      </c>
      <c r="V1324" s="111">
        <v>44572</v>
      </c>
      <c r="W1324" s="78" t="s">
        <v>17792</v>
      </c>
      <c r="X1324" s="111">
        <v>44581</v>
      </c>
      <c r="Y1324" s="78" t="s">
        <v>17793</v>
      </c>
      <c r="Z1324" s="111">
        <v>44573</v>
      </c>
      <c r="AA1324" s="78" t="s">
        <v>17794</v>
      </c>
      <c r="AB1324" s="111">
        <v>44581</v>
      </c>
      <c r="AC1324" s="112"/>
      <c r="AD1324" s="113"/>
      <c r="AE1324" s="112"/>
      <c r="AF1324" s="113"/>
      <c r="AG1324" s="78" t="s">
        <v>17795</v>
      </c>
      <c r="AH1324" s="111">
        <v>44572</v>
      </c>
      <c r="AI1324" s="78" t="s">
        <v>17796</v>
      </c>
      <c r="AJ1324" s="111">
        <v>44581</v>
      </c>
      <c r="AK1324" s="78"/>
      <c r="AL1324" s="78"/>
    </row>
    <row r="1325" spans="1:38" x14ac:dyDescent="0.35">
      <c r="A1325" s="107">
        <v>1324</v>
      </c>
      <c r="B1325" s="108" t="s">
        <v>17797</v>
      </c>
      <c r="C1325" s="108" t="s">
        <v>17797</v>
      </c>
      <c r="D1325" s="107" t="s">
        <v>136</v>
      </c>
      <c r="E1325" s="107" t="s">
        <v>1266</v>
      </c>
      <c r="F1325" s="107"/>
      <c r="G1325" s="107" t="s">
        <v>2043</v>
      </c>
      <c r="H1325" s="107" t="s">
        <v>123</v>
      </c>
      <c r="I1325" s="107" t="s">
        <v>17798</v>
      </c>
      <c r="J1325" s="107" t="s">
        <v>17799</v>
      </c>
      <c r="K1325" s="107"/>
      <c r="L1325" s="107" t="s">
        <v>2099</v>
      </c>
      <c r="M1325" s="109">
        <v>44617</v>
      </c>
      <c r="N1325" s="108" t="s">
        <v>17797</v>
      </c>
      <c r="O1325" s="78" t="s">
        <v>17800</v>
      </c>
      <c r="P1325" s="78" t="s">
        <v>17801</v>
      </c>
      <c r="Q1325" s="78" t="s">
        <v>17802</v>
      </c>
      <c r="R1325" s="110" t="s">
        <v>2527</v>
      </c>
      <c r="S1325" s="78" t="s">
        <v>2528</v>
      </c>
      <c r="T1325" s="108"/>
      <c r="U1325" s="78" t="s">
        <v>17803</v>
      </c>
      <c r="V1325" s="111">
        <v>44589</v>
      </c>
      <c r="W1325" s="78" t="s">
        <v>17804</v>
      </c>
      <c r="X1325" s="111">
        <v>44596</v>
      </c>
      <c r="Y1325" s="78" t="s">
        <v>17805</v>
      </c>
      <c r="Z1325" s="111">
        <v>44589</v>
      </c>
      <c r="AA1325" s="78" t="s">
        <v>17806</v>
      </c>
      <c r="AB1325" s="111">
        <v>44596</v>
      </c>
      <c r="AC1325" s="112"/>
      <c r="AD1325" s="113"/>
      <c r="AE1325" s="112"/>
      <c r="AF1325" s="113"/>
      <c r="AG1325" s="78" t="s">
        <v>17807</v>
      </c>
      <c r="AH1325" s="111">
        <v>44589</v>
      </c>
      <c r="AI1325" s="78" t="s">
        <v>17808</v>
      </c>
      <c r="AJ1325" s="111">
        <v>44596</v>
      </c>
      <c r="AK1325" s="78"/>
      <c r="AL1325" s="78"/>
    </row>
    <row r="1326" spans="1:38" x14ac:dyDescent="0.35">
      <c r="A1326" s="107">
        <v>1325</v>
      </c>
      <c r="B1326" s="108" t="s">
        <v>17809</v>
      </c>
      <c r="C1326" s="108" t="s">
        <v>17809</v>
      </c>
      <c r="D1326" s="107" t="s">
        <v>97</v>
      </c>
      <c r="E1326" s="107" t="s">
        <v>1265</v>
      </c>
      <c r="F1326" s="107"/>
      <c r="G1326" s="107" t="s">
        <v>2043</v>
      </c>
      <c r="H1326" s="107" t="s">
        <v>123</v>
      </c>
      <c r="I1326" s="107" t="s">
        <v>17810</v>
      </c>
      <c r="J1326" s="107" t="s">
        <v>17811</v>
      </c>
      <c r="K1326" s="107"/>
      <c r="L1326" s="107" t="s">
        <v>2099</v>
      </c>
      <c r="M1326" s="109">
        <v>44617</v>
      </c>
      <c r="N1326" s="108" t="s">
        <v>17809</v>
      </c>
      <c r="O1326" s="78" t="s">
        <v>17812</v>
      </c>
      <c r="P1326" s="78" t="s">
        <v>17813</v>
      </c>
      <c r="Q1326" s="78" t="s">
        <v>17814</v>
      </c>
      <c r="R1326" s="110" t="s">
        <v>2527</v>
      </c>
      <c r="S1326" s="78" t="s">
        <v>2528</v>
      </c>
      <c r="T1326" s="108"/>
      <c r="U1326" s="78" t="s">
        <v>17815</v>
      </c>
      <c r="V1326" s="111">
        <v>44572</v>
      </c>
      <c r="W1326" s="78" t="s">
        <v>17816</v>
      </c>
      <c r="X1326" s="111">
        <v>44581</v>
      </c>
      <c r="Y1326" s="78" t="s">
        <v>17817</v>
      </c>
      <c r="Z1326" s="111">
        <v>44573</v>
      </c>
      <c r="AA1326" s="78" t="s">
        <v>17818</v>
      </c>
      <c r="AB1326" s="111">
        <v>44581</v>
      </c>
      <c r="AC1326" s="112"/>
      <c r="AD1326" s="113"/>
      <c r="AE1326" s="112"/>
      <c r="AF1326" s="113"/>
      <c r="AG1326" s="78" t="s">
        <v>17819</v>
      </c>
      <c r="AH1326" s="111">
        <v>44572</v>
      </c>
      <c r="AI1326" s="78" t="s">
        <v>17820</v>
      </c>
      <c r="AJ1326" s="111">
        <v>44581</v>
      </c>
      <c r="AK1326" s="78"/>
      <c r="AL1326" s="78"/>
    </row>
    <row r="1327" spans="1:38" x14ac:dyDescent="0.35">
      <c r="A1327" s="107">
        <v>1326</v>
      </c>
      <c r="B1327" s="108" t="s">
        <v>17821</v>
      </c>
      <c r="C1327" s="108" t="s">
        <v>17821</v>
      </c>
      <c r="D1327" s="107" t="s">
        <v>6111</v>
      </c>
      <c r="E1327" s="107" t="s">
        <v>1265</v>
      </c>
      <c r="F1327" s="107"/>
      <c r="G1327" s="107" t="s">
        <v>2043</v>
      </c>
      <c r="H1327" s="107" t="s">
        <v>123</v>
      </c>
      <c r="I1327" s="107" t="s">
        <v>17822</v>
      </c>
      <c r="J1327" s="107" t="s">
        <v>17823</v>
      </c>
      <c r="K1327" s="107"/>
      <c r="L1327" s="107" t="s">
        <v>2099</v>
      </c>
      <c r="M1327" s="109">
        <v>44617</v>
      </c>
      <c r="N1327" s="108" t="s">
        <v>17821</v>
      </c>
      <c r="O1327" s="78" t="s">
        <v>17824</v>
      </c>
      <c r="P1327" s="78" t="s">
        <v>17825</v>
      </c>
      <c r="Q1327" s="78" t="s">
        <v>17826</v>
      </c>
      <c r="R1327" s="110" t="s">
        <v>2527</v>
      </c>
      <c r="S1327" s="78" t="s">
        <v>2528</v>
      </c>
      <c r="T1327" s="108"/>
      <c r="U1327" s="78" t="s">
        <v>17827</v>
      </c>
      <c r="V1327" s="111">
        <v>44572</v>
      </c>
      <c r="W1327" s="78" t="s">
        <v>17828</v>
      </c>
      <c r="X1327" s="111">
        <v>44581</v>
      </c>
      <c r="Y1327" s="78" t="s">
        <v>17829</v>
      </c>
      <c r="Z1327" s="111">
        <v>44573</v>
      </c>
      <c r="AA1327" s="78" t="s">
        <v>17830</v>
      </c>
      <c r="AB1327" s="111">
        <v>44581</v>
      </c>
      <c r="AC1327" s="112"/>
      <c r="AD1327" s="113"/>
      <c r="AE1327" s="112"/>
      <c r="AF1327" s="113"/>
      <c r="AG1327" s="78" t="s">
        <v>17831</v>
      </c>
      <c r="AH1327" s="111">
        <v>44572</v>
      </c>
      <c r="AI1327" s="78" t="s">
        <v>17832</v>
      </c>
      <c r="AJ1327" s="111">
        <v>44581</v>
      </c>
      <c r="AK1327" s="78"/>
      <c r="AL1327" s="78"/>
    </row>
    <row r="1328" spans="1:38" x14ac:dyDescent="0.35">
      <c r="A1328" s="107">
        <v>1327</v>
      </c>
      <c r="B1328" s="108" t="s">
        <v>17833</v>
      </c>
      <c r="C1328" s="108" t="s">
        <v>17833</v>
      </c>
      <c r="D1328" s="107" t="s">
        <v>113</v>
      </c>
      <c r="E1328" s="107" t="s">
        <v>626</v>
      </c>
      <c r="F1328" s="107"/>
      <c r="G1328" s="107" t="s">
        <v>2043</v>
      </c>
      <c r="H1328" s="107" t="s">
        <v>155</v>
      </c>
      <c r="I1328" s="107" t="s">
        <v>17834</v>
      </c>
      <c r="J1328" s="107" t="s">
        <v>214</v>
      </c>
      <c r="K1328" s="107"/>
      <c r="L1328" s="107" t="s">
        <v>2099</v>
      </c>
      <c r="M1328" s="109">
        <v>44630</v>
      </c>
      <c r="N1328" s="108" t="s">
        <v>17833</v>
      </c>
      <c r="O1328" s="78" t="s">
        <v>17835</v>
      </c>
      <c r="P1328" s="78" t="s">
        <v>17836</v>
      </c>
      <c r="Q1328" s="78" t="s">
        <v>17837</v>
      </c>
      <c r="R1328" s="110" t="s">
        <v>2527</v>
      </c>
      <c r="S1328" s="78" t="s">
        <v>2528</v>
      </c>
      <c r="T1328" s="108"/>
      <c r="U1328" s="78" t="s">
        <v>17838</v>
      </c>
      <c r="V1328" s="111">
        <v>44572</v>
      </c>
      <c r="W1328" s="78" t="s">
        <v>17839</v>
      </c>
      <c r="X1328" s="111">
        <v>44581</v>
      </c>
      <c r="Y1328" s="78" t="s">
        <v>17840</v>
      </c>
      <c r="Z1328" s="111">
        <v>44573</v>
      </c>
      <c r="AA1328" s="78" t="s">
        <v>17841</v>
      </c>
      <c r="AB1328" s="111">
        <v>44581</v>
      </c>
      <c r="AC1328" s="112" t="s">
        <v>17842</v>
      </c>
      <c r="AD1328" s="113">
        <v>44845</v>
      </c>
      <c r="AE1328" s="112" t="s">
        <v>17843</v>
      </c>
      <c r="AF1328" s="113">
        <v>44855</v>
      </c>
      <c r="AG1328" s="78" t="s">
        <v>17844</v>
      </c>
      <c r="AH1328" s="111">
        <v>44572</v>
      </c>
      <c r="AI1328" s="78" t="s">
        <v>17845</v>
      </c>
      <c r="AJ1328" s="111">
        <v>44581</v>
      </c>
      <c r="AK1328" s="78"/>
      <c r="AL1328" s="78"/>
    </row>
    <row r="1329" spans="1:38" x14ac:dyDescent="0.35">
      <c r="A1329" s="107">
        <v>1328</v>
      </c>
      <c r="B1329" s="108" t="s">
        <v>17846</v>
      </c>
      <c r="C1329" s="108" t="s">
        <v>17846</v>
      </c>
      <c r="D1329" s="107" t="s">
        <v>300</v>
      </c>
      <c r="E1329" s="107" t="s">
        <v>300</v>
      </c>
      <c r="F1329" s="107"/>
      <c r="G1329" s="107" t="s">
        <v>2043</v>
      </c>
      <c r="H1329" s="107" t="s">
        <v>155</v>
      </c>
      <c r="I1329" s="107" t="s">
        <v>17847</v>
      </c>
      <c r="J1329" s="107" t="s">
        <v>214</v>
      </c>
      <c r="K1329" s="107"/>
      <c r="L1329" s="107" t="s">
        <v>2099</v>
      </c>
      <c r="M1329" s="109">
        <v>44637</v>
      </c>
      <c r="N1329" s="108" t="s">
        <v>17846</v>
      </c>
      <c r="O1329" s="78" t="s">
        <v>17848</v>
      </c>
      <c r="P1329" s="78" t="s">
        <v>17849</v>
      </c>
      <c r="Q1329" s="78" t="s">
        <v>17850</v>
      </c>
      <c r="R1329" s="110" t="s">
        <v>2527</v>
      </c>
      <c r="S1329" s="78" t="s">
        <v>2528</v>
      </c>
      <c r="T1329" s="108"/>
      <c r="U1329" s="78" t="s">
        <v>17851</v>
      </c>
      <c r="V1329" s="111">
        <v>44649</v>
      </c>
      <c r="W1329" s="78" t="s">
        <v>17852</v>
      </c>
      <c r="X1329" s="111">
        <v>44665</v>
      </c>
      <c r="Y1329" s="78" t="s">
        <v>17853</v>
      </c>
      <c r="Z1329" s="111">
        <v>44649</v>
      </c>
      <c r="AA1329" s="78" t="s">
        <v>17854</v>
      </c>
      <c r="AB1329" s="111">
        <v>44665</v>
      </c>
      <c r="AC1329" s="112"/>
      <c r="AD1329" s="113"/>
      <c r="AE1329" s="112"/>
      <c r="AF1329" s="113"/>
      <c r="AG1329" s="78" t="s">
        <v>17855</v>
      </c>
      <c r="AH1329" s="111">
        <v>44646</v>
      </c>
      <c r="AI1329" s="78" t="s">
        <v>17856</v>
      </c>
      <c r="AJ1329" s="111">
        <v>44665</v>
      </c>
      <c r="AK1329" s="78"/>
      <c r="AL1329" s="78"/>
    </row>
    <row r="1330" spans="1:38" x14ac:dyDescent="0.35">
      <c r="A1330" s="107">
        <v>1329</v>
      </c>
      <c r="B1330" s="108" t="s">
        <v>17857</v>
      </c>
      <c r="C1330" s="108" t="s">
        <v>17857</v>
      </c>
      <c r="D1330" s="107" t="s">
        <v>300</v>
      </c>
      <c r="E1330" s="107" t="s">
        <v>300</v>
      </c>
      <c r="F1330" s="107"/>
      <c r="G1330" s="107" t="s">
        <v>2043</v>
      </c>
      <c r="H1330" s="107" t="s">
        <v>123</v>
      </c>
      <c r="I1330" s="107" t="s">
        <v>17858</v>
      </c>
      <c r="J1330" s="107" t="s">
        <v>17859</v>
      </c>
      <c r="K1330" s="107"/>
      <c r="L1330" s="107" t="s">
        <v>2099</v>
      </c>
      <c r="M1330" s="109">
        <v>44630</v>
      </c>
      <c r="N1330" s="108" t="s">
        <v>17857</v>
      </c>
      <c r="O1330" s="78" t="s">
        <v>17860</v>
      </c>
      <c r="P1330" s="78" t="s">
        <v>17861</v>
      </c>
      <c r="Q1330" s="78" t="s">
        <v>17862</v>
      </c>
      <c r="R1330" s="110" t="s">
        <v>2527</v>
      </c>
      <c r="S1330" s="78" t="s">
        <v>2528</v>
      </c>
      <c r="T1330" s="108"/>
      <c r="U1330" s="78" t="s">
        <v>17863</v>
      </c>
      <c r="V1330" s="111">
        <v>44657</v>
      </c>
      <c r="W1330" s="78" t="s">
        <v>17864</v>
      </c>
      <c r="X1330" s="111">
        <v>44672</v>
      </c>
      <c r="Y1330" s="78" t="s">
        <v>17865</v>
      </c>
      <c r="Z1330" s="111">
        <v>44658</v>
      </c>
      <c r="AA1330" s="78" t="s">
        <v>17866</v>
      </c>
      <c r="AB1330" s="111">
        <v>44672</v>
      </c>
      <c r="AC1330" s="112"/>
      <c r="AD1330" s="113"/>
      <c r="AE1330" s="112"/>
      <c r="AF1330" s="113"/>
      <c r="AG1330" s="78" t="s">
        <v>17867</v>
      </c>
      <c r="AH1330" s="111">
        <v>44657</v>
      </c>
      <c r="AI1330" s="78" t="s">
        <v>17868</v>
      </c>
      <c r="AJ1330" s="111">
        <v>44672</v>
      </c>
      <c r="AK1330" s="78"/>
      <c r="AL1330" s="78"/>
    </row>
    <row r="1331" spans="1:38" x14ac:dyDescent="0.35">
      <c r="A1331" s="107">
        <v>1330</v>
      </c>
      <c r="B1331" s="108" t="s">
        <v>17869</v>
      </c>
      <c r="C1331" s="108" t="s">
        <v>17869</v>
      </c>
      <c r="D1331" s="107" t="s">
        <v>300</v>
      </c>
      <c r="E1331" s="107" t="s">
        <v>300</v>
      </c>
      <c r="F1331" s="107"/>
      <c r="G1331" s="107" t="s">
        <v>2043</v>
      </c>
      <c r="H1331" s="107" t="s">
        <v>155</v>
      </c>
      <c r="I1331" s="107" t="s">
        <v>17870</v>
      </c>
      <c r="J1331" s="107" t="s">
        <v>214</v>
      </c>
      <c r="K1331" s="107"/>
      <c r="L1331" s="107" t="s">
        <v>2099</v>
      </c>
      <c r="M1331" s="109">
        <v>44636</v>
      </c>
      <c r="N1331" s="108" t="s">
        <v>17869</v>
      </c>
      <c r="O1331" s="78" t="s">
        <v>17871</v>
      </c>
      <c r="P1331" s="78" t="s">
        <v>17872</v>
      </c>
      <c r="Q1331" s="78" t="s">
        <v>17873</v>
      </c>
      <c r="R1331" s="110" t="s">
        <v>2527</v>
      </c>
      <c r="S1331" s="78" t="s">
        <v>2528</v>
      </c>
      <c r="T1331" s="108"/>
      <c r="U1331" s="78" t="s">
        <v>17874</v>
      </c>
      <c r="V1331" s="111">
        <v>44649</v>
      </c>
      <c r="W1331" s="78" t="s">
        <v>17875</v>
      </c>
      <c r="X1331" s="111">
        <v>44665</v>
      </c>
      <c r="Y1331" s="78" t="s">
        <v>17876</v>
      </c>
      <c r="Z1331" s="111">
        <v>44649</v>
      </c>
      <c r="AA1331" s="78" t="s">
        <v>17877</v>
      </c>
      <c r="AB1331" s="111">
        <v>44665</v>
      </c>
      <c r="AC1331" s="112"/>
      <c r="AD1331" s="113"/>
      <c r="AE1331" s="112"/>
      <c r="AF1331" s="113"/>
      <c r="AG1331" s="78" t="s">
        <v>17878</v>
      </c>
      <c r="AH1331" s="111">
        <v>44646</v>
      </c>
      <c r="AI1331" s="78" t="s">
        <v>17879</v>
      </c>
      <c r="AJ1331" s="111">
        <v>44665</v>
      </c>
      <c r="AK1331" s="78"/>
      <c r="AL1331" s="78"/>
    </row>
    <row r="1332" spans="1:38" x14ac:dyDescent="0.35">
      <c r="A1332" s="107">
        <v>1331</v>
      </c>
      <c r="B1332" s="108" t="s">
        <v>17880</v>
      </c>
      <c r="C1332" s="108" t="s">
        <v>17880</v>
      </c>
      <c r="D1332" s="107" t="s">
        <v>300</v>
      </c>
      <c r="E1332" s="107" t="s">
        <v>300</v>
      </c>
      <c r="F1332" s="107"/>
      <c r="G1332" s="107" t="s">
        <v>2043</v>
      </c>
      <c r="H1332" s="107" t="s">
        <v>155</v>
      </c>
      <c r="I1332" s="107"/>
      <c r="J1332" s="107"/>
      <c r="K1332" s="107"/>
      <c r="L1332" s="107" t="s">
        <v>2099</v>
      </c>
      <c r="M1332" s="109">
        <v>44642</v>
      </c>
      <c r="N1332" s="108" t="s">
        <v>17880</v>
      </c>
      <c r="O1332" s="78" t="s">
        <v>17881</v>
      </c>
      <c r="P1332" s="78" t="s">
        <v>17882</v>
      </c>
      <c r="Q1332" s="78" t="s">
        <v>17883</v>
      </c>
      <c r="R1332" s="110" t="s">
        <v>2527</v>
      </c>
      <c r="S1332" s="78" t="s">
        <v>2528</v>
      </c>
      <c r="T1332" s="108"/>
      <c r="U1332" s="78" t="s">
        <v>17884</v>
      </c>
      <c r="V1332" s="111">
        <v>44650</v>
      </c>
      <c r="W1332" s="78" t="s">
        <v>17885</v>
      </c>
      <c r="X1332" s="111">
        <v>44666</v>
      </c>
      <c r="Y1332" s="78" t="s">
        <v>17886</v>
      </c>
      <c r="Z1332" s="111">
        <v>44649</v>
      </c>
      <c r="AA1332" s="78" t="s">
        <v>17887</v>
      </c>
      <c r="AB1332" s="111">
        <v>44666</v>
      </c>
      <c r="AC1332" s="112"/>
      <c r="AD1332" s="113"/>
      <c r="AE1332" s="112"/>
      <c r="AF1332" s="113"/>
      <c r="AG1332" s="78" t="s">
        <v>17888</v>
      </c>
      <c r="AH1332" s="111">
        <v>44648</v>
      </c>
      <c r="AI1332" s="78" t="s">
        <v>17889</v>
      </c>
      <c r="AJ1332" s="111">
        <v>44665</v>
      </c>
      <c r="AK1332" s="78"/>
      <c r="AL1332" s="78"/>
    </row>
    <row r="1333" spans="1:38" x14ac:dyDescent="0.35">
      <c r="A1333" s="107">
        <v>1332</v>
      </c>
      <c r="B1333" s="108" t="s">
        <v>17890</v>
      </c>
      <c r="C1333" s="108" t="s">
        <v>17890</v>
      </c>
      <c r="D1333" s="107" t="s">
        <v>300</v>
      </c>
      <c r="E1333" s="107" t="s">
        <v>300</v>
      </c>
      <c r="F1333" s="107"/>
      <c r="G1333" s="107" t="s">
        <v>2043</v>
      </c>
      <c r="H1333" s="107" t="s">
        <v>164</v>
      </c>
      <c r="I1333" s="107" t="s">
        <v>17891</v>
      </c>
      <c r="J1333" s="107" t="s">
        <v>17892</v>
      </c>
      <c r="K1333" s="107"/>
      <c r="L1333" s="107" t="s">
        <v>2099</v>
      </c>
      <c r="M1333" s="109">
        <v>44617</v>
      </c>
      <c r="N1333" s="108" t="s">
        <v>17890</v>
      </c>
      <c r="O1333" s="78" t="s">
        <v>17893</v>
      </c>
      <c r="P1333" s="78" t="s">
        <v>17894</v>
      </c>
      <c r="Q1333" s="78" t="s">
        <v>17895</v>
      </c>
      <c r="R1333" s="110" t="s">
        <v>2527</v>
      </c>
      <c r="S1333" s="78" t="s">
        <v>2528</v>
      </c>
      <c r="T1333" s="108"/>
      <c r="U1333" s="78" t="s">
        <v>17896</v>
      </c>
      <c r="V1333" s="111">
        <v>44623</v>
      </c>
      <c r="W1333" s="78" t="s">
        <v>17897</v>
      </c>
      <c r="X1333" s="111">
        <v>44633</v>
      </c>
      <c r="Y1333" s="78" t="s">
        <v>17898</v>
      </c>
      <c r="Z1333" s="111">
        <v>44622</v>
      </c>
      <c r="AA1333" s="78" t="s">
        <v>17899</v>
      </c>
      <c r="AB1333" s="111">
        <v>44633</v>
      </c>
      <c r="AC1333" s="112"/>
      <c r="AD1333" s="113"/>
      <c r="AE1333" s="112"/>
      <c r="AF1333" s="113"/>
      <c r="AG1333" s="78" t="s">
        <v>17900</v>
      </c>
      <c r="AH1333" s="111">
        <v>44621</v>
      </c>
      <c r="AI1333" s="78" t="s">
        <v>17901</v>
      </c>
      <c r="AJ1333" s="111">
        <v>44633</v>
      </c>
      <c r="AK1333" s="78"/>
      <c r="AL1333" s="78"/>
    </row>
    <row r="1334" spans="1:38" x14ac:dyDescent="0.35">
      <c r="A1334" s="107">
        <v>1333</v>
      </c>
      <c r="B1334" s="108" t="s">
        <v>17902</v>
      </c>
      <c r="C1334" s="108" t="s">
        <v>17902</v>
      </c>
      <c r="D1334" s="107" t="s">
        <v>300</v>
      </c>
      <c r="E1334" s="107" t="s">
        <v>300</v>
      </c>
      <c r="F1334" s="107"/>
      <c r="G1334" s="107" t="s">
        <v>2043</v>
      </c>
      <c r="H1334" s="107" t="s">
        <v>164</v>
      </c>
      <c r="I1334" s="107" t="s">
        <v>17903</v>
      </c>
      <c r="J1334" s="107" t="s">
        <v>17904</v>
      </c>
      <c r="K1334" s="107"/>
      <c r="L1334" s="107" t="s">
        <v>2099</v>
      </c>
      <c r="M1334" s="109">
        <v>44617</v>
      </c>
      <c r="N1334" s="108" t="s">
        <v>17902</v>
      </c>
      <c r="O1334" s="78" t="s">
        <v>17905</v>
      </c>
      <c r="P1334" s="78" t="s">
        <v>17906</v>
      </c>
      <c r="Q1334" s="78" t="s">
        <v>17907</v>
      </c>
      <c r="R1334" s="110" t="s">
        <v>2527</v>
      </c>
      <c r="S1334" s="78" t="s">
        <v>2528</v>
      </c>
      <c r="T1334" s="108"/>
      <c r="U1334" s="78" t="s">
        <v>17908</v>
      </c>
      <c r="V1334" s="111">
        <v>44614</v>
      </c>
      <c r="W1334" s="78" t="s">
        <v>17909</v>
      </c>
      <c r="X1334" s="111">
        <v>44633</v>
      </c>
      <c r="Y1334" s="78" t="s">
        <v>17910</v>
      </c>
      <c r="Z1334" s="111">
        <v>44616</v>
      </c>
      <c r="AA1334" s="78" t="s">
        <v>17911</v>
      </c>
      <c r="AB1334" s="111">
        <v>44633</v>
      </c>
      <c r="AC1334" s="112"/>
      <c r="AD1334" s="113"/>
      <c r="AE1334" s="112"/>
      <c r="AF1334" s="113"/>
      <c r="AG1334" s="78" t="s">
        <v>17912</v>
      </c>
      <c r="AH1334" s="111">
        <v>44616</v>
      </c>
      <c r="AI1334" s="78" t="s">
        <v>17913</v>
      </c>
      <c r="AJ1334" s="111">
        <v>44633</v>
      </c>
      <c r="AK1334" s="78"/>
      <c r="AL1334" s="78"/>
    </row>
    <row r="1335" spans="1:38" x14ac:dyDescent="0.35">
      <c r="A1335" s="107">
        <v>1334</v>
      </c>
      <c r="B1335" s="108" t="s">
        <v>17914</v>
      </c>
      <c r="C1335" s="108" t="s">
        <v>17914</v>
      </c>
      <c r="D1335" s="107" t="s">
        <v>300</v>
      </c>
      <c r="E1335" s="107" t="s">
        <v>300</v>
      </c>
      <c r="F1335" s="107"/>
      <c r="G1335" s="107" t="s">
        <v>2043</v>
      </c>
      <c r="H1335" s="107" t="s">
        <v>123</v>
      </c>
      <c r="I1335" s="107" t="s">
        <v>214</v>
      </c>
      <c r="J1335" s="107" t="s">
        <v>17915</v>
      </c>
      <c r="K1335" s="107"/>
      <c r="L1335" s="107" t="s">
        <v>2099</v>
      </c>
      <c r="M1335" s="109">
        <v>44645</v>
      </c>
      <c r="N1335" s="108" t="s">
        <v>17914</v>
      </c>
      <c r="O1335" s="78" t="s">
        <v>17916</v>
      </c>
      <c r="P1335" s="78" t="s">
        <v>17917</v>
      </c>
      <c r="Q1335" s="78" t="s">
        <v>17918</v>
      </c>
      <c r="R1335" s="110" t="s">
        <v>2527</v>
      </c>
      <c r="S1335" s="78" t="s">
        <v>2528</v>
      </c>
      <c r="T1335" s="108"/>
      <c r="U1335" s="78" t="s">
        <v>17919</v>
      </c>
      <c r="V1335" s="111">
        <v>44649</v>
      </c>
      <c r="W1335" s="78" t="s">
        <v>17920</v>
      </c>
      <c r="X1335" s="111">
        <v>44665</v>
      </c>
      <c r="Y1335" s="78" t="s">
        <v>17921</v>
      </c>
      <c r="Z1335" s="111">
        <v>44649</v>
      </c>
      <c r="AA1335" s="78" t="s">
        <v>17922</v>
      </c>
      <c r="AB1335" s="111">
        <v>44665</v>
      </c>
      <c r="AC1335" s="112"/>
      <c r="AD1335" s="113"/>
      <c r="AE1335" s="112"/>
      <c r="AF1335" s="113"/>
      <c r="AG1335" s="78" t="s">
        <v>17923</v>
      </c>
      <c r="AH1335" s="111">
        <v>44646</v>
      </c>
      <c r="AI1335" s="78" t="s">
        <v>17924</v>
      </c>
      <c r="AJ1335" s="111">
        <v>44665</v>
      </c>
      <c r="AK1335" s="78"/>
      <c r="AL1335" s="78"/>
    </row>
    <row r="1336" spans="1:38" x14ac:dyDescent="0.35">
      <c r="A1336" s="107">
        <v>1335</v>
      </c>
      <c r="B1336" s="108" t="s">
        <v>17925</v>
      </c>
      <c r="C1336" s="108" t="s">
        <v>17925</v>
      </c>
      <c r="D1336" s="107" t="s">
        <v>347</v>
      </c>
      <c r="E1336" s="107" t="s">
        <v>300</v>
      </c>
      <c r="F1336" s="107"/>
      <c r="G1336" s="107" t="s">
        <v>2043</v>
      </c>
      <c r="H1336" s="107" t="s">
        <v>123</v>
      </c>
      <c r="I1336" s="107" t="s">
        <v>17926</v>
      </c>
      <c r="J1336" s="107" t="s">
        <v>17927</v>
      </c>
      <c r="K1336" s="107"/>
      <c r="L1336" s="107" t="s">
        <v>2099</v>
      </c>
      <c r="M1336" s="109">
        <v>44630</v>
      </c>
      <c r="N1336" s="108" t="s">
        <v>17925</v>
      </c>
      <c r="O1336" s="78" t="s">
        <v>17928</v>
      </c>
      <c r="P1336" s="78" t="s">
        <v>17929</v>
      </c>
      <c r="Q1336" s="78" t="s">
        <v>17930</v>
      </c>
      <c r="R1336" s="110" t="s">
        <v>2527</v>
      </c>
      <c r="S1336" s="78" t="s">
        <v>2528</v>
      </c>
      <c r="T1336" s="108"/>
      <c r="U1336" s="78" t="s">
        <v>17931</v>
      </c>
      <c r="V1336" s="111">
        <v>44636</v>
      </c>
      <c r="W1336" s="78" t="s">
        <v>17932</v>
      </c>
      <c r="X1336" s="111">
        <v>44650</v>
      </c>
      <c r="Y1336" s="78" t="s">
        <v>17933</v>
      </c>
      <c r="Z1336" s="111">
        <v>44636</v>
      </c>
      <c r="AA1336" s="78" t="s">
        <v>17934</v>
      </c>
      <c r="AB1336" s="111">
        <v>44650</v>
      </c>
      <c r="AC1336" s="112"/>
      <c r="AD1336" s="113"/>
      <c r="AE1336" s="112"/>
      <c r="AF1336" s="113"/>
      <c r="AG1336" s="78" t="s">
        <v>17935</v>
      </c>
      <c r="AH1336" s="111">
        <v>44635</v>
      </c>
      <c r="AI1336" s="78" t="s">
        <v>17936</v>
      </c>
      <c r="AJ1336" s="111">
        <v>44650</v>
      </c>
      <c r="AK1336" s="78"/>
      <c r="AL1336" s="78"/>
    </row>
    <row r="1337" spans="1:38" x14ac:dyDescent="0.35">
      <c r="A1337" s="107">
        <v>1336</v>
      </c>
      <c r="B1337" s="108" t="s">
        <v>17937</v>
      </c>
      <c r="C1337" s="108" t="s">
        <v>17937</v>
      </c>
      <c r="D1337" s="107" t="s">
        <v>347</v>
      </c>
      <c r="E1337" s="107" t="s">
        <v>300</v>
      </c>
      <c r="F1337" s="107"/>
      <c r="G1337" s="107" t="s">
        <v>2043</v>
      </c>
      <c r="H1337" s="107" t="s">
        <v>164</v>
      </c>
      <c r="I1337" s="107" t="s">
        <v>17938</v>
      </c>
      <c r="J1337" s="107" t="s">
        <v>17939</v>
      </c>
      <c r="K1337" s="107"/>
      <c r="L1337" s="107" t="s">
        <v>2099</v>
      </c>
      <c r="M1337" s="109">
        <v>44617</v>
      </c>
      <c r="N1337" s="108" t="s">
        <v>17937</v>
      </c>
      <c r="O1337" s="78" t="s">
        <v>17940</v>
      </c>
      <c r="P1337" s="78" t="s">
        <v>17941</v>
      </c>
      <c r="Q1337" s="78" t="s">
        <v>17942</v>
      </c>
      <c r="R1337" s="110" t="s">
        <v>2527</v>
      </c>
      <c r="S1337" s="78" t="s">
        <v>2528</v>
      </c>
      <c r="T1337" s="108"/>
      <c r="U1337" s="78" t="s">
        <v>17943</v>
      </c>
      <c r="V1337" s="111">
        <v>44614</v>
      </c>
      <c r="W1337" s="78" t="s">
        <v>17944</v>
      </c>
      <c r="X1337" s="111">
        <v>44633</v>
      </c>
      <c r="Y1337" s="78" t="s">
        <v>17945</v>
      </c>
      <c r="Z1337" s="111">
        <v>44616</v>
      </c>
      <c r="AA1337" s="78" t="s">
        <v>17946</v>
      </c>
      <c r="AB1337" s="111">
        <v>44633</v>
      </c>
      <c r="AC1337" s="112" t="s">
        <v>17947</v>
      </c>
      <c r="AD1337" s="113">
        <v>44842</v>
      </c>
      <c r="AE1337" s="112" t="s">
        <v>17948</v>
      </c>
      <c r="AF1337" s="113">
        <v>44855</v>
      </c>
      <c r="AG1337" s="78" t="s">
        <v>17949</v>
      </c>
      <c r="AH1337" s="111">
        <v>44616</v>
      </c>
      <c r="AI1337" s="78" t="s">
        <v>17950</v>
      </c>
      <c r="AJ1337" s="111">
        <v>44633</v>
      </c>
      <c r="AK1337" s="78"/>
      <c r="AL1337" s="78"/>
    </row>
    <row r="1338" spans="1:38" x14ac:dyDescent="0.35">
      <c r="A1338" s="107">
        <v>1337</v>
      </c>
      <c r="B1338" s="108" t="s">
        <v>17951</v>
      </c>
      <c r="C1338" s="108" t="s">
        <v>17951</v>
      </c>
      <c r="D1338" s="107" t="s">
        <v>347</v>
      </c>
      <c r="E1338" s="107" t="s">
        <v>300</v>
      </c>
      <c r="F1338" s="107"/>
      <c r="G1338" s="107" t="s">
        <v>2043</v>
      </c>
      <c r="H1338" s="107" t="s">
        <v>164</v>
      </c>
      <c r="I1338" s="107" t="s">
        <v>17952</v>
      </c>
      <c r="J1338" s="107" t="s">
        <v>17953</v>
      </c>
      <c r="K1338" s="107"/>
      <c r="L1338" s="107" t="s">
        <v>2099</v>
      </c>
      <c r="M1338" s="109">
        <v>44617</v>
      </c>
      <c r="N1338" s="108" t="s">
        <v>17951</v>
      </c>
      <c r="O1338" s="78" t="s">
        <v>17954</v>
      </c>
      <c r="P1338" s="78" t="s">
        <v>17955</v>
      </c>
      <c r="Q1338" s="78" t="s">
        <v>17956</v>
      </c>
      <c r="R1338" s="110" t="s">
        <v>2527</v>
      </c>
      <c r="S1338" s="78" t="s">
        <v>2528</v>
      </c>
      <c r="T1338" s="108"/>
      <c r="U1338" s="78" t="s">
        <v>17957</v>
      </c>
      <c r="V1338" s="111">
        <v>44623</v>
      </c>
      <c r="W1338" s="78" t="s">
        <v>17958</v>
      </c>
      <c r="X1338" s="111">
        <v>44633</v>
      </c>
      <c r="Y1338" s="78" t="s">
        <v>17959</v>
      </c>
      <c r="Z1338" s="111">
        <v>44622</v>
      </c>
      <c r="AA1338" s="78" t="s">
        <v>17960</v>
      </c>
      <c r="AB1338" s="111">
        <v>44633</v>
      </c>
      <c r="AC1338" s="112"/>
      <c r="AD1338" s="113"/>
      <c r="AE1338" s="112"/>
      <c r="AF1338" s="113"/>
      <c r="AG1338" s="78" t="s">
        <v>17961</v>
      </c>
      <c r="AH1338" s="111">
        <v>44621</v>
      </c>
      <c r="AI1338" s="78" t="s">
        <v>17962</v>
      </c>
      <c r="AJ1338" s="111">
        <v>44633</v>
      </c>
      <c r="AK1338" s="78"/>
      <c r="AL1338" s="78"/>
    </row>
    <row r="1339" spans="1:38" x14ac:dyDescent="0.35">
      <c r="A1339" s="107">
        <v>1338</v>
      </c>
      <c r="B1339" s="108" t="s">
        <v>17963</v>
      </c>
      <c r="C1339" s="108" t="s">
        <v>17963</v>
      </c>
      <c r="D1339" s="107" t="s">
        <v>347</v>
      </c>
      <c r="E1339" s="107" t="s">
        <v>300</v>
      </c>
      <c r="F1339" s="107"/>
      <c r="G1339" s="107" t="s">
        <v>2043</v>
      </c>
      <c r="H1339" s="107" t="s">
        <v>164</v>
      </c>
      <c r="I1339" s="107" t="s">
        <v>17964</v>
      </c>
      <c r="J1339" s="107" t="s">
        <v>17965</v>
      </c>
      <c r="K1339" s="107"/>
      <c r="L1339" s="107" t="s">
        <v>2099</v>
      </c>
      <c r="M1339" s="109">
        <v>44617</v>
      </c>
      <c r="N1339" s="108" t="s">
        <v>17963</v>
      </c>
      <c r="O1339" s="78" t="s">
        <v>17966</v>
      </c>
      <c r="P1339" s="78" t="s">
        <v>17967</v>
      </c>
      <c r="Q1339" s="78" t="s">
        <v>17968</v>
      </c>
      <c r="R1339" s="110" t="s">
        <v>2527</v>
      </c>
      <c r="S1339" s="78" t="s">
        <v>2528</v>
      </c>
      <c r="T1339" s="108"/>
      <c r="U1339" s="78" t="s">
        <v>17969</v>
      </c>
      <c r="V1339" s="111">
        <v>44614</v>
      </c>
      <c r="W1339" s="78" t="s">
        <v>17970</v>
      </c>
      <c r="X1339" s="111">
        <v>44633</v>
      </c>
      <c r="Y1339" s="78" t="s">
        <v>17971</v>
      </c>
      <c r="Z1339" s="111">
        <v>44616</v>
      </c>
      <c r="AA1339" s="78" t="s">
        <v>17972</v>
      </c>
      <c r="AB1339" s="111">
        <v>44633</v>
      </c>
      <c r="AC1339" s="112"/>
      <c r="AD1339" s="113"/>
      <c r="AE1339" s="112"/>
      <c r="AF1339" s="113"/>
      <c r="AG1339" s="78" t="s">
        <v>17973</v>
      </c>
      <c r="AH1339" s="111">
        <v>44616</v>
      </c>
      <c r="AI1339" s="78" t="s">
        <v>17974</v>
      </c>
      <c r="AJ1339" s="111">
        <v>44633</v>
      </c>
      <c r="AK1339" s="78"/>
      <c r="AL1339" s="78"/>
    </row>
    <row r="1340" spans="1:38" x14ac:dyDescent="0.35">
      <c r="A1340" s="107">
        <v>1339</v>
      </c>
      <c r="B1340" s="108" t="s">
        <v>17975</v>
      </c>
      <c r="C1340" s="108" t="s">
        <v>17975</v>
      </c>
      <c r="D1340" s="107" t="s">
        <v>300</v>
      </c>
      <c r="E1340" s="107" t="s">
        <v>300</v>
      </c>
      <c r="F1340" s="107"/>
      <c r="G1340" s="107" t="s">
        <v>2043</v>
      </c>
      <c r="H1340" s="107" t="s">
        <v>164</v>
      </c>
      <c r="I1340" s="107" t="s">
        <v>17976</v>
      </c>
      <c r="J1340" s="107" t="s">
        <v>17977</v>
      </c>
      <c r="K1340" s="107"/>
      <c r="L1340" s="107" t="s">
        <v>2099</v>
      </c>
      <c r="M1340" s="109">
        <v>44616</v>
      </c>
      <c r="N1340" s="108" t="s">
        <v>17975</v>
      </c>
      <c r="O1340" s="78" t="s">
        <v>17978</v>
      </c>
      <c r="P1340" s="78" t="s">
        <v>17979</v>
      </c>
      <c r="Q1340" s="78" t="s">
        <v>17980</v>
      </c>
      <c r="R1340" s="110" t="s">
        <v>2527</v>
      </c>
      <c r="S1340" s="78" t="s">
        <v>2528</v>
      </c>
      <c r="T1340" s="108"/>
      <c r="U1340" s="78" t="s">
        <v>17981</v>
      </c>
      <c r="V1340" s="111">
        <v>44614</v>
      </c>
      <c r="W1340" s="78" t="s">
        <v>17982</v>
      </c>
      <c r="X1340" s="111">
        <v>44633</v>
      </c>
      <c r="Y1340" s="78" t="s">
        <v>17983</v>
      </c>
      <c r="Z1340" s="111">
        <v>44616</v>
      </c>
      <c r="AA1340" s="78" t="s">
        <v>17984</v>
      </c>
      <c r="AB1340" s="111">
        <v>44633</v>
      </c>
      <c r="AC1340" s="112"/>
      <c r="AD1340" s="113"/>
      <c r="AE1340" s="112"/>
      <c r="AF1340" s="113"/>
      <c r="AG1340" s="78" t="s">
        <v>17985</v>
      </c>
      <c r="AH1340" s="111">
        <v>44616</v>
      </c>
      <c r="AI1340" s="78" t="s">
        <v>17986</v>
      </c>
      <c r="AJ1340" s="111">
        <v>44633</v>
      </c>
      <c r="AK1340" s="78"/>
      <c r="AL1340" s="78"/>
    </row>
    <row r="1341" spans="1:38" x14ac:dyDescent="0.35">
      <c r="A1341" s="107">
        <v>1340</v>
      </c>
      <c r="B1341" s="108" t="s">
        <v>17987</v>
      </c>
      <c r="C1341" s="108" t="s">
        <v>17987</v>
      </c>
      <c r="D1341" s="107" t="s">
        <v>147</v>
      </c>
      <c r="E1341" s="107" t="s">
        <v>300</v>
      </c>
      <c r="F1341" s="107"/>
      <c r="G1341" s="107" t="s">
        <v>2043</v>
      </c>
      <c r="H1341" s="107" t="s">
        <v>164</v>
      </c>
      <c r="I1341" s="107" t="s">
        <v>17988</v>
      </c>
      <c r="J1341" s="107" t="s">
        <v>17989</v>
      </c>
      <c r="K1341" s="107"/>
      <c r="L1341" s="107" t="s">
        <v>2099</v>
      </c>
      <c r="M1341" s="109">
        <v>44617</v>
      </c>
      <c r="N1341" s="108" t="s">
        <v>17987</v>
      </c>
      <c r="O1341" s="78" t="s">
        <v>17990</v>
      </c>
      <c r="P1341" s="78" t="s">
        <v>17991</v>
      </c>
      <c r="Q1341" s="78" t="s">
        <v>17992</v>
      </c>
      <c r="R1341" s="110" t="s">
        <v>2527</v>
      </c>
      <c r="S1341" s="78" t="s">
        <v>2528</v>
      </c>
      <c r="T1341" s="108"/>
      <c r="U1341" s="78" t="s">
        <v>17993</v>
      </c>
      <c r="V1341" s="111">
        <v>44614</v>
      </c>
      <c r="W1341" s="78" t="s">
        <v>17994</v>
      </c>
      <c r="X1341" s="111">
        <v>44633</v>
      </c>
      <c r="Y1341" s="78" t="s">
        <v>17995</v>
      </c>
      <c r="Z1341" s="111">
        <v>44617</v>
      </c>
      <c r="AA1341" s="78" t="s">
        <v>17996</v>
      </c>
      <c r="AB1341" s="111">
        <v>44633</v>
      </c>
      <c r="AC1341" s="112"/>
      <c r="AD1341" s="113"/>
      <c r="AE1341" s="112"/>
      <c r="AF1341" s="113"/>
      <c r="AG1341" s="78" t="s">
        <v>17997</v>
      </c>
      <c r="AH1341" s="111">
        <v>44616</v>
      </c>
      <c r="AI1341" s="78" t="s">
        <v>17998</v>
      </c>
      <c r="AJ1341" s="111">
        <v>44633</v>
      </c>
      <c r="AK1341" s="78"/>
      <c r="AL1341" s="78"/>
    </row>
    <row r="1342" spans="1:38" x14ac:dyDescent="0.35">
      <c r="A1342" s="107">
        <v>1341</v>
      </c>
      <c r="B1342" s="108" t="s">
        <v>17999</v>
      </c>
      <c r="C1342" s="108" t="s">
        <v>17999</v>
      </c>
      <c r="D1342" s="107" t="s">
        <v>147</v>
      </c>
      <c r="E1342" s="107" t="s">
        <v>300</v>
      </c>
      <c r="F1342" s="107"/>
      <c r="G1342" s="107" t="s">
        <v>2043</v>
      </c>
      <c r="H1342" s="107" t="s">
        <v>164</v>
      </c>
      <c r="I1342" s="107" t="s">
        <v>18000</v>
      </c>
      <c r="J1342" s="107" t="s">
        <v>18001</v>
      </c>
      <c r="K1342" s="107"/>
      <c r="L1342" s="107" t="s">
        <v>2099</v>
      </c>
      <c r="M1342" s="109">
        <v>44617</v>
      </c>
      <c r="N1342" s="108" t="s">
        <v>17999</v>
      </c>
      <c r="O1342" s="78" t="s">
        <v>18002</v>
      </c>
      <c r="P1342" s="78" t="s">
        <v>18003</v>
      </c>
      <c r="Q1342" s="78" t="s">
        <v>18004</v>
      </c>
      <c r="R1342" s="110" t="s">
        <v>2527</v>
      </c>
      <c r="S1342" s="78" t="s">
        <v>2528</v>
      </c>
      <c r="T1342" s="108"/>
      <c r="U1342" s="78" t="s">
        <v>18005</v>
      </c>
      <c r="V1342" s="111">
        <v>44614</v>
      </c>
      <c r="W1342" s="78" t="s">
        <v>18006</v>
      </c>
      <c r="X1342" s="111">
        <v>44633</v>
      </c>
      <c r="Y1342" s="78" t="s">
        <v>18007</v>
      </c>
      <c r="Z1342" s="111">
        <v>44617</v>
      </c>
      <c r="AA1342" s="78" t="s">
        <v>18008</v>
      </c>
      <c r="AB1342" s="111">
        <v>44633</v>
      </c>
      <c r="AC1342" s="112"/>
      <c r="AD1342" s="113"/>
      <c r="AE1342" s="112"/>
      <c r="AF1342" s="113"/>
      <c r="AG1342" s="78" t="s">
        <v>18009</v>
      </c>
      <c r="AH1342" s="111">
        <v>44616</v>
      </c>
      <c r="AI1342" s="78" t="s">
        <v>18010</v>
      </c>
      <c r="AJ1342" s="111">
        <v>44633</v>
      </c>
      <c r="AK1342" s="78"/>
      <c r="AL1342" s="78"/>
    </row>
    <row r="1343" spans="1:38" x14ac:dyDescent="0.35">
      <c r="A1343" s="107">
        <v>1342</v>
      </c>
      <c r="B1343" s="108" t="s">
        <v>18011</v>
      </c>
      <c r="C1343" s="108" t="s">
        <v>18011</v>
      </c>
      <c r="D1343" s="107" t="s">
        <v>147</v>
      </c>
      <c r="E1343" s="107" t="s">
        <v>300</v>
      </c>
      <c r="F1343" s="107"/>
      <c r="G1343" s="107" t="s">
        <v>2043</v>
      </c>
      <c r="H1343" s="107" t="s">
        <v>164</v>
      </c>
      <c r="I1343" s="107" t="s">
        <v>18012</v>
      </c>
      <c r="J1343" s="107" t="s">
        <v>18013</v>
      </c>
      <c r="K1343" s="107"/>
      <c r="L1343" s="107" t="s">
        <v>2099</v>
      </c>
      <c r="M1343" s="109">
        <v>44617</v>
      </c>
      <c r="N1343" s="108" t="s">
        <v>18011</v>
      </c>
      <c r="O1343" s="78" t="s">
        <v>18014</v>
      </c>
      <c r="P1343" s="78" t="s">
        <v>18015</v>
      </c>
      <c r="Q1343" s="78" t="s">
        <v>18016</v>
      </c>
      <c r="R1343" s="110" t="s">
        <v>2527</v>
      </c>
      <c r="S1343" s="78" t="s">
        <v>2528</v>
      </c>
      <c r="T1343" s="108"/>
      <c r="U1343" s="78" t="s">
        <v>18017</v>
      </c>
      <c r="V1343" s="111">
        <v>44614</v>
      </c>
      <c r="W1343" s="78" t="s">
        <v>18018</v>
      </c>
      <c r="X1343" s="111">
        <v>44633</v>
      </c>
      <c r="Y1343" s="78" t="s">
        <v>18019</v>
      </c>
      <c r="Z1343" s="111">
        <v>44617</v>
      </c>
      <c r="AA1343" s="78" t="s">
        <v>18020</v>
      </c>
      <c r="AB1343" s="111">
        <v>44633</v>
      </c>
      <c r="AC1343" s="112"/>
      <c r="AD1343" s="113"/>
      <c r="AE1343" s="112"/>
      <c r="AF1343" s="113"/>
      <c r="AG1343" s="78" t="s">
        <v>18021</v>
      </c>
      <c r="AH1343" s="111">
        <v>44616</v>
      </c>
      <c r="AI1343" s="78" t="s">
        <v>18022</v>
      </c>
      <c r="AJ1343" s="111">
        <v>44633</v>
      </c>
      <c r="AK1343" s="78"/>
      <c r="AL1343" s="78"/>
    </row>
    <row r="1344" spans="1:38" x14ac:dyDescent="0.35">
      <c r="A1344" s="107">
        <v>1343</v>
      </c>
      <c r="B1344" s="108" t="s">
        <v>18023</v>
      </c>
      <c r="C1344" s="108" t="s">
        <v>18023</v>
      </c>
      <c r="D1344" s="107" t="s">
        <v>147</v>
      </c>
      <c r="E1344" s="107" t="s">
        <v>300</v>
      </c>
      <c r="F1344" s="107"/>
      <c r="G1344" s="107" t="s">
        <v>2043</v>
      </c>
      <c r="H1344" s="107" t="s">
        <v>164</v>
      </c>
      <c r="I1344" s="107" t="s">
        <v>18024</v>
      </c>
      <c r="J1344" s="107" t="s">
        <v>18025</v>
      </c>
      <c r="K1344" s="107"/>
      <c r="L1344" s="107" t="s">
        <v>2099</v>
      </c>
      <c r="M1344" s="109">
        <v>44617</v>
      </c>
      <c r="N1344" s="108" t="s">
        <v>18023</v>
      </c>
      <c r="O1344" s="78" t="s">
        <v>18026</v>
      </c>
      <c r="P1344" s="78" t="s">
        <v>18027</v>
      </c>
      <c r="Q1344" s="78" t="s">
        <v>18028</v>
      </c>
      <c r="R1344" s="110" t="s">
        <v>2527</v>
      </c>
      <c r="S1344" s="78" t="s">
        <v>2528</v>
      </c>
      <c r="T1344" s="108"/>
      <c r="U1344" s="78" t="s">
        <v>18029</v>
      </c>
      <c r="V1344" s="111">
        <v>44614</v>
      </c>
      <c r="W1344" s="78" t="s">
        <v>18030</v>
      </c>
      <c r="X1344" s="111">
        <v>44633</v>
      </c>
      <c r="Y1344" s="78" t="s">
        <v>18031</v>
      </c>
      <c r="Z1344" s="111">
        <v>44617</v>
      </c>
      <c r="AA1344" s="78" t="s">
        <v>18032</v>
      </c>
      <c r="AB1344" s="111">
        <v>44633</v>
      </c>
      <c r="AC1344" s="112"/>
      <c r="AD1344" s="113"/>
      <c r="AE1344" s="112"/>
      <c r="AF1344" s="113"/>
      <c r="AG1344" s="78" t="s">
        <v>18033</v>
      </c>
      <c r="AH1344" s="111">
        <v>44616</v>
      </c>
      <c r="AI1344" s="78" t="s">
        <v>18034</v>
      </c>
      <c r="AJ1344" s="111">
        <v>44633</v>
      </c>
      <c r="AK1344" s="78"/>
      <c r="AL1344" s="78"/>
    </row>
    <row r="1345" spans="1:38" x14ac:dyDescent="0.35">
      <c r="A1345" s="107">
        <v>1344</v>
      </c>
      <c r="B1345" s="108" t="s">
        <v>18035</v>
      </c>
      <c r="C1345" s="108" t="s">
        <v>18035</v>
      </c>
      <c r="D1345" s="107" t="s">
        <v>147</v>
      </c>
      <c r="E1345" s="107" t="s">
        <v>300</v>
      </c>
      <c r="F1345" s="107"/>
      <c r="G1345" s="107" t="s">
        <v>2043</v>
      </c>
      <c r="H1345" s="107" t="s">
        <v>164</v>
      </c>
      <c r="I1345" s="107" t="s">
        <v>18036</v>
      </c>
      <c r="J1345" s="107" t="s">
        <v>18037</v>
      </c>
      <c r="K1345" s="107"/>
      <c r="L1345" s="107" t="s">
        <v>2099</v>
      </c>
      <c r="M1345" s="109">
        <v>44617</v>
      </c>
      <c r="N1345" s="108" t="s">
        <v>18035</v>
      </c>
      <c r="O1345" s="78" t="s">
        <v>18038</v>
      </c>
      <c r="P1345" s="78" t="s">
        <v>18039</v>
      </c>
      <c r="Q1345" s="78" t="s">
        <v>18040</v>
      </c>
      <c r="R1345" s="110" t="s">
        <v>2527</v>
      </c>
      <c r="S1345" s="78" t="s">
        <v>2528</v>
      </c>
      <c r="T1345" s="108"/>
      <c r="U1345" s="78" t="s">
        <v>18041</v>
      </c>
      <c r="V1345" s="111">
        <v>44623</v>
      </c>
      <c r="W1345" s="78" t="s">
        <v>18042</v>
      </c>
      <c r="X1345" s="111">
        <v>44633</v>
      </c>
      <c r="Y1345" s="78" t="s">
        <v>18043</v>
      </c>
      <c r="Z1345" s="111">
        <v>44622</v>
      </c>
      <c r="AA1345" s="78" t="s">
        <v>18044</v>
      </c>
      <c r="AB1345" s="111">
        <v>44633</v>
      </c>
      <c r="AC1345" s="112"/>
      <c r="AD1345" s="113"/>
      <c r="AE1345" s="112"/>
      <c r="AF1345" s="113"/>
      <c r="AG1345" s="78" t="s">
        <v>18045</v>
      </c>
      <c r="AH1345" s="111">
        <v>44621</v>
      </c>
      <c r="AI1345" s="78" t="s">
        <v>18046</v>
      </c>
      <c r="AJ1345" s="111">
        <v>44633</v>
      </c>
      <c r="AK1345" s="78"/>
      <c r="AL1345" s="78"/>
    </row>
    <row r="1346" spans="1:38" x14ac:dyDescent="0.35">
      <c r="A1346" s="107">
        <v>1345</v>
      </c>
      <c r="B1346" s="108" t="s">
        <v>18047</v>
      </c>
      <c r="C1346" s="108" t="s">
        <v>18047</v>
      </c>
      <c r="D1346" s="107" t="s">
        <v>560</v>
      </c>
      <c r="E1346" s="107" t="s">
        <v>300</v>
      </c>
      <c r="F1346" s="107"/>
      <c r="G1346" s="107" t="s">
        <v>2043</v>
      </c>
      <c r="H1346" s="107" t="s">
        <v>164</v>
      </c>
      <c r="I1346" s="107" t="s">
        <v>18048</v>
      </c>
      <c r="J1346" s="107" t="s">
        <v>18049</v>
      </c>
      <c r="K1346" s="107"/>
      <c r="L1346" s="107" t="s">
        <v>2099</v>
      </c>
      <c r="M1346" s="109">
        <v>44617</v>
      </c>
      <c r="N1346" s="108" t="s">
        <v>18047</v>
      </c>
      <c r="O1346" s="78" t="s">
        <v>18050</v>
      </c>
      <c r="P1346" s="78" t="s">
        <v>18051</v>
      </c>
      <c r="Q1346" s="78" t="s">
        <v>18052</v>
      </c>
      <c r="R1346" s="110" t="s">
        <v>2527</v>
      </c>
      <c r="S1346" s="78" t="s">
        <v>2528</v>
      </c>
      <c r="T1346" s="108"/>
      <c r="U1346" s="78" t="s">
        <v>18053</v>
      </c>
      <c r="V1346" s="111">
        <v>44614</v>
      </c>
      <c r="W1346" s="78" t="s">
        <v>18054</v>
      </c>
      <c r="X1346" s="111">
        <v>44633</v>
      </c>
      <c r="Y1346" s="78" t="s">
        <v>18055</v>
      </c>
      <c r="Z1346" s="111">
        <v>44617</v>
      </c>
      <c r="AA1346" s="78" t="s">
        <v>18056</v>
      </c>
      <c r="AB1346" s="111">
        <v>44633</v>
      </c>
      <c r="AC1346" s="112"/>
      <c r="AD1346" s="113"/>
      <c r="AE1346" s="112"/>
      <c r="AF1346" s="113"/>
      <c r="AG1346" s="78" t="s">
        <v>18057</v>
      </c>
      <c r="AH1346" s="111">
        <v>44616</v>
      </c>
      <c r="AI1346" s="78" t="s">
        <v>18058</v>
      </c>
      <c r="AJ1346" s="111">
        <v>44633</v>
      </c>
      <c r="AK1346" s="78"/>
      <c r="AL1346" s="78"/>
    </row>
    <row r="1347" spans="1:38" x14ac:dyDescent="0.35">
      <c r="A1347" s="107">
        <v>1346</v>
      </c>
      <c r="B1347" s="108" t="s">
        <v>18059</v>
      </c>
      <c r="C1347" s="108" t="s">
        <v>18059</v>
      </c>
      <c r="D1347" s="107" t="s">
        <v>560</v>
      </c>
      <c r="E1347" s="107" t="s">
        <v>300</v>
      </c>
      <c r="F1347" s="107"/>
      <c r="G1347" s="107" t="s">
        <v>2043</v>
      </c>
      <c r="H1347" s="107" t="s">
        <v>164</v>
      </c>
      <c r="I1347" s="107" t="s">
        <v>18060</v>
      </c>
      <c r="J1347" s="107" t="s">
        <v>18061</v>
      </c>
      <c r="K1347" s="107"/>
      <c r="L1347" s="107" t="s">
        <v>2099</v>
      </c>
      <c r="M1347" s="109">
        <v>44617</v>
      </c>
      <c r="N1347" s="108" t="s">
        <v>18059</v>
      </c>
      <c r="O1347" s="78" t="s">
        <v>18062</v>
      </c>
      <c r="P1347" s="78" t="s">
        <v>18063</v>
      </c>
      <c r="Q1347" s="78" t="s">
        <v>18064</v>
      </c>
      <c r="R1347" s="110" t="s">
        <v>2527</v>
      </c>
      <c r="S1347" s="78" t="s">
        <v>2528</v>
      </c>
      <c r="T1347" s="108"/>
      <c r="U1347" s="78" t="s">
        <v>18065</v>
      </c>
      <c r="V1347" s="111">
        <v>44614</v>
      </c>
      <c r="W1347" s="78" t="s">
        <v>18066</v>
      </c>
      <c r="X1347" s="111">
        <v>44633</v>
      </c>
      <c r="Y1347" s="78" t="s">
        <v>18067</v>
      </c>
      <c r="Z1347" s="111">
        <v>44617</v>
      </c>
      <c r="AA1347" s="78" t="s">
        <v>18068</v>
      </c>
      <c r="AB1347" s="111">
        <v>44633</v>
      </c>
      <c r="AC1347" s="112"/>
      <c r="AD1347" s="113"/>
      <c r="AE1347" s="112"/>
      <c r="AF1347" s="113"/>
      <c r="AG1347" s="78" t="s">
        <v>18069</v>
      </c>
      <c r="AH1347" s="111">
        <v>44616</v>
      </c>
      <c r="AI1347" s="78" t="s">
        <v>18070</v>
      </c>
      <c r="AJ1347" s="111">
        <v>44633</v>
      </c>
      <c r="AK1347" s="78"/>
      <c r="AL1347" s="78"/>
    </row>
    <row r="1348" spans="1:38" x14ac:dyDescent="0.35">
      <c r="A1348" s="107">
        <v>1347</v>
      </c>
      <c r="B1348" s="108" t="s">
        <v>18071</v>
      </c>
      <c r="C1348" s="108" t="s">
        <v>18071</v>
      </c>
      <c r="D1348" s="107" t="s">
        <v>560</v>
      </c>
      <c r="E1348" s="107" t="s">
        <v>300</v>
      </c>
      <c r="F1348" s="107"/>
      <c r="G1348" s="107" t="s">
        <v>2043</v>
      </c>
      <c r="H1348" s="107" t="s">
        <v>164</v>
      </c>
      <c r="I1348" s="107" t="s">
        <v>18072</v>
      </c>
      <c r="J1348" s="107" t="s">
        <v>18073</v>
      </c>
      <c r="K1348" s="107"/>
      <c r="L1348" s="107" t="s">
        <v>2099</v>
      </c>
      <c r="M1348" s="109">
        <v>44617</v>
      </c>
      <c r="N1348" s="108" t="s">
        <v>18071</v>
      </c>
      <c r="O1348" s="78" t="s">
        <v>18074</v>
      </c>
      <c r="P1348" s="78" t="s">
        <v>18075</v>
      </c>
      <c r="Q1348" s="78" t="s">
        <v>18076</v>
      </c>
      <c r="R1348" s="110" t="s">
        <v>2527</v>
      </c>
      <c r="S1348" s="78" t="s">
        <v>2528</v>
      </c>
      <c r="T1348" s="108"/>
      <c r="U1348" s="78" t="s">
        <v>18077</v>
      </c>
      <c r="V1348" s="111">
        <v>44614</v>
      </c>
      <c r="W1348" s="78" t="s">
        <v>18078</v>
      </c>
      <c r="X1348" s="111">
        <v>44633</v>
      </c>
      <c r="Y1348" s="78" t="s">
        <v>18079</v>
      </c>
      <c r="Z1348" s="111">
        <v>44617</v>
      </c>
      <c r="AA1348" s="78" t="s">
        <v>18080</v>
      </c>
      <c r="AB1348" s="111">
        <v>44633</v>
      </c>
      <c r="AC1348" s="112"/>
      <c r="AD1348" s="113"/>
      <c r="AE1348" s="112"/>
      <c r="AF1348" s="113"/>
      <c r="AG1348" s="78" t="s">
        <v>18081</v>
      </c>
      <c r="AH1348" s="111">
        <v>44616</v>
      </c>
      <c r="AI1348" s="78" t="s">
        <v>18082</v>
      </c>
      <c r="AJ1348" s="111">
        <v>44633</v>
      </c>
      <c r="AK1348" s="78"/>
      <c r="AL1348" s="78"/>
    </row>
    <row r="1349" spans="1:38" x14ac:dyDescent="0.35">
      <c r="A1349" s="107">
        <v>1348</v>
      </c>
      <c r="B1349" s="108" t="s">
        <v>18083</v>
      </c>
      <c r="C1349" s="108" t="s">
        <v>18083</v>
      </c>
      <c r="D1349" s="107" t="s">
        <v>147</v>
      </c>
      <c r="E1349" s="107" t="s">
        <v>300</v>
      </c>
      <c r="F1349" s="107"/>
      <c r="G1349" s="107" t="s">
        <v>2043</v>
      </c>
      <c r="H1349" s="107" t="s">
        <v>164</v>
      </c>
      <c r="I1349" s="107" t="s">
        <v>18084</v>
      </c>
      <c r="J1349" s="107" t="s">
        <v>18085</v>
      </c>
      <c r="K1349" s="107"/>
      <c r="L1349" s="107" t="s">
        <v>2099</v>
      </c>
      <c r="M1349" s="109">
        <v>44617</v>
      </c>
      <c r="N1349" s="108" t="s">
        <v>18083</v>
      </c>
      <c r="O1349" s="78" t="s">
        <v>18086</v>
      </c>
      <c r="P1349" s="78" t="s">
        <v>18087</v>
      </c>
      <c r="Q1349" s="78" t="s">
        <v>18088</v>
      </c>
      <c r="R1349" s="110" t="s">
        <v>2527</v>
      </c>
      <c r="S1349" s="78" t="s">
        <v>2528</v>
      </c>
      <c r="T1349" s="108"/>
      <c r="U1349" s="78" t="s">
        <v>18089</v>
      </c>
      <c r="V1349" s="111">
        <v>44614</v>
      </c>
      <c r="W1349" s="78" t="s">
        <v>18090</v>
      </c>
      <c r="X1349" s="111">
        <v>44633</v>
      </c>
      <c r="Y1349" s="78" t="s">
        <v>18091</v>
      </c>
      <c r="Z1349" s="111">
        <v>44617</v>
      </c>
      <c r="AA1349" s="78" t="s">
        <v>18092</v>
      </c>
      <c r="AB1349" s="111">
        <v>44633</v>
      </c>
      <c r="AC1349" s="112"/>
      <c r="AD1349" s="113"/>
      <c r="AE1349" s="112"/>
      <c r="AF1349" s="113"/>
      <c r="AG1349" s="78" t="s">
        <v>18093</v>
      </c>
      <c r="AH1349" s="111">
        <v>44616</v>
      </c>
      <c r="AI1349" s="78" t="s">
        <v>18094</v>
      </c>
      <c r="AJ1349" s="111">
        <v>44633</v>
      </c>
      <c r="AK1349" s="78"/>
      <c r="AL1349" s="78"/>
    </row>
    <row r="1350" spans="1:38" x14ac:dyDescent="0.35">
      <c r="A1350" s="107">
        <v>1349</v>
      </c>
      <c r="B1350" s="108" t="s">
        <v>18095</v>
      </c>
      <c r="C1350" s="108" t="s">
        <v>18095</v>
      </c>
      <c r="D1350" s="107" t="s">
        <v>147</v>
      </c>
      <c r="E1350" s="107" t="s">
        <v>300</v>
      </c>
      <c r="F1350" s="107"/>
      <c r="G1350" s="107" t="s">
        <v>2043</v>
      </c>
      <c r="H1350" s="107" t="s">
        <v>164</v>
      </c>
      <c r="I1350" s="107" t="s">
        <v>18096</v>
      </c>
      <c r="J1350" s="107" t="s">
        <v>18097</v>
      </c>
      <c r="K1350" s="107"/>
      <c r="L1350" s="107" t="s">
        <v>2099</v>
      </c>
      <c r="M1350" s="109">
        <v>44617</v>
      </c>
      <c r="N1350" s="108" t="s">
        <v>18095</v>
      </c>
      <c r="O1350" s="78" t="s">
        <v>18098</v>
      </c>
      <c r="P1350" s="78" t="s">
        <v>18099</v>
      </c>
      <c r="Q1350" s="78" t="s">
        <v>18100</v>
      </c>
      <c r="R1350" s="110" t="s">
        <v>2527</v>
      </c>
      <c r="S1350" s="78" t="s">
        <v>2528</v>
      </c>
      <c r="T1350" s="108"/>
      <c r="U1350" s="78" t="s">
        <v>18101</v>
      </c>
      <c r="V1350" s="111">
        <v>44614</v>
      </c>
      <c r="W1350" s="78" t="s">
        <v>18102</v>
      </c>
      <c r="X1350" s="111">
        <v>44633</v>
      </c>
      <c r="Y1350" s="78" t="s">
        <v>18103</v>
      </c>
      <c r="Z1350" s="111">
        <v>44617</v>
      </c>
      <c r="AA1350" s="78" t="s">
        <v>18104</v>
      </c>
      <c r="AB1350" s="111">
        <v>44633</v>
      </c>
      <c r="AC1350" s="112"/>
      <c r="AD1350" s="113"/>
      <c r="AE1350" s="112"/>
      <c r="AF1350" s="113"/>
      <c r="AG1350" s="78" t="s">
        <v>18105</v>
      </c>
      <c r="AH1350" s="111">
        <v>44616</v>
      </c>
      <c r="AI1350" s="78" t="s">
        <v>18106</v>
      </c>
      <c r="AJ1350" s="111">
        <v>44633</v>
      </c>
      <c r="AK1350" s="78"/>
      <c r="AL1350" s="78"/>
    </row>
    <row r="1351" spans="1:38" x14ac:dyDescent="0.35">
      <c r="A1351" s="107">
        <v>1350</v>
      </c>
      <c r="B1351" s="108" t="s">
        <v>18107</v>
      </c>
      <c r="C1351" s="108" t="s">
        <v>18107</v>
      </c>
      <c r="D1351" s="107" t="s">
        <v>560</v>
      </c>
      <c r="E1351" s="107" t="s">
        <v>300</v>
      </c>
      <c r="F1351" s="107"/>
      <c r="G1351" s="107" t="s">
        <v>2043</v>
      </c>
      <c r="H1351" s="107" t="s">
        <v>164</v>
      </c>
      <c r="I1351" s="107" t="s">
        <v>18108</v>
      </c>
      <c r="J1351" s="107" t="s">
        <v>18109</v>
      </c>
      <c r="K1351" s="107"/>
      <c r="L1351" s="107" t="s">
        <v>2099</v>
      </c>
      <c r="M1351" s="109">
        <v>44617</v>
      </c>
      <c r="N1351" s="108" t="s">
        <v>18107</v>
      </c>
      <c r="O1351" s="78" t="s">
        <v>18110</v>
      </c>
      <c r="P1351" s="78" t="s">
        <v>18111</v>
      </c>
      <c r="Q1351" s="78" t="s">
        <v>18112</v>
      </c>
      <c r="R1351" s="110" t="s">
        <v>2527</v>
      </c>
      <c r="S1351" s="78" t="s">
        <v>2528</v>
      </c>
      <c r="T1351" s="108"/>
      <c r="U1351" s="78" t="s">
        <v>18113</v>
      </c>
      <c r="V1351" s="111">
        <v>44614</v>
      </c>
      <c r="W1351" s="78" t="s">
        <v>18114</v>
      </c>
      <c r="X1351" s="111">
        <v>44633</v>
      </c>
      <c r="Y1351" s="78" t="s">
        <v>18115</v>
      </c>
      <c r="Z1351" s="111">
        <v>44617</v>
      </c>
      <c r="AA1351" s="78" t="s">
        <v>18116</v>
      </c>
      <c r="AB1351" s="111">
        <v>44633</v>
      </c>
      <c r="AC1351" s="112"/>
      <c r="AD1351" s="113"/>
      <c r="AE1351" s="112"/>
      <c r="AF1351" s="113"/>
      <c r="AG1351" s="78" t="s">
        <v>18117</v>
      </c>
      <c r="AH1351" s="111">
        <v>44616</v>
      </c>
      <c r="AI1351" s="78" t="s">
        <v>18118</v>
      </c>
      <c r="AJ1351" s="111">
        <v>44633</v>
      </c>
      <c r="AK1351" s="78"/>
      <c r="AL1351" s="78"/>
    </row>
    <row r="1352" spans="1:38" x14ac:dyDescent="0.35">
      <c r="A1352" s="107">
        <v>1351</v>
      </c>
      <c r="B1352" s="108" t="s">
        <v>18119</v>
      </c>
      <c r="C1352" s="108" t="s">
        <v>18119</v>
      </c>
      <c r="D1352" s="107" t="s">
        <v>1972</v>
      </c>
      <c r="E1352" s="107" t="s">
        <v>1266</v>
      </c>
      <c r="F1352" s="107"/>
      <c r="G1352" s="107" t="s">
        <v>2043</v>
      </c>
      <c r="H1352" s="107" t="s">
        <v>123</v>
      </c>
      <c r="I1352" s="107" t="s">
        <v>18120</v>
      </c>
      <c r="J1352" s="107" t="s">
        <v>18121</v>
      </c>
      <c r="K1352" s="107"/>
      <c r="L1352" s="107" t="s">
        <v>2099</v>
      </c>
      <c r="M1352" s="109">
        <v>44630</v>
      </c>
      <c r="N1352" s="108" t="s">
        <v>18119</v>
      </c>
      <c r="O1352" s="78" t="s">
        <v>18122</v>
      </c>
      <c r="P1352" s="78" t="s">
        <v>18123</v>
      </c>
      <c r="Q1352" s="78" t="s">
        <v>18124</v>
      </c>
      <c r="R1352" s="110" t="s">
        <v>2527</v>
      </c>
      <c r="S1352" s="78" t="s">
        <v>2528</v>
      </c>
      <c r="T1352" s="108"/>
      <c r="U1352" s="78" t="s">
        <v>18125</v>
      </c>
      <c r="V1352" s="111">
        <v>44636</v>
      </c>
      <c r="W1352" s="78" t="s">
        <v>18126</v>
      </c>
      <c r="X1352" s="111">
        <v>44650</v>
      </c>
      <c r="Y1352" s="78" t="s">
        <v>18127</v>
      </c>
      <c r="Z1352" s="111">
        <v>44636</v>
      </c>
      <c r="AA1352" s="78" t="s">
        <v>18128</v>
      </c>
      <c r="AB1352" s="111">
        <v>44650</v>
      </c>
      <c r="AC1352" s="112"/>
      <c r="AD1352" s="113"/>
      <c r="AE1352" s="112"/>
      <c r="AF1352" s="113"/>
      <c r="AG1352" s="78" t="s">
        <v>18129</v>
      </c>
      <c r="AH1352" s="111">
        <v>44635</v>
      </c>
      <c r="AI1352" s="78" t="s">
        <v>18130</v>
      </c>
      <c r="AJ1352" s="111">
        <v>44650</v>
      </c>
      <c r="AK1352" s="78"/>
      <c r="AL1352" s="78"/>
    </row>
    <row r="1353" spans="1:38" x14ac:dyDescent="0.35">
      <c r="A1353" s="107">
        <v>1352</v>
      </c>
      <c r="B1353" s="108" t="s">
        <v>18131</v>
      </c>
      <c r="C1353" s="108" t="s">
        <v>18131</v>
      </c>
      <c r="D1353" s="107" t="s">
        <v>1091</v>
      </c>
      <c r="E1353" s="107" t="s">
        <v>1265</v>
      </c>
      <c r="F1353" s="107"/>
      <c r="G1353" s="107" t="s">
        <v>2043</v>
      </c>
      <c r="H1353" s="107" t="s">
        <v>164</v>
      </c>
      <c r="I1353" s="107" t="s">
        <v>18132</v>
      </c>
      <c r="J1353" s="107" t="s">
        <v>18133</v>
      </c>
      <c r="K1353" s="107"/>
      <c r="L1353" s="107" t="s">
        <v>2099</v>
      </c>
      <c r="M1353" s="109">
        <v>44617</v>
      </c>
      <c r="N1353" s="108" t="s">
        <v>18131</v>
      </c>
      <c r="O1353" s="78" t="s">
        <v>18134</v>
      </c>
      <c r="P1353" s="78" t="s">
        <v>18135</v>
      </c>
      <c r="Q1353" s="78" t="s">
        <v>18136</v>
      </c>
      <c r="R1353" s="110" t="s">
        <v>2527</v>
      </c>
      <c r="S1353" s="78" t="s">
        <v>2528</v>
      </c>
      <c r="T1353" s="108"/>
      <c r="U1353" s="78" t="s">
        <v>18137</v>
      </c>
      <c r="V1353" s="111">
        <v>44619</v>
      </c>
      <c r="W1353" s="78" t="s">
        <v>18138</v>
      </c>
      <c r="X1353" s="111">
        <v>44633</v>
      </c>
      <c r="Y1353" s="78" t="s">
        <v>18139</v>
      </c>
      <c r="Z1353" s="111">
        <v>44618</v>
      </c>
      <c r="AA1353" s="78" t="s">
        <v>18140</v>
      </c>
      <c r="AB1353" s="111">
        <v>44630</v>
      </c>
      <c r="AC1353" s="112"/>
      <c r="AD1353" s="113"/>
      <c r="AE1353" s="112"/>
      <c r="AF1353" s="113"/>
      <c r="AG1353" s="78" t="s">
        <v>18141</v>
      </c>
      <c r="AH1353" s="111">
        <v>44618</v>
      </c>
      <c r="AI1353" s="78" t="s">
        <v>18142</v>
      </c>
      <c r="AJ1353" s="111">
        <v>44630</v>
      </c>
      <c r="AK1353" s="78"/>
      <c r="AL1353" s="78"/>
    </row>
    <row r="1354" spans="1:38" x14ac:dyDescent="0.35">
      <c r="A1354" s="107">
        <v>1353</v>
      </c>
      <c r="B1354" s="108" t="s">
        <v>18143</v>
      </c>
      <c r="C1354" s="108" t="s">
        <v>18143</v>
      </c>
      <c r="D1354" s="107" t="s">
        <v>147</v>
      </c>
      <c r="E1354" s="107" t="s">
        <v>300</v>
      </c>
      <c r="F1354" s="107"/>
      <c r="G1354" s="107" t="s">
        <v>2043</v>
      </c>
      <c r="H1354" s="107" t="s">
        <v>164</v>
      </c>
      <c r="I1354" s="107" t="s">
        <v>18144</v>
      </c>
      <c r="J1354" s="107" t="s">
        <v>18145</v>
      </c>
      <c r="K1354" s="107"/>
      <c r="L1354" s="107" t="s">
        <v>2099</v>
      </c>
      <c r="M1354" s="109">
        <v>44617</v>
      </c>
      <c r="N1354" s="108" t="s">
        <v>18143</v>
      </c>
      <c r="O1354" s="78" t="s">
        <v>18146</v>
      </c>
      <c r="P1354" s="78" t="s">
        <v>18147</v>
      </c>
      <c r="Q1354" s="78" t="s">
        <v>18148</v>
      </c>
      <c r="R1354" s="110" t="s">
        <v>2527</v>
      </c>
      <c r="S1354" s="78" t="s">
        <v>2528</v>
      </c>
      <c r="T1354" s="108"/>
      <c r="U1354" s="78" t="s">
        <v>18149</v>
      </c>
      <c r="V1354" s="111">
        <v>44614</v>
      </c>
      <c r="W1354" s="78" t="s">
        <v>18150</v>
      </c>
      <c r="X1354" s="111">
        <v>44633</v>
      </c>
      <c r="Y1354" s="78" t="s">
        <v>18151</v>
      </c>
      <c r="Z1354" s="111">
        <v>44617</v>
      </c>
      <c r="AA1354" s="78" t="s">
        <v>18152</v>
      </c>
      <c r="AB1354" s="111">
        <v>44633</v>
      </c>
      <c r="AC1354" s="112"/>
      <c r="AD1354" s="113"/>
      <c r="AE1354" s="112"/>
      <c r="AF1354" s="113"/>
      <c r="AG1354" s="78" t="s">
        <v>18153</v>
      </c>
      <c r="AH1354" s="111">
        <v>44616</v>
      </c>
      <c r="AI1354" s="78" t="s">
        <v>18154</v>
      </c>
      <c r="AJ1354" s="111">
        <v>44633</v>
      </c>
      <c r="AK1354" s="78"/>
      <c r="AL1354" s="78"/>
    </row>
    <row r="1355" spans="1:38" x14ac:dyDescent="0.35">
      <c r="A1355" s="107">
        <v>1354</v>
      </c>
      <c r="B1355" s="108" t="s">
        <v>18155</v>
      </c>
      <c r="C1355" s="108" t="s">
        <v>18155</v>
      </c>
      <c r="D1355" s="107" t="s">
        <v>147</v>
      </c>
      <c r="E1355" s="107" t="s">
        <v>300</v>
      </c>
      <c r="F1355" s="107"/>
      <c r="G1355" s="107" t="s">
        <v>2043</v>
      </c>
      <c r="H1355" s="107" t="s">
        <v>164</v>
      </c>
      <c r="I1355" s="107" t="s">
        <v>18156</v>
      </c>
      <c r="J1355" s="107" t="s">
        <v>18157</v>
      </c>
      <c r="K1355" s="107"/>
      <c r="L1355" s="107" t="s">
        <v>2099</v>
      </c>
      <c r="M1355" s="109">
        <v>44617</v>
      </c>
      <c r="N1355" s="108" t="s">
        <v>18155</v>
      </c>
      <c r="O1355" s="78" t="s">
        <v>18158</v>
      </c>
      <c r="P1355" s="78" t="s">
        <v>18159</v>
      </c>
      <c r="Q1355" s="78" t="s">
        <v>18160</v>
      </c>
      <c r="R1355" s="110" t="s">
        <v>2527</v>
      </c>
      <c r="S1355" s="78" t="s">
        <v>2528</v>
      </c>
      <c r="T1355" s="108"/>
      <c r="U1355" s="78" t="s">
        <v>18161</v>
      </c>
      <c r="V1355" s="111">
        <v>44614</v>
      </c>
      <c r="W1355" s="78" t="s">
        <v>18162</v>
      </c>
      <c r="X1355" s="111">
        <v>44633</v>
      </c>
      <c r="Y1355" s="78" t="s">
        <v>18163</v>
      </c>
      <c r="Z1355" s="111">
        <v>44617</v>
      </c>
      <c r="AA1355" s="78" t="s">
        <v>18164</v>
      </c>
      <c r="AB1355" s="111">
        <v>44633</v>
      </c>
      <c r="AC1355" s="112"/>
      <c r="AD1355" s="113"/>
      <c r="AE1355" s="112"/>
      <c r="AF1355" s="113"/>
      <c r="AG1355" s="78" t="s">
        <v>18165</v>
      </c>
      <c r="AH1355" s="111">
        <v>44616</v>
      </c>
      <c r="AI1355" s="78" t="s">
        <v>18166</v>
      </c>
      <c r="AJ1355" s="111">
        <v>44633</v>
      </c>
      <c r="AK1355" s="78"/>
      <c r="AL1355" s="78"/>
    </row>
    <row r="1356" spans="1:38" x14ac:dyDescent="0.35">
      <c r="A1356" s="107">
        <v>1355</v>
      </c>
      <c r="B1356" s="108" t="s">
        <v>18167</v>
      </c>
      <c r="C1356" s="108" t="s">
        <v>18167</v>
      </c>
      <c r="D1356" s="107" t="s">
        <v>147</v>
      </c>
      <c r="E1356" s="107" t="s">
        <v>300</v>
      </c>
      <c r="F1356" s="107"/>
      <c r="G1356" s="107" t="s">
        <v>2043</v>
      </c>
      <c r="H1356" s="107" t="s">
        <v>164</v>
      </c>
      <c r="I1356" s="107" t="s">
        <v>18168</v>
      </c>
      <c r="J1356" s="107" t="s">
        <v>18169</v>
      </c>
      <c r="K1356" s="107"/>
      <c r="L1356" s="107" t="s">
        <v>2099</v>
      </c>
      <c r="M1356" s="109">
        <v>44617</v>
      </c>
      <c r="N1356" s="108" t="s">
        <v>18167</v>
      </c>
      <c r="O1356" s="78" t="s">
        <v>18170</v>
      </c>
      <c r="P1356" s="78" t="s">
        <v>18171</v>
      </c>
      <c r="Q1356" s="78" t="s">
        <v>18172</v>
      </c>
      <c r="R1356" s="110" t="s">
        <v>2527</v>
      </c>
      <c r="S1356" s="78" t="s">
        <v>2528</v>
      </c>
      <c r="T1356" s="108"/>
      <c r="U1356" s="78" t="s">
        <v>18173</v>
      </c>
      <c r="V1356" s="111">
        <v>44614</v>
      </c>
      <c r="W1356" s="78" t="s">
        <v>18174</v>
      </c>
      <c r="X1356" s="111">
        <v>44633</v>
      </c>
      <c r="Y1356" s="78" t="s">
        <v>18175</v>
      </c>
      <c r="Z1356" s="111">
        <v>44617</v>
      </c>
      <c r="AA1356" s="78" t="s">
        <v>18176</v>
      </c>
      <c r="AB1356" s="111">
        <v>44633</v>
      </c>
      <c r="AC1356" s="112"/>
      <c r="AD1356" s="113"/>
      <c r="AE1356" s="112"/>
      <c r="AF1356" s="113"/>
      <c r="AG1356" s="78" t="s">
        <v>18177</v>
      </c>
      <c r="AH1356" s="111">
        <v>44616</v>
      </c>
      <c r="AI1356" s="78" t="s">
        <v>18178</v>
      </c>
      <c r="AJ1356" s="111">
        <v>44633</v>
      </c>
      <c r="AK1356" s="78"/>
      <c r="AL1356" s="78"/>
    </row>
    <row r="1357" spans="1:38" x14ac:dyDescent="0.35">
      <c r="A1357" s="107">
        <v>1356</v>
      </c>
      <c r="B1357" s="108" t="s">
        <v>18179</v>
      </c>
      <c r="C1357" s="108" t="s">
        <v>18179</v>
      </c>
      <c r="D1357" s="107" t="s">
        <v>560</v>
      </c>
      <c r="E1357" s="107" t="s">
        <v>300</v>
      </c>
      <c r="F1357" s="107"/>
      <c r="G1357" s="107" t="s">
        <v>2043</v>
      </c>
      <c r="H1357" s="107" t="s">
        <v>164</v>
      </c>
      <c r="I1357" s="107" t="s">
        <v>18180</v>
      </c>
      <c r="J1357" s="107" t="s">
        <v>18181</v>
      </c>
      <c r="K1357" s="107"/>
      <c r="L1357" s="107" t="s">
        <v>2099</v>
      </c>
      <c r="M1357" s="109">
        <v>44617</v>
      </c>
      <c r="N1357" s="108" t="s">
        <v>18179</v>
      </c>
      <c r="O1357" s="78" t="s">
        <v>18182</v>
      </c>
      <c r="P1357" s="78" t="s">
        <v>18183</v>
      </c>
      <c r="Q1357" s="78" t="s">
        <v>18184</v>
      </c>
      <c r="R1357" s="110" t="s">
        <v>2527</v>
      </c>
      <c r="S1357" s="78" t="s">
        <v>2528</v>
      </c>
      <c r="T1357" s="108"/>
      <c r="U1357" s="78" t="s">
        <v>18185</v>
      </c>
      <c r="V1357" s="111">
        <v>44614</v>
      </c>
      <c r="W1357" s="78" t="s">
        <v>18186</v>
      </c>
      <c r="X1357" s="111">
        <v>44633</v>
      </c>
      <c r="Y1357" s="78" t="s">
        <v>18187</v>
      </c>
      <c r="Z1357" s="111">
        <v>44617</v>
      </c>
      <c r="AA1357" s="78" t="s">
        <v>18188</v>
      </c>
      <c r="AB1357" s="111">
        <v>44633</v>
      </c>
      <c r="AC1357" s="112"/>
      <c r="AD1357" s="113"/>
      <c r="AE1357" s="112"/>
      <c r="AF1357" s="113"/>
      <c r="AG1357" s="78" t="s">
        <v>18189</v>
      </c>
      <c r="AH1357" s="111">
        <v>44616</v>
      </c>
      <c r="AI1357" s="78" t="s">
        <v>18190</v>
      </c>
      <c r="AJ1357" s="111">
        <v>44633</v>
      </c>
      <c r="AK1357" s="78"/>
      <c r="AL1357" s="78"/>
    </row>
    <row r="1358" spans="1:38" x14ac:dyDescent="0.35">
      <c r="A1358" s="107">
        <v>1357</v>
      </c>
      <c r="B1358" s="108" t="s">
        <v>18191</v>
      </c>
      <c r="C1358" s="108" t="s">
        <v>18191</v>
      </c>
      <c r="D1358" s="107" t="s">
        <v>300</v>
      </c>
      <c r="E1358" s="107" t="s">
        <v>300</v>
      </c>
      <c r="F1358" s="107"/>
      <c r="G1358" s="107" t="s">
        <v>2043</v>
      </c>
      <c r="H1358" s="107" t="s">
        <v>164</v>
      </c>
      <c r="I1358" s="107" t="s">
        <v>18192</v>
      </c>
      <c r="J1358" s="107" t="s">
        <v>18193</v>
      </c>
      <c r="K1358" s="107"/>
      <c r="L1358" s="107" t="s">
        <v>2099</v>
      </c>
      <c r="M1358" s="109">
        <v>44620</v>
      </c>
      <c r="N1358" s="108" t="s">
        <v>18191</v>
      </c>
      <c r="O1358" s="78" t="s">
        <v>18194</v>
      </c>
      <c r="P1358" s="78" t="s">
        <v>18195</v>
      </c>
      <c r="Q1358" s="78" t="s">
        <v>18196</v>
      </c>
      <c r="R1358" s="110" t="s">
        <v>2527</v>
      </c>
      <c r="S1358" s="78" t="s">
        <v>2528</v>
      </c>
      <c r="T1358" s="108"/>
      <c r="U1358" s="78" t="s">
        <v>18197</v>
      </c>
      <c r="V1358" s="111">
        <v>44615</v>
      </c>
      <c r="W1358" s="78" t="s">
        <v>18198</v>
      </c>
      <c r="X1358" s="111">
        <v>44633</v>
      </c>
      <c r="Y1358" s="78" t="s">
        <v>18199</v>
      </c>
      <c r="Z1358" s="111">
        <v>44617</v>
      </c>
      <c r="AA1358" s="78" t="s">
        <v>18200</v>
      </c>
      <c r="AB1358" s="111">
        <v>44633</v>
      </c>
      <c r="AC1358" s="112"/>
      <c r="AD1358" s="113"/>
      <c r="AE1358" s="112"/>
      <c r="AF1358" s="113"/>
      <c r="AG1358" s="78" t="s">
        <v>18201</v>
      </c>
      <c r="AH1358" s="111">
        <v>44616</v>
      </c>
      <c r="AI1358" s="78" t="s">
        <v>18202</v>
      </c>
      <c r="AJ1358" s="111">
        <v>44633</v>
      </c>
      <c r="AK1358" s="78"/>
      <c r="AL1358" s="78"/>
    </row>
    <row r="1359" spans="1:38" x14ac:dyDescent="0.35">
      <c r="A1359" s="107">
        <v>1358</v>
      </c>
      <c r="B1359" s="108" t="s">
        <v>18203</v>
      </c>
      <c r="C1359" s="108" t="s">
        <v>18203</v>
      </c>
      <c r="D1359" s="107" t="s">
        <v>147</v>
      </c>
      <c r="E1359" s="107" t="s">
        <v>300</v>
      </c>
      <c r="F1359" s="107"/>
      <c r="G1359" s="107" t="s">
        <v>2043</v>
      </c>
      <c r="H1359" s="107" t="s">
        <v>164</v>
      </c>
      <c r="I1359" s="107" t="s">
        <v>18204</v>
      </c>
      <c r="J1359" s="107" t="s">
        <v>18205</v>
      </c>
      <c r="K1359" s="107"/>
      <c r="L1359" s="107" t="s">
        <v>2099</v>
      </c>
      <c r="M1359" s="109">
        <v>44617</v>
      </c>
      <c r="N1359" s="108" t="s">
        <v>18203</v>
      </c>
      <c r="O1359" s="78" t="s">
        <v>18206</v>
      </c>
      <c r="P1359" s="78" t="s">
        <v>18207</v>
      </c>
      <c r="Q1359" s="78" t="s">
        <v>18208</v>
      </c>
      <c r="R1359" s="110" t="s">
        <v>2527</v>
      </c>
      <c r="S1359" s="78" t="s">
        <v>2528</v>
      </c>
      <c r="T1359" s="108"/>
      <c r="U1359" s="78" t="s">
        <v>18209</v>
      </c>
      <c r="V1359" s="111">
        <v>44615</v>
      </c>
      <c r="W1359" s="78" t="s">
        <v>18210</v>
      </c>
      <c r="X1359" s="111">
        <v>44633</v>
      </c>
      <c r="Y1359" s="78" t="s">
        <v>18211</v>
      </c>
      <c r="Z1359" s="111">
        <v>44617</v>
      </c>
      <c r="AA1359" s="78" t="s">
        <v>18212</v>
      </c>
      <c r="AB1359" s="111">
        <v>44633</v>
      </c>
      <c r="AC1359" s="112"/>
      <c r="AD1359" s="113"/>
      <c r="AE1359" s="112"/>
      <c r="AF1359" s="113"/>
      <c r="AG1359" s="78" t="s">
        <v>18213</v>
      </c>
      <c r="AH1359" s="111">
        <v>44616</v>
      </c>
      <c r="AI1359" s="78" t="s">
        <v>18214</v>
      </c>
      <c r="AJ1359" s="111">
        <v>44633</v>
      </c>
      <c r="AK1359" s="78"/>
      <c r="AL1359" s="78"/>
    </row>
    <row r="1360" spans="1:38" x14ac:dyDescent="0.35">
      <c r="A1360" s="107">
        <v>1359</v>
      </c>
      <c r="B1360" s="108" t="s">
        <v>18215</v>
      </c>
      <c r="C1360" s="108" t="s">
        <v>18215</v>
      </c>
      <c r="D1360" s="107" t="s">
        <v>136</v>
      </c>
      <c r="E1360" s="107" t="s">
        <v>1266</v>
      </c>
      <c r="F1360" s="107"/>
      <c r="G1360" s="107" t="s">
        <v>2043</v>
      </c>
      <c r="H1360" s="107" t="s">
        <v>164</v>
      </c>
      <c r="I1360" s="107" t="s">
        <v>18216</v>
      </c>
      <c r="J1360" s="107" t="s">
        <v>18217</v>
      </c>
      <c r="K1360" s="107"/>
      <c r="L1360" s="107" t="s">
        <v>2099</v>
      </c>
      <c r="M1360" s="109">
        <v>44617</v>
      </c>
      <c r="N1360" s="108" t="s">
        <v>18215</v>
      </c>
      <c r="O1360" s="78" t="s">
        <v>18218</v>
      </c>
      <c r="P1360" s="78" t="s">
        <v>18219</v>
      </c>
      <c r="Q1360" s="78" t="s">
        <v>18220</v>
      </c>
      <c r="R1360" s="110" t="s">
        <v>2527</v>
      </c>
      <c r="S1360" s="78" t="s">
        <v>2528</v>
      </c>
      <c r="T1360" s="108"/>
      <c r="U1360" s="78" t="s">
        <v>18221</v>
      </c>
      <c r="V1360" s="111">
        <v>44614</v>
      </c>
      <c r="W1360" s="78" t="s">
        <v>18222</v>
      </c>
      <c r="X1360" s="111">
        <v>44633</v>
      </c>
      <c r="Y1360" s="78" t="s">
        <v>18223</v>
      </c>
      <c r="Z1360" s="111">
        <v>44617</v>
      </c>
      <c r="AA1360" s="78" t="s">
        <v>18224</v>
      </c>
      <c r="AB1360" s="111">
        <v>44633</v>
      </c>
      <c r="AC1360" s="112"/>
      <c r="AD1360" s="113"/>
      <c r="AE1360" s="112"/>
      <c r="AF1360" s="113"/>
      <c r="AG1360" s="78" t="s">
        <v>18225</v>
      </c>
      <c r="AH1360" s="111">
        <v>44616</v>
      </c>
      <c r="AI1360" s="78" t="s">
        <v>18226</v>
      </c>
      <c r="AJ1360" s="111">
        <v>44633</v>
      </c>
      <c r="AK1360" s="78"/>
      <c r="AL1360" s="78"/>
    </row>
    <row r="1361" spans="1:38" x14ac:dyDescent="0.35">
      <c r="A1361" s="107">
        <v>1360</v>
      </c>
      <c r="B1361" s="108" t="s">
        <v>18227</v>
      </c>
      <c r="C1361" s="108" t="s">
        <v>18227</v>
      </c>
      <c r="D1361" s="107" t="s">
        <v>113</v>
      </c>
      <c r="E1361" s="107" t="s">
        <v>626</v>
      </c>
      <c r="F1361" s="107"/>
      <c r="G1361" s="107" t="s">
        <v>2043</v>
      </c>
      <c r="H1361" s="107" t="s">
        <v>123</v>
      </c>
      <c r="I1361" s="107"/>
      <c r="J1361" s="107" t="s">
        <v>18228</v>
      </c>
      <c r="K1361" s="107"/>
      <c r="L1361" s="107" t="s">
        <v>2099</v>
      </c>
      <c r="M1361" s="109">
        <v>44642</v>
      </c>
      <c r="N1361" s="108" t="s">
        <v>18227</v>
      </c>
      <c r="O1361" s="78" t="s">
        <v>18229</v>
      </c>
      <c r="P1361" s="78" t="s">
        <v>18230</v>
      </c>
      <c r="Q1361" s="78" t="s">
        <v>18231</v>
      </c>
      <c r="R1361" s="110" t="s">
        <v>2527</v>
      </c>
      <c r="S1361" s="78" t="s">
        <v>2528</v>
      </c>
      <c r="T1361" s="108"/>
      <c r="U1361" s="78" t="s">
        <v>18232</v>
      </c>
      <c r="V1361" s="111">
        <v>44649</v>
      </c>
      <c r="W1361" s="78" t="s">
        <v>18233</v>
      </c>
      <c r="X1361" s="111">
        <v>44665</v>
      </c>
      <c r="Y1361" s="78" t="s">
        <v>18234</v>
      </c>
      <c r="Z1361" s="111">
        <v>44649</v>
      </c>
      <c r="AA1361" s="78" t="s">
        <v>18235</v>
      </c>
      <c r="AB1361" s="111">
        <v>44665</v>
      </c>
      <c r="AC1361" s="112"/>
      <c r="AD1361" s="113"/>
      <c r="AE1361" s="112"/>
      <c r="AF1361" s="113"/>
      <c r="AG1361" s="78" t="s">
        <v>18236</v>
      </c>
      <c r="AH1361" s="111">
        <v>44646</v>
      </c>
      <c r="AI1361" s="78" t="s">
        <v>18237</v>
      </c>
      <c r="AJ1361" s="111">
        <v>44665</v>
      </c>
      <c r="AK1361" s="78"/>
      <c r="AL1361" s="78"/>
    </row>
    <row r="1362" spans="1:38" x14ac:dyDescent="0.35">
      <c r="A1362" s="107">
        <v>1361</v>
      </c>
      <c r="B1362" s="108" t="s">
        <v>18238</v>
      </c>
      <c r="C1362" s="108" t="s">
        <v>18238</v>
      </c>
      <c r="D1362" s="107" t="s">
        <v>113</v>
      </c>
      <c r="E1362" s="107" t="s">
        <v>626</v>
      </c>
      <c r="F1362" s="107"/>
      <c r="G1362" s="107" t="s">
        <v>2043</v>
      </c>
      <c r="H1362" s="107" t="s">
        <v>123</v>
      </c>
      <c r="I1362" s="107" t="s">
        <v>18239</v>
      </c>
      <c r="J1362" s="107" t="s">
        <v>18240</v>
      </c>
      <c r="K1362" s="107"/>
      <c r="L1362" s="107" t="s">
        <v>2099</v>
      </c>
      <c r="M1362" s="109">
        <v>44630</v>
      </c>
      <c r="N1362" s="108" t="s">
        <v>18238</v>
      </c>
      <c r="O1362" s="78" t="s">
        <v>18241</v>
      </c>
      <c r="P1362" s="78" t="s">
        <v>18242</v>
      </c>
      <c r="Q1362" s="78" t="s">
        <v>18243</v>
      </c>
      <c r="R1362" s="110" t="s">
        <v>2527</v>
      </c>
      <c r="S1362" s="78" t="s">
        <v>2528</v>
      </c>
      <c r="T1362" s="108"/>
      <c r="U1362" s="78" t="s">
        <v>18244</v>
      </c>
      <c r="V1362" s="111">
        <v>44657</v>
      </c>
      <c r="W1362" s="78" t="s">
        <v>18245</v>
      </c>
      <c r="X1362" s="111">
        <v>44672</v>
      </c>
      <c r="Y1362" s="78" t="s">
        <v>18246</v>
      </c>
      <c r="Z1362" s="111">
        <v>44658</v>
      </c>
      <c r="AA1362" s="78" t="s">
        <v>18247</v>
      </c>
      <c r="AB1362" s="111">
        <v>44672</v>
      </c>
      <c r="AC1362" s="112"/>
      <c r="AD1362" s="113"/>
      <c r="AE1362" s="112"/>
      <c r="AF1362" s="113"/>
      <c r="AG1362" s="78" t="s">
        <v>18248</v>
      </c>
      <c r="AH1362" s="111">
        <v>44657</v>
      </c>
      <c r="AI1362" s="78" t="s">
        <v>18249</v>
      </c>
      <c r="AJ1362" s="111">
        <v>44672</v>
      </c>
      <c r="AK1362" s="78"/>
      <c r="AL1362" s="78"/>
    </row>
    <row r="1363" spans="1:38" x14ac:dyDescent="0.35">
      <c r="A1363" s="107">
        <v>1362</v>
      </c>
      <c r="B1363" s="108" t="s">
        <v>18250</v>
      </c>
      <c r="C1363" s="108" t="s">
        <v>18250</v>
      </c>
      <c r="D1363" s="107" t="s">
        <v>1010</v>
      </c>
      <c r="E1363" s="107" t="s">
        <v>190</v>
      </c>
      <c r="F1363" s="107"/>
      <c r="G1363" s="107" t="s">
        <v>2043</v>
      </c>
      <c r="H1363" s="107" t="s">
        <v>164</v>
      </c>
      <c r="I1363" s="107" t="s">
        <v>18251</v>
      </c>
      <c r="J1363" s="107" t="s">
        <v>18252</v>
      </c>
      <c r="K1363" s="107"/>
      <c r="L1363" s="107" t="s">
        <v>2099</v>
      </c>
      <c r="M1363" s="109">
        <v>44617</v>
      </c>
      <c r="N1363" s="108" t="s">
        <v>18250</v>
      </c>
      <c r="O1363" s="78" t="s">
        <v>18253</v>
      </c>
      <c r="P1363" s="78" t="s">
        <v>18254</v>
      </c>
      <c r="Q1363" s="78" t="s">
        <v>18255</v>
      </c>
      <c r="R1363" s="110" t="s">
        <v>2527</v>
      </c>
      <c r="S1363" s="78" t="s">
        <v>2528</v>
      </c>
      <c r="T1363" s="108"/>
      <c r="U1363" s="78" t="s">
        <v>18256</v>
      </c>
      <c r="V1363" s="111">
        <v>44614</v>
      </c>
      <c r="W1363" s="78" t="s">
        <v>18257</v>
      </c>
      <c r="X1363" s="111">
        <v>44633</v>
      </c>
      <c r="Y1363" s="78" t="s">
        <v>18258</v>
      </c>
      <c r="Z1363" s="111">
        <v>44617</v>
      </c>
      <c r="AA1363" s="78" t="s">
        <v>18259</v>
      </c>
      <c r="AB1363" s="111">
        <v>44633</v>
      </c>
      <c r="AC1363" s="112"/>
      <c r="AD1363" s="113"/>
      <c r="AE1363" s="112"/>
      <c r="AF1363" s="113"/>
      <c r="AG1363" s="78" t="s">
        <v>18260</v>
      </c>
      <c r="AH1363" s="111">
        <v>44616</v>
      </c>
      <c r="AI1363" s="78" t="s">
        <v>18261</v>
      </c>
      <c r="AJ1363" s="111">
        <v>44633</v>
      </c>
      <c r="AK1363" s="78"/>
      <c r="AL1363" s="78"/>
    </row>
    <row r="1364" spans="1:38" x14ac:dyDescent="0.35">
      <c r="A1364" s="107">
        <v>1363</v>
      </c>
      <c r="B1364" s="108" t="s">
        <v>18262</v>
      </c>
      <c r="C1364" s="108" t="s">
        <v>18262</v>
      </c>
      <c r="D1364" s="107" t="s">
        <v>388</v>
      </c>
      <c r="E1364" s="107" t="s">
        <v>1265</v>
      </c>
      <c r="F1364" s="107"/>
      <c r="G1364" s="107" t="s">
        <v>2043</v>
      </c>
      <c r="H1364" s="107" t="s">
        <v>164</v>
      </c>
      <c r="I1364" s="107" t="s">
        <v>18263</v>
      </c>
      <c r="J1364" s="107" t="s">
        <v>18264</v>
      </c>
      <c r="K1364" s="107"/>
      <c r="L1364" s="107" t="s">
        <v>2099</v>
      </c>
      <c r="M1364" s="109">
        <v>44617</v>
      </c>
      <c r="N1364" s="108" t="s">
        <v>18262</v>
      </c>
      <c r="O1364" s="78" t="s">
        <v>18265</v>
      </c>
      <c r="P1364" s="78" t="s">
        <v>18266</v>
      </c>
      <c r="Q1364" s="78" t="s">
        <v>18267</v>
      </c>
      <c r="R1364" s="110" t="s">
        <v>2527</v>
      </c>
      <c r="S1364" s="78" t="s">
        <v>2528</v>
      </c>
      <c r="T1364" s="108"/>
      <c r="U1364" s="78" t="s">
        <v>18268</v>
      </c>
      <c r="V1364" s="111">
        <v>44614</v>
      </c>
      <c r="W1364" s="78" t="s">
        <v>18269</v>
      </c>
      <c r="X1364" s="111">
        <v>44633</v>
      </c>
      <c r="Y1364" s="78" t="s">
        <v>18270</v>
      </c>
      <c r="Z1364" s="111">
        <v>44617</v>
      </c>
      <c r="AA1364" s="78" t="s">
        <v>18271</v>
      </c>
      <c r="AB1364" s="111">
        <v>44633</v>
      </c>
      <c r="AC1364" s="112"/>
      <c r="AD1364" s="113"/>
      <c r="AE1364" s="112"/>
      <c r="AF1364" s="113"/>
      <c r="AG1364" s="78" t="s">
        <v>18272</v>
      </c>
      <c r="AH1364" s="111">
        <v>44616</v>
      </c>
      <c r="AI1364" s="78" t="s">
        <v>18273</v>
      </c>
      <c r="AJ1364" s="111">
        <v>44633</v>
      </c>
      <c r="AK1364" s="78"/>
      <c r="AL1364" s="78"/>
    </row>
    <row r="1365" spans="1:38" x14ac:dyDescent="0.35">
      <c r="A1365" s="107">
        <v>1364</v>
      </c>
      <c r="B1365" s="108" t="s">
        <v>18274</v>
      </c>
      <c r="C1365" s="108" t="s">
        <v>18274</v>
      </c>
      <c r="D1365" s="107" t="s">
        <v>388</v>
      </c>
      <c r="E1365" s="107" t="s">
        <v>1265</v>
      </c>
      <c r="F1365" s="107"/>
      <c r="G1365" s="107" t="s">
        <v>2043</v>
      </c>
      <c r="H1365" s="107" t="s">
        <v>164</v>
      </c>
      <c r="I1365" s="107" t="s">
        <v>18275</v>
      </c>
      <c r="J1365" s="107" t="s">
        <v>18276</v>
      </c>
      <c r="K1365" s="107"/>
      <c r="L1365" s="107" t="s">
        <v>2099</v>
      </c>
      <c r="M1365" s="109">
        <v>44617</v>
      </c>
      <c r="N1365" s="108" t="s">
        <v>18274</v>
      </c>
      <c r="O1365" s="78" t="s">
        <v>18277</v>
      </c>
      <c r="P1365" s="78" t="s">
        <v>18278</v>
      </c>
      <c r="Q1365" s="78" t="s">
        <v>18279</v>
      </c>
      <c r="R1365" s="110" t="s">
        <v>2527</v>
      </c>
      <c r="S1365" s="78" t="s">
        <v>2528</v>
      </c>
      <c r="T1365" s="108"/>
      <c r="U1365" s="78" t="s">
        <v>18280</v>
      </c>
      <c r="V1365" s="111">
        <v>44614</v>
      </c>
      <c r="W1365" s="78" t="s">
        <v>18281</v>
      </c>
      <c r="X1365" s="111">
        <v>44633</v>
      </c>
      <c r="Y1365" s="78" t="s">
        <v>18282</v>
      </c>
      <c r="Z1365" s="111">
        <v>44617</v>
      </c>
      <c r="AA1365" s="78" t="s">
        <v>18283</v>
      </c>
      <c r="AB1365" s="111">
        <v>44633</v>
      </c>
      <c r="AC1365" s="112"/>
      <c r="AD1365" s="113"/>
      <c r="AE1365" s="112"/>
      <c r="AF1365" s="113"/>
      <c r="AG1365" s="78" t="s">
        <v>18284</v>
      </c>
      <c r="AH1365" s="111">
        <v>44616</v>
      </c>
      <c r="AI1365" s="78" t="s">
        <v>18285</v>
      </c>
      <c r="AJ1365" s="111">
        <v>44633</v>
      </c>
      <c r="AK1365" s="78"/>
      <c r="AL1365" s="78"/>
    </row>
    <row r="1366" spans="1:38" x14ac:dyDescent="0.35">
      <c r="A1366" s="107">
        <v>1365</v>
      </c>
      <c r="B1366" s="108" t="s">
        <v>18286</v>
      </c>
      <c r="C1366" s="108" t="s">
        <v>18286</v>
      </c>
      <c r="D1366" s="107" t="s">
        <v>1971</v>
      </c>
      <c r="E1366" s="107" t="s">
        <v>1265</v>
      </c>
      <c r="F1366" s="107"/>
      <c r="G1366" s="107" t="s">
        <v>2043</v>
      </c>
      <c r="H1366" s="107" t="s">
        <v>164</v>
      </c>
      <c r="I1366" s="107" t="s">
        <v>18287</v>
      </c>
      <c r="J1366" s="107" t="s">
        <v>18288</v>
      </c>
      <c r="K1366" s="107"/>
      <c r="L1366" s="107" t="s">
        <v>2099</v>
      </c>
      <c r="M1366" s="109">
        <v>44617</v>
      </c>
      <c r="N1366" s="108" t="s">
        <v>18286</v>
      </c>
      <c r="O1366" s="78" t="s">
        <v>18289</v>
      </c>
      <c r="P1366" s="78" t="s">
        <v>18290</v>
      </c>
      <c r="Q1366" s="78" t="s">
        <v>18291</v>
      </c>
      <c r="R1366" s="110" t="s">
        <v>2527</v>
      </c>
      <c r="S1366" s="78" t="s">
        <v>2528</v>
      </c>
      <c r="T1366" s="108"/>
      <c r="U1366" s="78" t="s">
        <v>18292</v>
      </c>
      <c r="V1366" s="111">
        <v>44614</v>
      </c>
      <c r="W1366" s="78" t="s">
        <v>18293</v>
      </c>
      <c r="X1366" s="111">
        <v>44633</v>
      </c>
      <c r="Y1366" s="78" t="s">
        <v>18294</v>
      </c>
      <c r="Z1366" s="111">
        <v>44617</v>
      </c>
      <c r="AA1366" s="78" t="s">
        <v>18295</v>
      </c>
      <c r="AB1366" s="111">
        <v>44633</v>
      </c>
      <c r="AC1366" s="112"/>
      <c r="AD1366" s="113"/>
      <c r="AE1366" s="112"/>
      <c r="AF1366" s="113"/>
      <c r="AG1366" s="78" t="s">
        <v>18296</v>
      </c>
      <c r="AH1366" s="111">
        <v>44616</v>
      </c>
      <c r="AI1366" s="78" t="s">
        <v>18297</v>
      </c>
      <c r="AJ1366" s="111">
        <v>44633</v>
      </c>
      <c r="AK1366" s="78"/>
      <c r="AL1366" s="78"/>
    </row>
    <row r="1367" spans="1:38" x14ac:dyDescent="0.35">
      <c r="A1367" s="107">
        <v>1366</v>
      </c>
      <c r="B1367" s="108" t="s">
        <v>18298</v>
      </c>
      <c r="C1367" s="108" t="s">
        <v>18298</v>
      </c>
      <c r="D1367" s="107" t="s">
        <v>141</v>
      </c>
      <c r="E1367" s="107" t="s">
        <v>1265</v>
      </c>
      <c r="F1367" s="107"/>
      <c r="G1367" s="107" t="s">
        <v>2043</v>
      </c>
      <c r="H1367" s="107" t="s">
        <v>123</v>
      </c>
      <c r="I1367" s="107"/>
      <c r="J1367" s="107" t="s">
        <v>18299</v>
      </c>
      <c r="K1367" s="107"/>
      <c r="L1367" s="107" t="s">
        <v>2099</v>
      </c>
      <c r="M1367" s="109">
        <v>44642</v>
      </c>
      <c r="N1367" s="108" t="s">
        <v>18298</v>
      </c>
      <c r="O1367" s="78" t="s">
        <v>18300</v>
      </c>
      <c r="P1367" s="78" t="s">
        <v>18301</v>
      </c>
      <c r="Q1367" s="78" t="s">
        <v>18302</v>
      </c>
      <c r="R1367" s="110" t="s">
        <v>2527</v>
      </c>
      <c r="S1367" s="78" t="s">
        <v>2528</v>
      </c>
      <c r="T1367" s="108"/>
      <c r="U1367" s="78" t="s">
        <v>18303</v>
      </c>
      <c r="V1367" s="111">
        <v>44649</v>
      </c>
      <c r="W1367" s="78" t="s">
        <v>18304</v>
      </c>
      <c r="X1367" s="111">
        <v>44665</v>
      </c>
      <c r="Y1367" s="78" t="s">
        <v>18305</v>
      </c>
      <c r="Z1367" s="111">
        <v>44649</v>
      </c>
      <c r="AA1367" s="78" t="s">
        <v>18306</v>
      </c>
      <c r="AB1367" s="111">
        <v>44665</v>
      </c>
      <c r="AC1367" s="112"/>
      <c r="AD1367" s="113"/>
      <c r="AE1367" s="112"/>
      <c r="AF1367" s="113"/>
      <c r="AG1367" s="78" t="s">
        <v>18307</v>
      </c>
      <c r="AH1367" s="111">
        <v>44646</v>
      </c>
      <c r="AI1367" s="78" t="s">
        <v>18308</v>
      </c>
      <c r="AJ1367" s="111">
        <v>44665</v>
      </c>
      <c r="AK1367" s="78"/>
      <c r="AL1367" s="78"/>
    </row>
    <row r="1368" spans="1:38" x14ac:dyDescent="0.35">
      <c r="A1368" s="107">
        <v>1367</v>
      </c>
      <c r="B1368" s="108" t="s">
        <v>18309</v>
      </c>
      <c r="C1368" s="108" t="s">
        <v>18309</v>
      </c>
      <c r="D1368" s="107" t="s">
        <v>162</v>
      </c>
      <c r="E1368" s="107" t="s">
        <v>1265</v>
      </c>
      <c r="F1368" s="107"/>
      <c r="G1368" s="107" t="s">
        <v>2043</v>
      </c>
      <c r="H1368" s="107" t="s">
        <v>164</v>
      </c>
      <c r="I1368" s="107" t="s">
        <v>18310</v>
      </c>
      <c r="J1368" s="107" t="s">
        <v>18311</v>
      </c>
      <c r="K1368" s="107"/>
      <c r="L1368" s="107" t="s">
        <v>2099</v>
      </c>
      <c r="M1368" s="109">
        <v>44617</v>
      </c>
      <c r="N1368" s="108" t="s">
        <v>18309</v>
      </c>
      <c r="O1368" s="78" t="s">
        <v>18312</v>
      </c>
      <c r="P1368" s="78" t="s">
        <v>18313</v>
      </c>
      <c r="Q1368" s="78" t="s">
        <v>18314</v>
      </c>
      <c r="R1368" s="110" t="s">
        <v>2527</v>
      </c>
      <c r="S1368" s="78" t="s">
        <v>2528</v>
      </c>
      <c r="T1368" s="108"/>
      <c r="U1368" s="78" t="s">
        <v>18315</v>
      </c>
      <c r="V1368" s="111">
        <v>44614</v>
      </c>
      <c r="W1368" s="78" t="s">
        <v>18316</v>
      </c>
      <c r="X1368" s="111">
        <v>44633</v>
      </c>
      <c r="Y1368" s="78" t="s">
        <v>18317</v>
      </c>
      <c r="Z1368" s="111">
        <v>44617</v>
      </c>
      <c r="AA1368" s="78" t="s">
        <v>18318</v>
      </c>
      <c r="AB1368" s="111">
        <v>44633</v>
      </c>
      <c r="AC1368" s="112"/>
      <c r="AD1368" s="113"/>
      <c r="AE1368" s="112"/>
      <c r="AF1368" s="113"/>
      <c r="AG1368" s="78" t="s">
        <v>18319</v>
      </c>
      <c r="AH1368" s="111">
        <v>44616</v>
      </c>
      <c r="AI1368" s="78" t="s">
        <v>18320</v>
      </c>
      <c r="AJ1368" s="111">
        <v>44633</v>
      </c>
      <c r="AK1368" s="78"/>
      <c r="AL1368" s="78"/>
    </row>
    <row r="1369" spans="1:38" x14ac:dyDescent="0.35">
      <c r="A1369" s="107">
        <v>1368</v>
      </c>
      <c r="B1369" s="108" t="s">
        <v>18321</v>
      </c>
      <c r="C1369" s="108" t="s">
        <v>18321</v>
      </c>
      <c r="D1369" s="107" t="s">
        <v>626</v>
      </c>
      <c r="E1369" s="107" t="s">
        <v>626</v>
      </c>
      <c r="F1369" s="107"/>
      <c r="G1369" s="107" t="s">
        <v>2043</v>
      </c>
      <c r="H1369" s="107" t="s">
        <v>164</v>
      </c>
      <c r="I1369" s="107" t="s">
        <v>18322</v>
      </c>
      <c r="J1369" s="107" t="s">
        <v>18323</v>
      </c>
      <c r="K1369" s="107"/>
      <c r="L1369" s="107" t="s">
        <v>2099</v>
      </c>
      <c r="M1369" s="109">
        <v>44617</v>
      </c>
      <c r="N1369" s="108" t="s">
        <v>18321</v>
      </c>
      <c r="O1369" s="78" t="s">
        <v>18324</v>
      </c>
      <c r="P1369" s="78" t="s">
        <v>18325</v>
      </c>
      <c r="Q1369" s="78" t="s">
        <v>18326</v>
      </c>
      <c r="R1369" s="110" t="s">
        <v>2527</v>
      </c>
      <c r="S1369" s="78" t="s">
        <v>2528</v>
      </c>
      <c r="T1369" s="108"/>
      <c r="U1369" s="78" t="s">
        <v>18327</v>
      </c>
      <c r="V1369" s="111">
        <v>44614</v>
      </c>
      <c r="W1369" s="78" t="s">
        <v>18328</v>
      </c>
      <c r="X1369" s="111">
        <v>44633</v>
      </c>
      <c r="Y1369" s="78" t="s">
        <v>18329</v>
      </c>
      <c r="Z1369" s="111">
        <v>44617</v>
      </c>
      <c r="AA1369" s="78" t="s">
        <v>18330</v>
      </c>
      <c r="AB1369" s="111">
        <v>44633</v>
      </c>
      <c r="AC1369" s="112"/>
      <c r="AD1369" s="113"/>
      <c r="AE1369" s="112"/>
      <c r="AF1369" s="113"/>
      <c r="AG1369" s="78" t="s">
        <v>18331</v>
      </c>
      <c r="AH1369" s="111">
        <v>44616</v>
      </c>
      <c r="AI1369" s="78" t="s">
        <v>18332</v>
      </c>
      <c r="AJ1369" s="111">
        <v>44633</v>
      </c>
      <c r="AK1369" s="78"/>
      <c r="AL1369" s="78"/>
    </row>
    <row r="1370" spans="1:38" x14ac:dyDescent="0.35">
      <c r="A1370" s="107">
        <v>1369</v>
      </c>
      <c r="B1370" s="108" t="s">
        <v>18333</v>
      </c>
      <c r="C1370" s="108" t="s">
        <v>18333</v>
      </c>
      <c r="D1370" s="107" t="s">
        <v>1270</v>
      </c>
      <c r="E1370" s="107" t="s">
        <v>1266</v>
      </c>
      <c r="F1370" s="107"/>
      <c r="G1370" s="107" t="s">
        <v>2043</v>
      </c>
      <c r="H1370" s="107" t="s">
        <v>164</v>
      </c>
      <c r="I1370" s="107" t="s">
        <v>18334</v>
      </c>
      <c r="J1370" s="107" t="s">
        <v>18335</v>
      </c>
      <c r="K1370" s="107"/>
      <c r="L1370" s="107" t="s">
        <v>2099</v>
      </c>
      <c r="M1370" s="109">
        <v>44617</v>
      </c>
      <c r="N1370" s="108" t="s">
        <v>18333</v>
      </c>
      <c r="O1370" s="78" t="s">
        <v>18336</v>
      </c>
      <c r="P1370" s="78" t="s">
        <v>18337</v>
      </c>
      <c r="Q1370" s="78" t="s">
        <v>18338</v>
      </c>
      <c r="R1370" s="110" t="s">
        <v>2527</v>
      </c>
      <c r="S1370" s="78" t="s">
        <v>2528</v>
      </c>
      <c r="T1370" s="108"/>
      <c r="U1370" s="78" t="s">
        <v>18339</v>
      </c>
      <c r="V1370" s="111">
        <v>44614</v>
      </c>
      <c r="W1370" s="78" t="s">
        <v>18340</v>
      </c>
      <c r="X1370" s="111">
        <v>44633</v>
      </c>
      <c r="Y1370" s="78" t="s">
        <v>18341</v>
      </c>
      <c r="Z1370" s="111">
        <v>44617</v>
      </c>
      <c r="AA1370" s="78" t="s">
        <v>18342</v>
      </c>
      <c r="AB1370" s="111">
        <v>44633</v>
      </c>
      <c r="AC1370" s="112"/>
      <c r="AD1370" s="113"/>
      <c r="AE1370" s="112"/>
      <c r="AF1370" s="113"/>
      <c r="AG1370" s="78" t="s">
        <v>18343</v>
      </c>
      <c r="AH1370" s="111">
        <v>44616</v>
      </c>
      <c r="AI1370" s="78" t="s">
        <v>18344</v>
      </c>
      <c r="AJ1370" s="111">
        <v>44633</v>
      </c>
      <c r="AK1370" s="78"/>
      <c r="AL1370" s="78"/>
    </row>
    <row r="1371" spans="1:38" x14ac:dyDescent="0.35">
      <c r="A1371" s="107">
        <v>1370</v>
      </c>
      <c r="B1371" s="108" t="s">
        <v>18345</v>
      </c>
      <c r="C1371" s="108" t="s">
        <v>18345</v>
      </c>
      <c r="D1371" s="107" t="s">
        <v>626</v>
      </c>
      <c r="E1371" s="107" t="s">
        <v>626</v>
      </c>
      <c r="F1371" s="107"/>
      <c r="G1371" s="107" t="s">
        <v>2043</v>
      </c>
      <c r="H1371" s="107" t="s">
        <v>123</v>
      </c>
      <c r="I1371" s="107" t="s">
        <v>18346</v>
      </c>
      <c r="J1371" s="107" t="s">
        <v>18347</v>
      </c>
      <c r="K1371" s="107"/>
      <c r="L1371" s="107" t="s">
        <v>2099</v>
      </c>
      <c r="M1371" s="109">
        <v>44637</v>
      </c>
      <c r="N1371" s="108" t="s">
        <v>18345</v>
      </c>
      <c r="O1371" s="78" t="s">
        <v>18348</v>
      </c>
      <c r="P1371" s="78" t="s">
        <v>18349</v>
      </c>
      <c r="Q1371" s="78" t="s">
        <v>18350</v>
      </c>
      <c r="R1371" s="110" t="s">
        <v>2527</v>
      </c>
      <c r="S1371" s="78" t="s">
        <v>2528</v>
      </c>
      <c r="T1371" s="108"/>
      <c r="U1371" s="78" t="s">
        <v>18351</v>
      </c>
      <c r="V1371" s="111">
        <v>44649</v>
      </c>
      <c r="W1371" s="78" t="s">
        <v>18352</v>
      </c>
      <c r="X1371" s="111">
        <v>44665</v>
      </c>
      <c r="Y1371" s="78" t="s">
        <v>18353</v>
      </c>
      <c r="Z1371" s="111">
        <v>44649</v>
      </c>
      <c r="AA1371" s="78" t="s">
        <v>18354</v>
      </c>
      <c r="AB1371" s="111">
        <v>44665</v>
      </c>
      <c r="AC1371" s="112"/>
      <c r="AD1371" s="113"/>
      <c r="AE1371" s="112"/>
      <c r="AF1371" s="113"/>
      <c r="AG1371" s="78" t="s">
        <v>18355</v>
      </c>
      <c r="AH1371" s="111">
        <v>44646</v>
      </c>
      <c r="AI1371" s="78" t="s">
        <v>18356</v>
      </c>
      <c r="AJ1371" s="111">
        <v>44665</v>
      </c>
      <c r="AK1371" s="78"/>
      <c r="AL1371" s="78"/>
    </row>
    <row r="1372" spans="1:38" x14ac:dyDescent="0.35">
      <c r="A1372" s="107">
        <v>1371</v>
      </c>
      <c r="B1372" s="108" t="s">
        <v>18357</v>
      </c>
      <c r="C1372" s="108" t="s">
        <v>18357</v>
      </c>
      <c r="D1372" s="107" t="s">
        <v>1971</v>
      </c>
      <c r="E1372" s="107" t="s">
        <v>1265</v>
      </c>
      <c r="F1372" s="107"/>
      <c r="G1372" s="107" t="s">
        <v>2043</v>
      </c>
      <c r="H1372" s="107" t="s">
        <v>164</v>
      </c>
      <c r="I1372" s="107" t="s">
        <v>18358</v>
      </c>
      <c r="J1372" s="107" t="s">
        <v>18359</v>
      </c>
      <c r="K1372" s="107"/>
      <c r="L1372" s="107" t="s">
        <v>2099</v>
      </c>
      <c r="M1372" s="109">
        <v>44617</v>
      </c>
      <c r="N1372" s="108" t="s">
        <v>18357</v>
      </c>
      <c r="O1372" s="78" t="s">
        <v>18360</v>
      </c>
      <c r="P1372" s="78" t="s">
        <v>18361</v>
      </c>
      <c r="Q1372" s="78" t="s">
        <v>18362</v>
      </c>
      <c r="R1372" s="110" t="s">
        <v>2527</v>
      </c>
      <c r="S1372" s="78" t="s">
        <v>2528</v>
      </c>
      <c r="T1372" s="108"/>
      <c r="U1372" s="78" t="s">
        <v>18363</v>
      </c>
      <c r="V1372" s="111">
        <v>44614</v>
      </c>
      <c r="W1372" s="78" t="s">
        <v>18364</v>
      </c>
      <c r="X1372" s="111">
        <v>44633</v>
      </c>
      <c r="Y1372" s="78" t="s">
        <v>18365</v>
      </c>
      <c r="Z1372" s="111">
        <v>44617</v>
      </c>
      <c r="AA1372" s="78" t="s">
        <v>18366</v>
      </c>
      <c r="AB1372" s="111">
        <v>44633</v>
      </c>
      <c r="AC1372" s="112"/>
      <c r="AD1372" s="113"/>
      <c r="AE1372" s="112"/>
      <c r="AF1372" s="113"/>
      <c r="AG1372" s="78" t="s">
        <v>18367</v>
      </c>
      <c r="AH1372" s="111">
        <v>44616</v>
      </c>
      <c r="AI1372" s="78" t="s">
        <v>18368</v>
      </c>
      <c r="AJ1372" s="111">
        <v>44633</v>
      </c>
      <c r="AK1372" s="78"/>
      <c r="AL1372" s="78"/>
    </row>
    <row r="1373" spans="1:38" x14ac:dyDescent="0.35">
      <c r="A1373" s="107">
        <v>1372</v>
      </c>
      <c r="B1373" s="108" t="s">
        <v>18369</v>
      </c>
      <c r="C1373" s="108" t="s">
        <v>18369</v>
      </c>
      <c r="D1373" s="107" t="s">
        <v>1971</v>
      </c>
      <c r="E1373" s="107" t="s">
        <v>1265</v>
      </c>
      <c r="F1373" s="107"/>
      <c r="G1373" s="107" t="s">
        <v>2043</v>
      </c>
      <c r="H1373" s="107" t="s">
        <v>164</v>
      </c>
      <c r="I1373" s="107" t="s">
        <v>18370</v>
      </c>
      <c r="J1373" s="107" t="s">
        <v>18371</v>
      </c>
      <c r="K1373" s="107"/>
      <c r="L1373" s="107" t="s">
        <v>2099</v>
      </c>
      <c r="M1373" s="109">
        <v>44617</v>
      </c>
      <c r="N1373" s="108" t="s">
        <v>18369</v>
      </c>
      <c r="O1373" s="78" t="s">
        <v>18372</v>
      </c>
      <c r="P1373" s="78" t="s">
        <v>18373</v>
      </c>
      <c r="Q1373" s="78" t="s">
        <v>18374</v>
      </c>
      <c r="R1373" s="110" t="s">
        <v>2527</v>
      </c>
      <c r="S1373" s="78" t="s">
        <v>2528</v>
      </c>
      <c r="T1373" s="108"/>
      <c r="U1373" s="78" t="s">
        <v>18375</v>
      </c>
      <c r="V1373" s="111">
        <v>44614</v>
      </c>
      <c r="W1373" s="78" t="s">
        <v>18376</v>
      </c>
      <c r="X1373" s="111">
        <v>44633</v>
      </c>
      <c r="Y1373" s="78" t="s">
        <v>18377</v>
      </c>
      <c r="Z1373" s="111">
        <v>44617</v>
      </c>
      <c r="AA1373" s="78" t="s">
        <v>18378</v>
      </c>
      <c r="AB1373" s="111">
        <v>44633</v>
      </c>
      <c r="AC1373" s="112"/>
      <c r="AD1373" s="113"/>
      <c r="AE1373" s="112"/>
      <c r="AF1373" s="113"/>
      <c r="AG1373" s="78" t="s">
        <v>18379</v>
      </c>
      <c r="AH1373" s="111">
        <v>44616</v>
      </c>
      <c r="AI1373" s="78" t="s">
        <v>18380</v>
      </c>
      <c r="AJ1373" s="111">
        <v>44633</v>
      </c>
      <c r="AK1373" s="78"/>
      <c r="AL1373" s="78"/>
    </row>
    <row r="1374" spans="1:38" x14ac:dyDescent="0.35">
      <c r="A1374" s="107">
        <v>1373</v>
      </c>
      <c r="B1374" s="108" t="s">
        <v>18381</v>
      </c>
      <c r="C1374" s="108" t="s">
        <v>18381</v>
      </c>
      <c r="D1374" s="107" t="s">
        <v>1971</v>
      </c>
      <c r="E1374" s="107" t="s">
        <v>1265</v>
      </c>
      <c r="F1374" s="107"/>
      <c r="G1374" s="107" t="s">
        <v>2043</v>
      </c>
      <c r="H1374" s="107" t="s">
        <v>164</v>
      </c>
      <c r="I1374" s="107" t="s">
        <v>18382</v>
      </c>
      <c r="J1374" s="107" t="s">
        <v>18383</v>
      </c>
      <c r="K1374" s="107"/>
      <c r="L1374" s="107" t="s">
        <v>2099</v>
      </c>
      <c r="M1374" s="109">
        <v>44617</v>
      </c>
      <c r="N1374" s="108" t="s">
        <v>18381</v>
      </c>
      <c r="O1374" s="78" t="s">
        <v>18384</v>
      </c>
      <c r="P1374" s="78" t="s">
        <v>18385</v>
      </c>
      <c r="Q1374" s="78" t="s">
        <v>18386</v>
      </c>
      <c r="R1374" s="110" t="s">
        <v>2527</v>
      </c>
      <c r="S1374" s="78" t="s">
        <v>2528</v>
      </c>
      <c r="T1374" s="108"/>
      <c r="U1374" s="78" t="s">
        <v>18387</v>
      </c>
      <c r="V1374" s="111">
        <v>44614</v>
      </c>
      <c r="W1374" s="78" t="s">
        <v>18388</v>
      </c>
      <c r="X1374" s="111">
        <v>44633</v>
      </c>
      <c r="Y1374" s="78" t="s">
        <v>18389</v>
      </c>
      <c r="Z1374" s="111">
        <v>44617</v>
      </c>
      <c r="AA1374" s="78" t="s">
        <v>18390</v>
      </c>
      <c r="AB1374" s="111">
        <v>44633</v>
      </c>
      <c r="AC1374" s="112"/>
      <c r="AD1374" s="113"/>
      <c r="AE1374" s="112"/>
      <c r="AF1374" s="113"/>
      <c r="AG1374" s="78" t="s">
        <v>18391</v>
      </c>
      <c r="AH1374" s="111">
        <v>44616</v>
      </c>
      <c r="AI1374" s="78" t="s">
        <v>18392</v>
      </c>
      <c r="AJ1374" s="111">
        <v>44633</v>
      </c>
      <c r="AK1374" s="78"/>
      <c r="AL1374" s="78"/>
    </row>
    <row r="1375" spans="1:38" x14ac:dyDescent="0.35">
      <c r="A1375" s="107">
        <v>1374</v>
      </c>
      <c r="B1375" s="108" t="s">
        <v>18393</v>
      </c>
      <c r="C1375" s="108" t="s">
        <v>18393</v>
      </c>
      <c r="D1375" s="107" t="s">
        <v>1010</v>
      </c>
      <c r="E1375" s="107" t="s">
        <v>190</v>
      </c>
      <c r="F1375" s="107"/>
      <c r="G1375" s="107" t="s">
        <v>2043</v>
      </c>
      <c r="H1375" s="107" t="s">
        <v>164</v>
      </c>
      <c r="I1375" s="107" t="s">
        <v>18394</v>
      </c>
      <c r="J1375" s="107" t="s">
        <v>18395</v>
      </c>
      <c r="K1375" s="107"/>
      <c r="L1375" s="107" t="s">
        <v>2099</v>
      </c>
      <c r="M1375" s="109">
        <v>44617</v>
      </c>
      <c r="N1375" s="108" t="s">
        <v>18393</v>
      </c>
      <c r="O1375" s="78" t="s">
        <v>18396</v>
      </c>
      <c r="P1375" s="78" t="s">
        <v>18397</v>
      </c>
      <c r="Q1375" s="78" t="s">
        <v>18398</v>
      </c>
      <c r="R1375" s="110" t="s">
        <v>2527</v>
      </c>
      <c r="S1375" s="78" t="s">
        <v>2528</v>
      </c>
      <c r="T1375" s="108"/>
      <c r="U1375" s="78" t="s">
        <v>18399</v>
      </c>
      <c r="V1375" s="111">
        <v>44614</v>
      </c>
      <c r="W1375" s="78" t="s">
        <v>18400</v>
      </c>
      <c r="X1375" s="111">
        <v>44633</v>
      </c>
      <c r="Y1375" s="78" t="s">
        <v>18401</v>
      </c>
      <c r="Z1375" s="111">
        <v>44617</v>
      </c>
      <c r="AA1375" s="78" t="s">
        <v>18402</v>
      </c>
      <c r="AB1375" s="111">
        <v>44633</v>
      </c>
      <c r="AC1375" s="112"/>
      <c r="AD1375" s="113"/>
      <c r="AE1375" s="112"/>
      <c r="AF1375" s="113"/>
      <c r="AG1375" s="78" t="s">
        <v>18403</v>
      </c>
      <c r="AH1375" s="111">
        <v>44616</v>
      </c>
      <c r="AI1375" s="78" t="s">
        <v>18404</v>
      </c>
      <c r="AJ1375" s="111">
        <v>44633</v>
      </c>
      <c r="AK1375" s="78"/>
      <c r="AL1375" s="78"/>
    </row>
    <row r="1376" spans="1:38" x14ac:dyDescent="0.35">
      <c r="A1376" s="107">
        <v>1375</v>
      </c>
      <c r="B1376" s="108" t="s">
        <v>18405</v>
      </c>
      <c r="C1376" s="108" t="s">
        <v>18405</v>
      </c>
      <c r="D1376" s="107" t="s">
        <v>130</v>
      </c>
      <c r="E1376" s="107" t="s">
        <v>626</v>
      </c>
      <c r="F1376" s="107"/>
      <c r="G1376" s="107" t="s">
        <v>2043</v>
      </c>
      <c r="H1376" s="107" t="s">
        <v>164</v>
      </c>
      <c r="I1376" s="107" t="s">
        <v>18406</v>
      </c>
      <c r="J1376" s="107" t="s">
        <v>18407</v>
      </c>
      <c r="K1376" s="107"/>
      <c r="L1376" s="107" t="s">
        <v>2099</v>
      </c>
      <c r="M1376" s="109">
        <v>44617</v>
      </c>
      <c r="N1376" s="108" t="s">
        <v>18405</v>
      </c>
      <c r="O1376" s="78" t="s">
        <v>18408</v>
      </c>
      <c r="P1376" s="78" t="s">
        <v>18409</v>
      </c>
      <c r="Q1376" s="78" t="s">
        <v>18410</v>
      </c>
      <c r="R1376" s="110" t="s">
        <v>2527</v>
      </c>
      <c r="S1376" s="78" t="s">
        <v>2528</v>
      </c>
      <c r="T1376" s="108"/>
      <c r="U1376" s="78" t="s">
        <v>18411</v>
      </c>
      <c r="V1376" s="111">
        <v>44614</v>
      </c>
      <c r="W1376" s="78" t="s">
        <v>18412</v>
      </c>
      <c r="X1376" s="111">
        <v>44633</v>
      </c>
      <c r="Y1376" s="78" t="s">
        <v>18413</v>
      </c>
      <c r="Z1376" s="111">
        <v>44617</v>
      </c>
      <c r="AA1376" s="78" t="s">
        <v>18414</v>
      </c>
      <c r="AB1376" s="111">
        <v>44633</v>
      </c>
      <c r="AC1376" s="112"/>
      <c r="AD1376" s="113"/>
      <c r="AE1376" s="112"/>
      <c r="AF1376" s="113"/>
      <c r="AG1376" s="78" t="s">
        <v>18415</v>
      </c>
      <c r="AH1376" s="111">
        <v>44616</v>
      </c>
      <c r="AI1376" s="78" t="s">
        <v>18416</v>
      </c>
      <c r="AJ1376" s="111">
        <v>44633</v>
      </c>
      <c r="AK1376" s="78"/>
      <c r="AL1376" s="78"/>
    </row>
    <row r="1377" spans="1:38" x14ac:dyDescent="0.35">
      <c r="A1377" s="107">
        <v>1376</v>
      </c>
      <c r="B1377" s="108" t="s">
        <v>18417</v>
      </c>
      <c r="C1377" s="108" t="s">
        <v>18417</v>
      </c>
      <c r="D1377" s="107" t="s">
        <v>130</v>
      </c>
      <c r="E1377" s="107" t="s">
        <v>626</v>
      </c>
      <c r="F1377" s="107"/>
      <c r="G1377" s="107" t="s">
        <v>2043</v>
      </c>
      <c r="H1377" s="107" t="s">
        <v>164</v>
      </c>
      <c r="I1377" s="107" t="s">
        <v>18418</v>
      </c>
      <c r="J1377" s="107" t="s">
        <v>18419</v>
      </c>
      <c r="K1377" s="107"/>
      <c r="L1377" s="107" t="s">
        <v>2099</v>
      </c>
      <c r="M1377" s="109">
        <v>44617</v>
      </c>
      <c r="N1377" s="108" t="s">
        <v>18417</v>
      </c>
      <c r="O1377" s="78" t="s">
        <v>18420</v>
      </c>
      <c r="P1377" s="78" t="s">
        <v>18421</v>
      </c>
      <c r="Q1377" s="78" t="s">
        <v>18422</v>
      </c>
      <c r="R1377" s="110" t="s">
        <v>2527</v>
      </c>
      <c r="S1377" s="78" t="s">
        <v>2528</v>
      </c>
      <c r="T1377" s="108"/>
      <c r="U1377" s="78" t="s">
        <v>18423</v>
      </c>
      <c r="V1377" s="111">
        <v>44614</v>
      </c>
      <c r="W1377" s="78" t="s">
        <v>18424</v>
      </c>
      <c r="X1377" s="111">
        <v>44633</v>
      </c>
      <c r="Y1377" s="78" t="s">
        <v>18425</v>
      </c>
      <c r="Z1377" s="111">
        <v>44617</v>
      </c>
      <c r="AA1377" s="78" t="s">
        <v>18426</v>
      </c>
      <c r="AB1377" s="111">
        <v>44633</v>
      </c>
      <c r="AC1377" s="112"/>
      <c r="AD1377" s="113"/>
      <c r="AE1377" s="112"/>
      <c r="AF1377" s="113"/>
      <c r="AG1377" s="78" t="s">
        <v>18427</v>
      </c>
      <c r="AH1377" s="111">
        <v>44616</v>
      </c>
      <c r="AI1377" s="78" t="s">
        <v>18428</v>
      </c>
      <c r="AJ1377" s="111">
        <v>44633</v>
      </c>
      <c r="AK1377" s="78"/>
      <c r="AL1377" s="78"/>
    </row>
    <row r="1378" spans="1:38" x14ac:dyDescent="0.35">
      <c r="A1378" s="107">
        <v>1377</v>
      </c>
      <c r="B1378" s="108" t="s">
        <v>18429</v>
      </c>
      <c r="C1378" s="108" t="s">
        <v>18429</v>
      </c>
      <c r="D1378" s="107" t="s">
        <v>130</v>
      </c>
      <c r="E1378" s="107" t="s">
        <v>626</v>
      </c>
      <c r="F1378" s="107"/>
      <c r="G1378" s="107" t="s">
        <v>2043</v>
      </c>
      <c r="H1378" s="107" t="s">
        <v>164</v>
      </c>
      <c r="I1378" s="107" t="s">
        <v>18430</v>
      </c>
      <c r="J1378" s="107" t="s">
        <v>18431</v>
      </c>
      <c r="K1378" s="107"/>
      <c r="L1378" s="107" t="s">
        <v>2099</v>
      </c>
      <c r="M1378" s="109">
        <v>44617</v>
      </c>
      <c r="N1378" s="108" t="s">
        <v>18429</v>
      </c>
      <c r="O1378" s="78" t="s">
        <v>18432</v>
      </c>
      <c r="P1378" s="78" t="s">
        <v>18433</v>
      </c>
      <c r="Q1378" s="78" t="s">
        <v>18434</v>
      </c>
      <c r="R1378" s="110" t="s">
        <v>2527</v>
      </c>
      <c r="S1378" s="78" t="s">
        <v>2528</v>
      </c>
      <c r="T1378" s="108"/>
      <c r="U1378" s="78" t="s">
        <v>18435</v>
      </c>
      <c r="V1378" s="111">
        <v>44614</v>
      </c>
      <c r="W1378" s="78" t="s">
        <v>18436</v>
      </c>
      <c r="X1378" s="111">
        <v>44633</v>
      </c>
      <c r="Y1378" s="78" t="s">
        <v>18437</v>
      </c>
      <c r="Z1378" s="111">
        <v>44617</v>
      </c>
      <c r="AA1378" s="78" t="s">
        <v>18438</v>
      </c>
      <c r="AB1378" s="111">
        <v>44633</v>
      </c>
      <c r="AC1378" s="112"/>
      <c r="AD1378" s="113"/>
      <c r="AE1378" s="112"/>
      <c r="AF1378" s="113"/>
      <c r="AG1378" s="78" t="s">
        <v>18439</v>
      </c>
      <c r="AH1378" s="111">
        <v>44616</v>
      </c>
      <c r="AI1378" s="78" t="s">
        <v>18440</v>
      </c>
      <c r="AJ1378" s="111">
        <v>44633</v>
      </c>
      <c r="AK1378" s="78"/>
      <c r="AL1378" s="78"/>
    </row>
    <row r="1379" spans="1:38" x14ac:dyDescent="0.35">
      <c r="A1379" s="107">
        <v>1378</v>
      </c>
      <c r="B1379" s="108" t="s">
        <v>18441</v>
      </c>
      <c r="C1379" s="108" t="s">
        <v>18441</v>
      </c>
      <c r="D1379" s="107" t="s">
        <v>130</v>
      </c>
      <c r="E1379" s="107" t="s">
        <v>626</v>
      </c>
      <c r="F1379" s="107"/>
      <c r="G1379" s="107" t="s">
        <v>2043</v>
      </c>
      <c r="H1379" s="107" t="s">
        <v>164</v>
      </c>
      <c r="I1379" s="107" t="s">
        <v>18442</v>
      </c>
      <c r="J1379" s="107" t="s">
        <v>18443</v>
      </c>
      <c r="K1379" s="107"/>
      <c r="L1379" s="107" t="s">
        <v>2099</v>
      </c>
      <c r="M1379" s="109">
        <v>44617</v>
      </c>
      <c r="N1379" s="108" t="s">
        <v>18441</v>
      </c>
      <c r="O1379" s="78" t="s">
        <v>18444</v>
      </c>
      <c r="P1379" s="78" t="s">
        <v>18445</v>
      </c>
      <c r="Q1379" s="78" t="s">
        <v>18446</v>
      </c>
      <c r="R1379" s="110" t="s">
        <v>2527</v>
      </c>
      <c r="S1379" s="78" t="s">
        <v>2528</v>
      </c>
      <c r="T1379" s="108"/>
      <c r="U1379" s="78" t="s">
        <v>18447</v>
      </c>
      <c r="V1379" s="111">
        <v>44615</v>
      </c>
      <c r="W1379" s="78" t="s">
        <v>18448</v>
      </c>
      <c r="X1379" s="111">
        <v>44633</v>
      </c>
      <c r="Y1379" s="78" t="s">
        <v>18449</v>
      </c>
      <c r="Z1379" s="111">
        <v>44617</v>
      </c>
      <c r="AA1379" s="78" t="s">
        <v>18450</v>
      </c>
      <c r="AB1379" s="111">
        <v>44633</v>
      </c>
      <c r="AC1379" s="112"/>
      <c r="AD1379" s="113"/>
      <c r="AE1379" s="112"/>
      <c r="AF1379" s="113"/>
      <c r="AG1379" s="78" t="s">
        <v>18451</v>
      </c>
      <c r="AH1379" s="111">
        <v>44616</v>
      </c>
      <c r="AI1379" s="78" t="s">
        <v>18452</v>
      </c>
      <c r="AJ1379" s="111">
        <v>44633</v>
      </c>
      <c r="AK1379" s="78"/>
      <c r="AL1379" s="78"/>
    </row>
    <row r="1380" spans="1:38" x14ac:dyDescent="0.35">
      <c r="A1380" s="107">
        <v>1379</v>
      </c>
      <c r="B1380" s="108" t="s">
        <v>18453</v>
      </c>
      <c r="C1380" s="108" t="s">
        <v>18453</v>
      </c>
      <c r="D1380" s="107" t="s">
        <v>147</v>
      </c>
      <c r="E1380" s="107" t="s">
        <v>300</v>
      </c>
      <c r="F1380" s="107"/>
      <c r="G1380" s="107" t="s">
        <v>2043</v>
      </c>
      <c r="H1380" s="107" t="s">
        <v>164</v>
      </c>
      <c r="I1380" s="107" t="s">
        <v>18454</v>
      </c>
      <c r="J1380" s="107" t="s">
        <v>18455</v>
      </c>
      <c r="K1380" s="107"/>
      <c r="L1380" s="107" t="s">
        <v>2099</v>
      </c>
      <c r="M1380" s="109">
        <v>44617</v>
      </c>
      <c r="N1380" s="108" t="s">
        <v>18453</v>
      </c>
      <c r="O1380" s="78" t="s">
        <v>18456</v>
      </c>
      <c r="P1380" s="78" t="s">
        <v>18457</v>
      </c>
      <c r="Q1380" s="78" t="s">
        <v>18458</v>
      </c>
      <c r="R1380" s="110" t="s">
        <v>2527</v>
      </c>
      <c r="S1380" s="78" t="s">
        <v>2528</v>
      </c>
      <c r="T1380" s="108"/>
      <c r="U1380" s="78" t="s">
        <v>18459</v>
      </c>
      <c r="V1380" s="111">
        <v>44623</v>
      </c>
      <c r="W1380" s="78" t="s">
        <v>18460</v>
      </c>
      <c r="X1380" s="111">
        <v>44633</v>
      </c>
      <c r="Y1380" s="78" t="s">
        <v>18461</v>
      </c>
      <c r="Z1380" s="111">
        <v>44622</v>
      </c>
      <c r="AA1380" s="78" t="s">
        <v>18462</v>
      </c>
      <c r="AB1380" s="111">
        <v>44633</v>
      </c>
      <c r="AC1380" s="112"/>
      <c r="AD1380" s="113"/>
      <c r="AE1380" s="112"/>
      <c r="AF1380" s="113"/>
      <c r="AG1380" s="78" t="s">
        <v>18463</v>
      </c>
      <c r="AH1380" s="111">
        <v>44621</v>
      </c>
      <c r="AI1380" s="78" t="s">
        <v>18464</v>
      </c>
      <c r="AJ1380" s="111">
        <v>44633</v>
      </c>
      <c r="AK1380" s="78"/>
      <c r="AL1380" s="78"/>
    </row>
    <row r="1381" spans="1:38" x14ac:dyDescent="0.35">
      <c r="A1381" s="107">
        <v>1380</v>
      </c>
      <c r="B1381" s="108" t="s">
        <v>18465</v>
      </c>
      <c r="C1381" s="108" t="s">
        <v>18465</v>
      </c>
      <c r="D1381" s="107" t="s">
        <v>147</v>
      </c>
      <c r="E1381" s="107" t="s">
        <v>300</v>
      </c>
      <c r="F1381" s="107"/>
      <c r="G1381" s="107" t="s">
        <v>2043</v>
      </c>
      <c r="H1381" s="107" t="s">
        <v>164</v>
      </c>
      <c r="I1381" s="107" t="s">
        <v>18466</v>
      </c>
      <c r="J1381" s="107" t="s">
        <v>18467</v>
      </c>
      <c r="K1381" s="107"/>
      <c r="L1381" s="107" t="s">
        <v>2099</v>
      </c>
      <c r="M1381" s="109">
        <v>44620</v>
      </c>
      <c r="N1381" s="108" t="s">
        <v>18465</v>
      </c>
      <c r="O1381" s="78" t="s">
        <v>18468</v>
      </c>
      <c r="P1381" s="78" t="s">
        <v>18469</v>
      </c>
      <c r="Q1381" s="78" t="s">
        <v>18470</v>
      </c>
      <c r="R1381" s="110" t="s">
        <v>2527</v>
      </c>
      <c r="S1381" s="78" t="s">
        <v>2528</v>
      </c>
      <c r="T1381" s="108"/>
      <c r="U1381" s="78" t="s">
        <v>18471</v>
      </c>
      <c r="V1381" s="111">
        <v>44615</v>
      </c>
      <c r="W1381" s="78" t="s">
        <v>18472</v>
      </c>
      <c r="X1381" s="111">
        <v>44633</v>
      </c>
      <c r="Y1381" s="78" t="s">
        <v>18473</v>
      </c>
      <c r="Z1381" s="111">
        <v>44617</v>
      </c>
      <c r="AA1381" s="78" t="s">
        <v>18474</v>
      </c>
      <c r="AB1381" s="111">
        <v>44633</v>
      </c>
      <c r="AC1381" s="112"/>
      <c r="AD1381" s="113"/>
      <c r="AE1381" s="112"/>
      <c r="AF1381" s="113"/>
      <c r="AG1381" s="78" t="s">
        <v>18475</v>
      </c>
      <c r="AH1381" s="111">
        <v>44616</v>
      </c>
      <c r="AI1381" s="78" t="s">
        <v>18476</v>
      </c>
      <c r="AJ1381" s="111">
        <v>44633</v>
      </c>
      <c r="AK1381" s="78"/>
      <c r="AL1381" s="78"/>
    </row>
    <row r="1382" spans="1:38" x14ac:dyDescent="0.35">
      <c r="A1382" s="107">
        <v>1381</v>
      </c>
      <c r="B1382" s="108" t="s">
        <v>18477</v>
      </c>
      <c r="C1382" s="108" t="s">
        <v>18477</v>
      </c>
      <c r="D1382" s="107" t="s">
        <v>147</v>
      </c>
      <c r="E1382" s="107" t="s">
        <v>300</v>
      </c>
      <c r="F1382" s="107"/>
      <c r="G1382" s="107" t="s">
        <v>2043</v>
      </c>
      <c r="H1382" s="107" t="s">
        <v>123</v>
      </c>
      <c r="I1382" s="107" t="s">
        <v>18478</v>
      </c>
      <c r="J1382" s="107" t="s">
        <v>18479</v>
      </c>
      <c r="K1382" s="107"/>
      <c r="L1382" s="107" t="s">
        <v>2099</v>
      </c>
      <c r="M1382" s="109">
        <v>44636</v>
      </c>
      <c r="N1382" s="108" t="s">
        <v>18477</v>
      </c>
      <c r="O1382" s="78" t="s">
        <v>18480</v>
      </c>
      <c r="P1382" s="78" t="s">
        <v>18481</v>
      </c>
      <c r="Q1382" s="78" t="s">
        <v>18482</v>
      </c>
      <c r="R1382" s="110" t="s">
        <v>2527</v>
      </c>
      <c r="S1382" s="78" t="s">
        <v>2528</v>
      </c>
      <c r="T1382" s="108"/>
      <c r="U1382" s="78" t="s">
        <v>18483</v>
      </c>
      <c r="V1382" s="111">
        <v>44649</v>
      </c>
      <c r="W1382" s="78" t="s">
        <v>18484</v>
      </c>
      <c r="X1382" s="111">
        <v>44665</v>
      </c>
      <c r="Y1382" s="78" t="s">
        <v>18485</v>
      </c>
      <c r="Z1382" s="111">
        <v>44649</v>
      </c>
      <c r="AA1382" s="78" t="s">
        <v>18486</v>
      </c>
      <c r="AB1382" s="111">
        <v>44665</v>
      </c>
      <c r="AC1382" s="112"/>
      <c r="AD1382" s="113"/>
      <c r="AE1382" s="112"/>
      <c r="AF1382" s="113"/>
      <c r="AG1382" s="78" t="s">
        <v>18487</v>
      </c>
      <c r="AH1382" s="111">
        <v>44646</v>
      </c>
      <c r="AI1382" s="78" t="s">
        <v>18488</v>
      </c>
      <c r="AJ1382" s="111">
        <v>44665</v>
      </c>
      <c r="AK1382" s="78"/>
      <c r="AL1382" s="78"/>
    </row>
    <row r="1383" spans="1:38" x14ac:dyDescent="0.35">
      <c r="A1383" s="107">
        <v>1382</v>
      </c>
      <c r="B1383" s="108" t="s">
        <v>18489</v>
      </c>
      <c r="C1383" s="108" t="s">
        <v>18489</v>
      </c>
      <c r="D1383" s="107" t="s">
        <v>154</v>
      </c>
      <c r="E1383" s="107" t="s">
        <v>300</v>
      </c>
      <c r="F1383" s="107"/>
      <c r="G1383" s="107" t="s">
        <v>2043</v>
      </c>
      <c r="H1383" s="107" t="s">
        <v>155</v>
      </c>
      <c r="I1383" s="107" t="s">
        <v>18490</v>
      </c>
      <c r="J1383" s="107" t="s">
        <v>214</v>
      </c>
      <c r="K1383" s="107"/>
      <c r="L1383" s="107" t="s">
        <v>2099</v>
      </c>
      <c r="M1383" s="109">
        <v>44630</v>
      </c>
      <c r="N1383" s="108" t="s">
        <v>18489</v>
      </c>
      <c r="O1383" s="78" t="s">
        <v>18491</v>
      </c>
      <c r="P1383" s="78" t="s">
        <v>18492</v>
      </c>
      <c r="Q1383" s="78" t="s">
        <v>18493</v>
      </c>
      <c r="R1383" s="110" t="s">
        <v>2527</v>
      </c>
      <c r="S1383" s="78" t="s">
        <v>2528</v>
      </c>
      <c r="T1383" s="108"/>
      <c r="U1383" s="78" t="s">
        <v>18494</v>
      </c>
      <c r="V1383" s="111">
        <v>44615</v>
      </c>
      <c r="W1383" s="78" t="s">
        <v>18495</v>
      </c>
      <c r="X1383" s="111">
        <v>44633</v>
      </c>
      <c r="Y1383" s="78" t="s">
        <v>18496</v>
      </c>
      <c r="Z1383" s="111">
        <v>44617</v>
      </c>
      <c r="AA1383" s="78" t="s">
        <v>18497</v>
      </c>
      <c r="AB1383" s="111">
        <v>44633</v>
      </c>
      <c r="AC1383" s="112"/>
      <c r="AD1383" s="113"/>
      <c r="AE1383" s="112"/>
      <c r="AF1383" s="113"/>
      <c r="AG1383" s="78" t="s">
        <v>18498</v>
      </c>
      <c r="AH1383" s="111">
        <v>44616</v>
      </c>
      <c r="AI1383" s="78" t="s">
        <v>18499</v>
      </c>
      <c r="AJ1383" s="111">
        <v>44633</v>
      </c>
      <c r="AK1383" s="78"/>
      <c r="AL1383" s="78"/>
    </row>
    <row r="1384" spans="1:38" x14ac:dyDescent="0.35">
      <c r="A1384" s="107">
        <v>1383</v>
      </c>
      <c r="B1384" s="108" t="s">
        <v>18500</v>
      </c>
      <c r="C1384" s="108" t="s">
        <v>18500</v>
      </c>
      <c r="D1384" s="107" t="s">
        <v>154</v>
      </c>
      <c r="E1384" s="107" t="s">
        <v>300</v>
      </c>
      <c r="F1384" s="107"/>
      <c r="G1384" s="107" t="s">
        <v>2043</v>
      </c>
      <c r="H1384" s="107" t="s">
        <v>164</v>
      </c>
      <c r="I1384" s="107" t="s">
        <v>18501</v>
      </c>
      <c r="J1384" s="107" t="s">
        <v>18502</v>
      </c>
      <c r="K1384" s="107"/>
      <c r="L1384" s="107" t="s">
        <v>2099</v>
      </c>
      <c r="M1384" s="109">
        <v>44617</v>
      </c>
      <c r="N1384" s="108" t="s">
        <v>18500</v>
      </c>
      <c r="O1384" s="78" t="s">
        <v>18503</v>
      </c>
      <c r="P1384" s="78" t="s">
        <v>18504</v>
      </c>
      <c r="Q1384" s="78" t="s">
        <v>18505</v>
      </c>
      <c r="R1384" s="110" t="s">
        <v>2527</v>
      </c>
      <c r="S1384" s="78" t="s">
        <v>2528</v>
      </c>
      <c r="T1384" s="108"/>
      <c r="U1384" s="78" t="s">
        <v>18506</v>
      </c>
      <c r="V1384" s="111">
        <v>44615</v>
      </c>
      <c r="W1384" s="78" t="s">
        <v>18507</v>
      </c>
      <c r="X1384" s="111">
        <v>44633</v>
      </c>
      <c r="Y1384" s="78" t="s">
        <v>18508</v>
      </c>
      <c r="Z1384" s="111">
        <v>44617</v>
      </c>
      <c r="AA1384" s="78" t="s">
        <v>18509</v>
      </c>
      <c r="AB1384" s="111">
        <v>44633</v>
      </c>
      <c r="AC1384" s="112"/>
      <c r="AD1384" s="113"/>
      <c r="AE1384" s="112"/>
      <c r="AF1384" s="113"/>
      <c r="AG1384" s="78" t="s">
        <v>18510</v>
      </c>
      <c r="AH1384" s="111">
        <v>44616</v>
      </c>
      <c r="AI1384" s="78" t="s">
        <v>18511</v>
      </c>
      <c r="AJ1384" s="111">
        <v>44633</v>
      </c>
      <c r="AK1384" s="78"/>
      <c r="AL1384" s="78"/>
    </row>
    <row r="1385" spans="1:38" x14ac:dyDescent="0.35">
      <c r="A1385" s="107">
        <v>1384</v>
      </c>
      <c r="B1385" s="108" t="s">
        <v>18512</v>
      </c>
      <c r="C1385" s="108" t="s">
        <v>18512</v>
      </c>
      <c r="D1385" s="107" t="s">
        <v>154</v>
      </c>
      <c r="E1385" s="107" t="s">
        <v>300</v>
      </c>
      <c r="F1385" s="107"/>
      <c r="G1385" s="107" t="s">
        <v>2043</v>
      </c>
      <c r="H1385" s="107" t="s">
        <v>164</v>
      </c>
      <c r="I1385" s="107" t="s">
        <v>18513</v>
      </c>
      <c r="J1385" s="107" t="s">
        <v>18514</v>
      </c>
      <c r="K1385" s="107"/>
      <c r="L1385" s="107" t="s">
        <v>2099</v>
      </c>
      <c r="M1385" s="109">
        <v>44617</v>
      </c>
      <c r="N1385" s="108" t="s">
        <v>18512</v>
      </c>
      <c r="O1385" s="78" t="s">
        <v>18515</v>
      </c>
      <c r="P1385" s="78" t="s">
        <v>18516</v>
      </c>
      <c r="Q1385" s="78" t="s">
        <v>18517</v>
      </c>
      <c r="R1385" s="110" t="s">
        <v>2527</v>
      </c>
      <c r="S1385" s="78" t="s">
        <v>2528</v>
      </c>
      <c r="T1385" s="108"/>
      <c r="U1385" s="78" t="s">
        <v>18518</v>
      </c>
      <c r="V1385" s="111">
        <v>44615</v>
      </c>
      <c r="W1385" s="78" t="s">
        <v>18519</v>
      </c>
      <c r="X1385" s="111">
        <v>44633</v>
      </c>
      <c r="Y1385" s="78" t="s">
        <v>18520</v>
      </c>
      <c r="Z1385" s="111">
        <v>44617</v>
      </c>
      <c r="AA1385" s="78" t="s">
        <v>18521</v>
      </c>
      <c r="AB1385" s="111">
        <v>44633</v>
      </c>
      <c r="AC1385" s="112"/>
      <c r="AD1385" s="113"/>
      <c r="AE1385" s="112"/>
      <c r="AF1385" s="113"/>
      <c r="AG1385" s="78" t="s">
        <v>18522</v>
      </c>
      <c r="AH1385" s="111">
        <v>44616</v>
      </c>
      <c r="AI1385" s="78" t="s">
        <v>18523</v>
      </c>
      <c r="AJ1385" s="111">
        <v>44633</v>
      </c>
      <c r="AK1385" s="78"/>
      <c r="AL1385" s="78"/>
    </row>
    <row r="1386" spans="1:38" x14ac:dyDescent="0.35">
      <c r="A1386" s="107">
        <v>1385</v>
      </c>
      <c r="B1386" s="108" t="s">
        <v>18524</v>
      </c>
      <c r="C1386" s="108" t="s">
        <v>18524</v>
      </c>
      <c r="D1386" s="107" t="s">
        <v>154</v>
      </c>
      <c r="E1386" s="107" t="s">
        <v>300</v>
      </c>
      <c r="F1386" s="107"/>
      <c r="G1386" s="107" t="s">
        <v>2043</v>
      </c>
      <c r="H1386" s="107" t="s">
        <v>164</v>
      </c>
      <c r="I1386" s="107" t="s">
        <v>18525</v>
      </c>
      <c r="J1386" s="107" t="s">
        <v>18526</v>
      </c>
      <c r="K1386" s="107"/>
      <c r="L1386" s="107" t="s">
        <v>2099</v>
      </c>
      <c r="M1386" s="109">
        <v>44620</v>
      </c>
      <c r="N1386" s="108" t="s">
        <v>18524</v>
      </c>
      <c r="O1386" s="78" t="s">
        <v>18527</v>
      </c>
      <c r="P1386" s="78" t="s">
        <v>18528</v>
      </c>
      <c r="Q1386" s="78" t="s">
        <v>18529</v>
      </c>
      <c r="R1386" s="110" t="s">
        <v>2527</v>
      </c>
      <c r="S1386" s="78" t="s">
        <v>2528</v>
      </c>
      <c r="T1386" s="108"/>
      <c r="U1386" s="78" t="s">
        <v>18530</v>
      </c>
      <c r="V1386" s="111">
        <v>44615</v>
      </c>
      <c r="W1386" s="78" t="s">
        <v>18531</v>
      </c>
      <c r="X1386" s="111">
        <v>44633</v>
      </c>
      <c r="Y1386" s="78" t="s">
        <v>18532</v>
      </c>
      <c r="Z1386" s="111">
        <v>44617</v>
      </c>
      <c r="AA1386" s="78" t="s">
        <v>18533</v>
      </c>
      <c r="AB1386" s="111">
        <v>44633</v>
      </c>
      <c r="AC1386" s="112"/>
      <c r="AD1386" s="113"/>
      <c r="AE1386" s="112"/>
      <c r="AF1386" s="113"/>
      <c r="AG1386" s="78" t="s">
        <v>18534</v>
      </c>
      <c r="AH1386" s="111">
        <v>44616</v>
      </c>
      <c r="AI1386" s="78" t="s">
        <v>18535</v>
      </c>
      <c r="AJ1386" s="111">
        <v>44630</v>
      </c>
      <c r="AK1386" s="78"/>
      <c r="AL1386" s="78"/>
    </row>
    <row r="1387" spans="1:38" x14ac:dyDescent="0.35">
      <c r="A1387" s="107">
        <v>1386</v>
      </c>
      <c r="B1387" s="108" t="s">
        <v>18536</v>
      </c>
      <c r="C1387" s="108" t="s">
        <v>18536</v>
      </c>
      <c r="D1387" s="107" t="s">
        <v>154</v>
      </c>
      <c r="E1387" s="107" t="s">
        <v>300</v>
      </c>
      <c r="F1387" s="107"/>
      <c r="G1387" s="107" t="s">
        <v>2043</v>
      </c>
      <c r="H1387" s="107" t="s">
        <v>164</v>
      </c>
      <c r="I1387" s="107" t="s">
        <v>18537</v>
      </c>
      <c r="J1387" s="107" t="s">
        <v>18538</v>
      </c>
      <c r="K1387" s="107"/>
      <c r="L1387" s="107" t="s">
        <v>2099</v>
      </c>
      <c r="M1387" s="109">
        <v>44620</v>
      </c>
      <c r="N1387" s="108" t="s">
        <v>18536</v>
      </c>
      <c r="O1387" s="78" t="s">
        <v>18539</v>
      </c>
      <c r="P1387" s="78" t="s">
        <v>18540</v>
      </c>
      <c r="Q1387" s="78" t="s">
        <v>18541</v>
      </c>
      <c r="R1387" s="110" t="s">
        <v>2527</v>
      </c>
      <c r="S1387" s="78" t="s">
        <v>2528</v>
      </c>
      <c r="T1387" s="108"/>
      <c r="U1387" s="78" t="s">
        <v>18542</v>
      </c>
      <c r="V1387" s="111">
        <v>44615</v>
      </c>
      <c r="W1387" s="78" t="s">
        <v>18543</v>
      </c>
      <c r="X1387" s="111">
        <v>44633</v>
      </c>
      <c r="Y1387" s="78" t="s">
        <v>18544</v>
      </c>
      <c r="Z1387" s="111">
        <v>44618</v>
      </c>
      <c r="AA1387" s="78" t="s">
        <v>18545</v>
      </c>
      <c r="AB1387" s="111">
        <v>44630</v>
      </c>
      <c r="AC1387" s="112"/>
      <c r="AD1387" s="113"/>
      <c r="AE1387" s="112"/>
      <c r="AF1387" s="113"/>
      <c r="AG1387" s="78" t="s">
        <v>18546</v>
      </c>
      <c r="AH1387" s="111">
        <v>44616</v>
      </c>
      <c r="AI1387" s="78" t="s">
        <v>18547</v>
      </c>
      <c r="AJ1387" s="111">
        <v>44630</v>
      </c>
      <c r="AK1387" s="78"/>
      <c r="AL1387" s="78"/>
    </row>
    <row r="1388" spans="1:38" x14ac:dyDescent="0.35">
      <c r="A1388" s="107">
        <v>1387</v>
      </c>
      <c r="B1388" s="108" t="s">
        <v>18548</v>
      </c>
      <c r="C1388" s="108" t="s">
        <v>18548</v>
      </c>
      <c r="D1388" s="107" t="s">
        <v>275</v>
      </c>
      <c r="E1388" s="107" t="s">
        <v>300</v>
      </c>
      <c r="F1388" s="107"/>
      <c r="G1388" s="107" t="s">
        <v>2043</v>
      </c>
      <c r="H1388" s="107" t="s">
        <v>164</v>
      </c>
      <c r="I1388" s="107" t="s">
        <v>18549</v>
      </c>
      <c r="J1388" s="107" t="s">
        <v>18550</v>
      </c>
      <c r="K1388" s="107"/>
      <c r="L1388" s="107" t="s">
        <v>2099</v>
      </c>
      <c r="M1388" s="109">
        <v>44622</v>
      </c>
      <c r="N1388" s="108" t="s">
        <v>18548</v>
      </c>
      <c r="O1388" s="78" t="s">
        <v>18551</v>
      </c>
      <c r="P1388" s="78" t="s">
        <v>18552</v>
      </c>
      <c r="Q1388" s="78" t="s">
        <v>18553</v>
      </c>
      <c r="R1388" s="110" t="s">
        <v>2527</v>
      </c>
      <c r="S1388" s="78" t="s">
        <v>2528</v>
      </c>
      <c r="T1388" s="108"/>
      <c r="U1388" s="78" t="s">
        <v>18554</v>
      </c>
      <c r="V1388" s="111">
        <v>44615</v>
      </c>
      <c r="W1388" s="78" t="s">
        <v>18555</v>
      </c>
      <c r="X1388" s="111">
        <v>44633</v>
      </c>
      <c r="Y1388" s="78" t="s">
        <v>18556</v>
      </c>
      <c r="Z1388" s="111">
        <v>44618</v>
      </c>
      <c r="AA1388" s="78" t="s">
        <v>18557</v>
      </c>
      <c r="AB1388" s="111">
        <v>44630</v>
      </c>
      <c r="AC1388" s="112" t="s">
        <v>18558</v>
      </c>
      <c r="AD1388" s="113">
        <v>44845</v>
      </c>
      <c r="AE1388" s="112" t="s">
        <v>18559</v>
      </c>
      <c r="AF1388" s="113">
        <v>44855</v>
      </c>
      <c r="AG1388" s="78" t="s">
        <v>18560</v>
      </c>
      <c r="AH1388" s="111">
        <v>44616</v>
      </c>
      <c r="AI1388" s="78" t="s">
        <v>18561</v>
      </c>
      <c r="AJ1388" s="111">
        <v>44630</v>
      </c>
      <c r="AK1388" s="78"/>
      <c r="AL1388" s="78"/>
    </row>
    <row r="1389" spans="1:38" x14ac:dyDescent="0.35">
      <c r="A1389" s="107">
        <v>1388</v>
      </c>
      <c r="B1389" s="108" t="s">
        <v>18562</v>
      </c>
      <c r="C1389" s="108" t="s">
        <v>18562</v>
      </c>
      <c r="D1389" s="107" t="s">
        <v>275</v>
      </c>
      <c r="E1389" s="107" t="s">
        <v>300</v>
      </c>
      <c r="F1389" s="107"/>
      <c r="G1389" s="107" t="s">
        <v>2043</v>
      </c>
      <c r="H1389" s="107" t="s">
        <v>123</v>
      </c>
      <c r="I1389" s="107" t="s">
        <v>18563</v>
      </c>
      <c r="J1389" s="107" t="s">
        <v>18564</v>
      </c>
      <c r="K1389" s="107"/>
      <c r="L1389" s="107" t="s">
        <v>2099</v>
      </c>
      <c r="M1389" s="109">
        <v>44636</v>
      </c>
      <c r="N1389" s="108" t="s">
        <v>18562</v>
      </c>
      <c r="O1389" s="78" t="s">
        <v>18565</v>
      </c>
      <c r="P1389" s="78" t="s">
        <v>18566</v>
      </c>
      <c r="Q1389" s="78" t="s">
        <v>18567</v>
      </c>
      <c r="R1389" s="110" t="s">
        <v>2527</v>
      </c>
      <c r="S1389" s="78" t="s">
        <v>2528</v>
      </c>
      <c r="T1389" s="108"/>
      <c r="U1389" s="78" t="s">
        <v>18568</v>
      </c>
      <c r="V1389" s="111">
        <v>44649</v>
      </c>
      <c r="W1389" s="78" t="s">
        <v>18569</v>
      </c>
      <c r="X1389" s="111">
        <v>44665</v>
      </c>
      <c r="Y1389" s="78" t="s">
        <v>18570</v>
      </c>
      <c r="Z1389" s="111">
        <v>44649</v>
      </c>
      <c r="AA1389" s="78" t="s">
        <v>18571</v>
      </c>
      <c r="AB1389" s="111">
        <v>44665</v>
      </c>
      <c r="AC1389" s="112"/>
      <c r="AD1389" s="113"/>
      <c r="AE1389" s="112"/>
      <c r="AF1389" s="113"/>
      <c r="AG1389" s="78" t="s">
        <v>18572</v>
      </c>
      <c r="AH1389" s="111">
        <v>44646</v>
      </c>
      <c r="AI1389" s="78" t="s">
        <v>18573</v>
      </c>
      <c r="AJ1389" s="111">
        <v>44665</v>
      </c>
      <c r="AK1389" s="78"/>
      <c r="AL1389" s="78"/>
    </row>
    <row r="1390" spans="1:38" x14ac:dyDescent="0.35">
      <c r="A1390" s="107">
        <v>1389</v>
      </c>
      <c r="B1390" s="108" t="s">
        <v>18574</v>
      </c>
      <c r="C1390" s="108" t="s">
        <v>18574</v>
      </c>
      <c r="D1390" s="107" t="s">
        <v>347</v>
      </c>
      <c r="E1390" s="107" t="s">
        <v>300</v>
      </c>
      <c r="F1390" s="107"/>
      <c r="G1390" s="107" t="s">
        <v>2043</v>
      </c>
      <c r="H1390" s="107" t="s">
        <v>164</v>
      </c>
      <c r="I1390" s="107" t="s">
        <v>18575</v>
      </c>
      <c r="J1390" s="107" t="s">
        <v>18576</v>
      </c>
      <c r="K1390" s="107"/>
      <c r="L1390" s="107" t="s">
        <v>2099</v>
      </c>
      <c r="M1390" s="109">
        <v>44620</v>
      </c>
      <c r="N1390" s="108" t="s">
        <v>18574</v>
      </c>
      <c r="O1390" s="78" t="s">
        <v>18577</v>
      </c>
      <c r="P1390" s="78" t="s">
        <v>18578</v>
      </c>
      <c r="Q1390" s="78" t="s">
        <v>18579</v>
      </c>
      <c r="R1390" s="110" t="s">
        <v>2527</v>
      </c>
      <c r="S1390" s="78" t="s">
        <v>2528</v>
      </c>
      <c r="T1390" s="108"/>
      <c r="U1390" s="78" t="s">
        <v>18580</v>
      </c>
      <c r="V1390" s="111">
        <v>44615</v>
      </c>
      <c r="W1390" s="78" t="s">
        <v>18581</v>
      </c>
      <c r="X1390" s="111">
        <v>44633</v>
      </c>
      <c r="Y1390" s="78" t="s">
        <v>18582</v>
      </c>
      <c r="Z1390" s="111">
        <v>44618</v>
      </c>
      <c r="AA1390" s="78" t="s">
        <v>18583</v>
      </c>
      <c r="AB1390" s="111">
        <v>44630</v>
      </c>
      <c r="AC1390" s="112"/>
      <c r="AD1390" s="113"/>
      <c r="AE1390" s="112"/>
      <c r="AF1390" s="113"/>
      <c r="AG1390" s="78" t="s">
        <v>18584</v>
      </c>
      <c r="AH1390" s="111">
        <v>44616</v>
      </c>
      <c r="AI1390" s="78" t="s">
        <v>18585</v>
      </c>
      <c r="AJ1390" s="111">
        <v>44630</v>
      </c>
      <c r="AK1390" s="78"/>
      <c r="AL1390" s="78"/>
    </row>
    <row r="1391" spans="1:38" x14ac:dyDescent="0.35">
      <c r="A1391" s="107">
        <v>1390</v>
      </c>
      <c r="B1391" s="108" t="s">
        <v>18586</v>
      </c>
      <c r="C1391" s="108" t="s">
        <v>18586</v>
      </c>
      <c r="D1391" s="107" t="s">
        <v>136</v>
      </c>
      <c r="E1391" s="107" t="s">
        <v>1266</v>
      </c>
      <c r="F1391" s="107"/>
      <c r="G1391" s="107" t="s">
        <v>2043</v>
      </c>
      <c r="H1391" s="107" t="s">
        <v>164</v>
      </c>
      <c r="I1391" s="107" t="s">
        <v>18587</v>
      </c>
      <c r="J1391" s="107" t="s">
        <v>18588</v>
      </c>
      <c r="K1391" s="107"/>
      <c r="L1391" s="107" t="s">
        <v>2099</v>
      </c>
      <c r="M1391" s="109">
        <v>44620</v>
      </c>
      <c r="N1391" s="108" t="s">
        <v>18586</v>
      </c>
      <c r="O1391" s="78" t="s">
        <v>18589</v>
      </c>
      <c r="P1391" s="78" t="s">
        <v>18590</v>
      </c>
      <c r="Q1391" s="78" t="s">
        <v>18591</v>
      </c>
      <c r="R1391" s="110" t="s">
        <v>2527</v>
      </c>
      <c r="S1391" s="78" t="s">
        <v>2528</v>
      </c>
      <c r="T1391" s="108"/>
      <c r="U1391" s="78" t="s">
        <v>18592</v>
      </c>
      <c r="V1391" s="111">
        <v>44623</v>
      </c>
      <c r="W1391" s="78" t="s">
        <v>18593</v>
      </c>
      <c r="X1391" s="111">
        <v>44633</v>
      </c>
      <c r="Y1391" s="78" t="s">
        <v>18594</v>
      </c>
      <c r="Z1391" s="111">
        <v>44627</v>
      </c>
      <c r="AA1391" s="78" t="s">
        <v>18595</v>
      </c>
      <c r="AB1391" s="111">
        <v>44643</v>
      </c>
      <c r="AC1391" s="112"/>
      <c r="AD1391" s="113"/>
      <c r="AE1391" s="112"/>
      <c r="AF1391" s="113"/>
      <c r="AG1391" s="78" t="s">
        <v>18596</v>
      </c>
      <c r="AH1391" s="111">
        <v>44621</v>
      </c>
      <c r="AI1391" s="78" t="s">
        <v>18597</v>
      </c>
      <c r="AJ1391" s="111">
        <v>44633</v>
      </c>
      <c r="AK1391" s="78"/>
      <c r="AL1391" s="78"/>
    </row>
    <row r="1392" spans="1:38" x14ac:dyDescent="0.35">
      <c r="A1392" s="107">
        <v>1391</v>
      </c>
      <c r="B1392" s="108" t="s">
        <v>18598</v>
      </c>
      <c r="C1392" s="108" t="s">
        <v>18598</v>
      </c>
      <c r="D1392" s="107" t="s">
        <v>347</v>
      </c>
      <c r="E1392" s="107" t="s">
        <v>300</v>
      </c>
      <c r="F1392" s="107"/>
      <c r="G1392" s="107" t="s">
        <v>2043</v>
      </c>
      <c r="H1392" s="107" t="s">
        <v>164</v>
      </c>
      <c r="I1392" s="107" t="s">
        <v>18599</v>
      </c>
      <c r="J1392" s="107" t="s">
        <v>18600</v>
      </c>
      <c r="K1392" s="107"/>
      <c r="L1392" s="107" t="s">
        <v>2099</v>
      </c>
      <c r="M1392" s="109">
        <v>44620</v>
      </c>
      <c r="N1392" s="108" t="s">
        <v>18598</v>
      </c>
      <c r="O1392" s="78" t="s">
        <v>18601</v>
      </c>
      <c r="P1392" s="78" t="s">
        <v>18602</v>
      </c>
      <c r="Q1392" s="78" t="s">
        <v>18603</v>
      </c>
      <c r="R1392" s="110" t="s">
        <v>2527</v>
      </c>
      <c r="S1392" s="78" t="s">
        <v>2528</v>
      </c>
      <c r="T1392" s="108"/>
      <c r="U1392" s="78" t="s">
        <v>18604</v>
      </c>
      <c r="V1392" s="111">
        <v>44623</v>
      </c>
      <c r="W1392" s="78" t="s">
        <v>18605</v>
      </c>
      <c r="X1392" s="111">
        <v>44633</v>
      </c>
      <c r="Y1392" s="78" t="s">
        <v>18606</v>
      </c>
      <c r="Z1392" s="111">
        <v>44622</v>
      </c>
      <c r="AA1392" s="78" t="s">
        <v>18607</v>
      </c>
      <c r="AB1392" s="111">
        <v>44633</v>
      </c>
      <c r="AC1392" s="112"/>
      <c r="AD1392" s="113"/>
      <c r="AE1392" s="112"/>
      <c r="AF1392" s="113"/>
      <c r="AG1392" s="78" t="s">
        <v>18608</v>
      </c>
      <c r="AH1392" s="111">
        <v>44621</v>
      </c>
      <c r="AI1392" s="78" t="s">
        <v>18609</v>
      </c>
      <c r="AJ1392" s="111">
        <v>44633</v>
      </c>
      <c r="AK1392" s="78"/>
      <c r="AL1392" s="78"/>
    </row>
    <row r="1393" spans="1:38" x14ac:dyDescent="0.35">
      <c r="A1393" s="107">
        <v>1392</v>
      </c>
      <c r="B1393" s="108" t="s">
        <v>18610</v>
      </c>
      <c r="C1393" s="108" t="s">
        <v>18610</v>
      </c>
      <c r="D1393" s="107" t="s">
        <v>347</v>
      </c>
      <c r="E1393" s="107" t="s">
        <v>300</v>
      </c>
      <c r="F1393" s="107"/>
      <c r="G1393" s="107" t="s">
        <v>2043</v>
      </c>
      <c r="H1393" s="107" t="s">
        <v>164</v>
      </c>
      <c r="I1393" s="107" t="s">
        <v>18611</v>
      </c>
      <c r="J1393" s="107" t="s">
        <v>18612</v>
      </c>
      <c r="K1393" s="107"/>
      <c r="L1393" s="107" t="s">
        <v>2099</v>
      </c>
      <c r="M1393" s="109">
        <v>44620</v>
      </c>
      <c r="N1393" s="108" t="s">
        <v>18610</v>
      </c>
      <c r="O1393" s="78" t="s">
        <v>18613</v>
      </c>
      <c r="P1393" s="78" t="s">
        <v>18614</v>
      </c>
      <c r="Q1393" s="78" t="s">
        <v>18615</v>
      </c>
      <c r="R1393" s="110" t="s">
        <v>2527</v>
      </c>
      <c r="S1393" s="78" t="s">
        <v>2528</v>
      </c>
      <c r="T1393" s="108"/>
      <c r="U1393" s="78" t="s">
        <v>18616</v>
      </c>
      <c r="V1393" s="111">
        <v>44623</v>
      </c>
      <c r="W1393" s="78" t="s">
        <v>18617</v>
      </c>
      <c r="X1393" s="111">
        <v>44633</v>
      </c>
      <c r="Y1393" s="78" t="s">
        <v>18618</v>
      </c>
      <c r="Z1393" s="111">
        <v>44622</v>
      </c>
      <c r="AA1393" s="78" t="s">
        <v>18619</v>
      </c>
      <c r="AB1393" s="111">
        <v>44633</v>
      </c>
      <c r="AC1393" s="112"/>
      <c r="AD1393" s="113"/>
      <c r="AE1393" s="112"/>
      <c r="AF1393" s="113"/>
      <c r="AG1393" s="78" t="s">
        <v>18620</v>
      </c>
      <c r="AH1393" s="111">
        <v>44621</v>
      </c>
      <c r="AI1393" s="78" t="s">
        <v>18621</v>
      </c>
      <c r="AJ1393" s="111">
        <v>44633</v>
      </c>
      <c r="AK1393" s="78"/>
      <c r="AL1393" s="78"/>
    </row>
    <row r="1394" spans="1:38" x14ac:dyDescent="0.35">
      <c r="A1394" s="107">
        <v>1393</v>
      </c>
      <c r="B1394" s="108" t="s">
        <v>18622</v>
      </c>
      <c r="C1394" s="108" t="s">
        <v>18622</v>
      </c>
      <c r="D1394" s="107" t="s">
        <v>300</v>
      </c>
      <c r="E1394" s="107" t="s">
        <v>300</v>
      </c>
      <c r="F1394" s="107"/>
      <c r="G1394" s="107" t="s">
        <v>2043</v>
      </c>
      <c r="H1394" s="107" t="s">
        <v>123</v>
      </c>
      <c r="I1394" s="107" t="s">
        <v>18623</v>
      </c>
      <c r="J1394" s="107" t="s">
        <v>18624</v>
      </c>
      <c r="K1394" s="107"/>
      <c r="L1394" s="107"/>
      <c r="M1394" s="109">
        <v>44636</v>
      </c>
      <c r="N1394" s="108" t="s">
        <v>18622</v>
      </c>
      <c r="O1394" s="78" t="s">
        <v>18625</v>
      </c>
      <c r="P1394" s="78" t="s">
        <v>18626</v>
      </c>
      <c r="Q1394" s="78" t="s">
        <v>18627</v>
      </c>
      <c r="R1394" s="110" t="s">
        <v>2527</v>
      </c>
      <c r="S1394" s="78" t="s">
        <v>2528</v>
      </c>
      <c r="T1394" s="108"/>
      <c r="U1394" s="78" t="s">
        <v>18628</v>
      </c>
      <c r="V1394" s="111">
        <v>44649</v>
      </c>
      <c r="W1394" s="78" t="s">
        <v>18629</v>
      </c>
      <c r="X1394" s="111">
        <v>44665</v>
      </c>
      <c r="Y1394" s="78" t="s">
        <v>18630</v>
      </c>
      <c r="Z1394" s="111">
        <v>44648</v>
      </c>
      <c r="AA1394" s="78" t="s">
        <v>18631</v>
      </c>
      <c r="AB1394" s="111">
        <v>44665</v>
      </c>
      <c r="AC1394" s="112"/>
      <c r="AD1394" s="113"/>
      <c r="AE1394" s="112"/>
      <c r="AF1394" s="113"/>
      <c r="AG1394" s="78" t="s">
        <v>18632</v>
      </c>
      <c r="AH1394" s="111">
        <v>44646</v>
      </c>
      <c r="AI1394" s="78" t="s">
        <v>18633</v>
      </c>
      <c r="AJ1394" s="111">
        <v>44665</v>
      </c>
      <c r="AK1394" s="78"/>
      <c r="AL1394" s="78"/>
    </row>
    <row r="1395" spans="1:38" x14ac:dyDescent="0.35">
      <c r="A1395" s="107">
        <v>1394</v>
      </c>
      <c r="B1395" s="108" t="s">
        <v>18634</v>
      </c>
      <c r="C1395" s="108" t="s">
        <v>18634</v>
      </c>
      <c r="D1395" s="107" t="s">
        <v>1270</v>
      </c>
      <c r="E1395" s="107" t="s">
        <v>1266</v>
      </c>
      <c r="F1395" s="107"/>
      <c r="G1395" s="107" t="s">
        <v>2043</v>
      </c>
      <c r="H1395" s="107" t="s">
        <v>155</v>
      </c>
      <c r="I1395" s="107" t="s">
        <v>18635</v>
      </c>
      <c r="J1395" s="107" t="s">
        <v>214</v>
      </c>
      <c r="K1395" s="107"/>
      <c r="L1395" s="107" t="s">
        <v>2099</v>
      </c>
      <c r="M1395" s="109">
        <v>44636</v>
      </c>
      <c r="N1395" s="108" t="s">
        <v>18634</v>
      </c>
      <c r="O1395" s="78" t="s">
        <v>18636</v>
      </c>
      <c r="P1395" s="78" t="s">
        <v>18637</v>
      </c>
      <c r="Q1395" s="78" t="s">
        <v>18638</v>
      </c>
      <c r="R1395" s="110" t="s">
        <v>2527</v>
      </c>
      <c r="S1395" s="78" t="s">
        <v>2528</v>
      </c>
      <c r="T1395" s="108"/>
      <c r="U1395" s="78" t="s">
        <v>18639</v>
      </c>
      <c r="V1395" s="111">
        <v>44649</v>
      </c>
      <c r="W1395" s="78" t="s">
        <v>18640</v>
      </c>
      <c r="X1395" s="111">
        <v>44665</v>
      </c>
      <c r="Y1395" s="78" t="s">
        <v>18641</v>
      </c>
      <c r="Z1395" s="111">
        <v>44648</v>
      </c>
      <c r="AA1395" s="78" t="s">
        <v>18642</v>
      </c>
      <c r="AB1395" s="111">
        <v>44665</v>
      </c>
      <c r="AC1395" s="112"/>
      <c r="AD1395" s="113"/>
      <c r="AE1395" s="112"/>
      <c r="AF1395" s="113"/>
      <c r="AG1395" s="78" t="s">
        <v>18643</v>
      </c>
      <c r="AH1395" s="111">
        <v>44646</v>
      </c>
      <c r="AI1395" s="78" t="s">
        <v>18644</v>
      </c>
      <c r="AJ1395" s="111">
        <v>44665</v>
      </c>
      <c r="AK1395" s="78"/>
      <c r="AL1395" s="78"/>
    </row>
    <row r="1396" spans="1:38" x14ac:dyDescent="0.35">
      <c r="A1396" s="107">
        <v>1395</v>
      </c>
      <c r="B1396" s="108" t="s">
        <v>18645</v>
      </c>
      <c r="C1396" s="108" t="s">
        <v>18645</v>
      </c>
      <c r="D1396" s="107" t="s">
        <v>300</v>
      </c>
      <c r="E1396" s="107" t="s">
        <v>300</v>
      </c>
      <c r="F1396" s="107"/>
      <c r="G1396" s="107" t="s">
        <v>2043</v>
      </c>
      <c r="H1396" s="107" t="s">
        <v>123</v>
      </c>
      <c r="I1396" s="107"/>
      <c r="J1396" s="107" t="s">
        <v>18646</v>
      </c>
      <c r="K1396" s="107"/>
      <c r="L1396" s="107" t="s">
        <v>2099</v>
      </c>
      <c r="M1396" s="109">
        <v>44645</v>
      </c>
      <c r="N1396" s="108" t="s">
        <v>18645</v>
      </c>
      <c r="O1396" s="78" t="s">
        <v>18647</v>
      </c>
      <c r="P1396" s="78" t="s">
        <v>18648</v>
      </c>
      <c r="Q1396" s="78" t="s">
        <v>18649</v>
      </c>
      <c r="R1396" s="110" t="s">
        <v>2527</v>
      </c>
      <c r="S1396" s="78" t="s">
        <v>2528</v>
      </c>
      <c r="T1396" s="108"/>
      <c r="U1396" s="78" t="s">
        <v>18650</v>
      </c>
      <c r="V1396" s="111">
        <v>44649</v>
      </c>
      <c r="W1396" s="78" t="s">
        <v>18651</v>
      </c>
      <c r="X1396" s="111">
        <v>44665</v>
      </c>
      <c r="Y1396" s="78" t="s">
        <v>18652</v>
      </c>
      <c r="Z1396" s="111">
        <v>44649</v>
      </c>
      <c r="AA1396" s="78" t="s">
        <v>18653</v>
      </c>
      <c r="AB1396" s="111">
        <v>44665</v>
      </c>
      <c r="AC1396" s="112" t="s">
        <v>18654</v>
      </c>
      <c r="AD1396" s="113">
        <v>44842</v>
      </c>
      <c r="AE1396" s="112" t="s">
        <v>18655</v>
      </c>
      <c r="AF1396" s="113">
        <v>44855</v>
      </c>
      <c r="AG1396" s="78" t="s">
        <v>18656</v>
      </c>
      <c r="AH1396" s="111">
        <v>44646</v>
      </c>
      <c r="AI1396" s="78" t="s">
        <v>18657</v>
      </c>
      <c r="AJ1396" s="111">
        <v>44665</v>
      </c>
      <c r="AK1396" s="78"/>
      <c r="AL1396" s="78"/>
    </row>
    <row r="1397" spans="1:38" x14ac:dyDescent="0.35">
      <c r="A1397" s="107">
        <v>1396</v>
      </c>
      <c r="B1397" s="108" t="s">
        <v>18658</v>
      </c>
      <c r="C1397" s="108" t="s">
        <v>18658</v>
      </c>
      <c r="D1397" s="107" t="s">
        <v>275</v>
      </c>
      <c r="E1397" s="107" t="s">
        <v>300</v>
      </c>
      <c r="F1397" s="107"/>
      <c r="G1397" s="107" t="s">
        <v>2043</v>
      </c>
      <c r="H1397" s="107" t="s">
        <v>123</v>
      </c>
      <c r="I1397" s="107" t="s">
        <v>18659</v>
      </c>
      <c r="J1397" s="107" t="s">
        <v>18660</v>
      </c>
      <c r="K1397" s="107"/>
      <c r="L1397" s="107" t="s">
        <v>2099</v>
      </c>
      <c r="M1397" s="109">
        <v>44637</v>
      </c>
      <c r="N1397" s="108" t="s">
        <v>18658</v>
      </c>
      <c r="O1397" s="78" t="s">
        <v>18661</v>
      </c>
      <c r="P1397" s="78" t="s">
        <v>18662</v>
      </c>
      <c r="Q1397" s="78" t="s">
        <v>18663</v>
      </c>
      <c r="R1397" s="110" t="s">
        <v>2527</v>
      </c>
      <c r="S1397" s="78" t="s">
        <v>2528</v>
      </c>
      <c r="T1397" s="108"/>
      <c r="U1397" s="78" t="s">
        <v>18664</v>
      </c>
      <c r="V1397" s="111">
        <v>44649</v>
      </c>
      <c r="W1397" s="78" t="s">
        <v>18665</v>
      </c>
      <c r="X1397" s="111">
        <v>44665</v>
      </c>
      <c r="Y1397" s="78" t="s">
        <v>18666</v>
      </c>
      <c r="Z1397" s="111">
        <v>44648</v>
      </c>
      <c r="AA1397" s="78" t="s">
        <v>18667</v>
      </c>
      <c r="AB1397" s="111">
        <v>44665</v>
      </c>
      <c r="AC1397" s="112"/>
      <c r="AD1397" s="113"/>
      <c r="AE1397" s="112"/>
      <c r="AF1397" s="113"/>
      <c r="AG1397" s="78" t="s">
        <v>18668</v>
      </c>
      <c r="AH1397" s="111">
        <v>44646</v>
      </c>
      <c r="AI1397" s="78" t="s">
        <v>18669</v>
      </c>
      <c r="AJ1397" s="111">
        <v>44665</v>
      </c>
      <c r="AK1397" s="78"/>
      <c r="AL1397" s="78"/>
    </row>
    <row r="1398" spans="1:38" x14ac:dyDescent="0.35">
      <c r="A1398" s="107">
        <v>1397</v>
      </c>
      <c r="B1398" s="108" t="s">
        <v>18670</v>
      </c>
      <c r="C1398" s="108" t="s">
        <v>18670</v>
      </c>
      <c r="D1398" s="107" t="s">
        <v>300</v>
      </c>
      <c r="E1398" s="107" t="s">
        <v>300</v>
      </c>
      <c r="F1398" s="107"/>
      <c r="G1398" s="107" t="s">
        <v>2043</v>
      </c>
      <c r="H1398" s="107" t="s">
        <v>123</v>
      </c>
      <c r="I1398" s="107"/>
      <c r="J1398" s="107" t="s">
        <v>18671</v>
      </c>
      <c r="K1398" s="107"/>
      <c r="L1398" s="107" t="s">
        <v>2099</v>
      </c>
      <c r="M1398" s="109">
        <v>44645</v>
      </c>
      <c r="N1398" s="108" t="s">
        <v>18670</v>
      </c>
      <c r="O1398" s="78" t="s">
        <v>18672</v>
      </c>
      <c r="P1398" s="78" t="s">
        <v>18673</v>
      </c>
      <c r="Q1398" s="78" t="s">
        <v>18674</v>
      </c>
      <c r="R1398" s="110" t="s">
        <v>2527</v>
      </c>
      <c r="S1398" s="78" t="s">
        <v>2528</v>
      </c>
      <c r="T1398" s="108"/>
      <c r="U1398" s="78" t="s">
        <v>18675</v>
      </c>
      <c r="V1398" s="111">
        <v>44649</v>
      </c>
      <c r="W1398" s="78" t="s">
        <v>18676</v>
      </c>
      <c r="X1398" s="111">
        <v>44665</v>
      </c>
      <c r="Y1398" s="78" t="s">
        <v>18677</v>
      </c>
      <c r="Z1398" s="111">
        <v>44649</v>
      </c>
      <c r="AA1398" s="78" t="s">
        <v>18678</v>
      </c>
      <c r="AB1398" s="111">
        <v>44665</v>
      </c>
      <c r="AC1398" s="112"/>
      <c r="AD1398" s="113"/>
      <c r="AE1398" s="112"/>
      <c r="AF1398" s="113"/>
      <c r="AG1398" s="78" t="s">
        <v>18679</v>
      </c>
      <c r="AH1398" s="111">
        <v>44646</v>
      </c>
      <c r="AI1398" s="78" t="s">
        <v>18680</v>
      </c>
      <c r="AJ1398" s="111">
        <v>44665</v>
      </c>
      <c r="AK1398" s="78"/>
      <c r="AL1398" s="78"/>
    </row>
    <row r="1399" spans="1:38" x14ac:dyDescent="0.35">
      <c r="A1399" s="107">
        <v>1398</v>
      </c>
      <c r="B1399" s="108" t="s">
        <v>18681</v>
      </c>
      <c r="C1399" s="108" t="s">
        <v>18681</v>
      </c>
      <c r="D1399" s="107" t="s">
        <v>1270</v>
      </c>
      <c r="E1399" s="107" t="s">
        <v>1266</v>
      </c>
      <c r="F1399" s="107"/>
      <c r="G1399" s="107" t="s">
        <v>2043</v>
      </c>
      <c r="H1399" s="107" t="s">
        <v>123</v>
      </c>
      <c r="I1399" s="107" t="s">
        <v>18682</v>
      </c>
      <c r="J1399" s="107" t="s">
        <v>18683</v>
      </c>
      <c r="K1399" s="107"/>
      <c r="L1399" s="107" t="s">
        <v>2099</v>
      </c>
      <c r="M1399" s="109">
        <v>44624</v>
      </c>
      <c r="N1399" s="108" t="s">
        <v>18681</v>
      </c>
      <c r="O1399" s="78" t="s">
        <v>18684</v>
      </c>
      <c r="P1399" s="78" t="s">
        <v>18685</v>
      </c>
      <c r="Q1399" s="78" t="s">
        <v>18686</v>
      </c>
      <c r="R1399" s="110" t="s">
        <v>2527</v>
      </c>
      <c r="S1399" s="78" t="s">
        <v>2528</v>
      </c>
      <c r="T1399" s="108"/>
      <c r="U1399" s="78" t="s">
        <v>18687</v>
      </c>
      <c r="V1399" s="111">
        <v>44614</v>
      </c>
      <c r="W1399" s="78" t="s">
        <v>18688</v>
      </c>
      <c r="X1399" s="111">
        <v>44633</v>
      </c>
      <c r="Y1399" s="78" t="s">
        <v>18689</v>
      </c>
      <c r="Z1399" s="111">
        <v>44617</v>
      </c>
      <c r="AA1399" s="78" t="s">
        <v>18690</v>
      </c>
      <c r="AB1399" s="111">
        <v>44633</v>
      </c>
      <c r="AC1399" s="112"/>
      <c r="AD1399" s="113"/>
      <c r="AE1399" s="112"/>
      <c r="AF1399" s="113"/>
      <c r="AG1399" s="78" t="s">
        <v>18691</v>
      </c>
      <c r="AH1399" s="111">
        <v>44616</v>
      </c>
      <c r="AI1399" s="78" t="s">
        <v>18692</v>
      </c>
      <c r="AJ1399" s="111">
        <v>44633</v>
      </c>
      <c r="AK1399" s="78"/>
      <c r="AL1399" s="78"/>
    </row>
    <row r="1400" spans="1:38" x14ac:dyDescent="0.35">
      <c r="A1400" s="107">
        <v>1399</v>
      </c>
      <c r="B1400" s="108" t="s">
        <v>18693</v>
      </c>
      <c r="C1400" s="108" t="s">
        <v>18693</v>
      </c>
      <c r="D1400" s="107" t="s">
        <v>300</v>
      </c>
      <c r="E1400" s="107" t="s">
        <v>300</v>
      </c>
      <c r="F1400" s="107"/>
      <c r="G1400" s="107" t="s">
        <v>2043</v>
      </c>
      <c r="H1400" s="107" t="s">
        <v>123</v>
      </c>
      <c r="I1400" s="107"/>
      <c r="J1400" s="107" t="s">
        <v>18694</v>
      </c>
      <c r="K1400" s="107"/>
      <c r="L1400" s="107" t="s">
        <v>2652</v>
      </c>
      <c r="M1400" s="109">
        <v>44642</v>
      </c>
      <c r="N1400" s="108" t="s">
        <v>18693</v>
      </c>
      <c r="O1400" s="78" t="s">
        <v>18695</v>
      </c>
      <c r="P1400" s="78" t="s">
        <v>18696</v>
      </c>
      <c r="Q1400" s="78" t="s">
        <v>18697</v>
      </c>
      <c r="R1400" s="110" t="s">
        <v>2527</v>
      </c>
      <c r="S1400" s="78" t="s">
        <v>2528</v>
      </c>
      <c r="T1400" s="108"/>
      <c r="U1400" s="78" t="s">
        <v>18698</v>
      </c>
      <c r="V1400" s="111">
        <v>44649</v>
      </c>
      <c r="W1400" s="78" t="s">
        <v>18699</v>
      </c>
      <c r="X1400" s="111">
        <v>44665</v>
      </c>
      <c r="Y1400" s="78" t="s">
        <v>18700</v>
      </c>
      <c r="Z1400" s="111">
        <v>44649</v>
      </c>
      <c r="AA1400" s="78" t="s">
        <v>18701</v>
      </c>
      <c r="AB1400" s="111">
        <v>44665</v>
      </c>
      <c r="AC1400" s="112"/>
      <c r="AD1400" s="113"/>
      <c r="AE1400" s="112"/>
      <c r="AF1400" s="113"/>
      <c r="AG1400" s="78" t="s">
        <v>18702</v>
      </c>
      <c r="AH1400" s="111">
        <v>44646</v>
      </c>
      <c r="AI1400" s="78" t="s">
        <v>18703</v>
      </c>
      <c r="AJ1400" s="111">
        <v>44665</v>
      </c>
      <c r="AK1400" s="78"/>
      <c r="AL1400" s="78"/>
    </row>
    <row r="1401" spans="1:38" x14ac:dyDescent="0.35">
      <c r="A1401" s="107">
        <v>1400</v>
      </c>
      <c r="B1401" s="108" t="s">
        <v>18704</v>
      </c>
      <c r="C1401" s="108" t="s">
        <v>18704</v>
      </c>
      <c r="D1401" s="107" t="s">
        <v>1267</v>
      </c>
      <c r="E1401" s="107" t="s">
        <v>1266</v>
      </c>
      <c r="F1401" s="107"/>
      <c r="G1401" s="107" t="s">
        <v>2043</v>
      </c>
      <c r="H1401" s="107" t="s">
        <v>155</v>
      </c>
      <c r="I1401" s="107" t="s">
        <v>18705</v>
      </c>
      <c r="J1401" s="107" t="s">
        <v>214</v>
      </c>
      <c r="K1401" s="107"/>
      <c r="L1401" s="107" t="s">
        <v>2099</v>
      </c>
      <c r="M1401" s="109">
        <v>44630</v>
      </c>
      <c r="N1401" s="108" t="s">
        <v>18704</v>
      </c>
      <c r="O1401" s="78" t="s">
        <v>18706</v>
      </c>
      <c r="P1401" s="78" t="s">
        <v>18707</v>
      </c>
      <c r="Q1401" s="78" t="s">
        <v>18708</v>
      </c>
      <c r="R1401" s="110" t="s">
        <v>2527</v>
      </c>
      <c r="S1401" s="78" t="s">
        <v>2528</v>
      </c>
      <c r="T1401" s="108"/>
      <c r="U1401" s="78" t="s">
        <v>18709</v>
      </c>
      <c r="V1401" s="111">
        <v>44614</v>
      </c>
      <c r="W1401" s="78" t="s">
        <v>18710</v>
      </c>
      <c r="X1401" s="111">
        <v>44633</v>
      </c>
      <c r="Y1401" s="78" t="s">
        <v>18711</v>
      </c>
      <c r="Z1401" s="111">
        <v>44855</v>
      </c>
      <c r="AA1401" s="78" t="s">
        <v>18712</v>
      </c>
      <c r="AB1401" s="111">
        <v>44868</v>
      </c>
      <c r="AC1401" s="112"/>
      <c r="AD1401" s="113"/>
      <c r="AE1401" s="112"/>
      <c r="AF1401" s="113"/>
      <c r="AG1401" s="78" t="s">
        <v>18713</v>
      </c>
      <c r="AH1401" s="111">
        <v>44616</v>
      </c>
      <c r="AI1401" s="78" t="s">
        <v>18714</v>
      </c>
      <c r="AJ1401" s="111">
        <v>44633</v>
      </c>
      <c r="AK1401" s="78"/>
      <c r="AL1401" s="78"/>
    </row>
    <row r="1402" spans="1:38" x14ac:dyDescent="0.35">
      <c r="A1402" s="107">
        <v>1401</v>
      </c>
      <c r="B1402" s="108" t="s">
        <v>18715</v>
      </c>
      <c r="C1402" s="108" t="s">
        <v>18715</v>
      </c>
      <c r="D1402" s="107" t="s">
        <v>275</v>
      </c>
      <c r="E1402" s="107" t="s">
        <v>300</v>
      </c>
      <c r="F1402" s="107"/>
      <c r="G1402" s="107" t="s">
        <v>2043</v>
      </c>
      <c r="H1402" s="107" t="s">
        <v>164</v>
      </c>
      <c r="I1402" s="107" t="s">
        <v>18716</v>
      </c>
      <c r="J1402" s="107" t="s">
        <v>18717</v>
      </c>
      <c r="K1402" s="107"/>
      <c r="L1402" s="107" t="s">
        <v>2099</v>
      </c>
      <c r="M1402" s="109">
        <v>44628</v>
      </c>
      <c r="N1402" s="108" t="s">
        <v>18715</v>
      </c>
      <c r="O1402" s="78" t="s">
        <v>18718</v>
      </c>
      <c r="P1402" s="78" t="s">
        <v>18719</v>
      </c>
      <c r="Q1402" s="78" t="s">
        <v>18720</v>
      </c>
      <c r="R1402" s="110" t="s">
        <v>2527</v>
      </c>
      <c r="S1402" s="78" t="s">
        <v>2528</v>
      </c>
      <c r="T1402" s="108"/>
      <c r="U1402" s="78" t="s">
        <v>18721</v>
      </c>
      <c r="V1402" s="111">
        <v>44614</v>
      </c>
      <c r="W1402" s="78" t="s">
        <v>18722</v>
      </c>
      <c r="X1402" s="111">
        <v>44633</v>
      </c>
      <c r="Y1402" s="78" t="s">
        <v>18723</v>
      </c>
      <c r="Z1402" s="111">
        <v>44617</v>
      </c>
      <c r="AA1402" s="78" t="s">
        <v>18724</v>
      </c>
      <c r="AB1402" s="111">
        <v>44633</v>
      </c>
      <c r="AC1402" s="112"/>
      <c r="AD1402" s="113"/>
      <c r="AE1402" s="112"/>
      <c r="AF1402" s="113"/>
      <c r="AG1402" s="78" t="s">
        <v>18725</v>
      </c>
      <c r="AH1402" s="111">
        <v>44616</v>
      </c>
      <c r="AI1402" s="78" t="s">
        <v>18726</v>
      </c>
      <c r="AJ1402" s="111">
        <v>44633</v>
      </c>
      <c r="AK1402" s="78"/>
      <c r="AL1402" s="78"/>
    </row>
    <row r="1403" spans="1:38" x14ac:dyDescent="0.35">
      <c r="A1403" s="107">
        <v>1402</v>
      </c>
      <c r="B1403" s="108" t="s">
        <v>18727</v>
      </c>
      <c r="C1403" s="108" t="s">
        <v>18727</v>
      </c>
      <c r="D1403" s="107" t="s">
        <v>275</v>
      </c>
      <c r="E1403" s="107" t="s">
        <v>300</v>
      </c>
      <c r="F1403" s="107"/>
      <c r="G1403" s="107" t="s">
        <v>2043</v>
      </c>
      <c r="H1403" s="107" t="s">
        <v>123</v>
      </c>
      <c r="I1403" s="107"/>
      <c r="J1403" s="107" t="s">
        <v>18728</v>
      </c>
      <c r="K1403" s="107"/>
      <c r="L1403" s="107" t="s">
        <v>2652</v>
      </c>
      <c r="M1403" s="109">
        <v>44645</v>
      </c>
      <c r="N1403" s="108" t="s">
        <v>18727</v>
      </c>
      <c r="O1403" s="78" t="s">
        <v>18729</v>
      </c>
      <c r="P1403" s="78" t="s">
        <v>18730</v>
      </c>
      <c r="Q1403" s="78" t="s">
        <v>18731</v>
      </c>
      <c r="R1403" s="110" t="s">
        <v>2527</v>
      </c>
      <c r="S1403" s="78" t="s">
        <v>2528</v>
      </c>
      <c r="T1403" s="108"/>
      <c r="U1403" s="78" t="s">
        <v>18732</v>
      </c>
      <c r="V1403" s="111">
        <v>44649</v>
      </c>
      <c r="W1403" s="78" t="s">
        <v>18733</v>
      </c>
      <c r="X1403" s="111">
        <v>44665</v>
      </c>
      <c r="Y1403" s="78" t="s">
        <v>18734</v>
      </c>
      <c r="Z1403" s="111">
        <v>44649</v>
      </c>
      <c r="AA1403" s="78" t="s">
        <v>18735</v>
      </c>
      <c r="AB1403" s="111">
        <v>44665</v>
      </c>
      <c r="AC1403" s="112"/>
      <c r="AD1403" s="113"/>
      <c r="AE1403" s="112"/>
      <c r="AF1403" s="113"/>
      <c r="AG1403" s="78" t="s">
        <v>18736</v>
      </c>
      <c r="AH1403" s="111">
        <v>44646</v>
      </c>
      <c r="AI1403" s="78" t="s">
        <v>18737</v>
      </c>
      <c r="AJ1403" s="111">
        <v>44665</v>
      </c>
      <c r="AK1403" s="78"/>
      <c r="AL1403" s="78"/>
    </row>
    <row r="1404" spans="1:38" x14ac:dyDescent="0.35">
      <c r="A1404" s="107">
        <v>1403</v>
      </c>
      <c r="B1404" s="108" t="s">
        <v>18738</v>
      </c>
      <c r="C1404" s="108" t="s">
        <v>18738</v>
      </c>
      <c r="D1404" s="107" t="s">
        <v>275</v>
      </c>
      <c r="E1404" s="107" t="s">
        <v>300</v>
      </c>
      <c r="F1404" s="107"/>
      <c r="G1404" s="107" t="s">
        <v>2043</v>
      </c>
      <c r="H1404" s="107" t="s">
        <v>123</v>
      </c>
      <c r="I1404" s="107"/>
      <c r="J1404" s="107" t="s">
        <v>18739</v>
      </c>
      <c r="K1404" s="107"/>
      <c r="L1404" s="107" t="s">
        <v>2099</v>
      </c>
      <c r="M1404" s="109">
        <v>44642</v>
      </c>
      <c r="N1404" s="108" t="s">
        <v>18738</v>
      </c>
      <c r="O1404" s="78" t="s">
        <v>18740</v>
      </c>
      <c r="P1404" s="78" t="s">
        <v>18741</v>
      </c>
      <c r="Q1404" s="78" t="s">
        <v>18742</v>
      </c>
      <c r="R1404" s="110" t="s">
        <v>2527</v>
      </c>
      <c r="S1404" s="78" t="s">
        <v>2528</v>
      </c>
      <c r="T1404" s="108"/>
      <c r="U1404" s="78" t="s">
        <v>18743</v>
      </c>
      <c r="V1404" s="111">
        <v>44649</v>
      </c>
      <c r="W1404" s="78" t="s">
        <v>18744</v>
      </c>
      <c r="X1404" s="111">
        <v>44665</v>
      </c>
      <c r="Y1404" s="78" t="s">
        <v>18745</v>
      </c>
      <c r="Z1404" s="111">
        <v>44649</v>
      </c>
      <c r="AA1404" s="78" t="s">
        <v>18746</v>
      </c>
      <c r="AB1404" s="111">
        <v>44666</v>
      </c>
      <c r="AC1404" s="112"/>
      <c r="AD1404" s="113"/>
      <c r="AE1404" s="112"/>
      <c r="AF1404" s="113"/>
      <c r="AG1404" s="78" t="s">
        <v>18747</v>
      </c>
      <c r="AH1404" s="111">
        <v>44648</v>
      </c>
      <c r="AI1404" s="78" t="s">
        <v>18748</v>
      </c>
      <c r="AJ1404" s="111">
        <v>44665</v>
      </c>
      <c r="AK1404" s="78"/>
      <c r="AL1404" s="78"/>
    </row>
    <row r="1405" spans="1:38" x14ac:dyDescent="0.35">
      <c r="A1405" s="107">
        <v>1404</v>
      </c>
      <c r="B1405" s="108" t="s">
        <v>18749</v>
      </c>
      <c r="C1405" s="108" t="s">
        <v>18749</v>
      </c>
      <c r="D1405" s="107" t="s">
        <v>275</v>
      </c>
      <c r="E1405" s="107" t="s">
        <v>300</v>
      </c>
      <c r="F1405" s="107"/>
      <c r="G1405" s="107" t="s">
        <v>2043</v>
      </c>
      <c r="H1405" s="107" t="s">
        <v>123</v>
      </c>
      <c r="I1405" s="107"/>
      <c r="J1405" s="107" t="s">
        <v>18750</v>
      </c>
      <c r="K1405" s="107"/>
      <c r="L1405" s="107" t="s">
        <v>13380</v>
      </c>
      <c r="M1405" s="109">
        <v>44642</v>
      </c>
      <c r="N1405" s="108" t="s">
        <v>18749</v>
      </c>
      <c r="O1405" s="78" t="s">
        <v>18751</v>
      </c>
      <c r="P1405" s="78" t="s">
        <v>18752</v>
      </c>
      <c r="Q1405" s="78" t="s">
        <v>18753</v>
      </c>
      <c r="R1405" s="110" t="s">
        <v>2527</v>
      </c>
      <c r="S1405" s="78" t="s">
        <v>2528</v>
      </c>
      <c r="T1405" s="108"/>
      <c r="U1405" s="78" t="s">
        <v>18754</v>
      </c>
      <c r="V1405" s="111">
        <v>44649</v>
      </c>
      <c r="W1405" s="78" t="s">
        <v>18755</v>
      </c>
      <c r="X1405" s="111">
        <v>44665</v>
      </c>
      <c r="Y1405" s="78" t="s">
        <v>18756</v>
      </c>
      <c r="Z1405" s="111">
        <v>44649</v>
      </c>
      <c r="AA1405" s="78" t="s">
        <v>18757</v>
      </c>
      <c r="AB1405" s="111">
        <v>44666</v>
      </c>
      <c r="AC1405" s="112"/>
      <c r="AD1405" s="113"/>
      <c r="AE1405" s="112"/>
      <c r="AF1405" s="113"/>
      <c r="AG1405" s="78" t="s">
        <v>18758</v>
      </c>
      <c r="AH1405" s="111">
        <v>44648</v>
      </c>
      <c r="AI1405" s="78" t="s">
        <v>18759</v>
      </c>
      <c r="AJ1405" s="111">
        <v>44665</v>
      </c>
      <c r="AK1405" s="78"/>
      <c r="AL1405" s="78"/>
    </row>
    <row r="1406" spans="1:38" x14ac:dyDescent="0.35">
      <c r="A1406" s="107">
        <v>1405</v>
      </c>
      <c r="B1406" s="108" t="s">
        <v>18760</v>
      </c>
      <c r="C1406" s="108" t="s">
        <v>18760</v>
      </c>
      <c r="D1406" s="107" t="s">
        <v>275</v>
      </c>
      <c r="E1406" s="107" t="s">
        <v>300</v>
      </c>
      <c r="F1406" s="107"/>
      <c r="G1406" s="107" t="s">
        <v>2043</v>
      </c>
      <c r="H1406" s="107" t="s">
        <v>123</v>
      </c>
      <c r="I1406" s="107"/>
      <c r="J1406" s="107" t="s">
        <v>18761</v>
      </c>
      <c r="K1406" s="107"/>
      <c r="L1406" s="107" t="s">
        <v>2099</v>
      </c>
      <c r="M1406" s="109">
        <v>44642</v>
      </c>
      <c r="N1406" s="108" t="s">
        <v>18760</v>
      </c>
      <c r="O1406" s="78" t="s">
        <v>18762</v>
      </c>
      <c r="P1406" s="78" t="s">
        <v>18763</v>
      </c>
      <c r="Q1406" s="78" t="s">
        <v>18764</v>
      </c>
      <c r="R1406" s="110" t="s">
        <v>2527</v>
      </c>
      <c r="S1406" s="78" t="s">
        <v>2528</v>
      </c>
      <c r="T1406" s="108"/>
      <c r="U1406" s="78" t="s">
        <v>18765</v>
      </c>
      <c r="V1406" s="111">
        <v>44659</v>
      </c>
      <c r="W1406" s="78" t="s">
        <v>18766</v>
      </c>
      <c r="X1406" s="111">
        <v>44672</v>
      </c>
      <c r="Y1406" s="78" t="s">
        <v>18767</v>
      </c>
      <c r="Z1406" s="111">
        <v>44649</v>
      </c>
      <c r="AA1406" s="78" t="s">
        <v>18768</v>
      </c>
      <c r="AB1406" s="111">
        <v>44666</v>
      </c>
      <c r="AC1406" s="112"/>
      <c r="AD1406" s="113"/>
      <c r="AE1406" s="112"/>
      <c r="AF1406" s="113"/>
      <c r="AG1406" s="78" t="s">
        <v>18769</v>
      </c>
      <c r="AH1406" s="111">
        <v>44648</v>
      </c>
      <c r="AI1406" s="78" t="s">
        <v>18770</v>
      </c>
      <c r="AJ1406" s="111">
        <v>44665</v>
      </c>
      <c r="AK1406" s="78"/>
      <c r="AL1406" s="78"/>
    </row>
    <row r="1407" spans="1:38" x14ac:dyDescent="0.35">
      <c r="A1407" s="107">
        <v>1406</v>
      </c>
      <c r="B1407" s="108" t="s">
        <v>18771</v>
      </c>
      <c r="C1407" s="108" t="s">
        <v>18771</v>
      </c>
      <c r="D1407" s="107" t="s">
        <v>275</v>
      </c>
      <c r="E1407" s="107" t="s">
        <v>300</v>
      </c>
      <c r="F1407" s="107"/>
      <c r="G1407" s="107" t="s">
        <v>2043</v>
      </c>
      <c r="H1407" s="107" t="s">
        <v>123</v>
      </c>
      <c r="I1407" s="107" t="s">
        <v>18772</v>
      </c>
      <c r="J1407" s="107" t="s">
        <v>18773</v>
      </c>
      <c r="K1407" s="107"/>
      <c r="L1407" s="107" t="s">
        <v>2099</v>
      </c>
      <c r="M1407" s="109">
        <v>44637</v>
      </c>
      <c r="N1407" s="108" t="s">
        <v>18771</v>
      </c>
      <c r="O1407" s="78" t="s">
        <v>18774</v>
      </c>
      <c r="P1407" s="78" t="s">
        <v>18775</v>
      </c>
      <c r="Q1407" s="78" t="s">
        <v>18776</v>
      </c>
      <c r="R1407" s="110" t="s">
        <v>2527</v>
      </c>
      <c r="S1407" s="78" t="s">
        <v>2528</v>
      </c>
      <c r="T1407" s="108"/>
      <c r="U1407" s="78" t="s">
        <v>18777</v>
      </c>
      <c r="V1407" s="111">
        <v>44649</v>
      </c>
      <c r="W1407" s="78" t="s">
        <v>18778</v>
      </c>
      <c r="X1407" s="111">
        <v>44665</v>
      </c>
      <c r="Y1407" s="78" t="s">
        <v>18779</v>
      </c>
      <c r="Z1407" s="111">
        <v>44648</v>
      </c>
      <c r="AA1407" s="78" t="s">
        <v>18780</v>
      </c>
      <c r="AB1407" s="111">
        <v>44665</v>
      </c>
      <c r="AC1407" s="112"/>
      <c r="AD1407" s="113"/>
      <c r="AE1407" s="112"/>
      <c r="AF1407" s="113"/>
      <c r="AG1407" s="78" t="s">
        <v>18781</v>
      </c>
      <c r="AH1407" s="111">
        <v>44646</v>
      </c>
      <c r="AI1407" s="78" t="s">
        <v>18782</v>
      </c>
      <c r="AJ1407" s="111">
        <v>44665</v>
      </c>
      <c r="AK1407" s="78"/>
      <c r="AL1407" s="78"/>
    </row>
    <row r="1408" spans="1:38" x14ac:dyDescent="0.35">
      <c r="A1408" s="107">
        <v>1407</v>
      </c>
      <c r="B1408" s="108" t="s">
        <v>18783</v>
      </c>
      <c r="C1408" s="108" t="s">
        <v>18783</v>
      </c>
      <c r="D1408" s="107" t="s">
        <v>147</v>
      </c>
      <c r="E1408" s="107" t="s">
        <v>300</v>
      </c>
      <c r="F1408" s="107"/>
      <c r="G1408" s="107" t="s">
        <v>2043</v>
      </c>
      <c r="H1408" s="107" t="s">
        <v>155</v>
      </c>
      <c r="I1408" s="107" t="s">
        <v>18784</v>
      </c>
      <c r="J1408" s="107" t="s">
        <v>214</v>
      </c>
      <c r="K1408" s="107"/>
      <c r="L1408" s="107" t="s">
        <v>2099</v>
      </c>
      <c r="M1408" s="109">
        <v>44630</v>
      </c>
      <c r="N1408" s="108" t="s">
        <v>18783</v>
      </c>
      <c r="O1408" s="78" t="s">
        <v>18785</v>
      </c>
      <c r="P1408" s="78" t="s">
        <v>18786</v>
      </c>
      <c r="Q1408" s="78" t="s">
        <v>18787</v>
      </c>
      <c r="R1408" s="110" t="s">
        <v>2527</v>
      </c>
      <c r="S1408" s="78" t="s">
        <v>2528</v>
      </c>
      <c r="T1408" s="108"/>
      <c r="U1408" s="78" t="s">
        <v>18788</v>
      </c>
      <c r="V1408" s="111">
        <v>44614</v>
      </c>
      <c r="W1408" s="78" t="s">
        <v>18789</v>
      </c>
      <c r="X1408" s="111">
        <v>44633</v>
      </c>
      <c r="Y1408" s="78" t="s">
        <v>18790</v>
      </c>
      <c r="Z1408" s="111">
        <v>44617</v>
      </c>
      <c r="AA1408" s="78" t="s">
        <v>18791</v>
      </c>
      <c r="AB1408" s="111">
        <v>44633</v>
      </c>
      <c r="AC1408" s="112"/>
      <c r="AD1408" s="113"/>
      <c r="AE1408" s="112"/>
      <c r="AF1408" s="113"/>
      <c r="AG1408" s="78" t="s">
        <v>18792</v>
      </c>
      <c r="AH1408" s="111">
        <v>44616</v>
      </c>
      <c r="AI1408" s="78" t="s">
        <v>18793</v>
      </c>
      <c r="AJ1408" s="111">
        <v>44633</v>
      </c>
      <c r="AK1408" s="78"/>
      <c r="AL1408" s="78"/>
    </row>
    <row r="1409" spans="1:38" x14ac:dyDescent="0.35">
      <c r="A1409" s="107">
        <v>1408</v>
      </c>
      <c r="B1409" s="108" t="s">
        <v>18794</v>
      </c>
      <c r="C1409" s="108" t="s">
        <v>18794</v>
      </c>
      <c r="D1409" s="107" t="s">
        <v>300</v>
      </c>
      <c r="E1409" s="107" t="s">
        <v>300</v>
      </c>
      <c r="F1409" s="107"/>
      <c r="G1409" s="107" t="s">
        <v>2043</v>
      </c>
      <c r="H1409" s="107" t="s">
        <v>155</v>
      </c>
      <c r="I1409" s="107" t="s">
        <v>18795</v>
      </c>
      <c r="J1409" s="107" t="s">
        <v>214</v>
      </c>
      <c r="K1409" s="107"/>
      <c r="L1409" s="107" t="s">
        <v>2099</v>
      </c>
      <c r="M1409" s="109">
        <v>44630</v>
      </c>
      <c r="N1409" s="108" t="s">
        <v>18794</v>
      </c>
      <c r="O1409" s="78" t="s">
        <v>18796</v>
      </c>
      <c r="P1409" s="78" t="s">
        <v>18797</v>
      </c>
      <c r="Q1409" s="78" t="s">
        <v>18798</v>
      </c>
      <c r="R1409" s="110" t="s">
        <v>2527</v>
      </c>
      <c r="S1409" s="78" t="s">
        <v>2528</v>
      </c>
      <c r="T1409" s="108"/>
      <c r="U1409" s="78" t="s">
        <v>18799</v>
      </c>
      <c r="V1409" s="111">
        <v>44615</v>
      </c>
      <c r="W1409" s="78" t="s">
        <v>18800</v>
      </c>
      <c r="X1409" s="111">
        <v>44633</v>
      </c>
      <c r="Y1409" s="78" t="s">
        <v>18801</v>
      </c>
      <c r="Z1409" s="111">
        <v>44617</v>
      </c>
      <c r="AA1409" s="78" t="s">
        <v>18802</v>
      </c>
      <c r="AB1409" s="111">
        <v>44633</v>
      </c>
      <c r="AC1409" s="112"/>
      <c r="AD1409" s="113"/>
      <c r="AE1409" s="112"/>
      <c r="AF1409" s="113"/>
      <c r="AG1409" s="78" t="s">
        <v>18803</v>
      </c>
      <c r="AH1409" s="111">
        <v>44616</v>
      </c>
      <c r="AI1409" s="78" t="s">
        <v>18804</v>
      </c>
      <c r="AJ1409" s="111">
        <v>44633</v>
      </c>
      <c r="AK1409" s="78"/>
      <c r="AL1409" s="78"/>
    </row>
    <row r="1410" spans="1:38" x14ac:dyDescent="0.35">
      <c r="A1410" s="107">
        <v>1409</v>
      </c>
      <c r="B1410" s="108" t="s">
        <v>18805</v>
      </c>
      <c r="C1410" s="108" t="s">
        <v>18805</v>
      </c>
      <c r="D1410" s="107" t="s">
        <v>154</v>
      </c>
      <c r="E1410" s="107" t="s">
        <v>300</v>
      </c>
      <c r="F1410" s="107"/>
      <c r="G1410" s="107" t="s">
        <v>2043</v>
      </c>
      <c r="H1410" s="107" t="s">
        <v>155</v>
      </c>
      <c r="I1410" s="107" t="s">
        <v>18806</v>
      </c>
      <c r="J1410" s="107" t="s">
        <v>214</v>
      </c>
      <c r="K1410" s="107"/>
      <c r="L1410" s="107" t="s">
        <v>2099</v>
      </c>
      <c r="M1410" s="109">
        <v>44630</v>
      </c>
      <c r="N1410" s="108" t="s">
        <v>18805</v>
      </c>
      <c r="O1410" s="78" t="s">
        <v>18807</v>
      </c>
      <c r="P1410" s="78" t="s">
        <v>18808</v>
      </c>
      <c r="Q1410" s="78" t="s">
        <v>18809</v>
      </c>
      <c r="R1410" s="110" t="s">
        <v>2527</v>
      </c>
      <c r="S1410" s="78" t="s">
        <v>2528</v>
      </c>
      <c r="T1410" s="108"/>
      <c r="U1410" s="78" t="s">
        <v>18810</v>
      </c>
      <c r="V1410" s="111">
        <v>44615</v>
      </c>
      <c r="W1410" s="78" t="s">
        <v>18811</v>
      </c>
      <c r="X1410" s="111">
        <v>44633</v>
      </c>
      <c r="Y1410" s="78" t="s">
        <v>18812</v>
      </c>
      <c r="Z1410" s="111">
        <v>44618</v>
      </c>
      <c r="AA1410" s="78" t="s">
        <v>18813</v>
      </c>
      <c r="AB1410" s="111">
        <v>44630</v>
      </c>
      <c r="AC1410" s="112"/>
      <c r="AD1410" s="113"/>
      <c r="AE1410" s="112"/>
      <c r="AF1410" s="113"/>
      <c r="AG1410" s="78" t="s">
        <v>18814</v>
      </c>
      <c r="AH1410" s="111">
        <v>44616</v>
      </c>
      <c r="AI1410" s="78" t="s">
        <v>18815</v>
      </c>
      <c r="AJ1410" s="111">
        <v>44630</v>
      </c>
      <c r="AK1410" s="78"/>
      <c r="AL1410" s="78"/>
    </row>
    <row r="1411" spans="1:38" x14ac:dyDescent="0.35">
      <c r="A1411" s="107">
        <v>1410</v>
      </c>
      <c r="B1411" s="108" t="s">
        <v>18816</v>
      </c>
      <c r="C1411" s="108" t="s">
        <v>18816</v>
      </c>
      <c r="D1411" s="107" t="s">
        <v>312</v>
      </c>
      <c r="E1411" s="107" t="s">
        <v>1266</v>
      </c>
      <c r="F1411" s="107"/>
      <c r="G1411" s="107" t="s">
        <v>2043</v>
      </c>
      <c r="H1411" s="107" t="s">
        <v>155</v>
      </c>
      <c r="I1411" s="107" t="s">
        <v>18817</v>
      </c>
      <c r="J1411" s="107" t="s">
        <v>214</v>
      </c>
      <c r="K1411" s="107"/>
      <c r="L1411" s="107" t="s">
        <v>2099</v>
      </c>
      <c r="M1411" s="109">
        <v>44636</v>
      </c>
      <c r="N1411" s="108" t="s">
        <v>18816</v>
      </c>
      <c r="O1411" s="78" t="s">
        <v>18818</v>
      </c>
      <c r="P1411" s="78" t="s">
        <v>18819</v>
      </c>
      <c r="Q1411" s="78" t="s">
        <v>18820</v>
      </c>
      <c r="R1411" s="110" t="s">
        <v>2527</v>
      </c>
      <c r="S1411" s="78" t="s">
        <v>2528</v>
      </c>
      <c r="T1411" s="108"/>
      <c r="U1411" s="78" t="s">
        <v>18821</v>
      </c>
      <c r="V1411" s="111">
        <v>44649</v>
      </c>
      <c r="W1411" s="78" t="s">
        <v>18822</v>
      </c>
      <c r="X1411" s="111">
        <v>44665</v>
      </c>
      <c r="Y1411" s="78" t="s">
        <v>18823</v>
      </c>
      <c r="Z1411" s="111">
        <v>44648</v>
      </c>
      <c r="AA1411" s="78" t="s">
        <v>18824</v>
      </c>
      <c r="AB1411" s="111">
        <v>44665</v>
      </c>
      <c r="AC1411" s="112"/>
      <c r="AD1411" s="113"/>
      <c r="AE1411" s="112"/>
      <c r="AF1411" s="113"/>
      <c r="AG1411" s="78" t="s">
        <v>18825</v>
      </c>
      <c r="AH1411" s="111">
        <v>44646</v>
      </c>
      <c r="AI1411" s="78" t="s">
        <v>18826</v>
      </c>
      <c r="AJ1411" s="111">
        <v>44665</v>
      </c>
      <c r="AK1411" s="78"/>
      <c r="AL1411" s="78"/>
    </row>
    <row r="1412" spans="1:38" x14ac:dyDescent="0.35">
      <c r="A1412" s="107">
        <v>1411</v>
      </c>
      <c r="B1412" s="108" t="s">
        <v>18827</v>
      </c>
      <c r="C1412" s="108" t="s">
        <v>18827</v>
      </c>
      <c r="D1412" s="107" t="s">
        <v>312</v>
      </c>
      <c r="E1412" s="107" t="s">
        <v>1266</v>
      </c>
      <c r="F1412" s="107"/>
      <c r="G1412" s="107" t="s">
        <v>2043</v>
      </c>
      <c r="H1412" s="107" t="s">
        <v>155</v>
      </c>
      <c r="I1412" s="107"/>
      <c r="J1412" s="107"/>
      <c r="K1412" s="107"/>
      <c r="L1412" s="107" t="s">
        <v>2099</v>
      </c>
      <c r="M1412" s="109">
        <v>44642</v>
      </c>
      <c r="N1412" s="108" t="s">
        <v>18827</v>
      </c>
      <c r="O1412" s="78" t="s">
        <v>18828</v>
      </c>
      <c r="P1412" s="78" t="s">
        <v>18829</v>
      </c>
      <c r="Q1412" s="78" t="s">
        <v>18830</v>
      </c>
      <c r="R1412" s="110" t="s">
        <v>2527</v>
      </c>
      <c r="S1412" s="78" t="s">
        <v>2528</v>
      </c>
      <c r="T1412" s="108"/>
      <c r="U1412" s="78" t="s">
        <v>18831</v>
      </c>
      <c r="V1412" s="111">
        <v>44649</v>
      </c>
      <c r="W1412" s="78" t="s">
        <v>18832</v>
      </c>
      <c r="X1412" s="111">
        <v>44665</v>
      </c>
      <c r="Y1412" s="78" t="s">
        <v>18833</v>
      </c>
      <c r="Z1412" s="111">
        <v>44649</v>
      </c>
      <c r="AA1412" s="78" t="s">
        <v>18834</v>
      </c>
      <c r="AB1412" s="111">
        <v>44665</v>
      </c>
      <c r="AC1412" s="112"/>
      <c r="AD1412" s="113"/>
      <c r="AE1412" s="112"/>
      <c r="AF1412" s="113"/>
      <c r="AG1412" s="78" t="s">
        <v>18835</v>
      </c>
      <c r="AH1412" s="111">
        <v>44646</v>
      </c>
      <c r="AI1412" s="78" t="s">
        <v>18836</v>
      </c>
      <c r="AJ1412" s="111">
        <v>44665</v>
      </c>
      <c r="AK1412" s="78"/>
      <c r="AL1412" s="78"/>
    </row>
    <row r="1413" spans="1:38" x14ac:dyDescent="0.35">
      <c r="A1413" s="107">
        <v>1412</v>
      </c>
      <c r="B1413" s="108" t="s">
        <v>18837</v>
      </c>
      <c r="C1413" s="108" t="s">
        <v>18837</v>
      </c>
      <c r="D1413" s="107" t="s">
        <v>312</v>
      </c>
      <c r="E1413" s="107" t="s">
        <v>1266</v>
      </c>
      <c r="F1413" s="107"/>
      <c r="G1413" s="107" t="s">
        <v>2043</v>
      </c>
      <c r="H1413" s="107" t="s">
        <v>164</v>
      </c>
      <c r="I1413" s="107" t="s">
        <v>18838</v>
      </c>
      <c r="J1413" s="107" t="s">
        <v>18839</v>
      </c>
      <c r="K1413" s="107"/>
      <c r="L1413" s="107" t="s">
        <v>2099</v>
      </c>
      <c r="M1413" s="109">
        <v>44628</v>
      </c>
      <c r="N1413" s="108" t="s">
        <v>18837</v>
      </c>
      <c r="O1413" s="78" t="s">
        <v>18840</v>
      </c>
      <c r="P1413" s="78" t="s">
        <v>18841</v>
      </c>
      <c r="Q1413" s="78" t="s">
        <v>18842</v>
      </c>
      <c r="R1413" s="110" t="s">
        <v>2527</v>
      </c>
      <c r="S1413" s="78" t="s">
        <v>2528</v>
      </c>
      <c r="T1413" s="108"/>
      <c r="U1413" s="78" t="s">
        <v>18843</v>
      </c>
      <c r="V1413" s="111">
        <v>44615</v>
      </c>
      <c r="W1413" s="78" t="s">
        <v>18844</v>
      </c>
      <c r="X1413" s="111">
        <v>44633</v>
      </c>
      <c r="Y1413" s="78" t="s">
        <v>18845</v>
      </c>
      <c r="Z1413" s="111">
        <v>44618</v>
      </c>
      <c r="AA1413" s="78" t="s">
        <v>18846</v>
      </c>
      <c r="AB1413" s="111">
        <v>44630</v>
      </c>
      <c r="AC1413" s="112"/>
      <c r="AD1413" s="113"/>
      <c r="AE1413" s="112"/>
      <c r="AF1413" s="113"/>
      <c r="AG1413" s="78" t="s">
        <v>18847</v>
      </c>
      <c r="AH1413" s="111">
        <v>44616</v>
      </c>
      <c r="AI1413" s="78" t="s">
        <v>18848</v>
      </c>
      <c r="AJ1413" s="111">
        <v>44630</v>
      </c>
      <c r="AK1413" s="78"/>
      <c r="AL1413" s="78"/>
    </row>
    <row r="1414" spans="1:38" x14ac:dyDescent="0.35">
      <c r="A1414" s="107">
        <v>1413</v>
      </c>
      <c r="B1414" s="108" t="s">
        <v>18849</v>
      </c>
      <c r="C1414" s="108" t="s">
        <v>18849</v>
      </c>
      <c r="D1414" s="107" t="s">
        <v>312</v>
      </c>
      <c r="E1414" s="107" t="s">
        <v>1266</v>
      </c>
      <c r="F1414" s="107"/>
      <c r="G1414" s="107" t="s">
        <v>2043</v>
      </c>
      <c r="H1414" s="107" t="s">
        <v>224</v>
      </c>
      <c r="I1414" s="107"/>
      <c r="J1414" s="107"/>
      <c r="K1414" s="107"/>
      <c r="L1414" s="107" t="s">
        <v>2099</v>
      </c>
      <c r="M1414" s="109">
        <v>44645</v>
      </c>
      <c r="N1414" s="108" t="s">
        <v>18849</v>
      </c>
      <c r="O1414" s="78" t="s">
        <v>18850</v>
      </c>
      <c r="P1414" s="78" t="s">
        <v>18851</v>
      </c>
      <c r="Q1414" s="78" t="s">
        <v>18852</v>
      </c>
      <c r="R1414" s="110" t="s">
        <v>2527</v>
      </c>
      <c r="S1414" s="78" t="s">
        <v>2528</v>
      </c>
      <c r="T1414" s="108"/>
      <c r="U1414" s="78" t="s">
        <v>18853</v>
      </c>
      <c r="V1414" s="111">
        <v>44649</v>
      </c>
      <c r="W1414" s="78" t="s">
        <v>18854</v>
      </c>
      <c r="X1414" s="111">
        <v>44665</v>
      </c>
      <c r="Y1414" s="78" t="s">
        <v>18855</v>
      </c>
      <c r="Z1414" s="111">
        <v>44649</v>
      </c>
      <c r="AA1414" s="78" t="s">
        <v>18856</v>
      </c>
      <c r="AB1414" s="111">
        <v>44665</v>
      </c>
      <c r="AC1414" s="112"/>
      <c r="AD1414" s="113"/>
      <c r="AE1414" s="112"/>
      <c r="AF1414" s="113"/>
      <c r="AG1414" s="78" t="s">
        <v>18857</v>
      </c>
      <c r="AH1414" s="111">
        <v>44646</v>
      </c>
      <c r="AI1414" s="78" t="s">
        <v>18858</v>
      </c>
      <c r="AJ1414" s="111">
        <v>44665</v>
      </c>
      <c r="AK1414" s="78"/>
      <c r="AL1414" s="78"/>
    </row>
    <row r="1415" spans="1:38" x14ac:dyDescent="0.35">
      <c r="A1415" s="107">
        <v>1414</v>
      </c>
      <c r="B1415" s="108" t="s">
        <v>18859</v>
      </c>
      <c r="C1415" s="108" t="s">
        <v>18859</v>
      </c>
      <c r="D1415" s="107" t="s">
        <v>312</v>
      </c>
      <c r="E1415" s="107" t="s">
        <v>1266</v>
      </c>
      <c r="F1415" s="107"/>
      <c r="G1415" s="107" t="s">
        <v>2043</v>
      </c>
      <c r="H1415" s="107" t="s">
        <v>155</v>
      </c>
      <c r="I1415" s="107"/>
      <c r="J1415" s="107"/>
      <c r="K1415" s="107"/>
      <c r="L1415" s="107" t="s">
        <v>2099</v>
      </c>
      <c r="M1415" s="109">
        <v>44642</v>
      </c>
      <c r="N1415" s="108" t="s">
        <v>18859</v>
      </c>
      <c r="O1415" s="78" t="s">
        <v>18860</v>
      </c>
      <c r="P1415" s="78" t="s">
        <v>18861</v>
      </c>
      <c r="Q1415" s="78" t="s">
        <v>18862</v>
      </c>
      <c r="R1415" s="110" t="s">
        <v>2527</v>
      </c>
      <c r="S1415" s="78" t="s">
        <v>2528</v>
      </c>
      <c r="T1415" s="108"/>
      <c r="U1415" s="78" t="s">
        <v>18863</v>
      </c>
      <c r="V1415" s="111">
        <v>44649</v>
      </c>
      <c r="W1415" s="78" t="s">
        <v>18864</v>
      </c>
      <c r="X1415" s="111">
        <v>44665</v>
      </c>
      <c r="Y1415" s="78" t="s">
        <v>18865</v>
      </c>
      <c r="Z1415" s="111">
        <v>44649</v>
      </c>
      <c r="AA1415" s="78" t="s">
        <v>18866</v>
      </c>
      <c r="AB1415" s="111">
        <v>44665</v>
      </c>
      <c r="AC1415" s="112"/>
      <c r="AD1415" s="113"/>
      <c r="AE1415" s="112"/>
      <c r="AF1415" s="113"/>
      <c r="AG1415" s="78" t="s">
        <v>18867</v>
      </c>
      <c r="AH1415" s="111">
        <v>44646</v>
      </c>
      <c r="AI1415" s="78" t="s">
        <v>18868</v>
      </c>
      <c r="AJ1415" s="111">
        <v>44665</v>
      </c>
      <c r="AK1415" s="78"/>
      <c r="AL1415" s="78"/>
    </row>
    <row r="1416" spans="1:38" x14ac:dyDescent="0.35">
      <c r="A1416" s="107">
        <v>1415</v>
      </c>
      <c r="B1416" s="108" t="s">
        <v>18869</v>
      </c>
      <c r="C1416" s="108" t="s">
        <v>18869</v>
      </c>
      <c r="D1416" s="107" t="s">
        <v>136</v>
      </c>
      <c r="E1416" s="107" t="s">
        <v>1266</v>
      </c>
      <c r="F1416" s="107"/>
      <c r="G1416" s="107" t="s">
        <v>2043</v>
      </c>
      <c r="H1416" s="107" t="s">
        <v>164</v>
      </c>
      <c r="I1416" s="107" t="s">
        <v>18870</v>
      </c>
      <c r="J1416" s="107"/>
      <c r="K1416" s="107"/>
      <c r="L1416" s="107" t="s">
        <v>2099</v>
      </c>
      <c r="M1416" s="109">
        <v>44642</v>
      </c>
      <c r="N1416" s="108" t="s">
        <v>18869</v>
      </c>
      <c r="O1416" s="78" t="s">
        <v>18871</v>
      </c>
      <c r="P1416" s="78" t="s">
        <v>18872</v>
      </c>
      <c r="Q1416" s="78" t="s">
        <v>18873</v>
      </c>
      <c r="R1416" s="110" t="s">
        <v>2527</v>
      </c>
      <c r="S1416" s="78" t="s">
        <v>2528</v>
      </c>
      <c r="T1416" s="108"/>
      <c r="U1416" s="78" t="s">
        <v>18874</v>
      </c>
      <c r="V1416" s="111">
        <v>44650</v>
      </c>
      <c r="W1416" s="78" t="s">
        <v>18875</v>
      </c>
      <c r="X1416" s="111">
        <v>44666</v>
      </c>
      <c r="Y1416" s="78" t="s">
        <v>18876</v>
      </c>
      <c r="Z1416" s="111">
        <v>44649</v>
      </c>
      <c r="AA1416" s="78" t="s">
        <v>18877</v>
      </c>
      <c r="AB1416" s="111">
        <v>44666</v>
      </c>
      <c r="AC1416" s="112"/>
      <c r="AD1416" s="113"/>
      <c r="AE1416" s="112"/>
      <c r="AF1416" s="113"/>
      <c r="AG1416" s="78" t="s">
        <v>18878</v>
      </c>
      <c r="AH1416" s="111">
        <v>44648</v>
      </c>
      <c r="AI1416" s="78" t="s">
        <v>18879</v>
      </c>
      <c r="AJ1416" s="111">
        <v>44665</v>
      </c>
      <c r="AK1416" s="78"/>
      <c r="AL1416" s="78"/>
    </row>
    <row r="1417" spans="1:38" x14ac:dyDescent="0.35">
      <c r="A1417" s="107">
        <v>1416</v>
      </c>
      <c r="B1417" s="108" t="s">
        <v>18880</v>
      </c>
      <c r="C1417" s="108" t="s">
        <v>18880</v>
      </c>
      <c r="D1417" s="107" t="s">
        <v>388</v>
      </c>
      <c r="E1417" s="107" t="s">
        <v>1265</v>
      </c>
      <c r="F1417" s="107"/>
      <c r="G1417" s="107" t="s">
        <v>2043</v>
      </c>
      <c r="H1417" s="107" t="s">
        <v>224</v>
      </c>
      <c r="I1417" s="107"/>
      <c r="J1417" s="107"/>
      <c r="K1417" s="107"/>
      <c r="L1417" s="107" t="s">
        <v>2099</v>
      </c>
      <c r="M1417" s="109">
        <v>44645</v>
      </c>
      <c r="N1417" s="108" t="s">
        <v>18880</v>
      </c>
      <c r="O1417" s="78" t="s">
        <v>18881</v>
      </c>
      <c r="P1417" s="78" t="s">
        <v>18882</v>
      </c>
      <c r="Q1417" s="78" t="s">
        <v>18883</v>
      </c>
      <c r="R1417" s="110" t="s">
        <v>2527</v>
      </c>
      <c r="S1417" s="78" t="s">
        <v>2528</v>
      </c>
      <c r="T1417" s="108"/>
      <c r="U1417" s="78" t="s">
        <v>18884</v>
      </c>
      <c r="V1417" s="111">
        <v>44649</v>
      </c>
      <c r="W1417" s="78" t="s">
        <v>18885</v>
      </c>
      <c r="X1417" s="111">
        <v>44665</v>
      </c>
      <c r="Y1417" s="78" t="s">
        <v>18886</v>
      </c>
      <c r="Z1417" s="111">
        <v>44649</v>
      </c>
      <c r="AA1417" s="78" t="s">
        <v>18887</v>
      </c>
      <c r="AB1417" s="111">
        <v>44665</v>
      </c>
      <c r="AC1417" s="112"/>
      <c r="AD1417" s="113"/>
      <c r="AE1417" s="112"/>
      <c r="AF1417" s="113"/>
      <c r="AG1417" s="78" t="s">
        <v>18888</v>
      </c>
      <c r="AH1417" s="111">
        <v>44646</v>
      </c>
      <c r="AI1417" s="78" t="s">
        <v>18889</v>
      </c>
      <c r="AJ1417" s="111">
        <v>44665</v>
      </c>
      <c r="AK1417" s="78"/>
      <c r="AL1417" s="78"/>
    </row>
    <row r="1418" spans="1:38" x14ac:dyDescent="0.35">
      <c r="A1418" s="107">
        <v>1417</v>
      </c>
      <c r="B1418" s="108" t="s">
        <v>18890</v>
      </c>
      <c r="C1418" s="108" t="s">
        <v>18890</v>
      </c>
      <c r="D1418" s="107" t="s">
        <v>162</v>
      </c>
      <c r="E1418" s="107" t="s">
        <v>1265</v>
      </c>
      <c r="F1418" s="107"/>
      <c r="G1418" s="107" t="s">
        <v>2043</v>
      </c>
      <c r="H1418" s="107" t="s">
        <v>164</v>
      </c>
      <c r="I1418" s="107" t="s">
        <v>18891</v>
      </c>
      <c r="J1418" s="107"/>
      <c r="K1418" s="107"/>
      <c r="L1418" s="107" t="s">
        <v>2099</v>
      </c>
      <c r="M1418" s="109">
        <v>44642</v>
      </c>
      <c r="N1418" s="108" t="s">
        <v>18890</v>
      </c>
      <c r="O1418" s="78" t="s">
        <v>18892</v>
      </c>
      <c r="P1418" s="78" t="s">
        <v>18893</v>
      </c>
      <c r="Q1418" s="78" t="s">
        <v>18894</v>
      </c>
      <c r="R1418" s="110" t="s">
        <v>2527</v>
      </c>
      <c r="S1418" s="78" t="s">
        <v>2528</v>
      </c>
      <c r="T1418" s="108"/>
      <c r="U1418" s="78" t="s">
        <v>18895</v>
      </c>
      <c r="V1418" s="111">
        <v>44650</v>
      </c>
      <c r="W1418" s="78" t="s">
        <v>18896</v>
      </c>
      <c r="X1418" s="111">
        <v>44666</v>
      </c>
      <c r="Y1418" s="78" t="s">
        <v>18897</v>
      </c>
      <c r="Z1418" s="111">
        <v>44649</v>
      </c>
      <c r="AA1418" s="78" t="s">
        <v>18898</v>
      </c>
      <c r="AB1418" s="111">
        <v>44666</v>
      </c>
      <c r="AC1418" s="112"/>
      <c r="AD1418" s="113"/>
      <c r="AE1418" s="112"/>
      <c r="AF1418" s="113"/>
      <c r="AG1418" s="78" t="s">
        <v>18899</v>
      </c>
      <c r="AH1418" s="111">
        <v>44648</v>
      </c>
      <c r="AI1418" s="78" t="s">
        <v>18900</v>
      </c>
      <c r="AJ1418" s="111">
        <v>44665</v>
      </c>
      <c r="AK1418" s="78"/>
      <c r="AL1418" s="78"/>
    </row>
    <row r="1419" spans="1:38" x14ac:dyDescent="0.35">
      <c r="A1419" s="107">
        <v>1418</v>
      </c>
      <c r="B1419" s="108" t="s">
        <v>18901</v>
      </c>
      <c r="C1419" s="108" t="s">
        <v>18901</v>
      </c>
      <c r="D1419" s="107" t="s">
        <v>141</v>
      </c>
      <c r="E1419" s="107" t="s">
        <v>1265</v>
      </c>
      <c r="F1419" s="107"/>
      <c r="G1419" s="107" t="s">
        <v>2043</v>
      </c>
      <c r="H1419" s="107" t="s">
        <v>155</v>
      </c>
      <c r="I1419" s="107"/>
      <c r="J1419" s="107"/>
      <c r="K1419" s="107"/>
      <c r="L1419" s="107" t="s">
        <v>2099</v>
      </c>
      <c r="M1419" s="109">
        <v>44642</v>
      </c>
      <c r="N1419" s="108" t="s">
        <v>18901</v>
      </c>
      <c r="O1419" s="78" t="s">
        <v>18902</v>
      </c>
      <c r="P1419" s="78" t="s">
        <v>18903</v>
      </c>
      <c r="Q1419" s="78" t="s">
        <v>18904</v>
      </c>
      <c r="R1419" s="110" t="s">
        <v>2527</v>
      </c>
      <c r="S1419" s="78" t="s">
        <v>2528</v>
      </c>
      <c r="T1419" s="108"/>
      <c r="U1419" s="78" t="s">
        <v>18905</v>
      </c>
      <c r="V1419" s="111">
        <v>44649</v>
      </c>
      <c r="W1419" s="78" t="s">
        <v>18906</v>
      </c>
      <c r="X1419" s="111">
        <v>44665</v>
      </c>
      <c r="Y1419" s="78" t="s">
        <v>18907</v>
      </c>
      <c r="Z1419" s="111">
        <v>44649</v>
      </c>
      <c r="AA1419" s="78" t="s">
        <v>18908</v>
      </c>
      <c r="AB1419" s="111">
        <v>44665</v>
      </c>
      <c r="AC1419" s="112"/>
      <c r="AD1419" s="113"/>
      <c r="AE1419" s="112"/>
      <c r="AF1419" s="113"/>
      <c r="AG1419" s="78" t="s">
        <v>18909</v>
      </c>
      <c r="AH1419" s="111">
        <v>44646</v>
      </c>
      <c r="AI1419" s="78" t="s">
        <v>18910</v>
      </c>
      <c r="AJ1419" s="111">
        <v>44665</v>
      </c>
      <c r="AK1419" s="78"/>
      <c r="AL1419" s="78"/>
    </row>
    <row r="1420" spans="1:38" x14ac:dyDescent="0.35">
      <c r="A1420" s="107">
        <v>1419</v>
      </c>
      <c r="B1420" s="108" t="s">
        <v>18911</v>
      </c>
      <c r="C1420" s="108" t="s">
        <v>18911</v>
      </c>
      <c r="D1420" s="107" t="s">
        <v>162</v>
      </c>
      <c r="E1420" s="107" t="s">
        <v>1265</v>
      </c>
      <c r="F1420" s="107"/>
      <c r="G1420" s="107" t="s">
        <v>2043</v>
      </c>
      <c r="H1420" s="107" t="s">
        <v>224</v>
      </c>
      <c r="I1420" s="107" t="s">
        <v>214</v>
      </c>
      <c r="J1420" s="107"/>
      <c r="K1420" s="107"/>
      <c r="L1420" s="107" t="s">
        <v>2099</v>
      </c>
      <c r="M1420" s="109">
        <v>44645</v>
      </c>
      <c r="N1420" s="108" t="s">
        <v>18911</v>
      </c>
      <c r="O1420" s="78" t="s">
        <v>18912</v>
      </c>
      <c r="P1420" s="78" t="s">
        <v>18913</v>
      </c>
      <c r="Q1420" s="78" t="s">
        <v>18914</v>
      </c>
      <c r="R1420" s="110" t="s">
        <v>2527</v>
      </c>
      <c r="S1420" s="78" t="s">
        <v>2528</v>
      </c>
      <c r="T1420" s="108"/>
      <c r="U1420" s="78" t="s">
        <v>18915</v>
      </c>
      <c r="V1420" s="111">
        <v>44649</v>
      </c>
      <c r="W1420" s="78" t="s">
        <v>18916</v>
      </c>
      <c r="X1420" s="111">
        <v>44665</v>
      </c>
      <c r="Y1420" s="78" t="s">
        <v>18917</v>
      </c>
      <c r="Z1420" s="111">
        <v>44649</v>
      </c>
      <c r="AA1420" s="78" t="s">
        <v>18918</v>
      </c>
      <c r="AB1420" s="111">
        <v>44665</v>
      </c>
      <c r="AC1420" s="112"/>
      <c r="AD1420" s="113"/>
      <c r="AE1420" s="112"/>
      <c r="AF1420" s="113"/>
      <c r="AG1420" s="78" t="s">
        <v>18919</v>
      </c>
      <c r="AH1420" s="111">
        <v>44646</v>
      </c>
      <c r="AI1420" s="78" t="s">
        <v>18920</v>
      </c>
      <c r="AJ1420" s="111">
        <v>44665</v>
      </c>
      <c r="AK1420" s="78"/>
      <c r="AL1420" s="78"/>
    </row>
    <row r="1421" spans="1:38" x14ac:dyDescent="0.35">
      <c r="A1421" s="107">
        <v>1420</v>
      </c>
      <c r="B1421" s="108" t="s">
        <v>18921</v>
      </c>
      <c r="C1421" s="108" t="s">
        <v>18921</v>
      </c>
      <c r="D1421" s="107" t="s">
        <v>1971</v>
      </c>
      <c r="E1421" s="107" t="s">
        <v>1265</v>
      </c>
      <c r="F1421" s="107"/>
      <c r="G1421" s="107" t="s">
        <v>2043</v>
      </c>
      <c r="H1421" s="107" t="s">
        <v>224</v>
      </c>
      <c r="I1421" s="107" t="s">
        <v>214</v>
      </c>
      <c r="J1421" s="107"/>
      <c r="K1421" s="107"/>
      <c r="L1421" s="107" t="s">
        <v>2099</v>
      </c>
      <c r="M1421" s="109">
        <v>44645</v>
      </c>
      <c r="N1421" s="108" t="s">
        <v>18921</v>
      </c>
      <c r="O1421" s="78" t="s">
        <v>18922</v>
      </c>
      <c r="P1421" s="78" t="s">
        <v>18923</v>
      </c>
      <c r="Q1421" s="78" t="s">
        <v>18924</v>
      </c>
      <c r="R1421" s="110" t="s">
        <v>2527</v>
      </c>
      <c r="S1421" s="78" t="s">
        <v>2528</v>
      </c>
      <c r="T1421" s="108"/>
      <c r="U1421" s="78" t="s">
        <v>18925</v>
      </c>
      <c r="V1421" s="111">
        <v>44649</v>
      </c>
      <c r="W1421" s="78" t="s">
        <v>18926</v>
      </c>
      <c r="X1421" s="111">
        <v>44665</v>
      </c>
      <c r="Y1421" s="78" t="s">
        <v>18927</v>
      </c>
      <c r="Z1421" s="111">
        <v>44649</v>
      </c>
      <c r="AA1421" s="78" t="s">
        <v>18928</v>
      </c>
      <c r="AB1421" s="111">
        <v>44665</v>
      </c>
      <c r="AC1421" s="112"/>
      <c r="AD1421" s="113"/>
      <c r="AE1421" s="112"/>
      <c r="AF1421" s="113"/>
      <c r="AG1421" s="78" t="s">
        <v>18929</v>
      </c>
      <c r="AH1421" s="111">
        <v>44646</v>
      </c>
      <c r="AI1421" s="78" t="s">
        <v>18930</v>
      </c>
      <c r="AJ1421" s="111">
        <v>44665</v>
      </c>
      <c r="AK1421" s="78"/>
      <c r="AL1421" s="78"/>
    </row>
    <row r="1422" spans="1:38" x14ac:dyDescent="0.35">
      <c r="A1422" s="107">
        <v>1421</v>
      </c>
      <c r="B1422" s="108" t="s">
        <v>18931</v>
      </c>
      <c r="C1422" s="108" t="s">
        <v>18931</v>
      </c>
      <c r="D1422" s="107" t="s">
        <v>626</v>
      </c>
      <c r="E1422" s="107" t="s">
        <v>626</v>
      </c>
      <c r="F1422" s="107"/>
      <c r="G1422" s="107" t="s">
        <v>2043</v>
      </c>
      <c r="H1422" s="107" t="s">
        <v>123</v>
      </c>
      <c r="I1422" s="107" t="s">
        <v>214</v>
      </c>
      <c r="J1422" s="107" t="s">
        <v>18932</v>
      </c>
      <c r="K1422" s="107"/>
      <c r="L1422" s="107" t="s">
        <v>2099</v>
      </c>
      <c r="M1422" s="109">
        <v>44645</v>
      </c>
      <c r="N1422" s="108" t="s">
        <v>18931</v>
      </c>
      <c r="O1422" s="78" t="s">
        <v>18933</v>
      </c>
      <c r="P1422" s="78" t="s">
        <v>18934</v>
      </c>
      <c r="Q1422" s="78" t="s">
        <v>18935</v>
      </c>
      <c r="R1422" s="110" t="s">
        <v>2527</v>
      </c>
      <c r="S1422" s="78" t="s">
        <v>2528</v>
      </c>
      <c r="T1422" s="108"/>
      <c r="U1422" s="78" t="s">
        <v>18936</v>
      </c>
      <c r="V1422" s="111">
        <v>44649</v>
      </c>
      <c r="W1422" s="78" t="s">
        <v>18937</v>
      </c>
      <c r="X1422" s="111">
        <v>44665</v>
      </c>
      <c r="Y1422" s="78" t="s">
        <v>18938</v>
      </c>
      <c r="Z1422" s="111">
        <v>44649</v>
      </c>
      <c r="AA1422" s="78" t="s">
        <v>18939</v>
      </c>
      <c r="AB1422" s="111">
        <v>44665</v>
      </c>
      <c r="AC1422" s="112"/>
      <c r="AD1422" s="113"/>
      <c r="AE1422" s="112"/>
      <c r="AF1422" s="113"/>
      <c r="AG1422" s="78" t="s">
        <v>18940</v>
      </c>
      <c r="AH1422" s="111">
        <v>44646</v>
      </c>
      <c r="AI1422" s="78" t="s">
        <v>18941</v>
      </c>
      <c r="AJ1422" s="111">
        <v>44665</v>
      </c>
      <c r="AK1422" s="78"/>
      <c r="AL1422" s="78"/>
    </row>
    <row r="1423" spans="1:38" x14ac:dyDescent="0.35">
      <c r="A1423" s="107">
        <v>1422</v>
      </c>
      <c r="B1423" s="108" t="s">
        <v>18942</v>
      </c>
      <c r="C1423" s="108" t="s">
        <v>18942</v>
      </c>
      <c r="D1423" s="107" t="s">
        <v>113</v>
      </c>
      <c r="E1423" s="107" t="s">
        <v>626</v>
      </c>
      <c r="F1423" s="107"/>
      <c r="G1423" s="107" t="s">
        <v>2043</v>
      </c>
      <c r="H1423" s="107" t="s">
        <v>123</v>
      </c>
      <c r="I1423" s="107" t="s">
        <v>214</v>
      </c>
      <c r="J1423" s="107" t="s">
        <v>18943</v>
      </c>
      <c r="K1423" s="107"/>
      <c r="L1423" s="107"/>
      <c r="M1423" s="109">
        <v>44642</v>
      </c>
      <c r="N1423" s="108" t="s">
        <v>18942</v>
      </c>
      <c r="O1423" s="78" t="s">
        <v>18944</v>
      </c>
      <c r="P1423" s="78" t="s">
        <v>18945</v>
      </c>
      <c r="Q1423" s="78" t="s">
        <v>18946</v>
      </c>
      <c r="R1423" s="110" t="s">
        <v>2527</v>
      </c>
      <c r="S1423" s="78" t="s">
        <v>2528</v>
      </c>
      <c r="T1423" s="108"/>
      <c r="U1423" s="78" t="s">
        <v>18947</v>
      </c>
      <c r="V1423" s="111">
        <v>44649</v>
      </c>
      <c r="W1423" s="78" t="s">
        <v>18948</v>
      </c>
      <c r="X1423" s="111">
        <v>44665</v>
      </c>
      <c r="Y1423" s="78" t="s">
        <v>18949</v>
      </c>
      <c r="Z1423" s="111">
        <v>44649</v>
      </c>
      <c r="AA1423" s="78" t="s">
        <v>18950</v>
      </c>
      <c r="AB1423" s="111">
        <v>44665</v>
      </c>
      <c r="AC1423" s="112"/>
      <c r="AD1423" s="113"/>
      <c r="AE1423" s="112"/>
      <c r="AF1423" s="113"/>
      <c r="AG1423" s="78" t="s">
        <v>18951</v>
      </c>
      <c r="AH1423" s="111">
        <v>44646</v>
      </c>
      <c r="AI1423" s="78" t="s">
        <v>18952</v>
      </c>
      <c r="AJ1423" s="111">
        <v>44665</v>
      </c>
      <c r="AK1423" s="78"/>
      <c r="AL1423" s="78"/>
    </row>
    <row r="1424" spans="1:38" x14ac:dyDescent="0.35">
      <c r="A1424" s="107">
        <v>1423</v>
      </c>
      <c r="B1424" s="108" t="s">
        <v>18953</v>
      </c>
      <c r="C1424" s="108" t="s">
        <v>18953</v>
      </c>
      <c r="D1424" s="107" t="s">
        <v>1743</v>
      </c>
      <c r="E1424" s="107" t="s">
        <v>1265</v>
      </c>
      <c r="F1424" s="107"/>
      <c r="G1424" s="107" t="s">
        <v>2043</v>
      </c>
      <c r="H1424" s="107" t="s">
        <v>224</v>
      </c>
      <c r="I1424" s="107" t="s">
        <v>214</v>
      </c>
      <c r="J1424" s="107"/>
      <c r="K1424" s="107"/>
      <c r="L1424" s="107" t="s">
        <v>2099</v>
      </c>
      <c r="M1424" s="109">
        <v>44645</v>
      </c>
      <c r="N1424" s="108" t="s">
        <v>18953</v>
      </c>
      <c r="O1424" s="78" t="s">
        <v>18954</v>
      </c>
      <c r="P1424" s="78" t="s">
        <v>18955</v>
      </c>
      <c r="Q1424" s="78" t="s">
        <v>18956</v>
      </c>
      <c r="R1424" s="110" t="s">
        <v>2527</v>
      </c>
      <c r="S1424" s="78" t="s">
        <v>2528</v>
      </c>
      <c r="T1424" s="108"/>
      <c r="U1424" s="78" t="s">
        <v>18957</v>
      </c>
      <c r="V1424" s="111">
        <v>44670</v>
      </c>
      <c r="W1424" s="78" t="s">
        <v>18958</v>
      </c>
      <c r="X1424" s="111">
        <v>44683</v>
      </c>
      <c r="Y1424" s="78" t="s">
        <v>18959</v>
      </c>
      <c r="Z1424" s="111">
        <v>44670</v>
      </c>
      <c r="AA1424" s="78" t="s">
        <v>18960</v>
      </c>
      <c r="AB1424" s="111">
        <v>44684</v>
      </c>
      <c r="AC1424" s="112"/>
      <c r="AD1424" s="113"/>
      <c r="AE1424" s="112"/>
      <c r="AF1424" s="113"/>
      <c r="AG1424" s="78" t="s">
        <v>18961</v>
      </c>
      <c r="AH1424" s="111">
        <v>44670</v>
      </c>
      <c r="AI1424" s="78" t="s">
        <v>18962</v>
      </c>
      <c r="AJ1424" s="111">
        <v>44683</v>
      </c>
      <c r="AK1424" s="78"/>
      <c r="AL1424" s="78"/>
    </row>
    <row r="1425" spans="1:38" x14ac:dyDescent="0.35">
      <c r="A1425" s="107">
        <v>1424</v>
      </c>
      <c r="B1425" s="108" t="s">
        <v>18963</v>
      </c>
      <c r="C1425" s="108" t="s">
        <v>18963</v>
      </c>
      <c r="D1425" s="107" t="s">
        <v>626</v>
      </c>
      <c r="E1425" s="107" t="s">
        <v>626</v>
      </c>
      <c r="F1425" s="107"/>
      <c r="G1425" s="107" t="s">
        <v>2043</v>
      </c>
      <c r="H1425" s="107" t="s">
        <v>123</v>
      </c>
      <c r="I1425" s="107" t="s">
        <v>18964</v>
      </c>
      <c r="J1425" s="107" t="s">
        <v>18965</v>
      </c>
      <c r="K1425" s="107"/>
      <c r="L1425" s="107" t="s">
        <v>2099</v>
      </c>
      <c r="M1425" s="109">
        <v>44637</v>
      </c>
      <c r="N1425" s="108" t="s">
        <v>18963</v>
      </c>
      <c r="O1425" s="78" t="s">
        <v>18966</v>
      </c>
      <c r="P1425" s="78" t="s">
        <v>18967</v>
      </c>
      <c r="Q1425" s="78" t="s">
        <v>18968</v>
      </c>
      <c r="R1425" s="110" t="s">
        <v>2527</v>
      </c>
      <c r="S1425" s="78" t="s">
        <v>2528</v>
      </c>
      <c r="T1425" s="108"/>
      <c r="U1425" s="78" t="s">
        <v>18969</v>
      </c>
      <c r="V1425" s="111">
        <v>44649</v>
      </c>
      <c r="W1425" s="78" t="s">
        <v>18970</v>
      </c>
      <c r="X1425" s="111">
        <v>44665</v>
      </c>
      <c r="Y1425" s="78" t="s">
        <v>18971</v>
      </c>
      <c r="Z1425" s="111">
        <v>44649</v>
      </c>
      <c r="AA1425" s="78" t="s">
        <v>18972</v>
      </c>
      <c r="AB1425" s="111">
        <v>44665</v>
      </c>
      <c r="AC1425" s="112"/>
      <c r="AD1425" s="113"/>
      <c r="AE1425" s="112"/>
      <c r="AF1425" s="113"/>
      <c r="AG1425" s="78" t="s">
        <v>18973</v>
      </c>
      <c r="AH1425" s="111">
        <v>44646</v>
      </c>
      <c r="AI1425" s="78" t="s">
        <v>18974</v>
      </c>
      <c r="AJ1425" s="111">
        <v>44665</v>
      </c>
      <c r="AK1425" s="78"/>
      <c r="AL1425" s="78"/>
    </row>
    <row r="1426" spans="1:38" x14ac:dyDescent="0.35">
      <c r="A1426" s="107">
        <v>1425</v>
      </c>
      <c r="B1426" s="108" t="s">
        <v>18975</v>
      </c>
      <c r="C1426" s="108" t="s">
        <v>18975</v>
      </c>
      <c r="D1426" s="107" t="s">
        <v>1010</v>
      </c>
      <c r="E1426" s="107" t="s">
        <v>190</v>
      </c>
      <c r="F1426" s="107"/>
      <c r="G1426" s="107" t="s">
        <v>2043</v>
      </c>
      <c r="H1426" s="107" t="s">
        <v>224</v>
      </c>
      <c r="I1426" s="107" t="s">
        <v>214</v>
      </c>
      <c r="J1426" s="107"/>
      <c r="K1426" s="107"/>
      <c r="L1426" s="107" t="s">
        <v>2099</v>
      </c>
      <c r="M1426" s="109">
        <v>44645</v>
      </c>
      <c r="N1426" s="108" t="s">
        <v>18975</v>
      </c>
      <c r="O1426" s="78" t="s">
        <v>18976</v>
      </c>
      <c r="P1426" s="78" t="s">
        <v>18977</v>
      </c>
      <c r="Q1426" s="78" t="s">
        <v>18978</v>
      </c>
      <c r="R1426" s="110" t="s">
        <v>2527</v>
      </c>
      <c r="S1426" s="78" t="s">
        <v>2528</v>
      </c>
      <c r="T1426" s="108"/>
      <c r="U1426" s="78" t="s">
        <v>18979</v>
      </c>
      <c r="V1426" s="111">
        <v>44649</v>
      </c>
      <c r="W1426" s="78" t="s">
        <v>18980</v>
      </c>
      <c r="X1426" s="111">
        <v>44665</v>
      </c>
      <c r="Y1426" s="78" t="s">
        <v>18981</v>
      </c>
      <c r="Z1426" s="111">
        <v>44649</v>
      </c>
      <c r="AA1426" s="78" t="s">
        <v>18982</v>
      </c>
      <c r="AB1426" s="111">
        <v>44665</v>
      </c>
      <c r="AC1426" s="112"/>
      <c r="AD1426" s="113"/>
      <c r="AE1426" s="112"/>
      <c r="AF1426" s="113"/>
      <c r="AG1426" s="78" t="s">
        <v>18983</v>
      </c>
      <c r="AH1426" s="111">
        <v>44646</v>
      </c>
      <c r="AI1426" s="78" t="s">
        <v>18984</v>
      </c>
      <c r="AJ1426" s="111">
        <v>44665</v>
      </c>
      <c r="AK1426" s="78"/>
      <c r="AL1426" s="78"/>
    </row>
    <row r="1427" spans="1:38" x14ac:dyDescent="0.35">
      <c r="A1427" s="107">
        <v>1426</v>
      </c>
      <c r="B1427" s="108" t="s">
        <v>18985</v>
      </c>
      <c r="C1427" s="108" t="s">
        <v>18985</v>
      </c>
      <c r="D1427" s="107" t="s">
        <v>113</v>
      </c>
      <c r="E1427" s="107" t="s">
        <v>626</v>
      </c>
      <c r="F1427" s="107"/>
      <c r="G1427" s="107" t="s">
        <v>2043</v>
      </c>
      <c r="H1427" s="107" t="s">
        <v>123</v>
      </c>
      <c r="I1427" s="107" t="s">
        <v>214</v>
      </c>
      <c r="J1427" s="107" t="s">
        <v>18986</v>
      </c>
      <c r="K1427" s="107"/>
      <c r="L1427" s="107" t="s">
        <v>2652</v>
      </c>
      <c r="M1427" s="109">
        <v>44642</v>
      </c>
      <c r="N1427" s="108" t="s">
        <v>18985</v>
      </c>
      <c r="O1427" s="78" t="s">
        <v>18987</v>
      </c>
      <c r="P1427" s="78" t="s">
        <v>18988</v>
      </c>
      <c r="Q1427" s="78" t="s">
        <v>18989</v>
      </c>
      <c r="R1427" s="110" t="s">
        <v>2527</v>
      </c>
      <c r="S1427" s="78" t="s">
        <v>2528</v>
      </c>
      <c r="T1427" s="108"/>
      <c r="U1427" s="78" t="s">
        <v>18990</v>
      </c>
      <c r="V1427" s="111">
        <v>44649</v>
      </c>
      <c r="W1427" s="78" t="s">
        <v>18991</v>
      </c>
      <c r="X1427" s="111">
        <v>44665</v>
      </c>
      <c r="Y1427" s="78" t="s">
        <v>18992</v>
      </c>
      <c r="Z1427" s="111">
        <v>44649</v>
      </c>
      <c r="AA1427" s="78" t="s">
        <v>18993</v>
      </c>
      <c r="AB1427" s="111">
        <v>44665</v>
      </c>
      <c r="AC1427" s="112"/>
      <c r="AD1427" s="113"/>
      <c r="AE1427" s="112"/>
      <c r="AF1427" s="113"/>
      <c r="AG1427" s="78" t="s">
        <v>18994</v>
      </c>
      <c r="AH1427" s="111">
        <v>44646</v>
      </c>
      <c r="AI1427" s="78" t="s">
        <v>18995</v>
      </c>
      <c r="AJ1427" s="111">
        <v>44665</v>
      </c>
      <c r="AK1427" s="78"/>
      <c r="AL1427" s="78"/>
    </row>
    <row r="1428" spans="1:38" x14ac:dyDescent="0.35">
      <c r="A1428" s="107">
        <v>1427</v>
      </c>
      <c r="B1428" s="108" t="s">
        <v>18996</v>
      </c>
      <c r="C1428" s="108" t="s">
        <v>18996</v>
      </c>
      <c r="D1428" s="107" t="s">
        <v>113</v>
      </c>
      <c r="E1428" s="107" t="s">
        <v>626</v>
      </c>
      <c r="F1428" s="107"/>
      <c r="G1428" s="107" t="s">
        <v>2043</v>
      </c>
      <c r="H1428" s="107" t="s">
        <v>123</v>
      </c>
      <c r="I1428" s="107" t="s">
        <v>214</v>
      </c>
      <c r="J1428" s="107" t="s">
        <v>18997</v>
      </c>
      <c r="K1428" s="107"/>
      <c r="L1428" s="107" t="s">
        <v>2099</v>
      </c>
      <c r="M1428" s="109">
        <v>44642</v>
      </c>
      <c r="N1428" s="108" t="s">
        <v>18996</v>
      </c>
      <c r="O1428" s="78" t="s">
        <v>18998</v>
      </c>
      <c r="P1428" s="78" t="s">
        <v>18999</v>
      </c>
      <c r="Q1428" s="78" t="s">
        <v>19000</v>
      </c>
      <c r="R1428" s="110" t="s">
        <v>2527</v>
      </c>
      <c r="S1428" s="78" t="s">
        <v>2528</v>
      </c>
      <c r="T1428" s="108"/>
      <c r="U1428" s="78" t="s">
        <v>19001</v>
      </c>
      <c r="V1428" s="111">
        <v>44649</v>
      </c>
      <c r="W1428" s="78" t="s">
        <v>19002</v>
      </c>
      <c r="X1428" s="111">
        <v>44665</v>
      </c>
      <c r="Y1428" s="78" t="s">
        <v>19003</v>
      </c>
      <c r="Z1428" s="111">
        <v>44649</v>
      </c>
      <c r="AA1428" s="78" t="s">
        <v>19004</v>
      </c>
      <c r="AB1428" s="111">
        <v>44665</v>
      </c>
      <c r="AC1428" s="112"/>
      <c r="AD1428" s="113"/>
      <c r="AE1428" s="112"/>
      <c r="AF1428" s="113"/>
      <c r="AG1428" s="78" t="s">
        <v>19005</v>
      </c>
      <c r="AH1428" s="111">
        <v>44648</v>
      </c>
      <c r="AI1428" s="78" t="s">
        <v>19006</v>
      </c>
      <c r="AJ1428" s="111">
        <v>44665</v>
      </c>
      <c r="AK1428" s="78"/>
      <c r="AL1428" s="78"/>
    </row>
    <row r="1429" spans="1:38" x14ac:dyDescent="0.35">
      <c r="A1429" s="107">
        <v>1428</v>
      </c>
      <c r="B1429" s="108" t="s">
        <v>19007</v>
      </c>
      <c r="C1429" s="108" t="s">
        <v>19007</v>
      </c>
      <c r="D1429" s="107" t="s">
        <v>130</v>
      </c>
      <c r="E1429" s="107" t="s">
        <v>626</v>
      </c>
      <c r="F1429" s="107"/>
      <c r="G1429" s="107" t="s">
        <v>2043</v>
      </c>
      <c r="H1429" s="107" t="s">
        <v>123</v>
      </c>
      <c r="I1429" s="107" t="s">
        <v>214</v>
      </c>
      <c r="J1429" s="107" t="s">
        <v>19008</v>
      </c>
      <c r="K1429" s="107"/>
      <c r="L1429" s="107" t="s">
        <v>2099</v>
      </c>
      <c r="M1429" s="109">
        <v>44642</v>
      </c>
      <c r="N1429" s="108" t="s">
        <v>19007</v>
      </c>
      <c r="O1429" s="78" t="s">
        <v>19009</v>
      </c>
      <c r="P1429" s="78" t="s">
        <v>19010</v>
      </c>
      <c r="Q1429" s="78" t="s">
        <v>19011</v>
      </c>
      <c r="R1429" s="110" t="s">
        <v>2527</v>
      </c>
      <c r="S1429" s="78" t="s">
        <v>2528</v>
      </c>
      <c r="T1429" s="108"/>
      <c r="U1429" s="78" t="s">
        <v>19012</v>
      </c>
      <c r="V1429" s="111">
        <v>44649</v>
      </c>
      <c r="W1429" s="78" t="s">
        <v>19013</v>
      </c>
      <c r="X1429" s="111">
        <v>44665</v>
      </c>
      <c r="Y1429" s="78" t="s">
        <v>19014</v>
      </c>
      <c r="Z1429" s="111">
        <v>44649</v>
      </c>
      <c r="AA1429" s="78" t="s">
        <v>19015</v>
      </c>
      <c r="AB1429" s="111">
        <v>44665</v>
      </c>
      <c r="AC1429" s="112"/>
      <c r="AD1429" s="113"/>
      <c r="AE1429" s="112"/>
      <c r="AF1429" s="113"/>
      <c r="AG1429" s="78" t="s">
        <v>19016</v>
      </c>
      <c r="AH1429" s="111">
        <v>44646</v>
      </c>
      <c r="AI1429" s="78" t="s">
        <v>19017</v>
      </c>
      <c r="AJ1429" s="111">
        <v>44665</v>
      </c>
      <c r="AK1429" s="78"/>
      <c r="AL1429" s="78"/>
    </row>
    <row r="1430" spans="1:38" x14ac:dyDescent="0.35">
      <c r="A1430" s="107">
        <v>1429</v>
      </c>
      <c r="B1430" s="108" t="s">
        <v>19018</v>
      </c>
      <c r="C1430" s="108" t="s">
        <v>19018</v>
      </c>
      <c r="D1430" s="107" t="s">
        <v>312</v>
      </c>
      <c r="E1430" s="107" t="s">
        <v>1266</v>
      </c>
      <c r="F1430" s="107"/>
      <c r="G1430" s="107" t="s">
        <v>2043</v>
      </c>
      <c r="H1430" s="107" t="s">
        <v>224</v>
      </c>
      <c r="I1430" s="107" t="s">
        <v>214</v>
      </c>
      <c r="J1430" s="107"/>
      <c r="K1430" s="107"/>
      <c r="L1430" s="107" t="s">
        <v>2099</v>
      </c>
      <c r="M1430" s="109">
        <v>44645</v>
      </c>
      <c r="N1430" s="108" t="s">
        <v>19018</v>
      </c>
      <c r="O1430" s="78" t="s">
        <v>19019</v>
      </c>
      <c r="P1430" s="78" t="s">
        <v>19020</v>
      </c>
      <c r="Q1430" s="78" t="s">
        <v>19021</v>
      </c>
      <c r="R1430" s="110" t="s">
        <v>2527</v>
      </c>
      <c r="S1430" s="78" t="s">
        <v>2528</v>
      </c>
      <c r="T1430" s="108"/>
      <c r="U1430" s="78" t="s">
        <v>19022</v>
      </c>
      <c r="V1430" s="111">
        <v>44709</v>
      </c>
      <c r="W1430" s="78" t="s">
        <v>19023</v>
      </c>
      <c r="X1430" s="111">
        <v>44715</v>
      </c>
      <c r="Y1430" s="78" t="s">
        <v>19024</v>
      </c>
      <c r="Z1430" s="111">
        <v>44708</v>
      </c>
      <c r="AA1430" s="78" t="s">
        <v>19025</v>
      </c>
      <c r="AB1430" s="111">
        <v>44715</v>
      </c>
      <c r="AC1430" s="112"/>
      <c r="AD1430" s="113"/>
      <c r="AE1430" s="112"/>
      <c r="AF1430" s="113"/>
      <c r="AG1430" s="78" t="s">
        <v>19026</v>
      </c>
      <c r="AH1430" s="111">
        <v>44708</v>
      </c>
      <c r="AI1430" s="78" t="s">
        <v>19027</v>
      </c>
      <c r="AJ1430" s="111">
        <v>44715</v>
      </c>
      <c r="AK1430" s="78"/>
      <c r="AL1430" s="78"/>
    </row>
    <row r="1431" spans="1:38" x14ac:dyDescent="0.35">
      <c r="A1431" s="107">
        <v>1430</v>
      </c>
      <c r="B1431" s="108" t="s">
        <v>19028</v>
      </c>
      <c r="C1431" s="108" t="s">
        <v>19028</v>
      </c>
      <c r="D1431" s="107" t="s">
        <v>312</v>
      </c>
      <c r="E1431" s="107" t="s">
        <v>1266</v>
      </c>
      <c r="F1431" s="107"/>
      <c r="G1431" s="107" t="s">
        <v>2043</v>
      </c>
      <c r="H1431" s="107" t="s">
        <v>164</v>
      </c>
      <c r="I1431" s="107" t="s">
        <v>19029</v>
      </c>
      <c r="J1431" s="107" t="s">
        <v>19030</v>
      </c>
      <c r="K1431" s="107"/>
      <c r="L1431" s="107" t="s">
        <v>2099</v>
      </c>
      <c r="M1431" s="109">
        <v>44628</v>
      </c>
      <c r="N1431" s="108" t="s">
        <v>19028</v>
      </c>
      <c r="O1431" s="78" t="s">
        <v>19031</v>
      </c>
      <c r="P1431" s="78" t="s">
        <v>19032</v>
      </c>
      <c r="Q1431" s="78" t="s">
        <v>19033</v>
      </c>
      <c r="R1431" s="110" t="s">
        <v>2527</v>
      </c>
      <c r="S1431" s="78" t="s">
        <v>2528</v>
      </c>
      <c r="T1431" s="108"/>
      <c r="U1431" s="78" t="s">
        <v>19034</v>
      </c>
      <c r="V1431" s="111">
        <v>44615</v>
      </c>
      <c r="W1431" s="78" t="s">
        <v>19035</v>
      </c>
      <c r="X1431" s="111">
        <v>44633</v>
      </c>
      <c r="Y1431" s="78" t="s">
        <v>19036</v>
      </c>
      <c r="Z1431" s="111">
        <v>44618</v>
      </c>
      <c r="AA1431" s="78" t="s">
        <v>19037</v>
      </c>
      <c r="AB1431" s="111">
        <v>44630</v>
      </c>
      <c r="AC1431" s="112"/>
      <c r="AD1431" s="113"/>
      <c r="AE1431" s="112"/>
      <c r="AF1431" s="113"/>
      <c r="AG1431" s="78" t="s">
        <v>19038</v>
      </c>
      <c r="AH1431" s="111">
        <v>44616</v>
      </c>
      <c r="AI1431" s="78" t="s">
        <v>19039</v>
      </c>
      <c r="AJ1431" s="111">
        <v>44630</v>
      </c>
      <c r="AK1431" s="78"/>
      <c r="AL1431" s="78"/>
    </row>
    <row r="1432" spans="1:38" x14ac:dyDescent="0.35">
      <c r="A1432" s="107">
        <v>1431</v>
      </c>
      <c r="B1432" s="108" t="s">
        <v>19040</v>
      </c>
      <c r="C1432" s="108" t="s">
        <v>19040</v>
      </c>
      <c r="D1432" s="107" t="s">
        <v>312</v>
      </c>
      <c r="E1432" s="107" t="s">
        <v>1266</v>
      </c>
      <c r="F1432" s="107"/>
      <c r="G1432" s="107" t="s">
        <v>2043</v>
      </c>
      <c r="H1432" s="107" t="s">
        <v>224</v>
      </c>
      <c r="I1432" s="107" t="s">
        <v>214</v>
      </c>
      <c r="J1432" s="107"/>
      <c r="K1432" s="107"/>
      <c r="L1432" s="107" t="s">
        <v>2099</v>
      </c>
      <c r="M1432" s="109">
        <v>44645</v>
      </c>
      <c r="N1432" s="108" t="s">
        <v>19040</v>
      </c>
      <c r="O1432" s="78" t="s">
        <v>19041</v>
      </c>
      <c r="P1432" s="78" t="s">
        <v>19042</v>
      </c>
      <c r="Q1432" s="78" t="s">
        <v>19043</v>
      </c>
      <c r="R1432" s="110" t="s">
        <v>2527</v>
      </c>
      <c r="S1432" s="78" t="s">
        <v>2528</v>
      </c>
      <c r="T1432" s="108"/>
      <c r="U1432" s="78" t="s">
        <v>19044</v>
      </c>
      <c r="V1432" s="111">
        <v>44649</v>
      </c>
      <c r="W1432" s="78" t="s">
        <v>19045</v>
      </c>
      <c r="X1432" s="111">
        <v>44665</v>
      </c>
      <c r="Y1432" s="78" t="s">
        <v>19046</v>
      </c>
      <c r="Z1432" s="111">
        <v>44649</v>
      </c>
      <c r="AA1432" s="78" t="s">
        <v>19047</v>
      </c>
      <c r="AB1432" s="111">
        <v>44665</v>
      </c>
      <c r="AC1432" s="112" t="s">
        <v>19048</v>
      </c>
      <c r="AD1432" s="113">
        <v>44909</v>
      </c>
      <c r="AE1432" s="112" t="s">
        <v>19049</v>
      </c>
      <c r="AF1432" s="113">
        <v>44915</v>
      </c>
      <c r="AG1432" s="78" t="s">
        <v>19050</v>
      </c>
      <c r="AH1432" s="111">
        <v>44646</v>
      </c>
      <c r="AI1432" s="78" t="s">
        <v>19051</v>
      </c>
      <c r="AJ1432" s="111">
        <v>44665</v>
      </c>
      <c r="AK1432" s="78"/>
      <c r="AL1432" s="78"/>
    </row>
    <row r="1433" spans="1:38" x14ac:dyDescent="0.35">
      <c r="A1433" s="107">
        <v>1432</v>
      </c>
      <c r="B1433" s="108" t="s">
        <v>19052</v>
      </c>
      <c r="C1433" s="108" t="s">
        <v>19052</v>
      </c>
      <c r="D1433" s="107" t="s">
        <v>312</v>
      </c>
      <c r="E1433" s="107" t="s">
        <v>1266</v>
      </c>
      <c r="F1433" s="107"/>
      <c r="G1433" s="107" t="s">
        <v>2043</v>
      </c>
      <c r="H1433" s="107" t="s">
        <v>224</v>
      </c>
      <c r="I1433" s="107" t="s">
        <v>214</v>
      </c>
      <c r="J1433" s="107"/>
      <c r="K1433" s="107"/>
      <c r="L1433" s="107" t="s">
        <v>2099</v>
      </c>
      <c r="M1433" s="109">
        <v>44645</v>
      </c>
      <c r="N1433" s="108" t="s">
        <v>19052</v>
      </c>
      <c r="O1433" s="78" t="s">
        <v>19053</v>
      </c>
      <c r="P1433" s="78" t="s">
        <v>19054</v>
      </c>
      <c r="Q1433" s="78" t="s">
        <v>19055</v>
      </c>
      <c r="R1433" s="110" t="s">
        <v>2527</v>
      </c>
      <c r="S1433" s="78" t="s">
        <v>2528</v>
      </c>
      <c r="T1433" s="108"/>
      <c r="U1433" s="78" t="s">
        <v>19056</v>
      </c>
      <c r="V1433" s="111">
        <v>44649</v>
      </c>
      <c r="W1433" s="78" t="s">
        <v>19057</v>
      </c>
      <c r="X1433" s="111">
        <v>44665</v>
      </c>
      <c r="Y1433" s="78" t="s">
        <v>19058</v>
      </c>
      <c r="Z1433" s="111">
        <v>44649</v>
      </c>
      <c r="AA1433" s="78" t="s">
        <v>19059</v>
      </c>
      <c r="AB1433" s="111">
        <v>44665</v>
      </c>
      <c r="AC1433" s="112"/>
      <c r="AD1433" s="113"/>
      <c r="AE1433" s="112"/>
      <c r="AF1433" s="113"/>
      <c r="AG1433" s="78" t="s">
        <v>19060</v>
      </c>
      <c r="AH1433" s="111">
        <v>44646</v>
      </c>
      <c r="AI1433" s="78" t="s">
        <v>19061</v>
      </c>
      <c r="AJ1433" s="111">
        <v>44665</v>
      </c>
      <c r="AK1433" s="78"/>
      <c r="AL1433" s="78"/>
    </row>
    <row r="1434" spans="1:38" x14ac:dyDescent="0.35">
      <c r="A1434" s="107">
        <v>1433</v>
      </c>
      <c r="B1434" s="108" t="s">
        <v>19062</v>
      </c>
      <c r="C1434" s="108" t="s">
        <v>19062</v>
      </c>
      <c r="D1434" s="107" t="s">
        <v>312</v>
      </c>
      <c r="E1434" s="107" t="s">
        <v>1266</v>
      </c>
      <c r="F1434" s="107"/>
      <c r="G1434" s="107" t="s">
        <v>2043</v>
      </c>
      <c r="H1434" s="107" t="s">
        <v>224</v>
      </c>
      <c r="I1434" s="107" t="s">
        <v>214</v>
      </c>
      <c r="J1434" s="107"/>
      <c r="K1434" s="107"/>
      <c r="L1434" s="107" t="s">
        <v>2099</v>
      </c>
      <c r="M1434" s="109">
        <v>44645</v>
      </c>
      <c r="N1434" s="108" t="s">
        <v>19062</v>
      </c>
      <c r="O1434" s="78" t="s">
        <v>19063</v>
      </c>
      <c r="P1434" s="78" t="s">
        <v>19064</v>
      </c>
      <c r="Q1434" s="78" t="s">
        <v>19065</v>
      </c>
      <c r="R1434" s="110" t="s">
        <v>2527</v>
      </c>
      <c r="S1434" s="78" t="s">
        <v>2528</v>
      </c>
      <c r="T1434" s="108"/>
      <c r="U1434" s="78" t="s">
        <v>19066</v>
      </c>
      <c r="V1434" s="111">
        <v>44649</v>
      </c>
      <c r="W1434" s="78" t="s">
        <v>19067</v>
      </c>
      <c r="X1434" s="111">
        <v>44665</v>
      </c>
      <c r="Y1434" s="78" t="s">
        <v>19068</v>
      </c>
      <c r="Z1434" s="111">
        <v>44649</v>
      </c>
      <c r="AA1434" s="78" t="s">
        <v>19069</v>
      </c>
      <c r="AB1434" s="111">
        <v>44665</v>
      </c>
      <c r="AC1434" s="112"/>
      <c r="AD1434" s="113"/>
      <c r="AE1434" s="112"/>
      <c r="AF1434" s="113"/>
      <c r="AG1434" s="78" t="s">
        <v>19070</v>
      </c>
      <c r="AH1434" s="111">
        <v>44646</v>
      </c>
      <c r="AI1434" s="78" t="s">
        <v>19071</v>
      </c>
      <c r="AJ1434" s="111">
        <v>44665</v>
      </c>
      <c r="AK1434" s="78"/>
      <c r="AL1434" s="78"/>
    </row>
    <row r="1435" spans="1:38" x14ac:dyDescent="0.35">
      <c r="A1435" s="107">
        <v>1434</v>
      </c>
      <c r="B1435" s="108" t="s">
        <v>19072</v>
      </c>
      <c r="C1435" s="108" t="s">
        <v>19072</v>
      </c>
      <c r="D1435" s="107" t="s">
        <v>312</v>
      </c>
      <c r="E1435" s="107" t="s">
        <v>1266</v>
      </c>
      <c r="F1435" s="107"/>
      <c r="G1435" s="107" t="s">
        <v>2043</v>
      </c>
      <c r="H1435" s="107" t="s">
        <v>224</v>
      </c>
      <c r="I1435" s="107" t="s">
        <v>214</v>
      </c>
      <c r="J1435" s="107"/>
      <c r="K1435" s="107"/>
      <c r="L1435" s="107" t="s">
        <v>2099</v>
      </c>
      <c r="M1435" s="109">
        <v>44645</v>
      </c>
      <c r="N1435" s="108" t="s">
        <v>19072</v>
      </c>
      <c r="O1435" s="78" t="s">
        <v>19073</v>
      </c>
      <c r="P1435" s="78" t="s">
        <v>19074</v>
      </c>
      <c r="Q1435" s="78" t="s">
        <v>19075</v>
      </c>
      <c r="R1435" s="110" t="s">
        <v>2527</v>
      </c>
      <c r="S1435" s="78" t="s">
        <v>2528</v>
      </c>
      <c r="T1435" s="108"/>
      <c r="U1435" s="78" t="s">
        <v>19076</v>
      </c>
      <c r="V1435" s="111">
        <v>44649</v>
      </c>
      <c r="W1435" s="78" t="s">
        <v>19077</v>
      </c>
      <c r="X1435" s="111">
        <v>44665</v>
      </c>
      <c r="Y1435" s="78" t="s">
        <v>19078</v>
      </c>
      <c r="Z1435" s="111">
        <v>44649</v>
      </c>
      <c r="AA1435" s="78" t="s">
        <v>19079</v>
      </c>
      <c r="AB1435" s="111">
        <v>44665</v>
      </c>
      <c r="AC1435" s="112"/>
      <c r="AD1435" s="113"/>
      <c r="AE1435" s="112"/>
      <c r="AF1435" s="113"/>
      <c r="AG1435" s="78" t="s">
        <v>19080</v>
      </c>
      <c r="AH1435" s="111">
        <v>44646</v>
      </c>
      <c r="AI1435" s="78" t="s">
        <v>19081</v>
      </c>
      <c r="AJ1435" s="111">
        <v>44665</v>
      </c>
      <c r="AK1435" s="78"/>
      <c r="AL1435" s="78"/>
    </row>
    <row r="1436" spans="1:38" x14ac:dyDescent="0.35">
      <c r="A1436" s="107">
        <v>1435</v>
      </c>
      <c r="B1436" s="108" t="s">
        <v>19082</v>
      </c>
      <c r="C1436" s="108" t="s">
        <v>19082</v>
      </c>
      <c r="D1436" s="107" t="s">
        <v>312</v>
      </c>
      <c r="E1436" s="107" t="s">
        <v>1266</v>
      </c>
      <c r="F1436" s="107"/>
      <c r="G1436" s="107" t="s">
        <v>2043</v>
      </c>
      <c r="H1436" s="107" t="s">
        <v>164</v>
      </c>
      <c r="I1436" s="107" t="s">
        <v>19083</v>
      </c>
      <c r="J1436" s="107" t="s">
        <v>19084</v>
      </c>
      <c r="K1436" s="107"/>
      <c r="L1436" s="107" t="s">
        <v>2099</v>
      </c>
      <c r="M1436" s="109">
        <v>44628</v>
      </c>
      <c r="N1436" s="108" t="s">
        <v>19082</v>
      </c>
      <c r="O1436" s="78" t="s">
        <v>19085</v>
      </c>
      <c r="P1436" s="78" t="s">
        <v>19086</v>
      </c>
      <c r="Q1436" s="78" t="s">
        <v>19087</v>
      </c>
      <c r="R1436" s="110" t="s">
        <v>2527</v>
      </c>
      <c r="S1436" s="78" t="s">
        <v>2528</v>
      </c>
      <c r="T1436" s="108"/>
      <c r="U1436" s="78" t="s">
        <v>19088</v>
      </c>
      <c r="V1436" s="111">
        <v>44615</v>
      </c>
      <c r="W1436" s="78" t="s">
        <v>19089</v>
      </c>
      <c r="X1436" s="111">
        <v>44633</v>
      </c>
      <c r="Y1436" s="78" t="s">
        <v>19090</v>
      </c>
      <c r="Z1436" s="111">
        <v>44618</v>
      </c>
      <c r="AA1436" s="78" t="s">
        <v>19091</v>
      </c>
      <c r="AB1436" s="111">
        <v>44630</v>
      </c>
      <c r="AC1436" s="112"/>
      <c r="AD1436" s="113"/>
      <c r="AE1436" s="112"/>
      <c r="AF1436" s="113"/>
      <c r="AG1436" s="78" t="s">
        <v>19092</v>
      </c>
      <c r="AH1436" s="111">
        <v>44616</v>
      </c>
      <c r="AI1436" s="78" t="s">
        <v>19093</v>
      </c>
      <c r="AJ1436" s="111">
        <v>44630</v>
      </c>
      <c r="AK1436" s="78"/>
      <c r="AL1436" s="78"/>
    </row>
    <row r="1437" spans="1:38" x14ac:dyDescent="0.35">
      <c r="A1437" s="107">
        <v>1436</v>
      </c>
      <c r="B1437" s="108" t="s">
        <v>19094</v>
      </c>
      <c r="C1437" s="108" t="s">
        <v>19094</v>
      </c>
      <c r="D1437" s="107" t="s">
        <v>312</v>
      </c>
      <c r="E1437" s="107" t="s">
        <v>1266</v>
      </c>
      <c r="F1437" s="107"/>
      <c r="G1437" s="107" t="s">
        <v>2043</v>
      </c>
      <c r="H1437" s="107" t="s">
        <v>155</v>
      </c>
      <c r="I1437" s="107" t="s">
        <v>19095</v>
      </c>
      <c r="J1437" s="107" t="s">
        <v>214</v>
      </c>
      <c r="K1437" s="107"/>
      <c r="L1437" s="107" t="s">
        <v>2099</v>
      </c>
      <c r="M1437" s="109">
        <v>44628</v>
      </c>
      <c r="N1437" s="108" t="s">
        <v>19094</v>
      </c>
      <c r="O1437" s="78" t="s">
        <v>19096</v>
      </c>
      <c r="P1437" s="78" t="s">
        <v>19097</v>
      </c>
      <c r="Q1437" s="78" t="s">
        <v>19098</v>
      </c>
      <c r="R1437" s="110" t="s">
        <v>2527</v>
      </c>
      <c r="S1437" s="78" t="s">
        <v>2528</v>
      </c>
      <c r="T1437" s="108"/>
      <c r="U1437" s="78" t="s">
        <v>19099</v>
      </c>
      <c r="V1437" s="111">
        <v>44615</v>
      </c>
      <c r="W1437" s="78" t="s">
        <v>19100</v>
      </c>
      <c r="X1437" s="111">
        <v>44633</v>
      </c>
      <c r="Y1437" s="78" t="s">
        <v>19101</v>
      </c>
      <c r="Z1437" s="111">
        <v>44618</v>
      </c>
      <c r="AA1437" s="78" t="s">
        <v>19102</v>
      </c>
      <c r="AB1437" s="111">
        <v>44630</v>
      </c>
      <c r="AC1437" s="112"/>
      <c r="AD1437" s="113"/>
      <c r="AE1437" s="112"/>
      <c r="AF1437" s="113"/>
      <c r="AG1437" s="78" t="s">
        <v>19103</v>
      </c>
      <c r="AH1437" s="111">
        <v>44616</v>
      </c>
      <c r="AI1437" s="78" t="s">
        <v>19104</v>
      </c>
      <c r="AJ1437" s="111">
        <v>44630</v>
      </c>
      <c r="AK1437" s="78"/>
      <c r="AL1437" s="78"/>
    </row>
    <row r="1438" spans="1:38" x14ac:dyDescent="0.35">
      <c r="A1438" s="107">
        <v>1437</v>
      </c>
      <c r="B1438" s="108" t="s">
        <v>19105</v>
      </c>
      <c r="C1438" s="108" t="s">
        <v>19105</v>
      </c>
      <c r="D1438" s="107" t="s">
        <v>312</v>
      </c>
      <c r="E1438" s="107" t="s">
        <v>1266</v>
      </c>
      <c r="F1438" s="107"/>
      <c r="G1438" s="107" t="s">
        <v>2043</v>
      </c>
      <c r="H1438" s="107" t="s">
        <v>164</v>
      </c>
      <c r="I1438" s="107" t="s">
        <v>19106</v>
      </c>
      <c r="J1438" s="107" t="s">
        <v>19107</v>
      </c>
      <c r="K1438" s="107"/>
      <c r="L1438" s="107" t="s">
        <v>2099</v>
      </c>
      <c r="M1438" s="109">
        <v>44628</v>
      </c>
      <c r="N1438" s="108" t="s">
        <v>19105</v>
      </c>
      <c r="O1438" s="78" t="s">
        <v>19108</v>
      </c>
      <c r="P1438" s="78" t="s">
        <v>19109</v>
      </c>
      <c r="Q1438" s="78" t="s">
        <v>19110</v>
      </c>
      <c r="R1438" s="110" t="s">
        <v>2527</v>
      </c>
      <c r="S1438" s="78" t="s">
        <v>2528</v>
      </c>
      <c r="T1438" s="108"/>
      <c r="U1438" s="78" t="s">
        <v>19111</v>
      </c>
      <c r="V1438" s="111">
        <v>44615</v>
      </c>
      <c r="W1438" s="78" t="s">
        <v>19112</v>
      </c>
      <c r="X1438" s="111">
        <v>44633</v>
      </c>
      <c r="Y1438" s="78" t="s">
        <v>19113</v>
      </c>
      <c r="Z1438" s="111">
        <v>44618</v>
      </c>
      <c r="AA1438" s="78" t="s">
        <v>19114</v>
      </c>
      <c r="AB1438" s="111">
        <v>44630</v>
      </c>
      <c r="AC1438" s="112"/>
      <c r="AD1438" s="113"/>
      <c r="AE1438" s="112"/>
      <c r="AF1438" s="113"/>
      <c r="AG1438" s="78" t="s">
        <v>19115</v>
      </c>
      <c r="AH1438" s="111">
        <v>44616</v>
      </c>
      <c r="AI1438" s="78" t="s">
        <v>19116</v>
      </c>
      <c r="AJ1438" s="111">
        <v>44630</v>
      </c>
      <c r="AK1438" s="78"/>
      <c r="AL1438" s="78"/>
    </row>
    <row r="1439" spans="1:38" x14ac:dyDescent="0.35">
      <c r="A1439" s="107">
        <v>1438</v>
      </c>
      <c r="B1439" s="108" t="s">
        <v>19117</v>
      </c>
      <c r="C1439" s="108" t="s">
        <v>19117</v>
      </c>
      <c r="D1439" s="107" t="s">
        <v>1743</v>
      </c>
      <c r="E1439" s="107" t="s">
        <v>1265</v>
      </c>
      <c r="F1439" s="107"/>
      <c r="G1439" s="107" t="s">
        <v>2043</v>
      </c>
      <c r="H1439" s="107" t="s">
        <v>224</v>
      </c>
      <c r="I1439" s="107" t="s">
        <v>214</v>
      </c>
      <c r="J1439" s="107"/>
      <c r="K1439" s="107"/>
      <c r="L1439" s="107" t="s">
        <v>2652</v>
      </c>
      <c r="M1439" s="109">
        <v>44645</v>
      </c>
      <c r="N1439" s="108" t="s">
        <v>19117</v>
      </c>
      <c r="O1439" s="78" t="s">
        <v>19118</v>
      </c>
      <c r="P1439" s="78" t="s">
        <v>19119</v>
      </c>
      <c r="Q1439" s="78" t="s">
        <v>19120</v>
      </c>
      <c r="R1439" s="110" t="s">
        <v>2527</v>
      </c>
      <c r="S1439" s="78" t="s">
        <v>2528</v>
      </c>
      <c r="T1439" s="108"/>
      <c r="U1439" s="78" t="s">
        <v>19121</v>
      </c>
      <c r="V1439" s="111">
        <v>44649</v>
      </c>
      <c r="W1439" s="78" t="s">
        <v>19122</v>
      </c>
      <c r="X1439" s="111">
        <v>44665</v>
      </c>
      <c r="Y1439" s="78" t="s">
        <v>19123</v>
      </c>
      <c r="Z1439" s="111">
        <v>44649</v>
      </c>
      <c r="AA1439" s="78" t="s">
        <v>19124</v>
      </c>
      <c r="AB1439" s="111">
        <v>44665</v>
      </c>
      <c r="AC1439" s="112"/>
      <c r="AD1439" s="113"/>
      <c r="AE1439" s="112"/>
      <c r="AF1439" s="113"/>
      <c r="AG1439" s="78" t="s">
        <v>19125</v>
      </c>
      <c r="AH1439" s="111">
        <v>44646</v>
      </c>
      <c r="AI1439" s="78" t="s">
        <v>19126</v>
      </c>
      <c r="AJ1439" s="111">
        <v>44665</v>
      </c>
      <c r="AK1439" s="78"/>
      <c r="AL1439" s="78"/>
    </row>
    <row r="1440" spans="1:38" x14ac:dyDescent="0.35">
      <c r="A1440" s="107">
        <v>1439</v>
      </c>
      <c r="B1440" s="108" t="s">
        <v>19127</v>
      </c>
      <c r="C1440" s="108" t="s">
        <v>19127</v>
      </c>
      <c r="D1440" s="107" t="s">
        <v>1971</v>
      </c>
      <c r="E1440" s="107" t="s">
        <v>1265</v>
      </c>
      <c r="F1440" s="107"/>
      <c r="G1440" s="107" t="s">
        <v>2043</v>
      </c>
      <c r="H1440" s="107" t="s">
        <v>224</v>
      </c>
      <c r="I1440" s="107" t="s">
        <v>19128</v>
      </c>
      <c r="J1440" s="107" t="s">
        <v>214</v>
      </c>
      <c r="K1440" s="107"/>
      <c r="L1440" s="107" t="s">
        <v>2099</v>
      </c>
      <c r="M1440" s="109">
        <v>44628</v>
      </c>
      <c r="N1440" s="108" t="s">
        <v>19127</v>
      </c>
      <c r="O1440" s="78" t="s">
        <v>19129</v>
      </c>
      <c r="P1440" s="78" t="s">
        <v>19130</v>
      </c>
      <c r="Q1440" s="78" t="s">
        <v>19131</v>
      </c>
      <c r="R1440" s="110" t="s">
        <v>2527</v>
      </c>
      <c r="S1440" s="78" t="s">
        <v>2528</v>
      </c>
      <c r="T1440" s="108"/>
      <c r="U1440" s="78" t="s">
        <v>19132</v>
      </c>
      <c r="V1440" s="111">
        <v>44622</v>
      </c>
      <c r="W1440" s="78" t="s">
        <v>19133</v>
      </c>
      <c r="X1440" s="111">
        <v>44633</v>
      </c>
      <c r="Y1440" s="78" t="s">
        <v>19134</v>
      </c>
      <c r="Z1440" s="111">
        <v>44622</v>
      </c>
      <c r="AA1440" s="78" t="s">
        <v>19135</v>
      </c>
      <c r="AB1440" s="111">
        <v>44633</v>
      </c>
      <c r="AC1440" s="112"/>
      <c r="AD1440" s="113"/>
      <c r="AE1440" s="112"/>
      <c r="AF1440" s="113"/>
      <c r="AG1440" s="78" t="s">
        <v>19136</v>
      </c>
      <c r="AH1440" s="111">
        <v>44621</v>
      </c>
      <c r="AI1440" s="78" t="s">
        <v>19137</v>
      </c>
      <c r="AJ1440" s="111">
        <v>44633</v>
      </c>
      <c r="AK1440" s="78"/>
      <c r="AL1440" s="78"/>
    </row>
    <row r="1441" spans="1:38" x14ac:dyDescent="0.35">
      <c r="A1441" s="107">
        <v>1440</v>
      </c>
      <c r="B1441" s="108" t="s">
        <v>19138</v>
      </c>
      <c r="C1441" s="108" t="s">
        <v>19138</v>
      </c>
      <c r="D1441" s="107" t="s">
        <v>1971</v>
      </c>
      <c r="E1441" s="107" t="s">
        <v>1265</v>
      </c>
      <c r="F1441" s="107"/>
      <c r="G1441" s="107" t="s">
        <v>2043</v>
      </c>
      <c r="H1441" s="107" t="s">
        <v>224</v>
      </c>
      <c r="I1441" s="107" t="s">
        <v>19139</v>
      </c>
      <c r="J1441" s="107" t="s">
        <v>214</v>
      </c>
      <c r="K1441" s="107"/>
      <c r="L1441" s="107" t="s">
        <v>2099</v>
      </c>
      <c r="M1441" s="109">
        <v>44628</v>
      </c>
      <c r="N1441" s="108" t="s">
        <v>19138</v>
      </c>
      <c r="O1441" s="78" t="s">
        <v>19140</v>
      </c>
      <c r="P1441" s="78" t="s">
        <v>19141</v>
      </c>
      <c r="Q1441" s="78" t="s">
        <v>19142</v>
      </c>
      <c r="R1441" s="110" t="s">
        <v>2527</v>
      </c>
      <c r="S1441" s="78" t="s">
        <v>2528</v>
      </c>
      <c r="T1441" s="108"/>
      <c r="U1441" s="78" t="s">
        <v>19143</v>
      </c>
      <c r="V1441" s="111">
        <v>44622</v>
      </c>
      <c r="W1441" s="78" t="s">
        <v>19144</v>
      </c>
      <c r="X1441" s="111">
        <v>44633</v>
      </c>
      <c r="Y1441" s="78" t="s">
        <v>19145</v>
      </c>
      <c r="Z1441" s="111">
        <v>44622</v>
      </c>
      <c r="AA1441" s="78" t="s">
        <v>19146</v>
      </c>
      <c r="AB1441" s="111">
        <v>44633</v>
      </c>
      <c r="AC1441" s="112"/>
      <c r="AD1441" s="113"/>
      <c r="AE1441" s="112"/>
      <c r="AF1441" s="113"/>
      <c r="AG1441" s="78" t="s">
        <v>19147</v>
      </c>
      <c r="AH1441" s="111">
        <v>44621</v>
      </c>
      <c r="AI1441" s="78" t="s">
        <v>19148</v>
      </c>
      <c r="AJ1441" s="111">
        <v>44633</v>
      </c>
      <c r="AK1441" s="78"/>
      <c r="AL1441" s="78"/>
    </row>
    <row r="1442" spans="1:38" x14ac:dyDescent="0.35">
      <c r="A1442" s="107">
        <v>1441</v>
      </c>
      <c r="B1442" s="108" t="s">
        <v>19149</v>
      </c>
      <c r="C1442" s="108" t="s">
        <v>19149</v>
      </c>
      <c r="D1442" s="107" t="s">
        <v>388</v>
      </c>
      <c r="E1442" s="107" t="s">
        <v>1265</v>
      </c>
      <c r="F1442" s="107"/>
      <c r="G1442" s="107" t="s">
        <v>2043</v>
      </c>
      <c r="H1442" s="107" t="s">
        <v>224</v>
      </c>
      <c r="I1442" s="107" t="s">
        <v>19150</v>
      </c>
      <c r="J1442" s="107" t="s">
        <v>214</v>
      </c>
      <c r="K1442" s="107"/>
      <c r="L1442" s="107" t="s">
        <v>2099</v>
      </c>
      <c r="M1442" s="109">
        <v>44628</v>
      </c>
      <c r="N1442" s="108" t="s">
        <v>19149</v>
      </c>
      <c r="O1442" s="78" t="s">
        <v>19151</v>
      </c>
      <c r="P1442" s="78" t="s">
        <v>19152</v>
      </c>
      <c r="Q1442" s="78" t="s">
        <v>19153</v>
      </c>
      <c r="R1442" s="110" t="s">
        <v>2527</v>
      </c>
      <c r="S1442" s="78" t="s">
        <v>2528</v>
      </c>
      <c r="T1442" s="108"/>
      <c r="U1442" s="78" t="s">
        <v>19154</v>
      </c>
      <c r="V1442" s="111">
        <v>44622</v>
      </c>
      <c r="W1442" s="78" t="s">
        <v>19155</v>
      </c>
      <c r="X1442" s="111">
        <v>44633</v>
      </c>
      <c r="Y1442" s="78" t="s">
        <v>19156</v>
      </c>
      <c r="Z1442" s="111">
        <v>44622</v>
      </c>
      <c r="AA1442" s="78" t="s">
        <v>19157</v>
      </c>
      <c r="AB1442" s="111">
        <v>44633</v>
      </c>
      <c r="AC1442" s="112"/>
      <c r="AD1442" s="113"/>
      <c r="AE1442" s="112"/>
      <c r="AF1442" s="113"/>
      <c r="AG1442" s="78" t="s">
        <v>19158</v>
      </c>
      <c r="AH1442" s="111">
        <v>44621</v>
      </c>
      <c r="AI1442" s="78" t="s">
        <v>19159</v>
      </c>
      <c r="AJ1442" s="111">
        <v>44633</v>
      </c>
      <c r="AK1442" s="78"/>
      <c r="AL1442" s="78"/>
    </row>
    <row r="1443" spans="1:38" x14ac:dyDescent="0.35">
      <c r="A1443" s="107">
        <v>1442</v>
      </c>
      <c r="B1443" s="108" t="s">
        <v>19160</v>
      </c>
      <c r="C1443" s="108" t="s">
        <v>19160</v>
      </c>
      <c r="D1443" s="107" t="s">
        <v>1972</v>
      </c>
      <c r="E1443" s="107" t="s">
        <v>1266</v>
      </c>
      <c r="F1443" s="107"/>
      <c r="G1443" s="107" t="s">
        <v>2043</v>
      </c>
      <c r="H1443" s="107" t="s">
        <v>224</v>
      </c>
      <c r="I1443" s="107">
        <v>1322</v>
      </c>
      <c r="J1443" s="107" t="s">
        <v>214</v>
      </c>
      <c r="K1443" s="107"/>
      <c r="L1443" s="107" t="s">
        <v>2099</v>
      </c>
      <c r="M1443" s="109">
        <v>44628</v>
      </c>
      <c r="N1443" s="108" t="s">
        <v>19160</v>
      </c>
      <c r="O1443" s="78" t="s">
        <v>19161</v>
      </c>
      <c r="P1443" s="78" t="s">
        <v>19162</v>
      </c>
      <c r="Q1443" s="78" t="s">
        <v>19163</v>
      </c>
      <c r="R1443" s="110" t="s">
        <v>2527</v>
      </c>
      <c r="S1443" s="78" t="s">
        <v>2528</v>
      </c>
      <c r="T1443" s="108"/>
      <c r="U1443" s="78" t="s">
        <v>19164</v>
      </c>
      <c r="V1443" s="111">
        <v>44622</v>
      </c>
      <c r="W1443" s="78" t="s">
        <v>19165</v>
      </c>
      <c r="X1443" s="111">
        <v>44633</v>
      </c>
      <c r="Y1443" s="78" t="s">
        <v>19166</v>
      </c>
      <c r="Z1443" s="111">
        <v>44622</v>
      </c>
      <c r="AA1443" s="78" t="s">
        <v>19167</v>
      </c>
      <c r="AB1443" s="111">
        <v>44633</v>
      </c>
      <c r="AC1443" s="112"/>
      <c r="AD1443" s="113"/>
      <c r="AE1443" s="112"/>
      <c r="AF1443" s="113"/>
      <c r="AG1443" s="78" t="s">
        <v>19168</v>
      </c>
      <c r="AH1443" s="111">
        <v>44621</v>
      </c>
      <c r="AI1443" s="78" t="s">
        <v>19169</v>
      </c>
      <c r="AJ1443" s="111">
        <v>44633</v>
      </c>
      <c r="AK1443" s="78"/>
      <c r="AL1443" s="78"/>
    </row>
    <row r="1444" spans="1:38" x14ac:dyDescent="0.35">
      <c r="A1444" s="107">
        <v>1443</v>
      </c>
      <c r="B1444" s="108" t="s">
        <v>19170</v>
      </c>
      <c r="C1444" s="108" t="s">
        <v>19170</v>
      </c>
      <c r="D1444" s="107" t="s">
        <v>162</v>
      </c>
      <c r="E1444" s="107" t="s">
        <v>1265</v>
      </c>
      <c r="F1444" s="107"/>
      <c r="G1444" s="107" t="s">
        <v>2043</v>
      </c>
      <c r="H1444" s="107" t="s">
        <v>224</v>
      </c>
      <c r="I1444" s="107" t="s">
        <v>214</v>
      </c>
      <c r="J1444" s="107"/>
      <c r="K1444" s="107"/>
      <c r="L1444" s="107" t="s">
        <v>2099</v>
      </c>
      <c r="M1444" s="109">
        <v>44645</v>
      </c>
      <c r="N1444" s="108" t="s">
        <v>19170</v>
      </c>
      <c r="O1444" s="78" t="s">
        <v>19171</v>
      </c>
      <c r="P1444" s="78" t="s">
        <v>19172</v>
      </c>
      <c r="Q1444" s="78" t="s">
        <v>19173</v>
      </c>
      <c r="R1444" s="110" t="s">
        <v>2527</v>
      </c>
      <c r="S1444" s="78" t="s">
        <v>2528</v>
      </c>
      <c r="T1444" s="108"/>
      <c r="U1444" s="78" t="s">
        <v>19174</v>
      </c>
      <c r="V1444" s="111">
        <v>44649</v>
      </c>
      <c r="W1444" s="78" t="s">
        <v>19175</v>
      </c>
      <c r="X1444" s="111">
        <v>44665</v>
      </c>
      <c r="Y1444" s="78" t="s">
        <v>19176</v>
      </c>
      <c r="Z1444" s="111">
        <v>44649</v>
      </c>
      <c r="AA1444" s="78" t="s">
        <v>19177</v>
      </c>
      <c r="AB1444" s="111">
        <v>44665</v>
      </c>
      <c r="AC1444" s="112"/>
      <c r="AD1444" s="113"/>
      <c r="AE1444" s="112"/>
      <c r="AF1444" s="113"/>
      <c r="AG1444" s="78" t="s">
        <v>19178</v>
      </c>
      <c r="AH1444" s="111">
        <v>44646</v>
      </c>
      <c r="AI1444" s="78" t="s">
        <v>19179</v>
      </c>
      <c r="AJ1444" s="111">
        <v>44665</v>
      </c>
      <c r="AK1444" s="78"/>
      <c r="AL1444" s="78"/>
    </row>
    <row r="1445" spans="1:38" x14ac:dyDescent="0.35">
      <c r="A1445" s="107">
        <v>1444</v>
      </c>
      <c r="B1445" s="108" t="s">
        <v>19180</v>
      </c>
      <c r="C1445" s="108" t="s">
        <v>19180</v>
      </c>
      <c r="D1445" s="107" t="s">
        <v>141</v>
      </c>
      <c r="E1445" s="107" t="s">
        <v>1265</v>
      </c>
      <c r="F1445" s="107"/>
      <c r="G1445" s="107" t="s">
        <v>2043</v>
      </c>
      <c r="H1445" s="107" t="s">
        <v>224</v>
      </c>
      <c r="I1445" s="107">
        <v>2510</v>
      </c>
      <c r="J1445" s="107" t="s">
        <v>214</v>
      </c>
      <c r="K1445" s="107"/>
      <c r="L1445" s="107" t="s">
        <v>2099</v>
      </c>
      <c r="M1445" s="109">
        <v>44628</v>
      </c>
      <c r="N1445" s="108" t="s">
        <v>19180</v>
      </c>
      <c r="O1445" s="78" t="s">
        <v>19181</v>
      </c>
      <c r="P1445" s="78" t="s">
        <v>19182</v>
      </c>
      <c r="Q1445" s="78" t="s">
        <v>19183</v>
      </c>
      <c r="R1445" s="110" t="s">
        <v>2527</v>
      </c>
      <c r="S1445" s="78" t="s">
        <v>2528</v>
      </c>
      <c r="T1445" s="108"/>
      <c r="U1445" s="78" t="s">
        <v>19184</v>
      </c>
      <c r="V1445" s="111">
        <v>44622</v>
      </c>
      <c r="W1445" s="78" t="s">
        <v>19185</v>
      </c>
      <c r="X1445" s="111">
        <v>44633</v>
      </c>
      <c r="Y1445" s="78" t="s">
        <v>19186</v>
      </c>
      <c r="Z1445" s="111">
        <v>44622</v>
      </c>
      <c r="AA1445" s="78" t="s">
        <v>19187</v>
      </c>
      <c r="AB1445" s="111">
        <v>44633</v>
      </c>
      <c r="AC1445" s="112"/>
      <c r="AD1445" s="113"/>
      <c r="AE1445" s="112"/>
      <c r="AF1445" s="113"/>
      <c r="AG1445" s="78" t="s">
        <v>19188</v>
      </c>
      <c r="AH1445" s="111">
        <v>44621</v>
      </c>
      <c r="AI1445" s="78" t="s">
        <v>19189</v>
      </c>
      <c r="AJ1445" s="111">
        <v>44633</v>
      </c>
      <c r="AK1445" s="78"/>
      <c r="AL1445" s="78"/>
    </row>
    <row r="1446" spans="1:38" x14ac:dyDescent="0.35">
      <c r="A1446" s="107">
        <v>1445</v>
      </c>
      <c r="B1446" s="108" t="s">
        <v>19190</v>
      </c>
      <c r="C1446" s="108" t="s">
        <v>19190</v>
      </c>
      <c r="D1446" s="107" t="s">
        <v>275</v>
      </c>
      <c r="E1446" s="107" t="s">
        <v>300</v>
      </c>
      <c r="F1446" s="107"/>
      <c r="G1446" s="107" t="s">
        <v>2043</v>
      </c>
      <c r="H1446" s="107" t="s">
        <v>224</v>
      </c>
      <c r="I1446" s="107">
        <v>4473</v>
      </c>
      <c r="J1446" s="107" t="s">
        <v>214</v>
      </c>
      <c r="K1446" s="107"/>
      <c r="L1446" s="107" t="s">
        <v>2099</v>
      </c>
      <c r="M1446" s="109">
        <v>44628</v>
      </c>
      <c r="N1446" s="108" t="s">
        <v>19190</v>
      </c>
      <c r="O1446" s="78" t="s">
        <v>19191</v>
      </c>
      <c r="P1446" s="78" t="s">
        <v>19192</v>
      </c>
      <c r="Q1446" s="78" t="s">
        <v>19193</v>
      </c>
      <c r="R1446" s="110" t="s">
        <v>2527</v>
      </c>
      <c r="S1446" s="78" t="s">
        <v>2528</v>
      </c>
      <c r="T1446" s="108"/>
      <c r="U1446" s="78" t="s">
        <v>19194</v>
      </c>
      <c r="V1446" s="111">
        <v>44622</v>
      </c>
      <c r="W1446" s="78" t="s">
        <v>19195</v>
      </c>
      <c r="X1446" s="111">
        <v>44633</v>
      </c>
      <c r="Y1446" s="78" t="s">
        <v>19196</v>
      </c>
      <c r="Z1446" s="111">
        <v>44622</v>
      </c>
      <c r="AA1446" s="78" t="s">
        <v>19197</v>
      </c>
      <c r="AB1446" s="111">
        <v>44633</v>
      </c>
      <c r="AC1446" s="112"/>
      <c r="AD1446" s="113"/>
      <c r="AE1446" s="112"/>
      <c r="AF1446" s="113"/>
      <c r="AG1446" s="78" t="s">
        <v>19198</v>
      </c>
      <c r="AH1446" s="111">
        <v>44621</v>
      </c>
      <c r="AI1446" s="78" t="s">
        <v>19199</v>
      </c>
      <c r="AJ1446" s="111">
        <v>44633</v>
      </c>
      <c r="AK1446" s="78"/>
      <c r="AL1446" s="78"/>
    </row>
    <row r="1447" spans="1:38" x14ac:dyDescent="0.35">
      <c r="A1447" s="107">
        <v>1446</v>
      </c>
      <c r="B1447" s="108" t="s">
        <v>19200</v>
      </c>
      <c r="C1447" s="108" t="s">
        <v>19200</v>
      </c>
      <c r="D1447" s="107" t="s">
        <v>136</v>
      </c>
      <c r="E1447" s="107" t="s">
        <v>1266</v>
      </c>
      <c r="F1447" s="107"/>
      <c r="G1447" s="107" t="s">
        <v>2043</v>
      </c>
      <c r="H1447" s="107" t="s">
        <v>155</v>
      </c>
      <c r="I1447" s="107" t="s">
        <v>214</v>
      </c>
      <c r="J1447" s="107"/>
      <c r="K1447" s="107"/>
      <c r="L1447" s="107" t="s">
        <v>2099</v>
      </c>
      <c r="M1447" s="109">
        <v>44642</v>
      </c>
      <c r="N1447" s="108" t="s">
        <v>19200</v>
      </c>
      <c r="O1447" s="78" t="s">
        <v>19201</v>
      </c>
      <c r="P1447" s="78" t="s">
        <v>19202</v>
      </c>
      <c r="Q1447" s="78" t="s">
        <v>19203</v>
      </c>
      <c r="R1447" s="110" t="s">
        <v>2527</v>
      </c>
      <c r="S1447" s="78" t="s">
        <v>2528</v>
      </c>
      <c r="T1447" s="108"/>
      <c r="U1447" s="78" t="s">
        <v>19204</v>
      </c>
      <c r="V1447" s="111">
        <v>44650</v>
      </c>
      <c r="W1447" s="78" t="s">
        <v>19205</v>
      </c>
      <c r="X1447" s="111">
        <v>44666</v>
      </c>
      <c r="Y1447" s="78" t="s">
        <v>19206</v>
      </c>
      <c r="Z1447" s="111">
        <v>44649</v>
      </c>
      <c r="AA1447" s="78" t="s">
        <v>19207</v>
      </c>
      <c r="AB1447" s="111">
        <v>44666</v>
      </c>
      <c r="AC1447" s="112"/>
      <c r="AD1447" s="113"/>
      <c r="AE1447" s="112"/>
      <c r="AF1447" s="113"/>
      <c r="AG1447" s="78" t="s">
        <v>19208</v>
      </c>
      <c r="AH1447" s="111">
        <v>44648</v>
      </c>
      <c r="AI1447" s="78" t="s">
        <v>19209</v>
      </c>
      <c r="AJ1447" s="111">
        <v>44665</v>
      </c>
      <c r="AK1447" s="78"/>
      <c r="AL1447" s="78"/>
    </row>
    <row r="1448" spans="1:38" x14ac:dyDescent="0.35">
      <c r="A1448" s="107">
        <v>1447</v>
      </c>
      <c r="B1448" s="108" t="s">
        <v>19210</v>
      </c>
      <c r="C1448" s="108" t="s">
        <v>19210</v>
      </c>
      <c r="D1448" s="107" t="s">
        <v>136</v>
      </c>
      <c r="E1448" s="107" t="s">
        <v>1266</v>
      </c>
      <c r="F1448" s="107"/>
      <c r="G1448" s="107" t="s">
        <v>2043</v>
      </c>
      <c r="H1448" s="107" t="s">
        <v>164</v>
      </c>
      <c r="I1448" s="107" t="s">
        <v>19211</v>
      </c>
      <c r="J1448" s="107"/>
      <c r="K1448" s="107"/>
      <c r="L1448" s="107" t="s">
        <v>2099</v>
      </c>
      <c r="M1448" s="109">
        <v>44642</v>
      </c>
      <c r="N1448" s="108" t="s">
        <v>19210</v>
      </c>
      <c r="O1448" s="78" t="s">
        <v>19212</v>
      </c>
      <c r="P1448" s="78" t="s">
        <v>19213</v>
      </c>
      <c r="Q1448" s="78" t="s">
        <v>19214</v>
      </c>
      <c r="R1448" s="110" t="s">
        <v>2527</v>
      </c>
      <c r="S1448" s="78" t="s">
        <v>2528</v>
      </c>
      <c r="T1448" s="108"/>
      <c r="U1448" s="78" t="s">
        <v>19215</v>
      </c>
      <c r="V1448" s="111">
        <v>44650</v>
      </c>
      <c r="W1448" s="78" t="s">
        <v>19216</v>
      </c>
      <c r="X1448" s="111">
        <v>44666</v>
      </c>
      <c r="Y1448" s="78" t="s">
        <v>19217</v>
      </c>
      <c r="Z1448" s="111">
        <v>44649</v>
      </c>
      <c r="AA1448" s="78" t="s">
        <v>19218</v>
      </c>
      <c r="AB1448" s="111">
        <v>44666</v>
      </c>
      <c r="AC1448" s="112"/>
      <c r="AD1448" s="113"/>
      <c r="AE1448" s="112"/>
      <c r="AF1448" s="113"/>
      <c r="AG1448" s="78" t="s">
        <v>19219</v>
      </c>
      <c r="AH1448" s="111">
        <v>44648</v>
      </c>
      <c r="AI1448" s="78" t="s">
        <v>19220</v>
      </c>
      <c r="AJ1448" s="111">
        <v>44665</v>
      </c>
      <c r="AK1448" s="78"/>
      <c r="AL1448" s="78"/>
    </row>
    <row r="1449" spans="1:38" x14ac:dyDescent="0.35">
      <c r="A1449" s="107">
        <v>1448</v>
      </c>
      <c r="B1449" s="108" t="s">
        <v>19221</v>
      </c>
      <c r="C1449" s="108" t="s">
        <v>19221</v>
      </c>
      <c r="D1449" s="107" t="s">
        <v>275</v>
      </c>
      <c r="E1449" s="107" t="s">
        <v>300</v>
      </c>
      <c r="F1449" s="107"/>
      <c r="G1449" s="107" t="s">
        <v>2043</v>
      </c>
      <c r="H1449" s="107" t="s">
        <v>155</v>
      </c>
      <c r="I1449" s="107" t="s">
        <v>19222</v>
      </c>
      <c r="J1449" s="107" t="s">
        <v>214</v>
      </c>
      <c r="K1449" s="107"/>
      <c r="L1449" s="107" t="s">
        <v>2099</v>
      </c>
      <c r="M1449" s="109">
        <v>44628</v>
      </c>
      <c r="N1449" s="108" t="s">
        <v>19221</v>
      </c>
      <c r="O1449" s="78" t="s">
        <v>19223</v>
      </c>
      <c r="P1449" s="78" t="s">
        <v>19224</v>
      </c>
      <c r="Q1449" s="78" t="s">
        <v>19225</v>
      </c>
      <c r="R1449" s="110" t="s">
        <v>2527</v>
      </c>
      <c r="S1449" s="78" t="s">
        <v>2528</v>
      </c>
      <c r="T1449" s="108"/>
      <c r="U1449" s="78" t="s">
        <v>19226</v>
      </c>
      <c r="V1449" s="111">
        <v>44619</v>
      </c>
      <c r="W1449" s="78" t="s">
        <v>19227</v>
      </c>
      <c r="X1449" s="111">
        <v>44633</v>
      </c>
      <c r="Y1449" s="78" t="s">
        <v>19228</v>
      </c>
      <c r="Z1449" s="111">
        <v>44622</v>
      </c>
      <c r="AA1449" s="78" t="s">
        <v>19229</v>
      </c>
      <c r="AB1449" s="111">
        <v>44633</v>
      </c>
      <c r="AC1449" s="112"/>
      <c r="AD1449" s="113"/>
      <c r="AE1449" s="112"/>
      <c r="AF1449" s="113"/>
      <c r="AG1449" s="78" t="s">
        <v>19230</v>
      </c>
      <c r="AH1449" s="111">
        <v>44618</v>
      </c>
      <c r="AI1449" s="78" t="s">
        <v>19231</v>
      </c>
      <c r="AJ1449" s="111">
        <v>44630</v>
      </c>
      <c r="AK1449" s="78"/>
      <c r="AL1449" s="78"/>
    </row>
    <row r="1450" spans="1:38" x14ac:dyDescent="0.35">
      <c r="A1450" s="107">
        <v>1449</v>
      </c>
      <c r="B1450" s="108" t="s">
        <v>19232</v>
      </c>
      <c r="C1450" s="108" t="s">
        <v>19232</v>
      </c>
      <c r="D1450" s="107" t="s">
        <v>1010</v>
      </c>
      <c r="E1450" s="107" t="s">
        <v>190</v>
      </c>
      <c r="F1450" s="107"/>
      <c r="G1450" s="107" t="s">
        <v>2043</v>
      </c>
      <c r="H1450" s="107" t="s">
        <v>155</v>
      </c>
      <c r="I1450" s="107" t="s">
        <v>19233</v>
      </c>
      <c r="J1450" s="107" t="s">
        <v>214</v>
      </c>
      <c r="K1450" s="107"/>
      <c r="L1450" s="107" t="s">
        <v>2099</v>
      </c>
      <c r="M1450" s="109">
        <v>44628</v>
      </c>
      <c r="N1450" s="108" t="s">
        <v>19232</v>
      </c>
      <c r="O1450" s="78" t="s">
        <v>19234</v>
      </c>
      <c r="P1450" s="78" t="s">
        <v>19235</v>
      </c>
      <c r="Q1450" s="78" t="s">
        <v>19236</v>
      </c>
      <c r="R1450" s="110" t="s">
        <v>2527</v>
      </c>
      <c r="S1450" s="78" t="s">
        <v>2528</v>
      </c>
      <c r="T1450" s="108"/>
      <c r="U1450" s="78" t="s">
        <v>19237</v>
      </c>
      <c r="V1450" s="111">
        <v>44624</v>
      </c>
      <c r="W1450" s="78" t="s">
        <v>19238</v>
      </c>
      <c r="X1450" s="111">
        <v>44633</v>
      </c>
      <c r="Y1450" s="78" t="s">
        <v>19239</v>
      </c>
      <c r="Z1450" s="111">
        <v>44627</v>
      </c>
      <c r="AA1450" s="78" t="s">
        <v>19240</v>
      </c>
      <c r="AB1450" s="111">
        <v>44643</v>
      </c>
      <c r="AC1450" s="112"/>
      <c r="AD1450" s="113"/>
      <c r="AE1450" s="112"/>
      <c r="AF1450" s="113"/>
      <c r="AG1450" s="78" t="s">
        <v>19241</v>
      </c>
      <c r="AH1450" s="111">
        <v>44624</v>
      </c>
      <c r="AI1450" s="78" t="s">
        <v>19242</v>
      </c>
      <c r="AJ1450" s="111">
        <v>44633</v>
      </c>
      <c r="AK1450" s="78"/>
      <c r="AL1450" s="78"/>
    </row>
    <row r="1451" spans="1:38" x14ac:dyDescent="0.35">
      <c r="A1451" s="107">
        <v>1450</v>
      </c>
      <c r="B1451" s="108" t="s">
        <v>19243</v>
      </c>
      <c r="C1451" s="108" t="s">
        <v>19243</v>
      </c>
      <c r="D1451" s="107" t="s">
        <v>1091</v>
      </c>
      <c r="E1451" s="107" t="s">
        <v>1265</v>
      </c>
      <c r="F1451" s="107"/>
      <c r="G1451" s="107" t="s">
        <v>2043</v>
      </c>
      <c r="H1451" s="107" t="s">
        <v>155</v>
      </c>
      <c r="I1451" s="107" t="s">
        <v>19244</v>
      </c>
      <c r="J1451" s="107" t="s">
        <v>214</v>
      </c>
      <c r="K1451" s="107"/>
      <c r="L1451" s="107" t="s">
        <v>2099</v>
      </c>
      <c r="M1451" s="109">
        <v>44628</v>
      </c>
      <c r="N1451" s="108" t="s">
        <v>19243</v>
      </c>
      <c r="O1451" s="78" t="s">
        <v>19245</v>
      </c>
      <c r="P1451" s="78" t="s">
        <v>19246</v>
      </c>
      <c r="Q1451" s="78" t="s">
        <v>19247</v>
      </c>
      <c r="R1451" s="110" t="s">
        <v>2527</v>
      </c>
      <c r="S1451" s="78" t="s">
        <v>2528</v>
      </c>
      <c r="T1451" s="108"/>
      <c r="U1451" s="78" t="s">
        <v>19248</v>
      </c>
      <c r="V1451" s="111">
        <v>44619</v>
      </c>
      <c r="W1451" s="78" t="s">
        <v>19249</v>
      </c>
      <c r="X1451" s="111">
        <v>44633</v>
      </c>
      <c r="Y1451" s="78" t="s">
        <v>19250</v>
      </c>
      <c r="Z1451" s="111">
        <v>44622</v>
      </c>
      <c r="AA1451" s="78" t="s">
        <v>19251</v>
      </c>
      <c r="AB1451" s="111">
        <v>44633</v>
      </c>
      <c r="AC1451" s="112"/>
      <c r="AD1451" s="113"/>
      <c r="AE1451" s="112"/>
      <c r="AF1451" s="113"/>
      <c r="AG1451" s="78" t="s">
        <v>19252</v>
      </c>
      <c r="AH1451" s="111">
        <v>44619</v>
      </c>
      <c r="AI1451" s="78" t="s">
        <v>19253</v>
      </c>
      <c r="AJ1451" s="111">
        <v>44630</v>
      </c>
      <c r="AK1451" s="78"/>
      <c r="AL1451" s="78"/>
    </row>
    <row r="1452" spans="1:38" x14ac:dyDescent="0.35">
      <c r="A1452" s="107">
        <v>1451</v>
      </c>
      <c r="B1452" s="108" t="s">
        <v>19254</v>
      </c>
      <c r="C1452" s="108" t="s">
        <v>19254</v>
      </c>
      <c r="D1452" s="107" t="s">
        <v>1010</v>
      </c>
      <c r="E1452" s="107" t="s">
        <v>190</v>
      </c>
      <c r="F1452" s="107"/>
      <c r="G1452" s="107" t="s">
        <v>2043</v>
      </c>
      <c r="H1452" s="107" t="s">
        <v>155</v>
      </c>
      <c r="I1452" s="107" t="s">
        <v>19255</v>
      </c>
      <c r="J1452" s="107" t="s">
        <v>214</v>
      </c>
      <c r="K1452" s="107"/>
      <c r="L1452" s="107" t="s">
        <v>2099</v>
      </c>
      <c r="M1452" s="109">
        <v>44628</v>
      </c>
      <c r="N1452" s="108" t="s">
        <v>19254</v>
      </c>
      <c r="O1452" s="78" t="s">
        <v>19256</v>
      </c>
      <c r="P1452" s="78" t="s">
        <v>19257</v>
      </c>
      <c r="Q1452" s="78" t="s">
        <v>19258</v>
      </c>
      <c r="R1452" s="110" t="s">
        <v>2527</v>
      </c>
      <c r="S1452" s="78" t="s">
        <v>2528</v>
      </c>
      <c r="T1452" s="108"/>
      <c r="U1452" s="78" t="s">
        <v>19259</v>
      </c>
      <c r="V1452" s="111">
        <v>44622</v>
      </c>
      <c r="W1452" s="78" t="s">
        <v>19260</v>
      </c>
      <c r="X1452" s="111">
        <v>44633</v>
      </c>
      <c r="Y1452" s="78" t="s">
        <v>19261</v>
      </c>
      <c r="Z1452" s="111">
        <v>44622</v>
      </c>
      <c r="AA1452" s="78" t="s">
        <v>19262</v>
      </c>
      <c r="AB1452" s="111">
        <v>44633</v>
      </c>
      <c r="AC1452" s="112"/>
      <c r="AD1452" s="113"/>
      <c r="AE1452" s="112"/>
      <c r="AF1452" s="113"/>
      <c r="AG1452" s="78" t="s">
        <v>19263</v>
      </c>
      <c r="AH1452" s="111">
        <v>44619</v>
      </c>
      <c r="AI1452" s="78" t="s">
        <v>19264</v>
      </c>
      <c r="AJ1452" s="111">
        <v>44630</v>
      </c>
      <c r="AK1452" s="78"/>
      <c r="AL1452" s="78"/>
    </row>
    <row r="1453" spans="1:38" x14ac:dyDescent="0.35">
      <c r="A1453" s="107">
        <v>1452</v>
      </c>
      <c r="B1453" s="108" t="s">
        <v>19265</v>
      </c>
      <c r="C1453" s="108" t="s">
        <v>19265</v>
      </c>
      <c r="D1453" s="107" t="s">
        <v>1971</v>
      </c>
      <c r="E1453" s="107" t="s">
        <v>1265</v>
      </c>
      <c r="F1453" s="107"/>
      <c r="G1453" s="107" t="s">
        <v>2043</v>
      </c>
      <c r="H1453" s="107" t="s">
        <v>155</v>
      </c>
      <c r="I1453" s="107" t="s">
        <v>19266</v>
      </c>
      <c r="J1453" s="107" t="s">
        <v>214</v>
      </c>
      <c r="K1453" s="107"/>
      <c r="L1453" s="107" t="s">
        <v>2099</v>
      </c>
      <c r="M1453" s="109">
        <v>44628</v>
      </c>
      <c r="N1453" s="108" t="s">
        <v>19265</v>
      </c>
      <c r="O1453" s="78" t="s">
        <v>19267</v>
      </c>
      <c r="P1453" s="78" t="s">
        <v>19268</v>
      </c>
      <c r="Q1453" s="78" t="s">
        <v>19269</v>
      </c>
      <c r="R1453" s="110" t="s">
        <v>2527</v>
      </c>
      <c r="S1453" s="78" t="s">
        <v>2528</v>
      </c>
      <c r="T1453" s="108"/>
      <c r="U1453" s="78" t="s">
        <v>19270</v>
      </c>
      <c r="V1453" s="111">
        <v>44622</v>
      </c>
      <c r="W1453" s="78" t="s">
        <v>19271</v>
      </c>
      <c r="X1453" s="111">
        <v>44633</v>
      </c>
      <c r="Y1453" s="78" t="s">
        <v>19272</v>
      </c>
      <c r="Z1453" s="111">
        <v>44622</v>
      </c>
      <c r="AA1453" s="78" t="s">
        <v>19273</v>
      </c>
      <c r="AB1453" s="111">
        <v>44633</v>
      </c>
      <c r="AC1453" s="112"/>
      <c r="AD1453" s="113"/>
      <c r="AE1453" s="112"/>
      <c r="AF1453" s="113"/>
      <c r="AG1453" s="78" t="s">
        <v>19274</v>
      </c>
      <c r="AH1453" s="111">
        <v>44619</v>
      </c>
      <c r="AI1453" s="78" t="s">
        <v>19275</v>
      </c>
      <c r="AJ1453" s="111">
        <v>44630</v>
      </c>
      <c r="AK1453" s="78"/>
      <c r="AL1453" s="78"/>
    </row>
    <row r="1454" spans="1:38" x14ac:dyDescent="0.35">
      <c r="A1454" s="107">
        <v>1453</v>
      </c>
      <c r="B1454" s="108" t="s">
        <v>19276</v>
      </c>
      <c r="C1454" s="108" t="s">
        <v>19276</v>
      </c>
      <c r="D1454" s="107" t="s">
        <v>312</v>
      </c>
      <c r="E1454" s="107" t="s">
        <v>1266</v>
      </c>
      <c r="F1454" s="107"/>
      <c r="G1454" s="107" t="s">
        <v>2043</v>
      </c>
      <c r="H1454" s="107" t="s">
        <v>164</v>
      </c>
      <c r="I1454" s="107" t="s">
        <v>19277</v>
      </c>
      <c r="J1454" s="107"/>
      <c r="K1454" s="107"/>
      <c r="L1454" s="107" t="s">
        <v>2099</v>
      </c>
      <c r="M1454" s="109">
        <v>44642</v>
      </c>
      <c r="N1454" s="108" t="s">
        <v>19276</v>
      </c>
      <c r="O1454" s="78" t="s">
        <v>19278</v>
      </c>
      <c r="P1454" s="78" t="s">
        <v>19279</v>
      </c>
      <c r="Q1454" s="78" t="s">
        <v>19280</v>
      </c>
      <c r="R1454" s="110" t="s">
        <v>2527</v>
      </c>
      <c r="S1454" s="78" t="s">
        <v>2528</v>
      </c>
      <c r="T1454" s="108"/>
      <c r="U1454" s="78" t="s">
        <v>19281</v>
      </c>
      <c r="V1454" s="111">
        <v>44650</v>
      </c>
      <c r="W1454" s="78" t="s">
        <v>19282</v>
      </c>
      <c r="X1454" s="111">
        <v>44666</v>
      </c>
      <c r="Y1454" s="78" t="s">
        <v>19283</v>
      </c>
      <c r="Z1454" s="111">
        <v>44622</v>
      </c>
      <c r="AA1454" s="78" t="s">
        <v>19284</v>
      </c>
      <c r="AB1454" s="111">
        <v>44633</v>
      </c>
      <c r="AC1454" s="112"/>
      <c r="AD1454" s="113"/>
      <c r="AE1454" s="112"/>
      <c r="AF1454" s="113"/>
      <c r="AG1454" s="78" t="s">
        <v>19285</v>
      </c>
      <c r="AH1454" s="111">
        <v>44621</v>
      </c>
      <c r="AI1454" s="78" t="s">
        <v>19286</v>
      </c>
      <c r="AJ1454" s="111">
        <v>44633</v>
      </c>
      <c r="AK1454" s="78"/>
      <c r="AL1454" s="78"/>
    </row>
    <row r="1455" spans="1:38" x14ac:dyDescent="0.35">
      <c r="A1455" s="107">
        <v>1454</v>
      </c>
      <c r="B1455" s="108" t="s">
        <v>19287</v>
      </c>
      <c r="C1455" s="108" t="s">
        <v>19287</v>
      </c>
      <c r="D1455" s="107" t="s">
        <v>388</v>
      </c>
      <c r="E1455" s="107" t="s">
        <v>1265</v>
      </c>
      <c r="F1455" s="107"/>
      <c r="G1455" s="107" t="s">
        <v>2043</v>
      </c>
      <c r="H1455" s="107" t="s">
        <v>164</v>
      </c>
      <c r="I1455" s="107" t="s">
        <v>19288</v>
      </c>
      <c r="J1455" s="107"/>
      <c r="K1455" s="107"/>
      <c r="L1455" s="107" t="s">
        <v>2099</v>
      </c>
      <c r="M1455" s="109">
        <v>44642</v>
      </c>
      <c r="N1455" s="108" t="s">
        <v>19287</v>
      </c>
      <c r="O1455" s="78" t="s">
        <v>19289</v>
      </c>
      <c r="P1455" s="78" t="s">
        <v>19290</v>
      </c>
      <c r="Q1455" s="78" t="s">
        <v>19291</v>
      </c>
      <c r="R1455" s="110" t="s">
        <v>2527</v>
      </c>
      <c r="S1455" s="78" t="s">
        <v>2528</v>
      </c>
      <c r="T1455" s="108"/>
      <c r="U1455" s="78" t="s">
        <v>19292</v>
      </c>
      <c r="V1455" s="111">
        <v>44650</v>
      </c>
      <c r="W1455" s="78" t="s">
        <v>19293</v>
      </c>
      <c r="X1455" s="111">
        <v>44666</v>
      </c>
      <c r="Y1455" s="78" t="s">
        <v>19294</v>
      </c>
      <c r="Z1455" s="111">
        <v>44649</v>
      </c>
      <c r="AA1455" s="78" t="s">
        <v>19295</v>
      </c>
      <c r="AB1455" s="111">
        <v>44666</v>
      </c>
      <c r="AC1455" s="112"/>
      <c r="AD1455" s="113"/>
      <c r="AE1455" s="112"/>
      <c r="AF1455" s="113"/>
      <c r="AG1455" s="78" t="s">
        <v>19296</v>
      </c>
      <c r="AH1455" s="111">
        <v>44621</v>
      </c>
      <c r="AI1455" s="78" t="s">
        <v>19297</v>
      </c>
      <c r="AJ1455" s="111">
        <v>44633</v>
      </c>
      <c r="AK1455" s="78"/>
      <c r="AL1455" s="78"/>
    </row>
    <row r="1456" spans="1:38" x14ac:dyDescent="0.35">
      <c r="A1456" s="107">
        <v>1455</v>
      </c>
      <c r="B1456" s="108" t="s">
        <v>19298</v>
      </c>
      <c r="C1456" s="108" t="s">
        <v>19298</v>
      </c>
      <c r="D1456" s="107" t="s">
        <v>147</v>
      </c>
      <c r="E1456" s="107" t="s">
        <v>300</v>
      </c>
      <c r="F1456" s="107"/>
      <c r="G1456" s="107" t="s">
        <v>2043</v>
      </c>
      <c r="H1456" s="107" t="s">
        <v>155</v>
      </c>
      <c r="I1456" s="107" t="s">
        <v>214</v>
      </c>
      <c r="J1456" s="107"/>
      <c r="K1456" s="107"/>
      <c r="L1456" s="107" t="s">
        <v>2099</v>
      </c>
      <c r="M1456" s="109">
        <v>44642</v>
      </c>
      <c r="N1456" s="108" t="s">
        <v>19298</v>
      </c>
      <c r="O1456" s="78" t="s">
        <v>19299</v>
      </c>
      <c r="P1456" s="78" t="s">
        <v>19300</v>
      </c>
      <c r="Q1456" s="78" t="s">
        <v>19301</v>
      </c>
      <c r="R1456" s="110" t="s">
        <v>2527</v>
      </c>
      <c r="S1456" s="78" t="s">
        <v>2528</v>
      </c>
      <c r="T1456" s="108"/>
      <c r="U1456" s="78" t="s">
        <v>19302</v>
      </c>
      <c r="V1456" s="111">
        <v>44650</v>
      </c>
      <c r="W1456" s="78" t="s">
        <v>19303</v>
      </c>
      <c r="X1456" s="111">
        <v>44666</v>
      </c>
      <c r="Y1456" s="78" t="s">
        <v>19304</v>
      </c>
      <c r="Z1456" s="111">
        <v>44649</v>
      </c>
      <c r="AA1456" s="78" t="s">
        <v>19305</v>
      </c>
      <c r="AB1456" s="111">
        <v>44666</v>
      </c>
      <c r="AC1456" s="112"/>
      <c r="AD1456" s="113"/>
      <c r="AE1456" s="112"/>
      <c r="AF1456" s="113"/>
      <c r="AG1456" s="78" t="s">
        <v>19306</v>
      </c>
      <c r="AH1456" s="111">
        <v>44648</v>
      </c>
      <c r="AI1456" s="78" t="s">
        <v>19307</v>
      </c>
      <c r="AJ1456" s="111">
        <v>44665</v>
      </c>
      <c r="AK1456" s="78"/>
      <c r="AL1456" s="78"/>
    </row>
    <row r="1457" spans="1:38" x14ac:dyDescent="0.35">
      <c r="A1457" s="107">
        <v>1456</v>
      </c>
      <c r="B1457" s="108" t="s">
        <v>19308</v>
      </c>
      <c r="C1457" s="108" t="s">
        <v>19308</v>
      </c>
      <c r="D1457" s="107" t="s">
        <v>312</v>
      </c>
      <c r="E1457" s="107" t="s">
        <v>1266</v>
      </c>
      <c r="F1457" s="107"/>
      <c r="G1457" s="107" t="s">
        <v>2043</v>
      </c>
      <c r="H1457" s="107" t="s">
        <v>224</v>
      </c>
      <c r="I1457" s="107" t="s">
        <v>214</v>
      </c>
      <c r="J1457" s="107"/>
      <c r="K1457" s="107"/>
      <c r="L1457" s="107" t="s">
        <v>2099</v>
      </c>
      <c r="M1457" s="109">
        <v>44645</v>
      </c>
      <c r="N1457" s="108" t="s">
        <v>19308</v>
      </c>
      <c r="O1457" s="78" t="s">
        <v>19309</v>
      </c>
      <c r="P1457" s="78" t="s">
        <v>19310</v>
      </c>
      <c r="Q1457" s="78" t="s">
        <v>19311</v>
      </c>
      <c r="R1457" s="110" t="s">
        <v>2527</v>
      </c>
      <c r="S1457" s="78" t="s">
        <v>2528</v>
      </c>
      <c r="T1457" s="108"/>
      <c r="U1457" s="78" t="s">
        <v>19312</v>
      </c>
      <c r="V1457" s="111">
        <v>44649</v>
      </c>
      <c r="W1457" s="78" t="s">
        <v>19313</v>
      </c>
      <c r="X1457" s="111">
        <v>44665</v>
      </c>
      <c r="Y1457" s="78" t="s">
        <v>19314</v>
      </c>
      <c r="Z1457" s="111">
        <v>44649</v>
      </c>
      <c r="AA1457" s="78" t="s">
        <v>19315</v>
      </c>
      <c r="AB1457" s="111">
        <v>44665</v>
      </c>
      <c r="AC1457" s="112"/>
      <c r="AD1457" s="113"/>
      <c r="AE1457" s="112"/>
      <c r="AF1457" s="113"/>
      <c r="AG1457" s="78" t="s">
        <v>19316</v>
      </c>
      <c r="AH1457" s="111">
        <v>44646</v>
      </c>
      <c r="AI1457" s="78" t="s">
        <v>19317</v>
      </c>
      <c r="AJ1457" s="111">
        <v>44665</v>
      </c>
      <c r="AK1457" s="78"/>
      <c r="AL1457" s="78"/>
    </row>
    <row r="1458" spans="1:38" x14ac:dyDescent="0.35">
      <c r="A1458" s="107">
        <v>1457</v>
      </c>
      <c r="B1458" s="108" t="s">
        <v>19318</v>
      </c>
      <c r="C1458" s="108" t="s">
        <v>19318</v>
      </c>
      <c r="D1458" s="107" t="s">
        <v>1971</v>
      </c>
      <c r="E1458" s="107" t="s">
        <v>1265</v>
      </c>
      <c r="F1458" s="107"/>
      <c r="G1458" s="107" t="s">
        <v>2043</v>
      </c>
      <c r="H1458" s="107" t="s">
        <v>224</v>
      </c>
      <c r="I1458" s="107" t="s">
        <v>214</v>
      </c>
      <c r="J1458" s="107"/>
      <c r="K1458" s="107"/>
      <c r="L1458" s="107" t="s">
        <v>2099</v>
      </c>
      <c r="M1458" s="109">
        <v>44645</v>
      </c>
      <c r="N1458" s="108" t="s">
        <v>19318</v>
      </c>
      <c r="O1458" s="78" t="s">
        <v>19319</v>
      </c>
      <c r="P1458" s="78" t="s">
        <v>19320</v>
      </c>
      <c r="Q1458" s="78" t="s">
        <v>19321</v>
      </c>
      <c r="R1458" s="110" t="s">
        <v>2527</v>
      </c>
      <c r="S1458" s="78" t="s">
        <v>2528</v>
      </c>
      <c r="T1458" s="108"/>
      <c r="U1458" s="78" t="s">
        <v>19322</v>
      </c>
      <c r="V1458" s="111">
        <v>44649</v>
      </c>
      <c r="W1458" s="78" t="s">
        <v>19323</v>
      </c>
      <c r="X1458" s="111">
        <v>44665</v>
      </c>
      <c r="Y1458" s="78" t="s">
        <v>19324</v>
      </c>
      <c r="Z1458" s="111">
        <v>44649</v>
      </c>
      <c r="AA1458" s="78" t="s">
        <v>19325</v>
      </c>
      <c r="AB1458" s="111">
        <v>44665</v>
      </c>
      <c r="AC1458" s="112"/>
      <c r="AD1458" s="113"/>
      <c r="AE1458" s="112"/>
      <c r="AF1458" s="113"/>
      <c r="AG1458" s="78" t="s">
        <v>19326</v>
      </c>
      <c r="AH1458" s="111">
        <v>44646</v>
      </c>
      <c r="AI1458" s="78" t="s">
        <v>19327</v>
      </c>
      <c r="AJ1458" s="111">
        <v>44665</v>
      </c>
      <c r="AK1458" s="78"/>
      <c r="AL1458" s="78"/>
    </row>
    <row r="1459" spans="1:38" x14ac:dyDescent="0.35">
      <c r="A1459" s="107">
        <v>1458</v>
      </c>
      <c r="B1459" s="108" t="s">
        <v>19328</v>
      </c>
      <c r="C1459" s="108" t="s">
        <v>19328</v>
      </c>
      <c r="D1459" s="107" t="s">
        <v>560</v>
      </c>
      <c r="E1459" s="107" t="s">
        <v>300</v>
      </c>
      <c r="F1459" s="107"/>
      <c r="G1459" s="107" t="s">
        <v>2043</v>
      </c>
      <c r="H1459" s="107" t="s">
        <v>155</v>
      </c>
      <c r="I1459" s="107" t="s">
        <v>214</v>
      </c>
      <c r="J1459" s="107"/>
      <c r="K1459" s="107"/>
      <c r="L1459" s="107" t="s">
        <v>2099</v>
      </c>
      <c r="M1459" s="109">
        <v>44642</v>
      </c>
      <c r="N1459" s="108" t="s">
        <v>19328</v>
      </c>
      <c r="O1459" s="78" t="s">
        <v>19329</v>
      </c>
      <c r="P1459" s="78" t="s">
        <v>19330</v>
      </c>
      <c r="Q1459" s="78" t="s">
        <v>19331</v>
      </c>
      <c r="R1459" s="110" t="s">
        <v>2527</v>
      </c>
      <c r="S1459" s="78" t="s">
        <v>2528</v>
      </c>
      <c r="T1459" s="108"/>
      <c r="U1459" s="78" t="s">
        <v>19332</v>
      </c>
      <c r="V1459" s="111">
        <v>44650</v>
      </c>
      <c r="W1459" s="78" t="s">
        <v>19333</v>
      </c>
      <c r="X1459" s="111">
        <v>44666</v>
      </c>
      <c r="Y1459" s="78" t="s">
        <v>19334</v>
      </c>
      <c r="Z1459" s="111">
        <v>44649</v>
      </c>
      <c r="AA1459" s="78" t="s">
        <v>19335</v>
      </c>
      <c r="AB1459" s="111">
        <v>44666</v>
      </c>
      <c r="AC1459" s="112"/>
      <c r="AD1459" s="113"/>
      <c r="AE1459" s="112"/>
      <c r="AF1459" s="113"/>
      <c r="AG1459" s="78" t="s">
        <v>19336</v>
      </c>
      <c r="AH1459" s="111">
        <v>44648</v>
      </c>
      <c r="AI1459" s="78" t="s">
        <v>19337</v>
      </c>
      <c r="AJ1459" s="111">
        <v>44665</v>
      </c>
      <c r="AK1459" s="78"/>
      <c r="AL1459" s="78"/>
    </row>
    <row r="1460" spans="1:38" x14ac:dyDescent="0.35">
      <c r="A1460" s="107">
        <v>1459</v>
      </c>
      <c r="B1460" s="108" t="s">
        <v>19338</v>
      </c>
      <c r="C1460" s="108" t="s">
        <v>19338</v>
      </c>
      <c r="D1460" s="107"/>
      <c r="E1460" s="107"/>
      <c r="F1460" s="107"/>
      <c r="G1460" s="107" t="s">
        <v>2043</v>
      </c>
      <c r="H1460" s="107" t="s">
        <v>123</v>
      </c>
      <c r="I1460" s="107" t="s">
        <v>19339</v>
      </c>
      <c r="J1460" s="107" t="s">
        <v>19340</v>
      </c>
      <c r="K1460" s="107"/>
      <c r="L1460" s="107"/>
      <c r="M1460" s="109">
        <v>44637</v>
      </c>
      <c r="N1460" s="108" t="s">
        <v>19338</v>
      </c>
      <c r="O1460" s="78" t="s">
        <v>19341</v>
      </c>
      <c r="P1460" s="78" t="s">
        <v>19342</v>
      </c>
      <c r="Q1460" s="78" t="s">
        <v>19343</v>
      </c>
      <c r="R1460" s="110" t="s">
        <v>2527</v>
      </c>
      <c r="S1460" s="78" t="s">
        <v>2528</v>
      </c>
      <c r="T1460" s="108"/>
      <c r="U1460" s="78" t="s">
        <v>19344</v>
      </c>
      <c r="V1460" s="111">
        <v>44649</v>
      </c>
      <c r="W1460" s="78" t="s">
        <v>19345</v>
      </c>
      <c r="X1460" s="111">
        <v>44665</v>
      </c>
      <c r="Y1460" s="78" t="s">
        <v>19346</v>
      </c>
      <c r="Z1460" s="111">
        <v>44649</v>
      </c>
      <c r="AA1460" s="78" t="s">
        <v>19347</v>
      </c>
      <c r="AB1460" s="111">
        <v>44665</v>
      </c>
      <c r="AC1460" s="112" t="s">
        <v>19348</v>
      </c>
      <c r="AD1460" s="113">
        <v>44671</v>
      </c>
      <c r="AE1460" s="112" t="s">
        <v>19349</v>
      </c>
      <c r="AF1460" s="113">
        <v>44684</v>
      </c>
      <c r="AG1460" s="78" t="s">
        <v>19350</v>
      </c>
      <c r="AH1460" s="111">
        <v>44646</v>
      </c>
      <c r="AI1460" s="78" t="s">
        <v>19351</v>
      </c>
      <c r="AJ1460" s="111">
        <v>44665</v>
      </c>
      <c r="AK1460" s="78"/>
      <c r="AL1460" s="78"/>
    </row>
    <row r="1461" spans="1:38" x14ac:dyDescent="0.35">
      <c r="A1461" s="107">
        <v>1460</v>
      </c>
      <c r="B1461" s="108" t="s">
        <v>19352</v>
      </c>
      <c r="C1461" s="108" t="s">
        <v>19352</v>
      </c>
      <c r="D1461" s="107"/>
      <c r="E1461" s="107"/>
      <c r="F1461" s="107"/>
      <c r="G1461" s="107" t="s">
        <v>2043</v>
      </c>
      <c r="H1461" s="107" t="s">
        <v>164</v>
      </c>
      <c r="I1461" s="107" t="s">
        <v>19353</v>
      </c>
      <c r="J1461" s="107" t="s">
        <v>19354</v>
      </c>
      <c r="K1461" s="107"/>
      <c r="L1461" s="107"/>
      <c r="M1461" s="109">
        <v>44611</v>
      </c>
      <c r="N1461" s="108" t="s">
        <v>19352</v>
      </c>
      <c r="O1461" s="78" t="s">
        <v>19355</v>
      </c>
      <c r="P1461" s="78" t="s">
        <v>19356</v>
      </c>
      <c r="Q1461" s="78" t="s">
        <v>19357</v>
      </c>
      <c r="R1461" s="110" t="s">
        <v>2240</v>
      </c>
      <c r="S1461" s="78" t="s">
        <v>2241</v>
      </c>
      <c r="T1461" s="108"/>
      <c r="U1461" s="78" t="s">
        <v>19358</v>
      </c>
      <c r="V1461" s="111">
        <v>44614</v>
      </c>
      <c r="W1461" s="78" t="s">
        <v>19359</v>
      </c>
      <c r="X1461" s="111">
        <v>44633</v>
      </c>
      <c r="Y1461" s="78" t="s">
        <v>19360</v>
      </c>
      <c r="Z1461" s="111">
        <v>44616</v>
      </c>
      <c r="AA1461" s="78" t="s">
        <v>19361</v>
      </c>
      <c r="AB1461" s="111">
        <v>44633</v>
      </c>
      <c r="AC1461" s="112" t="s">
        <v>19362</v>
      </c>
      <c r="AD1461" s="113">
        <v>44611</v>
      </c>
      <c r="AE1461" s="112" t="s">
        <v>19363</v>
      </c>
      <c r="AF1461" s="113">
        <v>44617</v>
      </c>
      <c r="AG1461" s="78" t="s">
        <v>19364</v>
      </c>
      <c r="AH1461" s="111">
        <v>44615</v>
      </c>
      <c r="AI1461" s="78" t="s">
        <v>19365</v>
      </c>
      <c r="AJ1461" s="111">
        <v>44633</v>
      </c>
      <c r="AK1461" s="78"/>
      <c r="AL1461" s="78"/>
    </row>
    <row r="1462" spans="1:38" x14ac:dyDescent="0.35">
      <c r="A1462" s="107">
        <v>1461</v>
      </c>
      <c r="B1462" s="108" t="s">
        <v>19366</v>
      </c>
      <c r="C1462" s="108" t="s">
        <v>19366</v>
      </c>
      <c r="D1462" s="107"/>
      <c r="E1462" s="107"/>
      <c r="F1462" s="107"/>
      <c r="G1462" s="107" t="s">
        <v>2043</v>
      </c>
      <c r="H1462" s="107" t="s">
        <v>123</v>
      </c>
      <c r="I1462" s="107" t="s">
        <v>19367</v>
      </c>
      <c r="J1462" s="107" t="s">
        <v>19368</v>
      </c>
      <c r="K1462" s="107"/>
      <c r="L1462" s="107"/>
      <c r="M1462" s="109">
        <v>44622</v>
      </c>
      <c r="N1462" s="108" t="s">
        <v>19366</v>
      </c>
      <c r="O1462" s="78" t="s">
        <v>19369</v>
      </c>
      <c r="P1462" s="78" t="s">
        <v>19370</v>
      </c>
      <c r="Q1462" s="78" t="s">
        <v>19371</v>
      </c>
      <c r="R1462" s="110" t="s">
        <v>2240</v>
      </c>
      <c r="S1462" s="78" t="s">
        <v>2241</v>
      </c>
      <c r="T1462" s="108"/>
      <c r="U1462" s="78" t="s">
        <v>19372</v>
      </c>
      <c r="V1462" s="111">
        <v>44623</v>
      </c>
      <c r="W1462" s="78" t="s">
        <v>19373</v>
      </c>
      <c r="X1462" s="111">
        <v>44633</v>
      </c>
      <c r="Y1462" s="78" t="s">
        <v>19374</v>
      </c>
      <c r="Z1462" s="111">
        <v>44623</v>
      </c>
      <c r="AA1462" s="78" t="s">
        <v>19375</v>
      </c>
      <c r="AB1462" s="111">
        <v>44633</v>
      </c>
      <c r="AC1462" s="112" t="s">
        <v>19376</v>
      </c>
      <c r="AD1462" s="113">
        <v>44624</v>
      </c>
      <c r="AE1462" s="112" t="s">
        <v>19377</v>
      </c>
      <c r="AF1462" s="113">
        <v>44633</v>
      </c>
      <c r="AG1462" s="78" t="s">
        <v>19378</v>
      </c>
      <c r="AH1462" s="111">
        <v>44624</v>
      </c>
      <c r="AI1462" s="78" t="s">
        <v>19379</v>
      </c>
      <c r="AJ1462" s="111">
        <v>44633</v>
      </c>
      <c r="AK1462" s="78"/>
      <c r="AL1462" s="78"/>
    </row>
    <row r="1463" spans="1:38" x14ac:dyDescent="0.35">
      <c r="A1463" s="107">
        <v>1462</v>
      </c>
      <c r="B1463" s="108" t="s">
        <v>19380</v>
      </c>
      <c r="C1463" s="108" t="s">
        <v>19380</v>
      </c>
      <c r="D1463" s="107"/>
      <c r="E1463" s="107"/>
      <c r="F1463" s="107"/>
      <c r="G1463" s="107" t="s">
        <v>186</v>
      </c>
      <c r="H1463" s="107" t="s">
        <v>123</v>
      </c>
      <c r="I1463" s="107" t="s">
        <v>19381</v>
      </c>
      <c r="J1463" s="107" t="s">
        <v>19382</v>
      </c>
      <c r="K1463" s="107"/>
      <c r="L1463" s="107" t="s">
        <v>2523</v>
      </c>
      <c r="M1463" s="109">
        <v>44630</v>
      </c>
      <c r="N1463" s="108" t="s">
        <v>19380</v>
      </c>
      <c r="O1463" s="78" t="s">
        <v>19383</v>
      </c>
      <c r="P1463" s="78" t="s">
        <v>19384</v>
      </c>
      <c r="Q1463" s="78" t="s">
        <v>19385</v>
      </c>
      <c r="R1463" s="110" t="s">
        <v>2527</v>
      </c>
      <c r="S1463" s="78" t="s">
        <v>2528</v>
      </c>
      <c r="T1463" s="108"/>
      <c r="U1463" s="78" t="s">
        <v>19386</v>
      </c>
      <c r="V1463" s="111">
        <v>44636</v>
      </c>
      <c r="W1463" s="78" t="s">
        <v>19387</v>
      </c>
      <c r="X1463" s="111">
        <v>44650</v>
      </c>
      <c r="Y1463" s="78" t="s">
        <v>19388</v>
      </c>
      <c r="Z1463" s="111">
        <v>44636</v>
      </c>
      <c r="AA1463" s="78" t="s">
        <v>19389</v>
      </c>
      <c r="AB1463" s="111">
        <v>44650</v>
      </c>
      <c r="AC1463" s="112"/>
      <c r="AD1463" s="113"/>
      <c r="AE1463" s="112"/>
      <c r="AF1463" s="113"/>
      <c r="AG1463" s="78" t="s">
        <v>19390</v>
      </c>
      <c r="AH1463" s="111">
        <v>44635</v>
      </c>
      <c r="AI1463" s="78" t="s">
        <v>19391</v>
      </c>
      <c r="AJ1463" s="111">
        <v>44650</v>
      </c>
      <c r="AK1463" s="78"/>
      <c r="AL1463" s="78"/>
    </row>
    <row r="1464" spans="1:38" x14ac:dyDescent="0.35">
      <c r="A1464" s="107">
        <v>1463</v>
      </c>
      <c r="B1464" s="108" t="s">
        <v>19392</v>
      </c>
      <c r="C1464" s="108" t="s">
        <v>19392</v>
      </c>
      <c r="D1464" s="107"/>
      <c r="E1464" s="107"/>
      <c r="F1464" s="107"/>
      <c r="G1464" s="107" t="s">
        <v>186</v>
      </c>
      <c r="H1464" s="107" t="s">
        <v>218</v>
      </c>
      <c r="I1464" s="107" t="s">
        <v>214</v>
      </c>
      <c r="J1464" s="107" t="s">
        <v>214</v>
      </c>
      <c r="K1464" s="107"/>
      <c r="L1464" s="107" t="s">
        <v>2523</v>
      </c>
      <c r="M1464" s="109">
        <v>44636</v>
      </c>
      <c r="N1464" s="108" t="s">
        <v>19392</v>
      </c>
      <c r="O1464" s="78" t="s">
        <v>19393</v>
      </c>
      <c r="P1464" s="78" t="s">
        <v>19394</v>
      </c>
      <c r="Q1464" s="78" t="s">
        <v>19395</v>
      </c>
      <c r="R1464" s="110" t="s">
        <v>2527</v>
      </c>
      <c r="S1464" s="78" t="s">
        <v>2528</v>
      </c>
      <c r="T1464" s="108"/>
      <c r="U1464" s="78" t="s">
        <v>19396</v>
      </c>
      <c r="V1464" s="111">
        <v>44649</v>
      </c>
      <c r="W1464" s="78" t="s">
        <v>19397</v>
      </c>
      <c r="X1464" s="111">
        <v>44665</v>
      </c>
      <c r="Y1464" s="78" t="s">
        <v>19398</v>
      </c>
      <c r="Z1464" s="111">
        <v>44648</v>
      </c>
      <c r="AA1464" s="78" t="s">
        <v>19399</v>
      </c>
      <c r="AB1464" s="111">
        <v>44665</v>
      </c>
      <c r="AC1464" s="112" t="s">
        <v>19400</v>
      </c>
      <c r="AD1464" s="113">
        <v>44659</v>
      </c>
      <c r="AE1464" s="112" t="s">
        <v>19401</v>
      </c>
      <c r="AF1464" s="113">
        <v>44672</v>
      </c>
      <c r="AG1464" s="78" t="s">
        <v>19402</v>
      </c>
      <c r="AH1464" s="111">
        <v>44646</v>
      </c>
      <c r="AI1464" s="78" t="s">
        <v>19403</v>
      </c>
      <c r="AJ1464" s="111">
        <v>44665</v>
      </c>
      <c r="AK1464" s="78"/>
      <c r="AL1464" s="78"/>
    </row>
    <row r="1465" spans="1:38" x14ac:dyDescent="0.35">
      <c r="A1465" s="107">
        <v>1464</v>
      </c>
      <c r="B1465" s="108" t="s">
        <v>19404</v>
      </c>
      <c r="C1465" s="108" t="s">
        <v>19404</v>
      </c>
      <c r="D1465" s="107"/>
      <c r="E1465" s="107"/>
      <c r="F1465" s="107"/>
      <c r="G1465" s="107" t="s">
        <v>186</v>
      </c>
      <c r="H1465" s="107" t="s">
        <v>123</v>
      </c>
      <c r="I1465" s="107" t="s">
        <v>16736</v>
      </c>
      <c r="J1465" s="107" t="s">
        <v>16737</v>
      </c>
      <c r="K1465" s="107"/>
      <c r="L1465" s="107" t="s">
        <v>2523</v>
      </c>
      <c r="M1465" s="109">
        <v>44616</v>
      </c>
      <c r="N1465" s="108" t="s">
        <v>19404</v>
      </c>
      <c r="O1465" s="78" t="s">
        <v>19405</v>
      </c>
      <c r="P1465" s="78" t="s">
        <v>19406</v>
      </c>
      <c r="Q1465" s="78" t="s">
        <v>19407</v>
      </c>
      <c r="R1465" s="110" t="s">
        <v>2527</v>
      </c>
      <c r="S1465" s="78" t="s">
        <v>2528</v>
      </c>
      <c r="T1465" s="108"/>
      <c r="U1465" s="78" t="s">
        <v>19408</v>
      </c>
      <c r="V1465" s="111">
        <v>44619</v>
      </c>
      <c r="W1465" s="78" t="s">
        <v>19409</v>
      </c>
      <c r="X1465" s="111">
        <v>44633</v>
      </c>
      <c r="Y1465" s="78" t="s">
        <v>19410</v>
      </c>
      <c r="Z1465" s="111">
        <v>44618</v>
      </c>
      <c r="AA1465" s="78" t="s">
        <v>19411</v>
      </c>
      <c r="AB1465" s="111">
        <v>44630</v>
      </c>
      <c r="AC1465" s="112" t="s">
        <v>19412</v>
      </c>
      <c r="AD1465" s="113">
        <v>44659</v>
      </c>
      <c r="AE1465" s="112" t="s">
        <v>19413</v>
      </c>
      <c r="AF1465" s="113">
        <v>44672</v>
      </c>
      <c r="AG1465" s="78" t="s">
        <v>19414</v>
      </c>
      <c r="AH1465" s="111">
        <v>44618</v>
      </c>
      <c r="AI1465" s="78" t="s">
        <v>19415</v>
      </c>
      <c r="AJ1465" s="111">
        <v>44630</v>
      </c>
      <c r="AK1465" s="78"/>
      <c r="AL1465" s="78"/>
    </row>
    <row r="1466" spans="1:38" x14ac:dyDescent="0.35">
      <c r="A1466" s="107">
        <v>1465</v>
      </c>
      <c r="B1466" s="108" t="s">
        <v>19416</v>
      </c>
      <c r="C1466" s="108" t="s">
        <v>19416</v>
      </c>
      <c r="D1466" s="107"/>
      <c r="E1466" s="107"/>
      <c r="F1466" s="107"/>
      <c r="G1466" s="107" t="s">
        <v>186</v>
      </c>
      <c r="H1466" s="107" t="s">
        <v>224</v>
      </c>
      <c r="I1466" s="107"/>
      <c r="J1466" s="107"/>
      <c r="K1466" s="107"/>
      <c r="L1466" s="107" t="s">
        <v>2652</v>
      </c>
      <c r="M1466" s="109">
        <v>44645</v>
      </c>
      <c r="N1466" s="108" t="s">
        <v>19416</v>
      </c>
      <c r="O1466" s="78" t="s">
        <v>19417</v>
      </c>
      <c r="P1466" s="78" t="s">
        <v>19418</v>
      </c>
      <c r="Q1466" s="78" t="s">
        <v>19419</v>
      </c>
      <c r="R1466" s="110" t="s">
        <v>2527</v>
      </c>
      <c r="S1466" s="78" t="s">
        <v>2528</v>
      </c>
      <c r="T1466" s="108"/>
      <c r="U1466" s="78" t="s">
        <v>19420</v>
      </c>
      <c r="V1466" s="111">
        <v>44649</v>
      </c>
      <c r="W1466" s="78" t="s">
        <v>19421</v>
      </c>
      <c r="X1466" s="111">
        <v>44665</v>
      </c>
      <c r="Y1466" s="78" t="s">
        <v>19422</v>
      </c>
      <c r="Z1466" s="111">
        <v>44649</v>
      </c>
      <c r="AA1466" s="78" t="s">
        <v>19423</v>
      </c>
      <c r="AB1466" s="111">
        <v>44665</v>
      </c>
      <c r="AC1466" s="112" t="s">
        <v>19424</v>
      </c>
      <c r="AD1466" s="113">
        <v>44659</v>
      </c>
      <c r="AE1466" s="112" t="s">
        <v>19425</v>
      </c>
      <c r="AF1466" s="113">
        <v>44672</v>
      </c>
      <c r="AG1466" s="78" t="s">
        <v>19426</v>
      </c>
      <c r="AH1466" s="111">
        <v>44646</v>
      </c>
      <c r="AI1466" s="78" t="s">
        <v>19427</v>
      </c>
      <c r="AJ1466" s="111">
        <v>44665</v>
      </c>
      <c r="AK1466" s="78"/>
      <c r="AL1466" s="78"/>
    </row>
    <row r="1467" spans="1:38" x14ac:dyDescent="0.35">
      <c r="A1467" s="107">
        <v>1466</v>
      </c>
      <c r="B1467" s="108" t="s">
        <v>19428</v>
      </c>
      <c r="C1467" s="108" t="s">
        <v>19428</v>
      </c>
      <c r="D1467" s="107"/>
      <c r="E1467" s="107"/>
      <c r="F1467" s="107"/>
      <c r="G1467" s="107" t="s">
        <v>186</v>
      </c>
      <c r="H1467" s="107" t="s">
        <v>1746</v>
      </c>
      <c r="I1467" s="107" t="s">
        <v>214</v>
      </c>
      <c r="J1467" s="107" t="s">
        <v>214</v>
      </c>
      <c r="K1467" s="107"/>
      <c r="L1467" s="107" t="s">
        <v>2523</v>
      </c>
      <c r="M1467" s="109">
        <v>44636</v>
      </c>
      <c r="N1467" s="108" t="s">
        <v>19428</v>
      </c>
      <c r="O1467" s="78" t="s">
        <v>19429</v>
      </c>
      <c r="P1467" s="78" t="s">
        <v>19430</v>
      </c>
      <c r="Q1467" s="78" t="s">
        <v>19431</v>
      </c>
      <c r="R1467" s="110" t="s">
        <v>2527</v>
      </c>
      <c r="S1467" s="78" t="s">
        <v>2528</v>
      </c>
      <c r="T1467" s="108"/>
      <c r="U1467" s="78" t="s">
        <v>19432</v>
      </c>
      <c r="V1467" s="111">
        <v>44658</v>
      </c>
      <c r="W1467" s="78" t="s">
        <v>19433</v>
      </c>
      <c r="X1467" s="111">
        <v>44672</v>
      </c>
      <c r="Y1467" s="78" t="s">
        <v>19434</v>
      </c>
      <c r="Z1467" s="111">
        <v>44658</v>
      </c>
      <c r="AA1467" s="78" t="s">
        <v>19435</v>
      </c>
      <c r="AB1467" s="111">
        <v>44672</v>
      </c>
      <c r="AC1467" s="112" t="s">
        <v>19436</v>
      </c>
      <c r="AD1467" s="113">
        <v>44659</v>
      </c>
      <c r="AE1467" s="112" t="s">
        <v>19437</v>
      </c>
      <c r="AF1467" s="113">
        <v>44672</v>
      </c>
      <c r="AG1467" s="78" t="s">
        <v>19438</v>
      </c>
      <c r="AH1467" s="111">
        <v>44657</v>
      </c>
      <c r="AI1467" s="78" t="s">
        <v>19439</v>
      </c>
      <c r="AJ1467" s="111">
        <v>44672</v>
      </c>
      <c r="AK1467" s="78"/>
      <c r="AL1467" s="78"/>
    </row>
    <row r="1468" spans="1:38" x14ac:dyDescent="0.35">
      <c r="A1468" s="107">
        <v>1467</v>
      </c>
      <c r="B1468" s="108" t="s">
        <v>19440</v>
      </c>
      <c r="C1468" s="108" t="s">
        <v>19440</v>
      </c>
      <c r="D1468" s="107"/>
      <c r="E1468" s="107"/>
      <c r="F1468" s="107"/>
      <c r="G1468" s="107" t="s">
        <v>186</v>
      </c>
      <c r="H1468" s="107" t="s">
        <v>1746</v>
      </c>
      <c r="I1468" s="107" t="s">
        <v>214</v>
      </c>
      <c r="J1468" s="107" t="s">
        <v>214</v>
      </c>
      <c r="K1468" s="107"/>
      <c r="L1468" s="107" t="s">
        <v>2523</v>
      </c>
      <c r="M1468" s="109">
        <v>44630</v>
      </c>
      <c r="N1468" s="108" t="s">
        <v>19440</v>
      </c>
      <c r="O1468" s="78" t="s">
        <v>19441</v>
      </c>
      <c r="P1468" s="78" t="s">
        <v>19442</v>
      </c>
      <c r="Q1468" s="78" t="s">
        <v>19443</v>
      </c>
      <c r="R1468" s="110" t="s">
        <v>2527</v>
      </c>
      <c r="S1468" s="78" t="s">
        <v>2528</v>
      </c>
      <c r="T1468" s="108"/>
      <c r="U1468" s="78" t="s">
        <v>19444</v>
      </c>
      <c r="V1468" s="111">
        <v>44636</v>
      </c>
      <c r="W1468" s="78" t="s">
        <v>19445</v>
      </c>
      <c r="X1468" s="111">
        <v>44650</v>
      </c>
      <c r="Y1468" s="78" t="s">
        <v>19446</v>
      </c>
      <c r="Z1468" s="111">
        <v>44636</v>
      </c>
      <c r="AA1468" s="78" t="s">
        <v>19447</v>
      </c>
      <c r="AB1468" s="111">
        <v>44650</v>
      </c>
      <c r="AC1468" s="112" t="s">
        <v>19448</v>
      </c>
      <c r="AD1468" s="113">
        <v>44659</v>
      </c>
      <c r="AE1468" s="112" t="s">
        <v>19449</v>
      </c>
      <c r="AF1468" s="113">
        <v>44672</v>
      </c>
      <c r="AG1468" s="78" t="s">
        <v>19450</v>
      </c>
      <c r="AH1468" s="111">
        <v>44635</v>
      </c>
      <c r="AI1468" s="78" t="s">
        <v>19451</v>
      </c>
      <c r="AJ1468" s="111">
        <v>44650</v>
      </c>
      <c r="AK1468" s="78"/>
      <c r="AL1468" s="78"/>
    </row>
    <row r="1469" spans="1:38" x14ac:dyDescent="0.35">
      <c r="A1469" s="107">
        <v>1468</v>
      </c>
      <c r="B1469" s="108" t="s">
        <v>19452</v>
      </c>
      <c r="C1469" s="108" t="s">
        <v>19452</v>
      </c>
      <c r="D1469" s="107"/>
      <c r="E1469" s="107"/>
      <c r="F1469" s="107"/>
      <c r="G1469" s="107" t="s">
        <v>186</v>
      </c>
      <c r="H1469" s="107" t="s">
        <v>1746</v>
      </c>
      <c r="I1469" s="107" t="s">
        <v>214</v>
      </c>
      <c r="J1469" s="107" t="s">
        <v>214</v>
      </c>
      <c r="K1469" s="107"/>
      <c r="L1469" s="107" t="s">
        <v>2523</v>
      </c>
      <c r="M1469" s="109">
        <v>44630</v>
      </c>
      <c r="N1469" s="108" t="s">
        <v>19452</v>
      </c>
      <c r="O1469" s="78" t="s">
        <v>19453</v>
      </c>
      <c r="P1469" s="78" t="s">
        <v>19454</v>
      </c>
      <c r="Q1469" s="78" t="s">
        <v>19455</v>
      </c>
      <c r="R1469" s="110" t="s">
        <v>2527</v>
      </c>
      <c r="S1469" s="78" t="s">
        <v>2528</v>
      </c>
      <c r="T1469" s="108"/>
      <c r="U1469" s="78" t="s">
        <v>19456</v>
      </c>
      <c r="V1469" s="111">
        <v>44636</v>
      </c>
      <c r="W1469" s="78" t="s">
        <v>19457</v>
      </c>
      <c r="X1469" s="111">
        <v>44650</v>
      </c>
      <c r="Y1469" s="78" t="s">
        <v>19458</v>
      </c>
      <c r="Z1469" s="111">
        <v>44648</v>
      </c>
      <c r="AA1469" s="78" t="s">
        <v>19459</v>
      </c>
      <c r="AB1469" s="111">
        <v>44665</v>
      </c>
      <c r="AC1469" s="112" t="s">
        <v>19460</v>
      </c>
      <c r="AD1469" s="113">
        <v>44659</v>
      </c>
      <c r="AE1469" s="112" t="s">
        <v>19461</v>
      </c>
      <c r="AF1469" s="113">
        <v>44672</v>
      </c>
      <c r="AG1469" s="78" t="s">
        <v>19462</v>
      </c>
      <c r="AH1469" s="111">
        <v>44646</v>
      </c>
      <c r="AI1469" s="78" t="s">
        <v>19463</v>
      </c>
      <c r="AJ1469" s="111">
        <v>44665</v>
      </c>
      <c r="AK1469" s="78"/>
      <c r="AL1469" s="78"/>
    </row>
    <row r="1470" spans="1:38" x14ac:dyDescent="0.35">
      <c r="A1470" s="107">
        <v>1469</v>
      </c>
      <c r="B1470" s="108" t="s">
        <v>19464</v>
      </c>
      <c r="C1470" s="108" t="s">
        <v>19464</v>
      </c>
      <c r="D1470" s="107"/>
      <c r="E1470" s="107"/>
      <c r="F1470" s="107"/>
      <c r="G1470" s="107" t="s">
        <v>186</v>
      </c>
      <c r="H1470" s="107" t="s">
        <v>1746</v>
      </c>
      <c r="I1470" s="107" t="s">
        <v>214</v>
      </c>
      <c r="J1470" s="107" t="s">
        <v>214</v>
      </c>
      <c r="K1470" s="107"/>
      <c r="L1470" s="107" t="s">
        <v>2523</v>
      </c>
      <c r="M1470" s="109">
        <v>44630</v>
      </c>
      <c r="N1470" s="108" t="s">
        <v>19464</v>
      </c>
      <c r="O1470" s="78" t="s">
        <v>19465</v>
      </c>
      <c r="P1470" s="78" t="s">
        <v>19466</v>
      </c>
      <c r="Q1470" s="78" t="s">
        <v>19467</v>
      </c>
      <c r="R1470" s="110" t="s">
        <v>2527</v>
      </c>
      <c r="S1470" s="78" t="s">
        <v>2528</v>
      </c>
      <c r="T1470" s="108"/>
      <c r="U1470" s="78" t="s">
        <v>19468</v>
      </c>
      <c r="V1470" s="111">
        <v>44709</v>
      </c>
      <c r="W1470" s="78" t="s">
        <v>19469</v>
      </c>
      <c r="X1470" s="111">
        <v>44715</v>
      </c>
      <c r="Y1470" s="78" t="s">
        <v>19470</v>
      </c>
      <c r="Z1470" s="111">
        <v>44708</v>
      </c>
      <c r="AA1470" s="78" t="s">
        <v>19471</v>
      </c>
      <c r="AB1470" s="111">
        <v>44715</v>
      </c>
      <c r="AC1470" s="112" t="s">
        <v>19472</v>
      </c>
      <c r="AD1470" s="113">
        <v>44659</v>
      </c>
      <c r="AE1470" s="112" t="s">
        <v>19473</v>
      </c>
      <c r="AF1470" s="113">
        <v>44672</v>
      </c>
      <c r="AG1470" s="78" t="s">
        <v>19474</v>
      </c>
      <c r="AH1470" s="111">
        <v>44709</v>
      </c>
      <c r="AI1470" s="78" t="s">
        <v>19475</v>
      </c>
      <c r="AJ1470" s="111">
        <v>44715</v>
      </c>
      <c r="AK1470" s="78"/>
      <c r="AL1470" s="78"/>
    </row>
    <row r="1471" spans="1:38" x14ac:dyDescent="0.35">
      <c r="A1471" s="107">
        <v>1470</v>
      </c>
      <c r="B1471" s="108" t="s">
        <v>19476</v>
      </c>
      <c r="C1471" s="108" t="s">
        <v>19476</v>
      </c>
      <c r="D1471" s="107"/>
      <c r="E1471" s="107"/>
      <c r="F1471" s="107"/>
      <c r="G1471" s="107" t="s">
        <v>186</v>
      </c>
      <c r="H1471" s="107" t="s">
        <v>123</v>
      </c>
      <c r="I1471" s="107" t="s">
        <v>19477</v>
      </c>
      <c r="J1471" s="107" t="s">
        <v>19478</v>
      </c>
      <c r="K1471" s="107"/>
      <c r="L1471" s="107"/>
      <c r="M1471" s="109">
        <v>44637</v>
      </c>
      <c r="N1471" s="108" t="s">
        <v>19476</v>
      </c>
      <c r="O1471" s="78" t="s">
        <v>19479</v>
      </c>
      <c r="P1471" s="78" t="s">
        <v>19480</v>
      </c>
      <c r="Q1471" s="78" t="s">
        <v>19481</v>
      </c>
      <c r="R1471" s="110" t="s">
        <v>2240</v>
      </c>
      <c r="S1471" s="78" t="s">
        <v>2241</v>
      </c>
      <c r="T1471" s="108"/>
      <c r="U1471" s="78" t="s">
        <v>19482</v>
      </c>
      <c r="V1471" s="111">
        <v>44649</v>
      </c>
      <c r="W1471" s="78" t="s">
        <v>19483</v>
      </c>
      <c r="X1471" s="111">
        <v>44665</v>
      </c>
      <c r="Y1471" s="78" t="s">
        <v>19484</v>
      </c>
      <c r="Z1471" s="111">
        <v>44649</v>
      </c>
      <c r="AA1471" s="78" t="s">
        <v>19485</v>
      </c>
      <c r="AB1471" s="111">
        <v>44665</v>
      </c>
      <c r="AC1471" s="112" t="s">
        <v>19486</v>
      </c>
      <c r="AD1471" s="113">
        <v>44650</v>
      </c>
      <c r="AE1471" s="112" t="s">
        <v>19487</v>
      </c>
      <c r="AF1471" s="113">
        <v>44666</v>
      </c>
      <c r="AG1471" s="78" t="s">
        <v>19488</v>
      </c>
      <c r="AH1471" s="111">
        <v>44646</v>
      </c>
      <c r="AI1471" s="78" t="s">
        <v>19489</v>
      </c>
      <c r="AJ1471" s="111">
        <v>44665</v>
      </c>
      <c r="AK1471" s="78"/>
      <c r="AL1471" s="78"/>
    </row>
    <row r="1472" spans="1:38" x14ac:dyDescent="0.35">
      <c r="A1472" s="107">
        <v>1471</v>
      </c>
      <c r="B1472" s="108" t="s">
        <v>19490</v>
      </c>
      <c r="C1472" s="108" t="s">
        <v>19491</v>
      </c>
      <c r="D1472" s="107"/>
      <c r="E1472" s="107"/>
      <c r="F1472" s="107"/>
      <c r="G1472" s="107" t="s">
        <v>2043</v>
      </c>
      <c r="H1472" s="107" t="s">
        <v>123</v>
      </c>
      <c r="I1472" s="107" t="s">
        <v>19492</v>
      </c>
      <c r="J1472" s="107" t="s">
        <v>19493</v>
      </c>
      <c r="K1472" s="107"/>
      <c r="L1472" s="107" t="s">
        <v>2099</v>
      </c>
      <c r="M1472" s="109">
        <v>44645</v>
      </c>
      <c r="N1472" s="108" t="s">
        <v>19491</v>
      </c>
      <c r="O1472" s="78" t="s">
        <v>19494</v>
      </c>
      <c r="P1472" s="78" t="s">
        <v>19495</v>
      </c>
      <c r="Q1472" s="78" t="s">
        <v>19496</v>
      </c>
      <c r="R1472" s="110" t="s">
        <v>2527</v>
      </c>
      <c r="S1472" s="78" t="s">
        <v>2528</v>
      </c>
      <c r="T1472" s="108"/>
      <c r="U1472" s="78" t="s">
        <v>19497</v>
      </c>
      <c r="V1472" s="111">
        <v>44657</v>
      </c>
      <c r="W1472" s="78" t="s">
        <v>19498</v>
      </c>
      <c r="X1472" s="111">
        <v>44672</v>
      </c>
      <c r="Y1472" s="78" t="s">
        <v>19499</v>
      </c>
      <c r="Z1472" s="111">
        <v>44658</v>
      </c>
      <c r="AA1472" s="78" t="s">
        <v>19500</v>
      </c>
      <c r="AB1472" s="111">
        <v>44672</v>
      </c>
      <c r="AC1472" s="112"/>
      <c r="AD1472" s="113"/>
      <c r="AE1472" s="112"/>
      <c r="AF1472" s="113"/>
      <c r="AG1472" s="78" t="s">
        <v>19501</v>
      </c>
      <c r="AH1472" s="111">
        <v>44657</v>
      </c>
      <c r="AI1472" s="78" t="s">
        <v>19502</v>
      </c>
      <c r="AJ1472" s="111">
        <v>44672</v>
      </c>
      <c r="AK1472" s="78"/>
      <c r="AL1472" s="78"/>
    </row>
    <row r="1473" spans="1:38" x14ac:dyDescent="0.35">
      <c r="A1473" s="107">
        <v>1472</v>
      </c>
      <c r="B1473" s="108" t="s">
        <v>19503</v>
      </c>
      <c r="C1473" s="108" t="s">
        <v>19503</v>
      </c>
      <c r="D1473" s="107"/>
      <c r="E1473" s="107"/>
      <c r="F1473" s="107"/>
      <c r="G1473" s="107" t="s">
        <v>2043</v>
      </c>
      <c r="H1473" s="107" t="s">
        <v>123</v>
      </c>
      <c r="I1473" s="107" t="s">
        <v>19504</v>
      </c>
      <c r="J1473" s="107" t="s">
        <v>19505</v>
      </c>
      <c r="K1473" s="107"/>
      <c r="L1473" s="107" t="s">
        <v>2059</v>
      </c>
      <c r="M1473" s="109">
        <v>44645</v>
      </c>
      <c r="N1473" s="108" t="s">
        <v>19503</v>
      </c>
      <c r="O1473" s="78" t="s">
        <v>19506</v>
      </c>
      <c r="P1473" s="78" t="s">
        <v>19507</v>
      </c>
      <c r="Q1473" s="78" t="s">
        <v>19508</v>
      </c>
      <c r="R1473" s="110" t="s">
        <v>2527</v>
      </c>
      <c r="S1473" s="78" t="s">
        <v>2528</v>
      </c>
      <c r="T1473" s="108"/>
      <c r="U1473" s="78" t="s">
        <v>19509</v>
      </c>
      <c r="V1473" s="111">
        <v>44657</v>
      </c>
      <c r="W1473" s="78" t="s">
        <v>19510</v>
      </c>
      <c r="X1473" s="111">
        <v>44672</v>
      </c>
      <c r="Y1473" s="78" t="s">
        <v>19511</v>
      </c>
      <c r="Z1473" s="111">
        <v>44658</v>
      </c>
      <c r="AA1473" s="78" t="s">
        <v>19512</v>
      </c>
      <c r="AB1473" s="111">
        <v>44672</v>
      </c>
      <c r="AC1473" s="112"/>
      <c r="AD1473" s="113"/>
      <c r="AE1473" s="112"/>
      <c r="AF1473" s="113"/>
      <c r="AG1473" s="78" t="s">
        <v>19513</v>
      </c>
      <c r="AH1473" s="111">
        <v>44657</v>
      </c>
      <c r="AI1473" s="78" t="s">
        <v>19514</v>
      </c>
      <c r="AJ1473" s="111">
        <v>44672</v>
      </c>
      <c r="AK1473" s="78"/>
      <c r="AL1473" s="78"/>
    </row>
    <row r="1474" spans="1:38" x14ac:dyDescent="0.35">
      <c r="A1474" s="107">
        <v>1473</v>
      </c>
      <c r="B1474" s="108" t="s">
        <v>19515</v>
      </c>
      <c r="C1474" s="108" t="s">
        <v>19515</v>
      </c>
      <c r="D1474" s="107"/>
      <c r="E1474" s="107"/>
      <c r="F1474" s="107"/>
      <c r="G1474" s="107" t="s">
        <v>2043</v>
      </c>
      <c r="H1474" s="107" t="s">
        <v>123</v>
      </c>
      <c r="I1474" s="107" t="s">
        <v>19516</v>
      </c>
      <c r="J1474" s="107" t="s">
        <v>19517</v>
      </c>
      <c r="K1474" s="107"/>
      <c r="L1474" s="107"/>
      <c r="M1474" s="109">
        <v>44645</v>
      </c>
      <c r="N1474" s="108" t="s">
        <v>19515</v>
      </c>
      <c r="O1474" s="78" t="s">
        <v>19518</v>
      </c>
      <c r="P1474" s="78" t="s">
        <v>19519</v>
      </c>
      <c r="Q1474" s="78" t="s">
        <v>19520</v>
      </c>
      <c r="R1474" s="110" t="s">
        <v>2527</v>
      </c>
      <c r="S1474" s="78" t="s">
        <v>2528</v>
      </c>
      <c r="T1474" s="108"/>
      <c r="U1474" s="78" t="s">
        <v>19521</v>
      </c>
      <c r="V1474" s="111">
        <v>44657</v>
      </c>
      <c r="W1474" s="78" t="s">
        <v>19522</v>
      </c>
      <c r="X1474" s="111">
        <v>44672</v>
      </c>
      <c r="Y1474" s="78" t="s">
        <v>19523</v>
      </c>
      <c r="Z1474" s="111">
        <v>44658</v>
      </c>
      <c r="AA1474" s="78" t="s">
        <v>19524</v>
      </c>
      <c r="AB1474" s="111">
        <v>44672</v>
      </c>
      <c r="AC1474" s="112"/>
      <c r="AD1474" s="113"/>
      <c r="AE1474" s="112"/>
      <c r="AF1474" s="113"/>
      <c r="AG1474" s="78" t="s">
        <v>19525</v>
      </c>
      <c r="AH1474" s="111">
        <v>44657</v>
      </c>
      <c r="AI1474" s="78" t="s">
        <v>19526</v>
      </c>
      <c r="AJ1474" s="111">
        <v>44672</v>
      </c>
      <c r="AK1474" s="78"/>
      <c r="AL1474" s="78"/>
    </row>
    <row r="1475" spans="1:38" x14ac:dyDescent="0.35">
      <c r="A1475" s="107">
        <v>1474</v>
      </c>
      <c r="B1475" s="108" t="s">
        <v>19527</v>
      </c>
      <c r="C1475" s="108" t="s">
        <v>19527</v>
      </c>
      <c r="D1475" s="107"/>
      <c r="E1475" s="107"/>
      <c r="F1475" s="107"/>
      <c r="G1475" s="107" t="s">
        <v>2043</v>
      </c>
      <c r="H1475" s="107" t="s">
        <v>155</v>
      </c>
      <c r="I1475" s="107"/>
      <c r="J1475" s="107"/>
      <c r="K1475" s="107"/>
      <c r="L1475" s="107" t="s">
        <v>2652</v>
      </c>
      <c r="M1475" s="109">
        <v>44657</v>
      </c>
      <c r="N1475" s="108" t="s">
        <v>19527</v>
      </c>
      <c r="O1475" s="78" t="s">
        <v>19528</v>
      </c>
      <c r="P1475" s="78" t="s">
        <v>19529</v>
      </c>
      <c r="Q1475" s="78" t="s">
        <v>19530</v>
      </c>
      <c r="R1475" s="110" t="s">
        <v>2527</v>
      </c>
      <c r="S1475" s="78" t="s">
        <v>2528</v>
      </c>
      <c r="T1475" s="108"/>
      <c r="U1475" s="78" t="s">
        <v>19531</v>
      </c>
      <c r="V1475" s="111">
        <v>44812</v>
      </c>
      <c r="W1475" s="78" t="s">
        <v>19532</v>
      </c>
      <c r="X1475" s="111">
        <v>44820</v>
      </c>
      <c r="Y1475" s="78" t="s">
        <v>19533</v>
      </c>
      <c r="Z1475" s="111">
        <v>44812</v>
      </c>
      <c r="AA1475" s="78" t="s">
        <v>19534</v>
      </c>
      <c r="AB1475" s="111">
        <v>44820</v>
      </c>
      <c r="AC1475" s="112"/>
      <c r="AD1475" s="113"/>
      <c r="AE1475" s="112"/>
      <c r="AF1475" s="113"/>
      <c r="AG1475" s="78" t="s">
        <v>19535</v>
      </c>
      <c r="AH1475" s="111">
        <v>44811</v>
      </c>
      <c r="AI1475" s="78" t="s">
        <v>19536</v>
      </c>
      <c r="AJ1475" s="111">
        <v>44820</v>
      </c>
      <c r="AK1475" s="78"/>
      <c r="AL1475" s="78"/>
    </row>
    <row r="1476" spans="1:38" x14ac:dyDescent="0.35">
      <c r="A1476" s="107">
        <v>1475</v>
      </c>
      <c r="B1476" s="108" t="s">
        <v>19537</v>
      </c>
      <c r="C1476" s="108" t="s">
        <v>19537</v>
      </c>
      <c r="D1476" s="107"/>
      <c r="E1476" s="107"/>
      <c r="F1476" s="107"/>
      <c r="G1476" s="107" t="s">
        <v>2043</v>
      </c>
      <c r="H1476" s="107" t="s">
        <v>155</v>
      </c>
      <c r="I1476" s="107" t="s">
        <v>214</v>
      </c>
      <c r="J1476" s="107" t="s">
        <v>214</v>
      </c>
      <c r="K1476" s="107"/>
      <c r="L1476" s="107" t="s">
        <v>2099</v>
      </c>
      <c r="M1476" s="109">
        <v>44657</v>
      </c>
      <c r="N1476" s="108" t="s">
        <v>19537</v>
      </c>
      <c r="O1476" s="78" t="s">
        <v>19538</v>
      </c>
      <c r="P1476" s="78" t="s">
        <v>19539</v>
      </c>
      <c r="Q1476" s="78" t="s">
        <v>19540</v>
      </c>
      <c r="R1476" s="110" t="s">
        <v>2527</v>
      </c>
      <c r="S1476" s="78" t="s">
        <v>2528</v>
      </c>
      <c r="T1476" s="108"/>
      <c r="U1476" s="78" t="s">
        <v>19541</v>
      </c>
      <c r="V1476" s="111">
        <v>44658</v>
      </c>
      <c r="W1476" s="78" t="s">
        <v>19542</v>
      </c>
      <c r="X1476" s="111">
        <v>44672</v>
      </c>
      <c r="Y1476" s="78" t="s">
        <v>19543</v>
      </c>
      <c r="Z1476" s="111">
        <v>44658</v>
      </c>
      <c r="AA1476" s="78" t="s">
        <v>19544</v>
      </c>
      <c r="AB1476" s="111">
        <v>44672</v>
      </c>
      <c r="AC1476" s="112"/>
      <c r="AD1476" s="113"/>
      <c r="AE1476" s="112"/>
      <c r="AF1476" s="113"/>
      <c r="AG1476" s="78" t="s">
        <v>19545</v>
      </c>
      <c r="AH1476" s="111">
        <v>44657</v>
      </c>
      <c r="AI1476" s="78" t="s">
        <v>19546</v>
      </c>
      <c r="AJ1476" s="111">
        <v>44672</v>
      </c>
      <c r="AK1476" s="78"/>
      <c r="AL1476" s="78"/>
    </row>
    <row r="1477" spans="1:38" x14ac:dyDescent="0.35">
      <c r="A1477" s="107">
        <v>1476</v>
      </c>
      <c r="B1477" s="108" t="s">
        <v>19547</v>
      </c>
      <c r="C1477" s="108" t="s">
        <v>19547</v>
      </c>
      <c r="D1477" s="107"/>
      <c r="E1477" s="107"/>
      <c r="F1477" s="107"/>
      <c r="G1477" s="107" t="s">
        <v>2043</v>
      </c>
      <c r="H1477" s="107" t="s">
        <v>155</v>
      </c>
      <c r="I1477" s="107" t="s">
        <v>19548</v>
      </c>
      <c r="J1477" s="107" t="s">
        <v>214</v>
      </c>
      <c r="K1477" s="107"/>
      <c r="L1477" s="107" t="s">
        <v>2099</v>
      </c>
      <c r="M1477" s="109">
        <v>44645</v>
      </c>
      <c r="N1477" s="108" t="s">
        <v>19547</v>
      </c>
      <c r="O1477" s="78" t="s">
        <v>19549</v>
      </c>
      <c r="P1477" s="78" t="s">
        <v>19550</v>
      </c>
      <c r="Q1477" s="78" t="s">
        <v>19551</v>
      </c>
      <c r="R1477" s="110" t="s">
        <v>2527</v>
      </c>
      <c r="S1477" s="78" t="s">
        <v>2528</v>
      </c>
      <c r="T1477" s="108"/>
      <c r="U1477" s="78" t="s">
        <v>19552</v>
      </c>
      <c r="V1477" s="111">
        <v>44657</v>
      </c>
      <c r="W1477" s="78" t="s">
        <v>19553</v>
      </c>
      <c r="X1477" s="111">
        <v>44672</v>
      </c>
      <c r="Y1477" s="78" t="s">
        <v>19554</v>
      </c>
      <c r="Z1477" s="111">
        <v>44658</v>
      </c>
      <c r="AA1477" s="78" t="s">
        <v>19555</v>
      </c>
      <c r="AB1477" s="111">
        <v>44672</v>
      </c>
      <c r="AC1477" s="112"/>
      <c r="AD1477" s="113"/>
      <c r="AE1477" s="112"/>
      <c r="AF1477" s="113"/>
      <c r="AG1477" s="78" t="s">
        <v>19556</v>
      </c>
      <c r="AH1477" s="111">
        <v>44659</v>
      </c>
      <c r="AI1477" s="78" t="s">
        <v>19557</v>
      </c>
      <c r="AJ1477" s="111">
        <v>44672</v>
      </c>
      <c r="AK1477" s="78"/>
      <c r="AL1477" s="78"/>
    </row>
    <row r="1478" spans="1:38" x14ac:dyDescent="0.35">
      <c r="A1478" s="107">
        <v>1477</v>
      </c>
      <c r="B1478" s="108" t="s">
        <v>19558</v>
      </c>
      <c r="C1478" s="108" t="s">
        <v>19558</v>
      </c>
      <c r="D1478" s="107"/>
      <c r="E1478" s="107"/>
      <c r="F1478" s="107"/>
      <c r="G1478" s="107" t="s">
        <v>2043</v>
      </c>
      <c r="H1478" s="107" t="s">
        <v>123</v>
      </c>
      <c r="I1478" s="107" t="s">
        <v>19559</v>
      </c>
      <c r="J1478" s="107" t="s">
        <v>19560</v>
      </c>
      <c r="K1478" s="107"/>
      <c r="L1478" s="107" t="s">
        <v>2099</v>
      </c>
      <c r="M1478" s="109">
        <v>44650</v>
      </c>
      <c r="N1478" s="108" t="s">
        <v>19558</v>
      </c>
      <c r="O1478" s="78" t="s">
        <v>19561</v>
      </c>
      <c r="P1478" s="78" t="s">
        <v>19562</v>
      </c>
      <c r="Q1478" s="78" t="s">
        <v>19563</v>
      </c>
      <c r="R1478" s="110" t="s">
        <v>2527</v>
      </c>
      <c r="S1478" s="78" t="s">
        <v>2528</v>
      </c>
      <c r="T1478" s="108"/>
      <c r="U1478" s="78" t="s">
        <v>19564</v>
      </c>
      <c r="V1478" s="111">
        <v>44657</v>
      </c>
      <c r="W1478" s="78" t="s">
        <v>19565</v>
      </c>
      <c r="X1478" s="111">
        <v>44672</v>
      </c>
      <c r="Y1478" s="78" t="s">
        <v>19566</v>
      </c>
      <c r="Z1478" s="111">
        <v>44658</v>
      </c>
      <c r="AA1478" s="78" t="s">
        <v>19567</v>
      </c>
      <c r="AB1478" s="111">
        <v>44672</v>
      </c>
      <c r="AC1478" s="112"/>
      <c r="AD1478" s="113"/>
      <c r="AE1478" s="112"/>
      <c r="AF1478" s="113"/>
      <c r="AG1478" s="78" t="s">
        <v>19568</v>
      </c>
      <c r="AH1478" s="111">
        <v>44657</v>
      </c>
      <c r="AI1478" s="78" t="s">
        <v>19569</v>
      </c>
      <c r="AJ1478" s="111">
        <v>44672</v>
      </c>
      <c r="AK1478" s="78"/>
      <c r="AL1478" s="78"/>
    </row>
    <row r="1479" spans="1:38" x14ac:dyDescent="0.35">
      <c r="A1479" s="107">
        <v>1478</v>
      </c>
      <c r="B1479" s="108" t="s">
        <v>594</v>
      </c>
      <c r="C1479" s="108" t="s">
        <v>594</v>
      </c>
      <c r="D1479" s="107"/>
      <c r="E1479" s="107"/>
      <c r="F1479" s="107"/>
      <c r="G1479" s="107" t="s">
        <v>2043</v>
      </c>
      <c r="H1479" s="107" t="s">
        <v>123</v>
      </c>
      <c r="I1479" s="107" t="s">
        <v>214</v>
      </c>
      <c r="J1479" s="107" t="s">
        <v>19570</v>
      </c>
      <c r="K1479" s="107"/>
      <c r="L1479" s="107" t="s">
        <v>2099</v>
      </c>
      <c r="M1479" s="109">
        <v>44657</v>
      </c>
      <c r="N1479" s="108" t="s">
        <v>594</v>
      </c>
      <c r="O1479" s="78" t="s">
        <v>19571</v>
      </c>
      <c r="P1479" s="78" t="s">
        <v>19572</v>
      </c>
      <c r="Q1479" s="78" t="s">
        <v>19573</v>
      </c>
      <c r="R1479" s="110" t="s">
        <v>2527</v>
      </c>
      <c r="S1479" s="78" t="s">
        <v>2528</v>
      </c>
      <c r="T1479" s="108"/>
      <c r="U1479" s="78" t="s">
        <v>19574</v>
      </c>
      <c r="V1479" s="111">
        <v>44658</v>
      </c>
      <c r="W1479" s="78" t="s">
        <v>19575</v>
      </c>
      <c r="X1479" s="111">
        <v>44672</v>
      </c>
      <c r="Y1479" s="78" t="s">
        <v>19576</v>
      </c>
      <c r="Z1479" s="111">
        <v>44658</v>
      </c>
      <c r="AA1479" s="78" t="s">
        <v>1517</v>
      </c>
      <c r="AB1479" s="111">
        <v>44672</v>
      </c>
      <c r="AC1479" s="112"/>
      <c r="AD1479" s="113"/>
      <c r="AE1479" s="112"/>
      <c r="AF1479" s="113"/>
      <c r="AG1479" s="78" t="s">
        <v>19577</v>
      </c>
      <c r="AH1479" s="111">
        <v>44657</v>
      </c>
      <c r="AI1479" s="78" t="s">
        <v>19578</v>
      </c>
      <c r="AJ1479" s="111">
        <v>44672</v>
      </c>
      <c r="AK1479" s="78"/>
      <c r="AL1479" s="78"/>
    </row>
    <row r="1480" spans="1:38" x14ac:dyDescent="0.35">
      <c r="A1480" s="107">
        <v>1479</v>
      </c>
      <c r="B1480" s="108" t="s">
        <v>19579</v>
      </c>
      <c r="C1480" s="108" t="s">
        <v>19579</v>
      </c>
      <c r="D1480" s="107"/>
      <c r="E1480" s="107"/>
      <c r="F1480" s="107"/>
      <c r="G1480" s="107" t="s">
        <v>2043</v>
      </c>
      <c r="H1480" s="107" t="s">
        <v>155</v>
      </c>
      <c r="I1480" s="107"/>
      <c r="J1480" s="107"/>
      <c r="K1480" s="107"/>
      <c r="L1480" s="107" t="s">
        <v>2099</v>
      </c>
      <c r="M1480" s="109">
        <v>44664</v>
      </c>
      <c r="N1480" s="108" t="s">
        <v>19579</v>
      </c>
      <c r="O1480" s="78" t="s">
        <v>19580</v>
      </c>
      <c r="P1480" s="78" t="s">
        <v>19581</v>
      </c>
      <c r="Q1480" s="78" t="s">
        <v>19582</v>
      </c>
      <c r="R1480" s="110" t="s">
        <v>2527</v>
      </c>
      <c r="S1480" s="78" t="s">
        <v>2528</v>
      </c>
      <c r="T1480" s="108"/>
      <c r="U1480" s="78" t="s">
        <v>19583</v>
      </c>
      <c r="V1480" s="111">
        <v>44671</v>
      </c>
      <c r="W1480" s="78" t="s">
        <v>19584</v>
      </c>
      <c r="X1480" s="111">
        <v>44683</v>
      </c>
      <c r="Y1480" s="78" t="s">
        <v>19585</v>
      </c>
      <c r="Z1480" s="111">
        <v>44670</v>
      </c>
      <c r="AA1480" s="78" t="s">
        <v>19586</v>
      </c>
      <c r="AB1480" s="111">
        <v>44684</v>
      </c>
      <c r="AC1480" s="112"/>
      <c r="AD1480" s="113"/>
      <c r="AE1480" s="112"/>
      <c r="AF1480" s="113"/>
      <c r="AG1480" s="78" t="s">
        <v>19587</v>
      </c>
      <c r="AH1480" s="111">
        <v>44670</v>
      </c>
      <c r="AI1480" s="78" t="s">
        <v>19588</v>
      </c>
      <c r="AJ1480" s="111">
        <v>44683</v>
      </c>
      <c r="AK1480" s="78"/>
      <c r="AL1480" s="78"/>
    </row>
    <row r="1481" spans="1:38" x14ac:dyDescent="0.35">
      <c r="A1481" s="107">
        <v>1480</v>
      </c>
      <c r="B1481" s="108" t="s">
        <v>19589</v>
      </c>
      <c r="C1481" s="108" t="s">
        <v>19589</v>
      </c>
      <c r="D1481" s="107"/>
      <c r="E1481" s="107"/>
      <c r="F1481" s="107"/>
      <c r="G1481" s="107" t="s">
        <v>2043</v>
      </c>
      <c r="H1481" s="107" t="s">
        <v>155</v>
      </c>
      <c r="I1481" s="107"/>
      <c r="J1481" s="107"/>
      <c r="K1481" s="107"/>
      <c r="L1481" s="107" t="s">
        <v>2099</v>
      </c>
      <c r="M1481" s="109">
        <v>44657</v>
      </c>
      <c r="N1481" s="108" t="s">
        <v>19589</v>
      </c>
      <c r="O1481" s="78" t="s">
        <v>19590</v>
      </c>
      <c r="P1481" s="78" t="s">
        <v>19591</v>
      </c>
      <c r="Q1481" s="78" t="s">
        <v>19592</v>
      </c>
      <c r="R1481" s="110" t="s">
        <v>2527</v>
      </c>
      <c r="S1481" s="78" t="s">
        <v>2528</v>
      </c>
      <c r="T1481" s="108"/>
      <c r="U1481" s="78" t="s">
        <v>19593</v>
      </c>
      <c r="V1481" s="111">
        <v>44658</v>
      </c>
      <c r="W1481" s="78" t="s">
        <v>19594</v>
      </c>
      <c r="X1481" s="111">
        <v>44672</v>
      </c>
      <c r="Y1481" s="78" t="s">
        <v>19595</v>
      </c>
      <c r="Z1481" s="111">
        <v>44658</v>
      </c>
      <c r="AA1481" s="78" t="s">
        <v>19596</v>
      </c>
      <c r="AB1481" s="111">
        <v>44672</v>
      </c>
      <c r="AC1481" s="112"/>
      <c r="AD1481" s="113"/>
      <c r="AE1481" s="112"/>
      <c r="AF1481" s="113"/>
      <c r="AG1481" s="78" t="s">
        <v>19597</v>
      </c>
      <c r="AH1481" s="111">
        <v>44657</v>
      </c>
      <c r="AI1481" s="78" t="s">
        <v>19598</v>
      </c>
      <c r="AJ1481" s="111">
        <v>44672</v>
      </c>
      <c r="AK1481" s="78"/>
      <c r="AL1481" s="78"/>
    </row>
    <row r="1482" spans="1:38" x14ac:dyDescent="0.35">
      <c r="A1482" s="107">
        <v>1481</v>
      </c>
      <c r="B1482" s="108" t="s">
        <v>19599</v>
      </c>
      <c r="C1482" s="108" t="s">
        <v>19599</v>
      </c>
      <c r="D1482" s="107"/>
      <c r="E1482" s="107"/>
      <c r="F1482" s="107"/>
      <c r="G1482" s="107" t="s">
        <v>2043</v>
      </c>
      <c r="H1482" s="107" t="s">
        <v>155</v>
      </c>
      <c r="I1482" s="107"/>
      <c r="J1482" s="107"/>
      <c r="K1482" s="107"/>
      <c r="L1482" s="107" t="s">
        <v>2099</v>
      </c>
      <c r="M1482" s="109">
        <v>44657</v>
      </c>
      <c r="N1482" s="108" t="s">
        <v>19599</v>
      </c>
      <c r="O1482" s="78" t="s">
        <v>19600</v>
      </c>
      <c r="P1482" s="78" t="s">
        <v>19601</v>
      </c>
      <c r="Q1482" s="78" t="s">
        <v>19602</v>
      </c>
      <c r="R1482" s="110" t="s">
        <v>2527</v>
      </c>
      <c r="S1482" s="78" t="s">
        <v>2528</v>
      </c>
      <c r="T1482" s="108"/>
      <c r="U1482" s="78" t="s">
        <v>19603</v>
      </c>
      <c r="V1482" s="111">
        <v>44627</v>
      </c>
      <c r="W1482" s="78" t="s">
        <v>19604</v>
      </c>
      <c r="X1482" s="111">
        <v>44643</v>
      </c>
      <c r="Y1482" s="78" t="s">
        <v>19605</v>
      </c>
      <c r="Z1482" s="111">
        <v>44628</v>
      </c>
      <c r="AA1482" s="78" t="s">
        <v>19606</v>
      </c>
      <c r="AB1482" s="111">
        <v>44643</v>
      </c>
      <c r="AC1482" s="112"/>
      <c r="AD1482" s="113"/>
      <c r="AE1482" s="112"/>
      <c r="AF1482" s="113"/>
      <c r="AG1482" s="78" t="s">
        <v>19607</v>
      </c>
      <c r="AH1482" s="111">
        <v>44628</v>
      </c>
      <c r="AI1482" s="78" t="s">
        <v>19608</v>
      </c>
      <c r="AJ1482" s="111">
        <v>44643</v>
      </c>
      <c r="AK1482" s="78"/>
      <c r="AL1482" s="78"/>
    </row>
    <row r="1483" spans="1:38" x14ac:dyDescent="0.35">
      <c r="A1483" s="107">
        <v>1482</v>
      </c>
      <c r="B1483" s="108" t="s">
        <v>19609</v>
      </c>
      <c r="C1483" s="108" t="s">
        <v>19609</v>
      </c>
      <c r="D1483" s="107"/>
      <c r="E1483" s="107"/>
      <c r="F1483" s="107"/>
      <c r="G1483" s="107" t="s">
        <v>2043</v>
      </c>
      <c r="H1483" s="107" t="s">
        <v>155</v>
      </c>
      <c r="I1483" s="107" t="s">
        <v>19610</v>
      </c>
      <c r="J1483" s="107" t="s">
        <v>214</v>
      </c>
      <c r="K1483" s="107"/>
      <c r="L1483" s="107" t="s">
        <v>2059</v>
      </c>
      <c r="M1483" s="109">
        <v>44650</v>
      </c>
      <c r="N1483" s="108" t="s">
        <v>19609</v>
      </c>
      <c r="O1483" s="78" t="s">
        <v>19611</v>
      </c>
      <c r="P1483" s="78" t="s">
        <v>19612</v>
      </c>
      <c r="Q1483" s="78" t="s">
        <v>19613</v>
      </c>
      <c r="R1483" s="110" t="s">
        <v>2527</v>
      </c>
      <c r="S1483" s="78" t="s">
        <v>2528</v>
      </c>
      <c r="T1483" s="108"/>
      <c r="U1483" s="78" t="s">
        <v>19614</v>
      </c>
      <c r="V1483" s="111">
        <v>44670</v>
      </c>
      <c r="W1483" s="78" t="s">
        <v>19615</v>
      </c>
      <c r="X1483" s="111">
        <v>44683</v>
      </c>
      <c r="Y1483" s="78" t="s">
        <v>19616</v>
      </c>
      <c r="Z1483" s="111">
        <v>44658</v>
      </c>
      <c r="AA1483" s="78" t="s">
        <v>19617</v>
      </c>
      <c r="AB1483" s="111">
        <v>44672</v>
      </c>
      <c r="AC1483" s="112"/>
      <c r="AD1483" s="113"/>
      <c r="AE1483" s="112"/>
      <c r="AF1483" s="113"/>
      <c r="AG1483" s="78" t="s">
        <v>19618</v>
      </c>
      <c r="AH1483" s="111">
        <v>44657</v>
      </c>
      <c r="AI1483" s="78" t="s">
        <v>19619</v>
      </c>
      <c r="AJ1483" s="111">
        <v>44672</v>
      </c>
      <c r="AK1483" s="78"/>
      <c r="AL1483" s="78"/>
    </row>
    <row r="1484" spans="1:38" x14ac:dyDescent="0.35">
      <c r="A1484" s="107">
        <v>1483</v>
      </c>
      <c r="B1484" s="108" t="s">
        <v>19620</v>
      </c>
      <c r="C1484" s="108" t="s">
        <v>19620</v>
      </c>
      <c r="D1484" s="107"/>
      <c r="E1484" s="107"/>
      <c r="F1484" s="107"/>
      <c r="G1484" s="107" t="s">
        <v>2043</v>
      </c>
      <c r="H1484" s="107" t="s">
        <v>155</v>
      </c>
      <c r="I1484" s="107"/>
      <c r="J1484" s="107"/>
      <c r="K1484" s="107"/>
      <c r="L1484" s="107" t="s">
        <v>2099</v>
      </c>
      <c r="M1484" s="109">
        <v>44657</v>
      </c>
      <c r="N1484" s="108" t="s">
        <v>19620</v>
      </c>
      <c r="O1484" s="78" t="s">
        <v>19621</v>
      </c>
      <c r="P1484" s="78" t="s">
        <v>19622</v>
      </c>
      <c r="Q1484" s="78" t="s">
        <v>19623</v>
      </c>
      <c r="R1484" s="110" t="s">
        <v>2527</v>
      </c>
      <c r="S1484" s="78" t="s">
        <v>2528</v>
      </c>
      <c r="T1484" s="108"/>
      <c r="U1484" s="78" t="s">
        <v>19624</v>
      </c>
      <c r="V1484" s="111">
        <v>44658</v>
      </c>
      <c r="W1484" s="78" t="s">
        <v>19625</v>
      </c>
      <c r="X1484" s="111">
        <v>44672</v>
      </c>
      <c r="Y1484" s="78" t="s">
        <v>19626</v>
      </c>
      <c r="Z1484" s="111">
        <v>44658</v>
      </c>
      <c r="AA1484" s="78" t="s">
        <v>19627</v>
      </c>
      <c r="AB1484" s="111">
        <v>44672</v>
      </c>
      <c r="AC1484" s="112"/>
      <c r="AD1484" s="113"/>
      <c r="AE1484" s="112"/>
      <c r="AF1484" s="113"/>
      <c r="AG1484" s="78" t="s">
        <v>19628</v>
      </c>
      <c r="AH1484" s="111">
        <v>44657</v>
      </c>
      <c r="AI1484" s="78" t="s">
        <v>19629</v>
      </c>
      <c r="AJ1484" s="111">
        <v>44672</v>
      </c>
      <c r="AK1484" s="78"/>
      <c r="AL1484" s="78"/>
    </row>
    <row r="1485" spans="1:38" x14ac:dyDescent="0.35">
      <c r="A1485" s="107">
        <v>1484</v>
      </c>
      <c r="B1485" s="108" t="s">
        <v>19630</v>
      </c>
      <c r="C1485" s="108" t="s">
        <v>19630</v>
      </c>
      <c r="D1485" s="107"/>
      <c r="E1485" s="107"/>
      <c r="F1485" s="107"/>
      <c r="G1485" s="107" t="s">
        <v>2043</v>
      </c>
      <c r="H1485" s="107" t="s">
        <v>155</v>
      </c>
      <c r="I1485" s="107"/>
      <c r="J1485" s="107"/>
      <c r="K1485" s="107"/>
      <c r="L1485" s="107" t="s">
        <v>2099</v>
      </c>
      <c r="M1485" s="109">
        <v>44664</v>
      </c>
      <c r="N1485" s="108" t="s">
        <v>19630</v>
      </c>
      <c r="O1485" s="78" t="s">
        <v>19631</v>
      </c>
      <c r="P1485" s="78" t="s">
        <v>19632</v>
      </c>
      <c r="Q1485" s="78" t="s">
        <v>19633</v>
      </c>
      <c r="R1485" s="110" t="s">
        <v>2527</v>
      </c>
      <c r="S1485" s="78" t="s">
        <v>2528</v>
      </c>
      <c r="T1485" s="108"/>
      <c r="U1485" s="78" t="s">
        <v>19634</v>
      </c>
      <c r="V1485" s="111">
        <v>44671</v>
      </c>
      <c r="W1485" s="78" t="s">
        <v>19635</v>
      </c>
      <c r="X1485" s="111">
        <v>44683</v>
      </c>
      <c r="Y1485" s="78" t="s">
        <v>19636</v>
      </c>
      <c r="Z1485" s="111">
        <v>44670</v>
      </c>
      <c r="AA1485" s="78" t="s">
        <v>19637</v>
      </c>
      <c r="AB1485" s="111">
        <v>44684</v>
      </c>
      <c r="AC1485" s="112" t="s">
        <v>19638</v>
      </c>
      <c r="AD1485" s="113">
        <v>44897</v>
      </c>
      <c r="AE1485" s="112" t="s">
        <v>19639</v>
      </c>
      <c r="AF1485" s="113">
        <v>44908</v>
      </c>
      <c r="AG1485" s="78" t="s">
        <v>19640</v>
      </c>
      <c r="AH1485" s="111">
        <v>44670</v>
      </c>
      <c r="AI1485" s="78" t="s">
        <v>19641</v>
      </c>
      <c r="AJ1485" s="111">
        <v>44683</v>
      </c>
      <c r="AK1485" s="78"/>
      <c r="AL1485" s="78"/>
    </row>
    <row r="1486" spans="1:38" x14ac:dyDescent="0.35">
      <c r="A1486" s="107">
        <v>1485</v>
      </c>
      <c r="B1486" s="108" t="s">
        <v>19642</v>
      </c>
      <c r="C1486" s="108" t="s">
        <v>19642</v>
      </c>
      <c r="D1486" s="107"/>
      <c r="E1486" s="107"/>
      <c r="F1486" s="107"/>
      <c r="G1486" s="107" t="s">
        <v>2043</v>
      </c>
      <c r="H1486" s="107" t="s">
        <v>155</v>
      </c>
      <c r="I1486" s="107"/>
      <c r="J1486" s="107"/>
      <c r="K1486" s="107"/>
      <c r="L1486" s="107" t="s">
        <v>2099</v>
      </c>
      <c r="M1486" s="109">
        <v>44664</v>
      </c>
      <c r="N1486" s="108" t="s">
        <v>19642</v>
      </c>
      <c r="O1486" s="78" t="s">
        <v>19643</v>
      </c>
      <c r="P1486" s="78" t="s">
        <v>19644</v>
      </c>
      <c r="Q1486" s="78" t="s">
        <v>19645</v>
      </c>
      <c r="R1486" s="110" t="s">
        <v>2527</v>
      </c>
      <c r="S1486" s="78" t="s">
        <v>2528</v>
      </c>
      <c r="T1486" s="108"/>
      <c r="U1486" s="78" t="s">
        <v>19646</v>
      </c>
      <c r="V1486" s="111">
        <v>44671</v>
      </c>
      <c r="W1486" s="78" t="s">
        <v>19647</v>
      </c>
      <c r="X1486" s="111">
        <v>44683</v>
      </c>
      <c r="Y1486" s="78" t="s">
        <v>19648</v>
      </c>
      <c r="Z1486" s="111">
        <v>44670</v>
      </c>
      <c r="AA1486" s="78" t="s">
        <v>19649</v>
      </c>
      <c r="AB1486" s="111">
        <v>44684</v>
      </c>
      <c r="AC1486" s="112"/>
      <c r="AD1486" s="113"/>
      <c r="AE1486" s="112"/>
      <c r="AF1486" s="113"/>
      <c r="AG1486" s="78" t="s">
        <v>19650</v>
      </c>
      <c r="AH1486" s="111">
        <v>44670</v>
      </c>
      <c r="AI1486" s="78" t="s">
        <v>19651</v>
      </c>
      <c r="AJ1486" s="111">
        <v>44683</v>
      </c>
      <c r="AK1486" s="78"/>
      <c r="AL1486" s="78"/>
    </row>
    <row r="1487" spans="1:38" x14ac:dyDescent="0.35">
      <c r="A1487" s="107">
        <v>1486</v>
      </c>
      <c r="B1487" s="108" t="s">
        <v>19652</v>
      </c>
      <c r="C1487" s="108" t="s">
        <v>19652</v>
      </c>
      <c r="D1487" s="107"/>
      <c r="E1487" s="107"/>
      <c r="F1487" s="107"/>
      <c r="G1487" s="107" t="s">
        <v>2043</v>
      </c>
      <c r="H1487" s="107" t="s">
        <v>155</v>
      </c>
      <c r="I1487" s="107"/>
      <c r="J1487" s="107"/>
      <c r="K1487" s="107"/>
      <c r="L1487" s="107" t="s">
        <v>2099</v>
      </c>
      <c r="M1487" s="109">
        <v>44657</v>
      </c>
      <c r="N1487" s="108" t="s">
        <v>19652</v>
      </c>
      <c r="O1487" s="78" t="s">
        <v>19653</v>
      </c>
      <c r="P1487" s="78" t="s">
        <v>19654</v>
      </c>
      <c r="Q1487" s="78" t="s">
        <v>19655</v>
      </c>
      <c r="R1487" s="110" t="s">
        <v>2527</v>
      </c>
      <c r="S1487" s="78" t="s">
        <v>2528</v>
      </c>
      <c r="T1487" s="108"/>
      <c r="U1487" s="78" t="s">
        <v>19656</v>
      </c>
      <c r="V1487" s="111">
        <v>44658</v>
      </c>
      <c r="W1487" s="78" t="s">
        <v>19657</v>
      </c>
      <c r="X1487" s="111">
        <v>44672</v>
      </c>
      <c r="Y1487" s="78" t="s">
        <v>19658</v>
      </c>
      <c r="Z1487" s="111">
        <v>44658</v>
      </c>
      <c r="AA1487" s="78" t="s">
        <v>19659</v>
      </c>
      <c r="AB1487" s="111">
        <v>44672</v>
      </c>
      <c r="AC1487" s="112"/>
      <c r="AD1487" s="113"/>
      <c r="AE1487" s="112"/>
      <c r="AF1487" s="113"/>
      <c r="AG1487" s="78" t="s">
        <v>19660</v>
      </c>
      <c r="AH1487" s="111">
        <v>44657</v>
      </c>
      <c r="AI1487" s="78" t="s">
        <v>19661</v>
      </c>
      <c r="AJ1487" s="111">
        <v>44672</v>
      </c>
      <c r="AK1487" s="78"/>
      <c r="AL1487" s="78"/>
    </row>
    <row r="1488" spans="1:38" x14ac:dyDescent="0.35">
      <c r="A1488" s="107">
        <v>1487</v>
      </c>
      <c r="B1488" s="108" t="s">
        <v>19662</v>
      </c>
      <c r="C1488" s="108" t="s">
        <v>19662</v>
      </c>
      <c r="D1488" s="107"/>
      <c r="E1488" s="107"/>
      <c r="F1488" s="107"/>
      <c r="G1488" s="107" t="s">
        <v>2043</v>
      </c>
      <c r="H1488" s="107" t="s">
        <v>123</v>
      </c>
      <c r="I1488" s="107"/>
      <c r="J1488" s="107" t="s">
        <v>19663</v>
      </c>
      <c r="K1488" s="107"/>
      <c r="L1488" s="107" t="s">
        <v>2099</v>
      </c>
      <c r="M1488" s="109">
        <v>44664</v>
      </c>
      <c r="N1488" s="108" t="s">
        <v>19662</v>
      </c>
      <c r="O1488" s="78" t="s">
        <v>19664</v>
      </c>
      <c r="P1488" s="78" t="s">
        <v>19665</v>
      </c>
      <c r="Q1488" s="78" t="s">
        <v>19666</v>
      </c>
      <c r="R1488" s="110" t="s">
        <v>2527</v>
      </c>
      <c r="S1488" s="78" t="s">
        <v>2528</v>
      </c>
      <c r="T1488" s="108"/>
      <c r="U1488" s="78" t="s">
        <v>19667</v>
      </c>
      <c r="V1488" s="111">
        <v>44671</v>
      </c>
      <c r="W1488" s="78" t="s">
        <v>19668</v>
      </c>
      <c r="X1488" s="111">
        <v>44683</v>
      </c>
      <c r="Y1488" s="78" t="s">
        <v>19669</v>
      </c>
      <c r="Z1488" s="111">
        <v>44670</v>
      </c>
      <c r="AA1488" s="78" t="s">
        <v>19670</v>
      </c>
      <c r="AB1488" s="111">
        <v>44684</v>
      </c>
      <c r="AC1488" s="112" t="s">
        <v>19671</v>
      </c>
      <c r="AD1488" s="113">
        <v>44845</v>
      </c>
      <c r="AE1488" s="112" t="s">
        <v>19672</v>
      </c>
      <c r="AF1488" s="113">
        <v>44855</v>
      </c>
      <c r="AG1488" s="78" t="s">
        <v>19673</v>
      </c>
      <c r="AH1488" s="111">
        <v>44670</v>
      </c>
      <c r="AI1488" s="78" t="s">
        <v>19674</v>
      </c>
      <c r="AJ1488" s="111">
        <v>44683</v>
      </c>
      <c r="AK1488" s="78"/>
      <c r="AL1488" s="78"/>
    </row>
    <row r="1489" spans="1:38" x14ac:dyDescent="0.35">
      <c r="A1489" s="107">
        <v>1488</v>
      </c>
      <c r="B1489" s="108" t="s">
        <v>19675</v>
      </c>
      <c r="C1489" s="108" t="s">
        <v>19675</v>
      </c>
      <c r="D1489" s="107"/>
      <c r="E1489" s="107"/>
      <c r="F1489" s="107"/>
      <c r="G1489" s="107" t="s">
        <v>2043</v>
      </c>
      <c r="H1489" s="107" t="s">
        <v>123</v>
      </c>
      <c r="I1489" s="107" t="s">
        <v>19676</v>
      </c>
      <c r="J1489" s="107" t="s">
        <v>19677</v>
      </c>
      <c r="K1489" s="107"/>
      <c r="L1489" s="107" t="s">
        <v>2099</v>
      </c>
      <c r="M1489" s="109">
        <v>44650</v>
      </c>
      <c r="N1489" s="108" t="s">
        <v>19675</v>
      </c>
      <c r="O1489" s="78" t="s">
        <v>19678</v>
      </c>
      <c r="P1489" s="78" t="s">
        <v>19679</v>
      </c>
      <c r="Q1489" s="78" t="s">
        <v>19680</v>
      </c>
      <c r="R1489" s="110" t="s">
        <v>2527</v>
      </c>
      <c r="S1489" s="78" t="s">
        <v>2528</v>
      </c>
      <c r="T1489" s="108"/>
      <c r="U1489" s="78" t="s">
        <v>19681</v>
      </c>
      <c r="V1489" s="111">
        <v>44657</v>
      </c>
      <c r="W1489" s="78" t="s">
        <v>19682</v>
      </c>
      <c r="X1489" s="111">
        <v>44672</v>
      </c>
      <c r="Y1489" s="78" t="s">
        <v>19683</v>
      </c>
      <c r="Z1489" s="111">
        <v>44658</v>
      </c>
      <c r="AA1489" s="78" t="s">
        <v>19684</v>
      </c>
      <c r="AB1489" s="111">
        <v>44672</v>
      </c>
      <c r="AC1489" s="112"/>
      <c r="AD1489" s="113"/>
      <c r="AE1489" s="112"/>
      <c r="AF1489" s="113"/>
      <c r="AG1489" s="78" t="s">
        <v>19685</v>
      </c>
      <c r="AH1489" s="111">
        <v>44657</v>
      </c>
      <c r="AI1489" s="78" t="s">
        <v>19686</v>
      </c>
      <c r="AJ1489" s="111">
        <v>44672</v>
      </c>
      <c r="AK1489" s="78"/>
      <c r="AL1489" s="78"/>
    </row>
    <row r="1490" spans="1:38" x14ac:dyDescent="0.35">
      <c r="A1490" s="107">
        <v>1489</v>
      </c>
      <c r="B1490" s="108" t="s">
        <v>19687</v>
      </c>
      <c r="C1490" s="108" t="s">
        <v>19687</v>
      </c>
      <c r="D1490" s="107"/>
      <c r="E1490" s="107"/>
      <c r="F1490" s="107"/>
      <c r="G1490" s="107" t="s">
        <v>2043</v>
      </c>
      <c r="H1490" s="107" t="s">
        <v>123</v>
      </c>
      <c r="I1490" s="107" t="s">
        <v>19688</v>
      </c>
      <c r="J1490" s="107" t="s">
        <v>19689</v>
      </c>
      <c r="K1490" s="107"/>
      <c r="L1490" s="107" t="s">
        <v>2099</v>
      </c>
      <c r="M1490" s="109">
        <v>44650</v>
      </c>
      <c r="N1490" s="108" t="s">
        <v>19687</v>
      </c>
      <c r="O1490" s="78" t="s">
        <v>19690</v>
      </c>
      <c r="P1490" s="78" t="s">
        <v>19691</v>
      </c>
      <c r="Q1490" s="78" t="s">
        <v>19692</v>
      </c>
      <c r="R1490" s="110" t="s">
        <v>2527</v>
      </c>
      <c r="S1490" s="78" t="s">
        <v>2528</v>
      </c>
      <c r="T1490" s="108"/>
      <c r="U1490" s="78" t="s">
        <v>19693</v>
      </c>
      <c r="V1490" s="111">
        <v>44657</v>
      </c>
      <c r="W1490" s="78" t="s">
        <v>19694</v>
      </c>
      <c r="X1490" s="111">
        <v>44672</v>
      </c>
      <c r="Y1490" s="78" t="s">
        <v>19695</v>
      </c>
      <c r="Z1490" s="111">
        <v>44658</v>
      </c>
      <c r="AA1490" s="78" t="s">
        <v>19696</v>
      </c>
      <c r="AB1490" s="111">
        <v>44672</v>
      </c>
      <c r="AC1490" s="112"/>
      <c r="AD1490" s="113"/>
      <c r="AE1490" s="112"/>
      <c r="AF1490" s="113"/>
      <c r="AG1490" s="78" t="s">
        <v>19697</v>
      </c>
      <c r="AH1490" s="111">
        <v>44657</v>
      </c>
      <c r="AI1490" s="78" t="s">
        <v>19698</v>
      </c>
      <c r="AJ1490" s="111">
        <v>44672</v>
      </c>
      <c r="AK1490" s="78"/>
      <c r="AL1490" s="78"/>
    </row>
    <row r="1491" spans="1:38" x14ac:dyDescent="0.35">
      <c r="A1491" s="107">
        <v>1490</v>
      </c>
      <c r="B1491" s="108" t="s">
        <v>19699</v>
      </c>
      <c r="C1491" s="108" t="s">
        <v>19699</v>
      </c>
      <c r="D1491" s="107"/>
      <c r="E1491" s="107"/>
      <c r="F1491" s="107"/>
      <c r="G1491" s="107" t="s">
        <v>2043</v>
      </c>
      <c r="H1491" s="107" t="s">
        <v>123</v>
      </c>
      <c r="I1491" s="107"/>
      <c r="J1491" s="107" t="s">
        <v>19700</v>
      </c>
      <c r="K1491" s="107"/>
      <c r="L1491" s="107" t="s">
        <v>2099</v>
      </c>
      <c r="M1491" s="109">
        <v>44657</v>
      </c>
      <c r="N1491" s="108" t="s">
        <v>19699</v>
      </c>
      <c r="O1491" s="78" t="s">
        <v>19701</v>
      </c>
      <c r="P1491" s="78" t="s">
        <v>19702</v>
      </c>
      <c r="Q1491" s="78" t="s">
        <v>19703</v>
      </c>
      <c r="R1491" s="110" t="s">
        <v>2527</v>
      </c>
      <c r="S1491" s="78" t="s">
        <v>2528</v>
      </c>
      <c r="T1491" s="108"/>
      <c r="U1491" s="78" t="s">
        <v>19704</v>
      </c>
      <c r="V1491" s="111">
        <v>44658</v>
      </c>
      <c r="W1491" s="78" t="s">
        <v>19705</v>
      </c>
      <c r="X1491" s="111">
        <v>44672</v>
      </c>
      <c r="Y1491" s="78" t="s">
        <v>19706</v>
      </c>
      <c r="Z1491" s="111">
        <v>44658</v>
      </c>
      <c r="AA1491" s="78" t="s">
        <v>19707</v>
      </c>
      <c r="AB1491" s="111">
        <v>44672</v>
      </c>
      <c r="AC1491" s="112"/>
      <c r="AD1491" s="113"/>
      <c r="AE1491" s="112"/>
      <c r="AF1491" s="113"/>
      <c r="AG1491" s="78" t="s">
        <v>19708</v>
      </c>
      <c r="AH1491" s="111">
        <v>44657</v>
      </c>
      <c r="AI1491" s="78" t="s">
        <v>19709</v>
      </c>
      <c r="AJ1491" s="111">
        <v>44672</v>
      </c>
      <c r="AK1491" s="78"/>
      <c r="AL1491" s="78"/>
    </row>
    <row r="1492" spans="1:38" x14ac:dyDescent="0.35">
      <c r="A1492" s="107">
        <v>1491</v>
      </c>
      <c r="B1492" s="108" t="s">
        <v>19710</v>
      </c>
      <c r="C1492" s="108" t="s">
        <v>19710</v>
      </c>
      <c r="D1492" s="107"/>
      <c r="E1492" s="107"/>
      <c r="F1492" s="107"/>
      <c r="G1492" s="107" t="s">
        <v>2043</v>
      </c>
      <c r="H1492" s="107" t="s">
        <v>123</v>
      </c>
      <c r="I1492" s="107"/>
      <c r="J1492" s="107" t="s">
        <v>19711</v>
      </c>
      <c r="K1492" s="107"/>
      <c r="L1492" s="107"/>
      <c r="M1492" s="109">
        <v>44657</v>
      </c>
      <c r="N1492" s="108" t="s">
        <v>19710</v>
      </c>
      <c r="O1492" s="78" t="s">
        <v>19712</v>
      </c>
      <c r="P1492" s="78" t="s">
        <v>19713</v>
      </c>
      <c r="Q1492" s="78" t="s">
        <v>19714</v>
      </c>
      <c r="R1492" s="110" t="s">
        <v>2527</v>
      </c>
      <c r="S1492" s="78" t="s">
        <v>2528</v>
      </c>
      <c r="T1492" s="108"/>
      <c r="U1492" s="78" t="s">
        <v>19715</v>
      </c>
      <c r="V1492" s="111">
        <v>44658</v>
      </c>
      <c r="W1492" s="78" t="s">
        <v>19716</v>
      </c>
      <c r="X1492" s="111">
        <v>44672</v>
      </c>
      <c r="Y1492" s="78" t="s">
        <v>19717</v>
      </c>
      <c r="Z1492" s="111">
        <v>44658</v>
      </c>
      <c r="AA1492" s="78" t="s">
        <v>19718</v>
      </c>
      <c r="AB1492" s="111">
        <v>44672</v>
      </c>
      <c r="AC1492" s="112"/>
      <c r="AD1492" s="113"/>
      <c r="AE1492" s="112"/>
      <c r="AF1492" s="113"/>
      <c r="AG1492" s="78" t="s">
        <v>19719</v>
      </c>
      <c r="AH1492" s="111">
        <v>44657</v>
      </c>
      <c r="AI1492" s="78" t="s">
        <v>19720</v>
      </c>
      <c r="AJ1492" s="111">
        <v>44672</v>
      </c>
      <c r="AK1492" s="78"/>
      <c r="AL1492" s="78"/>
    </row>
    <row r="1493" spans="1:38" x14ac:dyDescent="0.35">
      <c r="A1493" s="107">
        <v>1492</v>
      </c>
      <c r="B1493" s="108" t="s">
        <v>19721</v>
      </c>
      <c r="C1493" s="108" t="s">
        <v>19721</v>
      </c>
      <c r="D1493" s="107"/>
      <c r="E1493" s="107"/>
      <c r="F1493" s="107"/>
      <c r="G1493" s="107" t="s">
        <v>2043</v>
      </c>
      <c r="H1493" s="107" t="s">
        <v>155</v>
      </c>
      <c r="I1493" s="107"/>
      <c r="J1493" s="107"/>
      <c r="K1493" s="107"/>
      <c r="L1493" s="107" t="s">
        <v>2099</v>
      </c>
      <c r="M1493" s="109">
        <v>44664</v>
      </c>
      <c r="N1493" s="108" t="s">
        <v>19721</v>
      </c>
      <c r="O1493" s="78" t="s">
        <v>19722</v>
      </c>
      <c r="P1493" s="78" t="s">
        <v>19723</v>
      </c>
      <c r="Q1493" s="78" t="s">
        <v>19724</v>
      </c>
      <c r="R1493" s="110" t="s">
        <v>2527</v>
      </c>
      <c r="S1493" s="78" t="s">
        <v>2528</v>
      </c>
      <c r="T1493" s="108"/>
      <c r="U1493" s="78" t="s">
        <v>19725</v>
      </c>
      <c r="V1493" s="111">
        <v>44671</v>
      </c>
      <c r="W1493" s="78" t="s">
        <v>19726</v>
      </c>
      <c r="X1493" s="111">
        <v>44683</v>
      </c>
      <c r="Y1493" s="78" t="s">
        <v>19727</v>
      </c>
      <c r="Z1493" s="111">
        <v>44670</v>
      </c>
      <c r="AA1493" s="78" t="s">
        <v>19728</v>
      </c>
      <c r="AB1493" s="111">
        <v>44684</v>
      </c>
      <c r="AC1493" s="112"/>
      <c r="AD1493" s="113"/>
      <c r="AE1493" s="112"/>
      <c r="AF1493" s="113"/>
      <c r="AG1493" s="78" t="s">
        <v>19729</v>
      </c>
      <c r="AH1493" s="111">
        <v>44670</v>
      </c>
      <c r="AI1493" s="78" t="s">
        <v>19730</v>
      </c>
      <c r="AJ1493" s="111">
        <v>44683</v>
      </c>
      <c r="AK1493" s="78"/>
      <c r="AL1493" s="78"/>
    </row>
    <row r="1494" spans="1:38" x14ac:dyDescent="0.35">
      <c r="A1494" s="107">
        <v>1493</v>
      </c>
      <c r="B1494" s="108" t="s">
        <v>19731</v>
      </c>
      <c r="C1494" s="108" t="s">
        <v>19731</v>
      </c>
      <c r="D1494" s="107"/>
      <c r="E1494" s="107"/>
      <c r="F1494" s="107"/>
      <c r="G1494" s="107" t="s">
        <v>2043</v>
      </c>
      <c r="H1494" s="107" t="s">
        <v>155</v>
      </c>
      <c r="I1494" s="107" t="s">
        <v>19732</v>
      </c>
      <c r="J1494" s="107" t="s">
        <v>214</v>
      </c>
      <c r="K1494" s="107"/>
      <c r="L1494" s="107" t="s">
        <v>2099</v>
      </c>
      <c r="M1494" s="109">
        <v>44650</v>
      </c>
      <c r="N1494" s="108" t="s">
        <v>19731</v>
      </c>
      <c r="O1494" s="78" t="s">
        <v>19733</v>
      </c>
      <c r="P1494" s="78" t="s">
        <v>19734</v>
      </c>
      <c r="Q1494" s="78" t="s">
        <v>19735</v>
      </c>
      <c r="R1494" s="110" t="s">
        <v>2527</v>
      </c>
      <c r="S1494" s="78" t="s">
        <v>2528</v>
      </c>
      <c r="T1494" s="108"/>
      <c r="U1494" s="78" t="s">
        <v>19736</v>
      </c>
      <c r="V1494" s="111">
        <v>44657</v>
      </c>
      <c r="W1494" s="78" t="s">
        <v>19737</v>
      </c>
      <c r="X1494" s="111">
        <v>44672</v>
      </c>
      <c r="Y1494" s="78" t="s">
        <v>19738</v>
      </c>
      <c r="Z1494" s="111">
        <v>44658</v>
      </c>
      <c r="AA1494" s="78" t="s">
        <v>19739</v>
      </c>
      <c r="AB1494" s="111">
        <v>44672</v>
      </c>
      <c r="AC1494" s="112"/>
      <c r="AD1494" s="113"/>
      <c r="AE1494" s="112"/>
      <c r="AF1494" s="113"/>
      <c r="AG1494" s="78" t="s">
        <v>19740</v>
      </c>
      <c r="AH1494" s="111">
        <v>44657</v>
      </c>
      <c r="AI1494" s="78" t="s">
        <v>19741</v>
      </c>
      <c r="AJ1494" s="111">
        <v>44672</v>
      </c>
      <c r="AK1494" s="78"/>
      <c r="AL1494" s="78"/>
    </row>
    <row r="1495" spans="1:38" x14ac:dyDescent="0.35">
      <c r="A1495" s="107">
        <v>1494</v>
      </c>
      <c r="B1495" s="108" t="s">
        <v>19742</v>
      </c>
      <c r="C1495" s="108" t="s">
        <v>19742</v>
      </c>
      <c r="D1495" s="107"/>
      <c r="E1495" s="107"/>
      <c r="F1495" s="107"/>
      <c r="G1495" s="107" t="s">
        <v>2043</v>
      </c>
      <c r="H1495" s="107" t="s">
        <v>155</v>
      </c>
      <c r="I1495" s="107"/>
      <c r="J1495" s="107"/>
      <c r="K1495" s="107"/>
      <c r="L1495" s="107" t="s">
        <v>2099</v>
      </c>
      <c r="M1495" s="109">
        <v>44657</v>
      </c>
      <c r="N1495" s="108" t="s">
        <v>19742</v>
      </c>
      <c r="O1495" s="78" t="s">
        <v>19743</v>
      </c>
      <c r="P1495" s="78" t="s">
        <v>19744</v>
      </c>
      <c r="Q1495" s="78" t="s">
        <v>19745</v>
      </c>
      <c r="R1495" s="110" t="s">
        <v>2527</v>
      </c>
      <c r="S1495" s="78" t="s">
        <v>2528</v>
      </c>
      <c r="T1495" s="108"/>
      <c r="U1495" s="78" t="s">
        <v>19746</v>
      </c>
      <c r="V1495" s="111">
        <v>44658</v>
      </c>
      <c r="W1495" s="78" t="s">
        <v>19747</v>
      </c>
      <c r="X1495" s="111">
        <v>44672</v>
      </c>
      <c r="Y1495" s="78" t="s">
        <v>19748</v>
      </c>
      <c r="Z1495" s="111">
        <v>44658</v>
      </c>
      <c r="AA1495" s="78" t="s">
        <v>19749</v>
      </c>
      <c r="AB1495" s="111">
        <v>44672</v>
      </c>
      <c r="AC1495" s="112"/>
      <c r="AD1495" s="113"/>
      <c r="AE1495" s="112"/>
      <c r="AF1495" s="113"/>
      <c r="AG1495" s="78" t="s">
        <v>19750</v>
      </c>
      <c r="AH1495" s="111">
        <v>44657</v>
      </c>
      <c r="AI1495" s="78" t="s">
        <v>19751</v>
      </c>
      <c r="AJ1495" s="111">
        <v>44672</v>
      </c>
      <c r="AK1495" s="78"/>
      <c r="AL1495" s="78"/>
    </row>
    <row r="1496" spans="1:38" x14ac:dyDescent="0.35">
      <c r="A1496" s="107">
        <v>1495</v>
      </c>
      <c r="B1496" s="108" t="s">
        <v>19752</v>
      </c>
      <c r="C1496" s="108" t="s">
        <v>19752</v>
      </c>
      <c r="D1496" s="107"/>
      <c r="E1496" s="107"/>
      <c r="F1496" s="107"/>
      <c r="G1496" s="107" t="s">
        <v>2043</v>
      </c>
      <c r="H1496" s="107" t="s">
        <v>123</v>
      </c>
      <c r="I1496" s="107" t="s">
        <v>214</v>
      </c>
      <c r="J1496" s="107" t="s">
        <v>19753</v>
      </c>
      <c r="K1496" s="107"/>
      <c r="L1496" s="107" t="s">
        <v>2099</v>
      </c>
      <c r="M1496" s="109">
        <v>44664</v>
      </c>
      <c r="N1496" s="108" t="s">
        <v>19752</v>
      </c>
      <c r="O1496" s="78" t="s">
        <v>19754</v>
      </c>
      <c r="P1496" s="78" t="s">
        <v>19755</v>
      </c>
      <c r="Q1496" s="78" t="s">
        <v>19756</v>
      </c>
      <c r="R1496" s="110" t="s">
        <v>2527</v>
      </c>
      <c r="S1496" s="78" t="s">
        <v>2528</v>
      </c>
      <c r="T1496" s="108"/>
      <c r="U1496" s="78" t="s">
        <v>19757</v>
      </c>
      <c r="V1496" s="111">
        <v>44671</v>
      </c>
      <c r="W1496" s="78" t="s">
        <v>19758</v>
      </c>
      <c r="X1496" s="111">
        <v>44683</v>
      </c>
      <c r="Y1496" s="78" t="s">
        <v>19759</v>
      </c>
      <c r="Z1496" s="111">
        <v>44670</v>
      </c>
      <c r="AA1496" s="78" t="s">
        <v>19760</v>
      </c>
      <c r="AB1496" s="111">
        <v>44684</v>
      </c>
      <c r="AC1496" s="112"/>
      <c r="AD1496" s="113"/>
      <c r="AE1496" s="112"/>
      <c r="AF1496" s="113"/>
      <c r="AG1496" s="78" t="s">
        <v>19761</v>
      </c>
      <c r="AH1496" s="111">
        <v>44670</v>
      </c>
      <c r="AI1496" s="78" t="s">
        <v>19762</v>
      </c>
      <c r="AJ1496" s="111">
        <v>44683</v>
      </c>
      <c r="AK1496" s="78"/>
      <c r="AL1496" s="78"/>
    </row>
    <row r="1497" spans="1:38" x14ac:dyDescent="0.35">
      <c r="A1497" s="107">
        <v>1496</v>
      </c>
      <c r="B1497" s="108" t="s">
        <v>19763</v>
      </c>
      <c r="C1497" s="108" t="s">
        <v>19763</v>
      </c>
      <c r="D1497" s="107"/>
      <c r="E1497" s="107"/>
      <c r="F1497" s="107"/>
      <c r="G1497" s="107" t="s">
        <v>2043</v>
      </c>
      <c r="H1497" s="107" t="s">
        <v>123</v>
      </c>
      <c r="I1497" s="107" t="s">
        <v>19764</v>
      </c>
      <c r="J1497" s="107" t="s">
        <v>19765</v>
      </c>
      <c r="K1497" s="107"/>
      <c r="L1497" s="107" t="s">
        <v>2099</v>
      </c>
      <c r="M1497" s="109">
        <v>44650</v>
      </c>
      <c r="N1497" s="108" t="s">
        <v>19763</v>
      </c>
      <c r="O1497" s="78" t="s">
        <v>19766</v>
      </c>
      <c r="P1497" s="78" t="s">
        <v>19767</v>
      </c>
      <c r="Q1497" s="78" t="s">
        <v>19768</v>
      </c>
      <c r="R1497" s="110" t="s">
        <v>2527</v>
      </c>
      <c r="S1497" s="78" t="s">
        <v>2528</v>
      </c>
      <c r="T1497" s="108"/>
      <c r="U1497" s="78" t="s">
        <v>19769</v>
      </c>
      <c r="V1497" s="111">
        <v>44657</v>
      </c>
      <c r="W1497" s="78" t="s">
        <v>19770</v>
      </c>
      <c r="X1497" s="111">
        <v>44672</v>
      </c>
      <c r="Y1497" s="78" t="s">
        <v>19771</v>
      </c>
      <c r="Z1497" s="111">
        <v>44658</v>
      </c>
      <c r="AA1497" s="78" t="s">
        <v>19772</v>
      </c>
      <c r="AB1497" s="111">
        <v>44672</v>
      </c>
      <c r="AC1497" s="112"/>
      <c r="AD1497" s="113"/>
      <c r="AE1497" s="112"/>
      <c r="AF1497" s="113"/>
      <c r="AG1497" s="78" t="s">
        <v>19773</v>
      </c>
      <c r="AH1497" s="111">
        <v>44657</v>
      </c>
      <c r="AI1497" s="78" t="s">
        <v>19774</v>
      </c>
      <c r="AJ1497" s="111">
        <v>44672</v>
      </c>
      <c r="AK1497" s="78"/>
      <c r="AL1497" s="78"/>
    </row>
    <row r="1498" spans="1:38" x14ac:dyDescent="0.35">
      <c r="A1498" s="107">
        <v>1497</v>
      </c>
      <c r="B1498" s="108" t="s">
        <v>19775</v>
      </c>
      <c r="C1498" s="108" t="s">
        <v>19775</v>
      </c>
      <c r="D1498" s="107"/>
      <c r="E1498" s="107"/>
      <c r="F1498" s="107"/>
      <c r="G1498" s="107" t="s">
        <v>2043</v>
      </c>
      <c r="H1498" s="107" t="s">
        <v>155</v>
      </c>
      <c r="I1498" s="107" t="s">
        <v>214</v>
      </c>
      <c r="J1498" s="107"/>
      <c r="K1498" s="107"/>
      <c r="L1498" s="107" t="s">
        <v>2099</v>
      </c>
      <c r="M1498" s="109">
        <v>44664</v>
      </c>
      <c r="N1498" s="108" t="s">
        <v>19775</v>
      </c>
      <c r="O1498" s="78" t="s">
        <v>19776</v>
      </c>
      <c r="P1498" s="78" t="s">
        <v>19777</v>
      </c>
      <c r="Q1498" s="78" t="s">
        <v>19778</v>
      </c>
      <c r="R1498" s="110" t="s">
        <v>2527</v>
      </c>
      <c r="S1498" s="78" t="s">
        <v>2528</v>
      </c>
      <c r="T1498" s="108"/>
      <c r="U1498" s="78" t="s">
        <v>19779</v>
      </c>
      <c r="V1498" s="111">
        <v>44671</v>
      </c>
      <c r="W1498" s="78" t="s">
        <v>19780</v>
      </c>
      <c r="X1498" s="111">
        <v>44683</v>
      </c>
      <c r="Y1498" s="78" t="s">
        <v>19781</v>
      </c>
      <c r="Z1498" s="111">
        <v>44670</v>
      </c>
      <c r="AA1498" s="78" t="s">
        <v>19782</v>
      </c>
      <c r="AB1498" s="111">
        <v>44684</v>
      </c>
      <c r="AC1498" s="112"/>
      <c r="AD1498" s="113"/>
      <c r="AE1498" s="112"/>
      <c r="AF1498" s="113"/>
      <c r="AG1498" s="78" t="s">
        <v>19783</v>
      </c>
      <c r="AH1498" s="111">
        <v>44670</v>
      </c>
      <c r="AI1498" s="78" t="s">
        <v>19784</v>
      </c>
      <c r="AJ1498" s="111">
        <v>44683</v>
      </c>
      <c r="AK1498" s="78"/>
      <c r="AL1498" s="78"/>
    </row>
    <row r="1499" spans="1:38" x14ac:dyDescent="0.35">
      <c r="A1499" s="107">
        <v>1498</v>
      </c>
      <c r="B1499" s="108" t="s">
        <v>19785</v>
      </c>
      <c r="C1499" s="108" t="s">
        <v>19785</v>
      </c>
      <c r="D1499" s="107"/>
      <c r="E1499" s="107"/>
      <c r="F1499" s="107"/>
      <c r="G1499" s="107" t="s">
        <v>2043</v>
      </c>
      <c r="H1499" s="107" t="s">
        <v>1746</v>
      </c>
      <c r="I1499" s="107"/>
      <c r="J1499" s="107"/>
      <c r="K1499" s="107"/>
      <c r="L1499" s="107" t="s">
        <v>2099</v>
      </c>
      <c r="M1499" s="109">
        <v>44657</v>
      </c>
      <c r="N1499" s="108" t="s">
        <v>19785</v>
      </c>
      <c r="O1499" s="78" t="s">
        <v>19786</v>
      </c>
      <c r="P1499" s="78" t="s">
        <v>19787</v>
      </c>
      <c r="Q1499" s="78" t="s">
        <v>19788</v>
      </c>
      <c r="R1499" s="110" t="s">
        <v>2527</v>
      </c>
      <c r="S1499" s="78" t="s">
        <v>2528</v>
      </c>
      <c r="T1499" s="108"/>
      <c r="U1499" s="78" t="s">
        <v>19789</v>
      </c>
      <c r="V1499" s="111">
        <v>44658</v>
      </c>
      <c r="W1499" s="78" t="s">
        <v>19790</v>
      </c>
      <c r="X1499" s="111">
        <v>44672</v>
      </c>
      <c r="Y1499" s="78" t="s">
        <v>19791</v>
      </c>
      <c r="Z1499" s="111">
        <v>44658</v>
      </c>
      <c r="AA1499" s="78" t="s">
        <v>19792</v>
      </c>
      <c r="AB1499" s="111">
        <v>44672</v>
      </c>
      <c r="AC1499" s="112" t="s">
        <v>19793</v>
      </c>
      <c r="AD1499" s="113">
        <v>44823</v>
      </c>
      <c r="AE1499" s="112" t="s">
        <v>19794</v>
      </c>
      <c r="AF1499" s="113">
        <v>44831</v>
      </c>
      <c r="AG1499" s="78" t="s">
        <v>19795</v>
      </c>
      <c r="AH1499" s="111">
        <v>44657</v>
      </c>
      <c r="AI1499" s="78" t="s">
        <v>19796</v>
      </c>
      <c r="AJ1499" s="111">
        <v>44672</v>
      </c>
      <c r="AK1499" s="78"/>
      <c r="AL1499" s="78"/>
    </row>
    <row r="1500" spans="1:38" x14ac:dyDescent="0.35">
      <c r="A1500" s="107">
        <v>1499</v>
      </c>
      <c r="B1500" s="108" t="s">
        <v>19797</v>
      </c>
      <c r="C1500" s="108" t="s">
        <v>19797</v>
      </c>
      <c r="D1500" s="107"/>
      <c r="E1500" s="107"/>
      <c r="F1500" s="107"/>
      <c r="G1500" s="107" t="s">
        <v>186</v>
      </c>
      <c r="H1500" s="107" t="s">
        <v>218</v>
      </c>
      <c r="I1500" s="107" t="s">
        <v>214</v>
      </c>
      <c r="J1500" s="107" t="s">
        <v>214</v>
      </c>
      <c r="K1500" s="107"/>
      <c r="L1500" s="107" t="s">
        <v>2099</v>
      </c>
      <c r="M1500" s="109">
        <v>44645</v>
      </c>
      <c r="N1500" s="108" t="s">
        <v>19797</v>
      </c>
      <c r="O1500" s="78" t="s">
        <v>19798</v>
      </c>
      <c r="P1500" s="78" t="s">
        <v>19799</v>
      </c>
      <c r="Q1500" s="78" t="s">
        <v>19800</v>
      </c>
      <c r="R1500" s="110" t="s">
        <v>2527</v>
      </c>
      <c r="S1500" s="78" t="s">
        <v>2528</v>
      </c>
      <c r="T1500" s="108"/>
      <c r="U1500" s="78" t="s">
        <v>19801</v>
      </c>
      <c r="V1500" s="111">
        <v>44657</v>
      </c>
      <c r="W1500" s="78" t="s">
        <v>19802</v>
      </c>
      <c r="X1500" s="111">
        <v>44672</v>
      </c>
      <c r="Y1500" s="78" t="s">
        <v>19803</v>
      </c>
      <c r="Z1500" s="111">
        <v>44658</v>
      </c>
      <c r="AA1500" s="78" t="s">
        <v>19804</v>
      </c>
      <c r="AB1500" s="111">
        <v>44672</v>
      </c>
      <c r="AC1500" s="112"/>
      <c r="AD1500" s="113"/>
      <c r="AE1500" s="112"/>
      <c r="AF1500" s="113"/>
      <c r="AG1500" s="78" t="s">
        <v>19805</v>
      </c>
      <c r="AH1500" s="111">
        <v>44657</v>
      </c>
      <c r="AI1500" s="78" t="s">
        <v>19806</v>
      </c>
      <c r="AJ1500" s="111">
        <v>44672</v>
      </c>
      <c r="AK1500" s="78"/>
      <c r="AL1500" s="78"/>
    </row>
    <row r="1501" spans="1:38" x14ac:dyDescent="0.35">
      <c r="A1501" s="107">
        <v>1500</v>
      </c>
      <c r="B1501" s="108" t="s">
        <v>19807</v>
      </c>
      <c r="C1501" s="108" t="s">
        <v>19807</v>
      </c>
      <c r="D1501" s="107"/>
      <c r="E1501" s="107"/>
      <c r="F1501" s="107"/>
      <c r="G1501" s="107" t="s">
        <v>186</v>
      </c>
      <c r="H1501" s="107" t="s">
        <v>123</v>
      </c>
      <c r="I1501" s="107" t="s">
        <v>19808</v>
      </c>
      <c r="J1501" s="107" t="s">
        <v>19809</v>
      </c>
      <c r="K1501" s="107"/>
      <c r="L1501" s="107" t="s">
        <v>2523</v>
      </c>
      <c r="M1501" s="109">
        <v>44646</v>
      </c>
      <c r="N1501" s="108" t="s">
        <v>19807</v>
      </c>
      <c r="O1501" s="78" t="s">
        <v>19810</v>
      </c>
      <c r="P1501" s="78" t="s">
        <v>19811</v>
      </c>
      <c r="Q1501" s="78" t="s">
        <v>19812</v>
      </c>
      <c r="R1501" s="110" t="s">
        <v>2527</v>
      </c>
      <c r="S1501" s="78" t="s">
        <v>2528</v>
      </c>
      <c r="T1501" s="108"/>
      <c r="U1501" s="78" t="s">
        <v>19813</v>
      </c>
      <c r="V1501" s="111">
        <v>44657</v>
      </c>
      <c r="W1501" s="78" t="s">
        <v>19814</v>
      </c>
      <c r="X1501" s="111">
        <v>44672</v>
      </c>
      <c r="Y1501" s="78" t="s">
        <v>19815</v>
      </c>
      <c r="Z1501" s="111">
        <v>44658</v>
      </c>
      <c r="AA1501" s="78" t="s">
        <v>19816</v>
      </c>
      <c r="AB1501" s="111">
        <v>44672</v>
      </c>
      <c r="AC1501" s="112"/>
      <c r="AD1501" s="113"/>
      <c r="AE1501" s="112"/>
      <c r="AF1501" s="113"/>
      <c r="AG1501" s="78" t="s">
        <v>19817</v>
      </c>
      <c r="AH1501" s="111">
        <v>44657</v>
      </c>
      <c r="AI1501" s="78" t="s">
        <v>19818</v>
      </c>
      <c r="AJ1501" s="111">
        <v>44672</v>
      </c>
      <c r="AK1501" s="78"/>
      <c r="AL1501" s="78"/>
    </row>
    <row r="1502" spans="1:38" x14ac:dyDescent="0.35">
      <c r="A1502" s="107">
        <v>1501</v>
      </c>
      <c r="B1502" s="108" t="s">
        <v>19819</v>
      </c>
      <c r="C1502" s="108" t="s">
        <v>19819</v>
      </c>
      <c r="D1502" s="107"/>
      <c r="E1502" s="107"/>
      <c r="F1502" s="107"/>
      <c r="G1502" s="107" t="s">
        <v>186</v>
      </c>
      <c r="H1502" s="107" t="s">
        <v>123</v>
      </c>
      <c r="I1502" s="107" t="s">
        <v>19820</v>
      </c>
      <c r="J1502" s="107" t="s">
        <v>19821</v>
      </c>
      <c r="K1502" s="107"/>
      <c r="L1502" s="107" t="s">
        <v>2099</v>
      </c>
      <c r="M1502" s="109">
        <v>44645</v>
      </c>
      <c r="N1502" s="108" t="s">
        <v>19819</v>
      </c>
      <c r="O1502" s="78" t="s">
        <v>19822</v>
      </c>
      <c r="P1502" s="78" t="s">
        <v>19823</v>
      </c>
      <c r="Q1502" s="78" t="s">
        <v>19824</v>
      </c>
      <c r="R1502" s="110" t="s">
        <v>2527</v>
      </c>
      <c r="S1502" s="78" t="s">
        <v>2528</v>
      </c>
      <c r="T1502" s="108"/>
      <c r="U1502" s="78" t="s">
        <v>19825</v>
      </c>
      <c r="V1502" s="111">
        <v>44657</v>
      </c>
      <c r="W1502" s="78" t="s">
        <v>19826</v>
      </c>
      <c r="X1502" s="111">
        <v>44672</v>
      </c>
      <c r="Y1502" s="78" t="s">
        <v>19827</v>
      </c>
      <c r="Z1502" s="111">
        <v>44658</v>
      </c>
      <c r="AA1502" s="78" t="s">
        <v>19828</v>
      </c>
      <c r="AB1502" s="111">
        <v>44672</v>
      </c>
      <c r="AC1502" s="112"/>
      <c r="AD1502" s="113"/>
      <c r="AE1502" s="112"/>
      <c r="AF1502" s="113"/>
      <c r="AG1502" s="78" t="s">
        <v>19829</v>
      </c>
      <c r="AH1502" s="111">
        <v>44657</v>
      </c>
      <c r="AI1502" s="78" t="s">
        <v>19830</v>
      </c>
      <c r="AJ1502" s="111">
        <v>44672</v>
      </c>
      <c r="AK1502" s="78"/>
      <c r="AL1502" s="78"/>
    </row>
    <row r="1503" spans="1:38" x14ac:dyDescent="0.35">
      <c r="A1503" s="107">
        <v>1502</v>
      </c>
      <c r="B1503" s="108" t="s">
        <v>999</v>
      </c>
      <c r="C1503" s="108" t="s">
        <v>999</v>
      </c>
      <c r="D1503" s="107"/>
      <c r="E1503" s="107"/>
      <c r="F1503" s="107"/>
      <c r="G1503" s="107" t="s">
        <v>2043</v>
      </c>
      <c r="H1503" s="107" t="s">
        <v>224</v>
      </c>
      <c r="I1503" s="107" t="s">
        <v>214</v>
      </c>
      <c r="J1503" s="107" t="s">
        <v>214</v>
      </c>
      <c r="K1503" s="107"/>
      <c r="L1503" s="107" t="s">
        <v>2099</v>
      </c>
      <c r="M1503" s="109">
        <v>44708</v>
      </c>
      <c r="N1503" s="108" t="s">
        <v>999</v>
      </c>
      <c r="O1503" s="78" t="s">
        <v>19831</v>
      </c>
      <c r="P1503" s="78" t="s">
        <v>19832</v>
      </c>
      <c r="Q1503" s="78" t="s">
        <v>19833</v>
      </c>
      <c r="R1503" s="110" t="s">
        <v>2240</v>
      </c>
      <c r="S1503" s="78" t="s">
        <v>2241</v>
      </c>
      <c r="T1503" s="108"/>
      <c r="U1503" s="78">
        <v>2018665240</v>
      </c>
      <c r="V1503" s="111">
        <v>43357</v>
      </c>
      <c r="W1503" s="78" t="s">
        <v>19834</v>
      </c>
      <c r="X1503" s="111">
        <v>43374</v>
      </c>
      <c r="Y1503" s="78">
        <v>2018415616</v>
      </c>
      <c r="Z1503" s="111">
        <v>43382</v>
      </c>
      <c r="AA1503" s="78" t="s">
        <v>1521</v>
      </c>
      <c r="AB1503" s="111">
        <v>43432</v>
      </c>
      <c r="AC1503" s="112">
        <v>2018671313</v>
      </c>
      <c r="AD1503" s="113">
        <v>43361</v>
      </c>
      <c r="AE1503" s="112" t="s">
        <v>19835</v>
      </c>
      <c r="AF1503" s="113">
        <v>43378</v>
      </c>
      <c r="AG1503" s="78">
        <v>2018669909</v>
      </c>
      <c r="AH1503" s="111">
        <v>43360</v>
      </c>
      <c r="AI1503" s="78" t="s">
        <v>19836</v>
      </c>
      <c r="AJ1503" s="111">
        <v>43390</v>
      </c>
      <c r="AK1503" s="78"/>
      <c r="AL1503" s="78"/>
    </row>
    <row r="1504" spans="1:38" x14ac:dyDescent="0.35">
      <c r="A1504" s="107">
        <v>1503</v>
      </c>
      <c r="B1504" s="108" t="s">
        <v>19837</v>
      </c>
      <c r="C1504" s="108" t="s">
        <v>19837</v>
      </c>
      <c r="D1504" s="107"/>
      <c r="E1504" s="107"/>
      <c r="F1504" s="107"/>
      <c r="G1504" s="107" t="s">
        <v>2043</v>
      </c>
      <c r="H1504" s="107" t="s">
        <v>123</v>
      </c>
      <c r="I1504" s="107"/>
      <c r="J1504" s="107" t="s">
        <v>19838</v>
      </c>
      <c r="K1504" s="107"/>
      <c r="L1504" s="107" t="s">
        <v>2099</v>
      </c>
      <c r="M1504" s="109">
        <v>44686</v>
      </c>
      <c r="N1504" s="108" t="s">
        <v>19837</v>
      </c>
      <c r="O1504" s="78" t="s">
        <v>19839</v>
      </c>
      <c r="P1504" s="78" t="s">
        <v>19840</v>
      </c>
      <c r="Q1504" s="78" t="s">
        <v>19841</v>
      </c>
      <c r="R1504" s="110" t="s">
        <v>2527</v>
      </c>
      <c r="S1504" s="78" t="s">
        <v>2528</v>
      </c>
      <c r="T1504" s="108"/>
      <c r="U1504" s="78" t="s">
        <v>19842</v>
      </c>
      <c r="V1504" s="111">
        <v>44697</v>
      </c>
      <c r="W1504" s="78" t="s">
        <v>19843</v>
      </c>
      <c r="X1504" s="111">
        <v>44706</v>
      </c>
      <c r="Y1504" s="78" t="s">
        <v>19844</v>
      </c>
      <c r="Z1504" s="111">
        <v>44698</v>
      </c>
      <c r="AA1504" s="78" t="s">
        <v>19845</v>
      </c>
      <c r="AB1504" s="111">
        <v>44706</v>
      </c>
      <c r="AC1504" s="112"/>
      <c r="AD1504" s="113"/>
      <c r="AE1504" s="112"/>
      <c r="AF1504" s="113"/>
      <c r="AG1504" s="78" t="s">
        <v>19846</v>
      </c>
      <c r="AH1504" s="111">
        <v>44697</v>
      </c>
      <c r="AI1504" s="78" t="s">
        <v>19847</v>
      </c>
      <c r="AJ1504" s="111">
        <v>44706</v>
      </c>
      <c r="AK1504" s="78"/>
      <c r="AL1504" s="78"/>
    </row>
    <row r="1505" spans="1:38" x14ac:dyDescent="0.35">
      <c r="A1505" s="107">
        <v>1504</v>
      </c>
      <c r="B1505" s="108" t="s">
        <v>19848</v>
      </c>
      <c r="C1505" s="108" t="s">
        <v>19848</v>
      </c>
      <c r="D1505" s="107"/>
      <c r="E1505" s="107"/>
      <c r="F1505" s="107"/>
      <c r="G1505" s="107" t="s">
        <v>2043</v>
      </c>
      <c r="H1505" s="107" t="s">
        <v>123</v>
      </c>
      <c r="I1505" s="107" t="s">
        <v>214</v>
      </c>
      <c r="J1505" s="107" t="s">
        <v>19849</v>
      </c>
      <c r="K1505" s="107"/>
      <c r="L1505" s="107" t="s">
        <v>2652</v>
      </c>
      <c r="M1505" s="109">
        <v>44700</v>
      </c>
      <c r="N1505" s="108" t="s">
        <v>19848</v>
      </c>
      <c r="O1505" s="78" t="s">
        <v>19850</v>
      </c>
      <c r="P1505" s="78" t="s">
        <v>19851</v>
      </c>
      <c r="Q1505" s="78" t="s">
        <v>19852</v>
      </c>
      <c r="R1505" s="110" t="s">
        <v>2527</v>
      </c>
      <c r="S1505" s="78" t="s">
        <v>2528</v>
      </c>
      <c r="T1505" s="108"/>
      <c r="U1505" s="78" t="s">
        <v>19853</v>
      </c>
      <c r="V1505" s="111">
        <v>44709</v>
      </c>
      <c r="W1505" s="78" t="s">
        <v>19854</v>
      </c>
      <c r="X1505" s="111">
        <v>44715</v>
      </c>
      <c r="Y1505" s="78" t="s">
        <v>19855</v>
      </c>
      <c r="Z1505" s="111">
        <v>44708</v>
      </c>
      <c r="AA1505" s="78" t="s">
        <v>19856</v>
      </c>
      <c r="AB1505" s="111">
        <v>44715</v>
      </c>
      <c r="AC1505" s="112"/>
      <c r="AD1505" s="113"/>
      <c r="AE1505" s="112"/>
      <c r="AF1505" s="113"/>
      <c r="AG1505" s="78" t="s">
        <v>19857</v>
      </c>
      <c r="AH1505" s="111">
        <v>44708</v>
      </c>
      <c r="AI1505" s="78" t="s">
        <v>19858</v>
      </c>
      <c r="AJ1505" s="111">
        <v>44715</v>
      </c>
      <c r="AK1505" s="78"/>
      <c r="AL1505" s="78"/>
    </row>
    <row r="1506" spans="1:38" x14ac:dyDescent="0.35">
      <c r="A1506" s="107">
        <v>1505</v>
      </c>
      <c r="B1506" s="108" t="s">
        <v>1554</v>
      </c>
      <c r="C1506" s="108" t="s">
        <v>1554</v>
      </c>
      <c r="D1506" s="107"/>
      <c r="E1506" s="107"/>
      <c r="F1506" s="107"/>
      <c r="G1506" s="107" t="s">
        <v>2043</v>
      </c>
      <c r="H1506" s="107" t="s">
        <v>224</v>
      </c>
      <c r="I1506" s="107"/>
      <c r="J1506" s="107"/>
      <c r="K1506" s="107"/>
      <c r="L1506" s="107" t="s">
        <v>2652</v>
      </c>
      <c r="M1506" s="109">
        <v>44686</v>
      </c>
      <c r="N1506" s="108" t="s">
        <v>1554</v>
      </c>
      <c r="O1506" s="78" t="s">
        <v>19859</v>
      </c>
      <c r="P1506" s="78" t="s">
        <v>19860</v>
      </c>
      <c r="Q1506" s="78" t="s">
        <v>19861</v>
      </c>
      <c r="R1506" s="110" t="s">
        <v>2527</v>
      </c>
      <c r="S1506" s="78" t="s">
        <v>2528</v>
      </c>
      <c r="T1506" s="108"/>
      <c r="U1506" s="78" t="s">
        <v>19862</v>
      </c>
      <c r="V1506" s="111">
        <v>44848</v>
      </c>
      <c r="W1506" s="78" t="s">
        <v>19863</v>
      </c>
      <c r="X1506" s="111">
        <v>44854</v>
      </c>
      <c r="Y1506" s="78" t="s">
        <v>19864</v>
      </c>
      <c r="Z1506" s="111">
        <v>44848</v>
      </c>
      <c r="AA1506" s="78" t="s">
        <v>19865</v>
      </c>
      <c r="AB1506" s="111">
        <v>44854</v>
      </c>
      <c r="AC1506" s="112"/>
      <c r="AD1506" s="113"/>
      <c r="AE1506" s="112"/>
      <c r="AF1506" s="113"/>
      <c r="AG1506" s="78" t="s">
        <v>19866</v>
      </c>
      <c r="AH1506" s="111">
        <v>44846</v>
      </c>
      <c r="AI1506" s="78" t="s">
        <v>19867</v>
      </c>
      <c r="AJ1506" s="111">
        <v>44864</v>
      </c>
      <c r="AK1506" s="78"/>
      <c r="AL1506" s="78"/>
    </row>
    <row r="1507" spans="1:38" x14ac:dyDescent="0.35">
      <c r="A1507" s="107">
        <v>1506</v>
      </c>
      <c r="B1507" s="108" t="s">
        <v>19868</v>
      </c>
      <c r="C1507" s="108" t="s">
        <v>19868</v>
      </c>
      <c r="D1507" s="107"/>
      <c r="E1507" s="107"/>
      <c r="F1507" s="107"/>
      <c r="G1507" s="107" t="s">
        <v>2043</v>
      </c>
      <c r="H1507" s="107" t="s">
        <v>164</v>
      </c>
      <c r="I1507" s="107" t="s">
        <v>19869</v>
      </c>
      <c r="J1507" s="107" t="s">
        <v>19870</v>
      </c>
      <c r="K1507" s="107"/>
      <c r="L1507" s="107" t="s">
        <v>2099</v>
      </c>
      <c r="M1507" s="109">
        <v>44690</v>
      </c>
      <c r="N1507" s="108" t="s">
        <v>19868</v>
      </c>
      <c r="O1507" s="78" t="s">
        <v>19871</v>
      </c>
      <c r="P1507" s="78" t="s">
        <v>19872</v>
      </c>
      <c r="Q1507" s="78" t="s">
        <v>19873</v>
      </c>
      <c r="R1507" s="110" t="s">
        <v>2527</v>
      </c>
      <c r="S1507" s="78" t="s">
        <v>2528</v>
      </c>
      <c r="T1507" s="108"/>
      <c r="U1507" s="78" t="s">
        <v>19874</v>
      </c>
      <c r="V1507" s="111">
        <v>44455</v>
      </c>
      <c r="W1507" s="78" t="s">
        <v>19875</v>
      </c>
      <c r="X1507" s="111">
        <v>44462</v>
      </c>
      <c r="Y1507" s="78" t="s">
        <v>19876</v>
      </c>
      <c r="Z1507" s="111">
        <v>44455</v>
      </c>
      <c r="AA1507" s="78" t="s">
        <v>19877</v>
      </c>
      <c r="AB1507" s="111">
        <v>44462</v>
      </c>
      <c r="AC1507" s="112" t="s">
        <v>19878</v>
      </c>
      <c r="AD1507" s="113">
        <v>44463</v>
      </c>
      <c r="AE1507" s="112" t="s">
        <v>19879</v>
      </c>
      <c r="AF1507" s="113">
        <v>44470</v>
      </c>
      <c r="AG1507" s="78" t="s">
        <v>19880</v>
      </c>
      <c r="AH1507" s="111">
        <v>44455</v>
      </c>
      <c r="AI1507" s="78" t="s">
        <v>19881</v>
      </c>
      <c r="AJ1507" s="111">
        <v>44462</v>
      </c>
      <c r="AK1507" s="78"/>
      <c r="AL1507" s="78"/>
    </row>
    <row r="1508" spans="1:38" x14ac:dyDescent="0.35">
      <c r="A1508" s="107">
        <v>1507</v>
      </c>
      <c r="B1508" s="108" t="s">
        <v>19882</v>
      </c>
      <c r="C1508" s="108" t="s">
        <v>19883</v>
      </c>
      <c r="D1508" s="107"/>
      <c r="E1508" s="107"/>
      <c r="F1508" s="107"/>
      <c r="G1508" s="107" t="s">
        <v>2043</v>
      </c>
      <c r="H1508" s="107" t="s">
        <v>123</v>
      </c>
      <c r="I1508" s="107" t="s">
        <v>19884</v>
      </c>
      <c r="J1508" s="107" t="s">
        <v>19885</v>
      </c>
      <c r="K1508" s="107"/>
      <c r="L1508" s="107" t="s">
        <v>2099</v>
      </c>
      <c r="M1508" s="109">
        <v>44686</v>
      </c>
      <c r="N1508" s="108" t="s">
        <v>19883</v>
      </c>
      <c r="O1508" s="78" t="s">
        <v>19886</v>
      </c>
      <c r="P1508" s="78" t="s">
        <v>19887</v>
      </c>
      <c r="Q1508" s="78" t="s">
        <v>19888</v>
      </c>
      <c r="R1508" s="110" t="s">
        <v>2527</v>
      </c>
      <c r="S1508" s="78" t="s">
        <v>2528</v>
      </c>
      <c r="T1508" s="108"/>
      <c r="U1508" s="78" t="s">
        <v>19889</v>
      </c>
      <c r="V1508" s="111">
        <v>44697</v>
      </c>
      <c r="W1508" s="78" t="s">
        <v>19890</v>
      </c>
      <c r="X1508" s="111">
        <v>44706</v>
      </c>
      <c r="Y1508" s="78" t="s">
        <v>19891</v>
      </c>
      <c r="Z1508" s="111">
        <v>44698</v>
      </c>
      <c r="AA1508" s="78" t="s">
        <v>19892</v>
      </c>
      <c r="AB1508" s="111">
        <v>44706</v>
      </c>
      <c r="AC1508" s="112"/>
      <c r="AD1508" s="113"/>
      <c r="AE1508" s="112"/>
      <c r="AF1508" s="113"/>
      <c r="AG1508" s="78" t="s">
        <v>19893</v>
      </c>
      <c r="AH1508" s="111">
        <v>44695</v>
      </c>
      <c r="AI1508" s="78" t="s">
        <v>19894</v>
      </c>
      <c r="AJ1508" s="111">
        <v>44706</v>
      </c>
      <c r="AK1508" s="78"/>
      <c r="AL1508" s="78"/>
    </row>
    <row r="1509" spans="1:38" x14ac:dyDescent="0.35">
      <c r="A1509" s="107">
        <v>1508</v>
      </c>
      <c r="B1509" s="108" t="s">
        <v>19895</v>
      </c>
      <c r="C1509" s="108" t="s">
        <v>19895</v>
      </c>
      <c r="D1509" s="107"/>
      <c r="E1509" s="107"/>
      <c r="F1509" s="107"/>
      <c r="G1509" s="107" t="s">
        <v>2043</v>
      </c>
      <c r="H1509" s="107" t="s">
        <v>224</v>
      </c>
      <c r="I1509" s="107" t="s">
        <v>19896</v>
      </c>
      <c r="J1509" s="107" t="s">
        <v>19897</v>
      </c>
      <c r="K1509" s="107"/>
      <c r="L1509" s="107" t="s">
        <v>2099</v>
      </c>
      <c r="M1509" s="109">
        <v>44683</v>
      </c>
      <c r="N1509" s="108" t="s">
        <v>19895</v>
      </c>
      <c r="O1509" s="78" t="s">
        <v>19898</v>
      </c>
      <c r="P1509" s="78" t="s">
        <v>19899</v>
      </c>
      <c r="Q1509" s="78" t="s">
        <v>19900</v>
      </c>
      <c r="R1509" s="110" t="s">
        <v>2527</v>
      </c>
      <c r="S1509" s="78" t="s">
        <v>2528</v>
      </c>
      <c r="T1509" s="108"/>
      <c r="U1509" s="78" t="s">
        <v>19901</v>
      </c>
      <c r="V1509" s="111">
        <v>44683</v>
      </c>
      <c r="W1509" s="78" t="s">
        <v>19902</v>
      </c>
      <c r="X1509" s="111">
        <v>44697</v>
      </c>
      <c r="Y1509" s="78" t="s">
        <v>19903</v>
      </c>
      <c r="Z1509" s="111">
        <v>44683</v>
      </c>
      <c r="AA1509" s="78" t="s">
        <v>19904</v>
      </c>
      <c r="AB1509" s="111">
        <v>44694</v>
      </c>
      <c r="AC1509" s="112"/>
      <c r="AD1509" s="113"/>
      <c r="AE1509" s="112"/>
      <c r="AF1509" s="113"/>
      <c r="AG1509" s="78" t="s">
        <v>19905</v>
      </c>
      <c r="AH1509" s="111">
        <v>44683</v>
      </c>
      <c r="AI1509" s="78" t="s">
        <v>19906</v>
      </c>
      <c r="AJ1509" s="111">
        <v>44694</v>
      </c>
      <c r="AK1509" s="78"/>
      <c r="AL1509" s="78"/>
    </row>
    <row r="1510" spans="1:38" x14ac:dyDescent="0.35">
      <c r="A1510" s="107">
        <v>1509</v>
      </c>
      <c r="B1510" s="108" t="s">
        <v>19907</v>
      </c>
      <c r="C1510" s="108" t="s">
        <v>19907</v>
      </c>
      <c r="D1510" s="107"/>
      <c r="E1510" s="107"/>
      <c r="F1510" s="107"/>
      <c r="G1510" s="107" t="s">
        <v>2043</v>
      </c>
      <c r="H1510" s="107" t="s">
        <v>224</v>
      </c>
      <c r="I1510" s="107" t="s">
        <v>214</v>
      </c>
      <c r="J1510" s="107" t="s">
        <v>214</v>
      </c>
      <c r="K1510" s="107"/>
      <c r="L1510" s="107" t="s">
        <v>2652</v>
      </c>
      <c r="M1510" s="109">
        <v>44678</v>
      </c>
      <c r="N1510" s="108" t="s">
        <v>19907</v>
      </c>
      <c r="O1510" s="78" t="s">
        <v>19908</v>
      </c>
      <c r="P1510" s="78" t="s">
        <v>19909</v>
      </c>
      <c r="Q1510" s="78" t="s">
        <v>19910</v>
      </c>
      <c r="R1510" s="110" t="s">
        <v>2527</v>
      </c>
      <c r="S1510" s="78" t="s">
        <v>2528</v>
      </c>
      <c r="T1510" s="108"/>
      <c r="U1510" s="78" t="s">
        <v>19911</v>
      </c>
      <c r="V1510" s="111">
        <v>44681</v>
      </c>
      <c r="W1510" s="78" t="s">
        <v>19912</v>
      </c>
      <c r="X1510" s="111">
        <v>44697</v>
      </c>
      <c r="Y1510" s="78" t="s">
        <v>19913</v>
      </c>
      <c r="Z1510" s="111">
        <v>44683</v>
      </c>
      <c r="AA1510" s="78" t="s">
        <v>19914</v>
      </c>
      <c r="AB1510" s="111">
        <v>44694</v>
      </c>
      <c r="AC1510" s="112"/>
      <c r="AD1510" s="113"/>
      <c r="AE1510" s="112"/>
      <c r="AF1510" s="113"/>
      <c r="AG1510" s="78" t="s">
        <v>19915</v>
      </c>
      <c r="AH1510" s="111">
        <v>44681</v>
      </c>
      <c r="AI1510" s="78" t="s">
        <v>19916</v>
      </c>
      <c r="AJ1510" s="111">
        <v>44694</v>
      </c>
      <c r="AK1510" s="78"/>
      <c r="AL1510" s="78"/>
    </row>
    <row r="1511" spans="1:38" x14ac:dyDescent="0.35">
      <c r="A1511" s="107">
        <v>1510</v>
      </c>
      <c r="B1511" s="108" t="s">
        <v>19917</v>
      </c>
      <c r="C1511" s="108" t="s">
        <v>19917</v>
      </c>
      <c r="D1511" s="107"/>
      <c r="E1511" s="107"/>
      <c r="F1511" s="107"/>
      <c r="G1511" s="107" t="s">
        <v>2043</v>
      </c>
      <c r="H1511" s="107" t="s">
        <v>123</v>
      </c>
      <c r="I1511" s="107"/>
      <c r="J1511" s="107" t="s">
        <v>19918</v>
      </c>
      <c r="K1511" s="107"/>
      <c r="L1511" s="107" t="s">
        <v>2099</v>
      </c>
      <c r="M1511" s="109">
        <v>44698</v>
      </c>
      <c r="N1511" s="108" t="s">
        <v>19917</v>
      </c>
      <c r="O1511" s="78" t="s">
        <v>19919</v>
      </c>
      <c r="P1511" s="78" t="s">
        <v>19920</v>
      </c>
      <c r="Q1511" s="78" t="s">
        <v>19921</v>
      </c>
      <c r="R1511" s="110" t="s">
        <v>2527</v>
      </c>
      <c r="S1511" s="78" t="s">
        <v>2528</v>
      </c>
      <c r="T1511" s="108"/>
      <c r="U1511" s="78" t="s">
        <v>19922</v>
      </c>
      <c r="V1511" s="111">
        <v>44742</v>
      </c>
      <c r="W1511" s="78" t="s">
        <v>19923</v>
      </c>
      <c r="X1511" s="111">
        <v>44760</v>
      </c>
      <c r="Y1511" s="78" t="s">
        <v>19924</v>
      </c>
      <c r="Z1511" s="111">
        <v>44748</v>
      </c>
      <c r="AA1511" s="78" t="s">
        <v>19925</v>
      </c>
      <c r="AB1511" s="111">
        <v>44760</v>
      </c>
      <c r="AC1511" s="112" t="s">
        <v>19926</v>
      </c>
      <c r="AD1511" s="113">
        <v>44749</v>
      </c>
      <c r="AE1511" s="112" t="s">
        <v>19927</v>
      </c>
      <c r="AF1511" s="113">
        <v>44760</v>
      </c>
      <c r="AG1511" s="78" t="s">
        <v>19928</v>
      </c>
      <c r="AH1511" s="111">
        <v>44748</v>
      </c>
      <c r="AI1511" s="78" t="s">
        <v>19929</v>
      </c>
      <c r="AJ1511" s="111">
        <v>44760</v>
      </c>
      <c r="AK1511" s="78"/>
      <c r="AL1511" s="78"/>
    </row>
    <row r="1512" spans="1:38" x14ac:dyDescent="0.35">
      <c r="A1512" s="107">
        <v>1511</v>
      </c>
      <c r="B1512" s="108" t="s">
        <v>19930</v>
      </c>
      <c r="C1512" s="108" t="s">
        <v>19930</v>
      </c>
      <c r="D1512" s="107"/>
      <c r="E1512" s="107"/>
      <c r="F1512" s="107"/>
      <c r="G1512" s="107" t="s">
        <v>2043</v>
      </c>
      <c r="H1512" s="107" t="s">
        <v>123</v>
      </c>
      <c r="I1512" s="107" t="s">
        <v>19931</v>
      </c>
      <c r="J1512" s="107" t="s">
        <v>19932</v>
      </c>
      <c r="K1512" s="107"/>
      <c r="L1512" s="107" t="s">
        <v>2652</v>
      </c>
      <c r="M1512" s="109">
        <v>44679</v>
      </c>
      <c r="N1512" s="108" t="s">
        <v>19930</v>
      </c>
      <c r="O1512" s="78" t="s">
        <v>19933</v>
      </c>
      <c r="P1512" s="78" t="s">
        <v>19934</v>
      </c>
      <c r="Q1512" s="78" t="s">
        <v>19935</v>
      </c>
      <c r="R1512" s="110" t="s">
        <v>2527</v>
      </c>
      <c r="S1512" s="78" t="s">
        <v>2528</v>
      </c>
      <c r="T1512" s="108"/>
      <c r="U1512" s="78" t="s">
        <v>19936</v>
      </c>
      <c r="V1512" s="111">
        <v>44681</v>
      </c>
      <c r="W1512" s="78" t="s">
        <v>19937</v>
      </c>
      <c r="X1512" s="111">
        <v>44697</v>
      </c>
      <c r="Y1512" s="78" t="s">
        <v>19938</v>
      </c>
      <c r="Z1512" s="111">
        <v>44683</v>
      </c>
      <c r="AA1512" s="78" t="s">
        <v>19939</v>
      </c>
      <c r="AB1512" s="111">
        <v>44694</v>
      </c>
      <c r="AC1512" s="112"/>
      <c r="AD1512" s="113"/>
      <c r="AE1512" s="112"/>
      <c r="AF1512" s="113"/>
      <c r="AG1512" s="78" t="s">
        <v>19940</v>
      </c>
      <c r="AH1512" s="111">
        <v>44681</v>
      </c>
      <c r="AI1512" s="78" t="s">
        <v>19941</v>
      </c>
      <c r="AJ1512" s="111">
        <v>44694</v>
      </c>
      <c r="AK1512" s="78"/>
      <c r="AL1512" s="78"/>
    </row>
    <row r="1513" spans="1:38" x14ac:dyDescent="0.35">
      <c r="A1513" s="107">
        <v>1512</v>
      </c>
      <c r="B1513" s="108" t="s">
        <v>19942</v>
      </c>
      <c r="C1513" s="108" t="s">
        <v>19942</v>
      </c>
      <c r="D1513" s="107"/>
      <c r="E1513" s="107"/>
      <c r="F1513" s="107"/>
      <c r="G1513" s="107" t="s">
        <v>2043</v>
      </c>
      <c r="H1513" s="107" t="s">
        <v>224</v>
      </c>
      <c r="I1513" s="107" t="s">
        <v>214</v>
      </c>
      <c r="J1513" s="107" t="s">
        <v>214</v>
      </c>
      <c r="K1513" s="107"/>
      <c r="L1513" s="107" t="s">
        <v>2099</v>
      </c>
      <c r="M1513" s="109">
        <v>44690</v>
      </c>
      <c r="N1513" s="108" t="s">
        <v>19942</v>
      </c>
      <c r="O1513" s="78" t="s">
        <v>19943</v>
      </c>
      <c r="P1513" s="78" t="s">
        <v>19944</v>
      </c>
      <c r="Q1513" s="78" t="s">
        <v>19945</v>
      </c>
      <c r="R1513" s="110" t="s">
        <v>2527</v>
      </c>
      <c r="S1513" s="78" t="s">
        <v>2528</v>
      </c>
      <c r="T1513" s="108"/>
      <c r="U1513" s="78" t="s">
        <v>19946</v>
      </c>
      <c r="V1513" s="111">
        <v>44697</v>
      </c>
      <c r="W1513" s="78" t="s">
        <v>19947</v>
      </c>
      <c r="X1513" s="111">
        <v>44706</v>
      </c>
      <c r="Y1513" s="78" t="s">
        <v>19948</v>
      </c>
      <c r="Z1513" s="111">
        <v>44698</v>
      </c>
      <c r="AA1513" s="78" t="s">
        <v>19949</v>
      </c>
      <c r="AB1513" s="111">
        <v>44706</v>
      </c>
      <c r="AC1513" s="112"/>
      <c r="AD1513" s="113"/>
      <c r="AE1513" s="112"/>
      <c r="AF1513" s="113"/>
      <c r="AG1513" s="78" t="s">
        <v>19950</v>
      </c>
      <c r="AH1513" s="111">
        <v>44695</v>
      </c>
      <c r="AI1513" s="78" t="s">
        <v>19951</v>
      </c>
      <c r="AJ1513" s="111">
        <v>44706</v>
      </c>
      <c r="AK1513" s="78"/>
      <c r="AL1513" s="78"/>
    </row>
    <row r="1514" spans="1:38" x14ac:dyDescent="0.35">
      <c r="A1514" s="107">
        <v>1513</v>
      </c>
      <c r="B1514" s="108" t="s">
        <v>19952</v>
      </c>
      <c r="C1514" s="108" t="s">
        <v>19952</v>
      </c>
      <c r="D1514" s="107"/>
      <c r="E1514" s="107"/>
      <c r="F1514" s="107"/>
      <c r="G1514" s="107" t="s">
        <v>2043</v>
      </c>
      <c r="H1514" s="107" t="s">
        <v>164</v>
      </c>
      <c r="I1514" s="107" t="s">
        <v>19953</v>
      </c>
      <c r="J1514" s="107" t="s">
        <v>19954</v>
      </c>
      <c r="K1514" s="107"/>
      <c r="L1514" s="107" t="s">
        <v>2099</v>
      </c>
      <c r="M1514" s="109">
        <v>44680</v>
      </c>
      <c r="N1514" s="108" t="s">
        <v>19952</v>
      </c>
      <c r="O1514" s="78" t="s">
        <v>19955</v>
      </c>
      <c r="P1514" s="78" t="s">
        <v>19956</v>
      </c>
      <c r="Q1514" s="78" t="s">
        <v>19957</v>
      </c>
      <c r="R1514" s="110" t="s">
        <v>2527</v>
      </c>
      <c r="S1514" s="78" t="s">
        <v>2528</v>
      </c>
      <c r="T1514" s="108"/>
      <c r="U1514" s="78" t="s">
        <v>19958</v>
      </c>
      <c r="V1514" s="111">
        <v>44681</v>
      </c>
      <c r="W1514" s="78" t="s">
        <v>19959</v>
      </c>
      <c r="X1514" s="111">
        <v>44697</v>
      </c>
      <c r="Y1514" s="78" t="s">
        <v>19960</v>
      </c>
      <c r="Z1514" s="111">
        <v>44683</v>
      </c>
      <c r="AA1514" s="78" t="s">
        <v>19961</v>
      </c>
      <c r="AB1514" s="111">
        <v>44694</v>
      </c>
      <c r="AC1514" s="112"/>
      <c r="AD1514" s="113"/>
      <c r="AE1514" s="112"/>
      <c r="AF1514" s="113"/>
      <c r="AG1514" s="78" t="s">
        <v>19962</v>
      </c>
      <c r="AH1514" s="111">
        <v>44681</v>
      </c>
      <c r="AI1514" s="78" t="s">
        <v>19963</v>
      </c>
      <c r="AJ1514" s="111">
        <v>44694</v>
      </c>
      <c r="AK1514" s="78"/>
      <c r="AL1514" s="78"/>
    </row>
    <row r="1515" spans="1:38" x14ac:dyDescent="0.35">
      <c r="A1515" s="107">
        <v>1514</v>
      </c>
      <c r="B1515" s="108" t="s">
        <v>19964</v>
      </c>
      <c r="C1515" s="108" t="s">
        <v>19964</v>
      </c>
      <c r="D1515" s="107"/>
      <c r="E1515" s="107"/>
      <c r="F1515" s="107"/>
      <c r="G1515" s="107" t="s">
        <v>2043</v>
      </c>
      <c r="H1515" s="107" t="s">
        <v>123</v>
      </c>
      <c r="I1515" s="107" t="s">
        <v>19965</v>
      </c>
      <c r="J1515" s="107" t="s">
        <v>19966</v>
      </c>
      <c r="K1515" s="107"/>
      <c r="L1515" s="107" t="s">
        <v>2099</v>
      </c>
      <c r="M1515" s="109">
        <v>44679</v>
      </c>
      <c r="N1515" s="108" t="s">
        <v>19964</v>
      </c>
      <c r="O1515" s="78" t="s">
        <v>19967</v>
      </c>
      <c r="P1515" s="78" t="s">
        <v>19968</v>
      </c>
      <c r="Q1515" s="78" t="s">
        <v>19969</v>
      </c>
      <c r="R1515" s="110" t="s">
        <v>2527</v>
      </c>
      <c r="S1515" s="78" t="s">
        <v>2528</v>
      </c>
      <c r="T1515" s="108"/>
      <c r="U1515" s="78" t="s">
        <v>19970</v>
      </c>
      <c r="V1515" s="111">
        <v>44681</v>
      </c>
      <c r="W1515" s="78" t="s">
        <v>19971</v>
      </c>
      <c r="X1515" s="111">
        <v>44697</v>
      </c>
      <c r="Y1515" s="78" t="s">
        <v>19972</v>
      </c>
      <c r="Z1515" s="111">
        <v>44683</v>
      </c>
      <c r="AA1515" s="78" t="s">
        <v>19973</v>
      </c>
      <c r="AB1515" s="111">
        <v>44694</v>
      </c>
      <c r="AC1515" s="112"/>
      <c r="AD1515" s="113"/>
      <c r="AE1515" s="112"/>
      <c r="AF1515" s="113"/>
      <c r="AG1515" s="78" t="s">
        <v>19974</v>
      </c>
      <c r="AH1515" s="111">
        <v>44681</v>
      </c>
      <c r="AI1515" s="78" t="s">
        <v>19975</v>
      </c>
      <c r="AJ1515" s="111">
        <v>44694</v>
      </c>
      <c r="AK1515" s="78"/>
      <c r="AL1515" s="78"/>
    </row>
    <row r="1516" spans="1:38" x14ac:dyDescent="0.35">
      <c r="A1516" s="107">
        <v>1515</v>
      </c>
      <c r="B1516" s="108" t="s">
        <v>19976</v>
      </c>
      <c r="C1516" s="108" t="s">
        <v>19976</v>
      </c>
      <c r="D1516" s="107"/>
      <c r="E1516" s="107"/>
      <c r="F1516" s="107"/>
      <c r="G1516" s="107" t="s">
        <v>2043</v>
      </c>
      <c r="H1516" s="107" t="s">
        <v>123</v>
      </c>
      <c r="I1516" s="107"/>
      <c r="J1516" s="107" t="s">
        <v>19977</v>
      </c>
      <c r="K1516" s="107"/>
      <c r="L1516" s="107" t="s">
        <v>2099</v>
      </c>
      <c r="M1516" s="109">
        <v>44698</v>
      </c>
      <c r="N1516" s="108" t="s">
        <v>19976</v>
      </c>
      <c r="O1516" s="78" t="s">
        <v>19978</v>
      </c>
      <c r="P1516" s="78" t="s">
        <v>19979</v>
      </c>
      <c r="Q1516" s="78" t="s">
        <v>19980</v>
      </c>
      <c r="R1516" s="110" t="s">
        <v>2527</v>
      </c>
      <c r="S1516" s="78" t="s">
        <v>2528</v>
      </c>
      <c r="T1516" s="108"/>
      <c r="U1516" s="78" t="s">
        <v>19981</v>
      </c>
      <c r="V1516" s="111">
        <v>44709</v>
      </c>
      <c r="W1516" s="78" t="s">
        <v>19982</v>
      </c>
      <c r="X1516" s="111">
        <v>44715</v>
      </c>
      <c r="Y1516" s="78" t="s">
        <v>19983</v>
      </c>
      <c r="Z1516" s="111">
        <v>44708</v>
      </c>
      <c r="AA1516" s="78" t="s">
        <v>19984</v>
      </c>
      <c r="AB1516" s="111">
        <v>44715</v>
      </c>
      <c r="AC1516" s="112"/>
      <c r="AD1516" s="113"/>
      <c r="AE1516" s="112"/>
      <c r="AF1516" s="113"/>
      <c r="AG1516" s="78" t="s">
        <v>19985</v>
      </c>
      <c r="AH1516" s="111">
        <v>44708</v>
      </c>
      <c r="AI1516" s="78" t="s">
        <v>19986</v>
      </c>
      <c r="AJ1516" s="111">
        <v>44715</v>
      </c>
      <c r="AK1516" s="78"/>
      <c r="AL1516" s="78"/>
    </row>
    <row r="1517" spans="1:38" x14ac:dyDescent="0.35">
      <c r="A1517" s="107">
        <v>1516</v>
      </c>
      <c r="B1517" s="108" t="s">
        <v>19987</v>
      </c>
      <c r="C1517" s="108" t="s">
        <v>19988</v>
      </c>
      <c r="D1517" s="107"/>
      <c r="E1517" s="107"/>
      <c r="F1517" s="107"/>
      <c r="G1517" s="107" t="s">
        <v>2043</v>
      </c>
      <c r="H1517" s="107" t="s">
        <v>224</v>
      </c>
      <c r="I1517" s="107" t="s">
        <v>214</v>
      </c>
      <c r="J1517" s="107" t="s">
        <v>214</v>
      </c>
      <c r="K1517" s="107"/>
      <c r="L1517" s="107" t="s">
        <v>2652</v>
      </c>
      <c r="M1517" s="109">
        <v>44678</v>
      </c>
      <c r="N1517" s="108" t="s">
        <v>19988</v>
      </c>
      <c r="O1517" s="78" t="s">
        <v>19989</v>
      </c>
      <c r="P1517" s="78" t="s">
        <v>19990</v>
      </c>
      <c r="Q1517" s="78" t="s">
        <v>19991</v>
      </c>
      <c r="R1517" s="110" t="s">
        <v>2527</v>
      </c>
      <c r="S1517" s="78" t="s">
        <v>2528</v>
      </c>
      <c r="T1517" s="108"/>
      <c r="U1517" s="78" t="s">
        <v>19992</v>
      </c>
      <c r="V1517" s="111">
        <v>44771</v>
      </c>
      <c r="W1517" s="78" t="s">
        <v>19993</v>
      </c>
      <c r="X1517" s="111">
        <v>44782</v>
      </c>
      <c r="Y1517" s="78" t="s">
        <v>19994</v>
      </c>
      <c r="Z1517" s="111">
        <v>44771</v>
      </c>
      <c r="AA1517" s="78" t="s">
        <v>19995</v>
      </c>
      <c r="AB1517" s="111">
        <v>44782</v>
      </c>
      <c r="AC1517" s="112"/>
      <c r="AD1517" s="113"/>
      <c r="AE1517" s="112"/>
      <c r="AF1517" s="113"/>
      <c r="AG1517" s="78" t="s">
        <v>19996</v>
      </c>
      <c r="AH1517" s="111">
        <v>44770</v>
      </c>
      <c r="AI1517" s="78" t="s">
        <v>19997</v>
      </c>
      <c r="AJ1517" s="111">
        <v>44782</v>
      </c>
      <c r="AK1517" s="78"/>
      <c r="AL1517" s="78"/>
    </row>
    <row r="1518" spans="1:38" x14ac:dyDescent="0.35">
      <c r="A1518" s="107">
        <v>1517</v>
      </c>
      <c r="B1518" s="108" t="s">
        <v>19998</v>
      </c>
      <c r="C1518" s="108" t="s">
        <v>19998</v>
      </c>
      <c r="D1518" s="107"/>
      <c r="E1518" s="107"/>
      <c r="F1518" s="107"/>
      <c r="G1518" s="107" t="s">
        <v>2043</v>
      </c>
      <c r="H1518" s="107" t="s">
        <v>123</v>
      </c>
      <c r="I1518" s="107" t="s">
        <v>19999</v>
      </c>
      <c r="J1518" s="107" t="s">
        <v>20000</v>
      </c>
      <c r="K1518" s="107"/>
      <c r="L1518" s="107" t="s">
        <v>2099</v>
      </c>
      <c r="M1518" s="109">
        <v>44679</v>
      </c>
      <c r="N1518" s="108" t="s">
        <v>19998</v>
      </c>
      <c r="O1518" s="78" t="s">
        <v>20001</v>
      </c>
      <c r="P1518" s="78" t="s">
        <v>20002</v>
      </c>
      <c r="Q1518" s="78" t="s">
        <v>20003</v>
      </c>
      <c r="R1518" s="110" t="s">
        <v>2527</v>
      </c>
      <c r="S1518" s="78" t="s">
        <v>2528</v>
      </c>
      <c r="T1518" s="108"/>
      <c r="U1518" s="78" t="s">
        <v>20004</v>
      </c>
      <c r="V1518" s="111">
        <v>44681</v>
      </c>
      <c r="W1518" s="78" t="s">
        <v>20005</v>
      </c>
      <c r="X1518" s="111">
        <v>44697</v>
      </c>
      <c r="Y1518" s="78" t="s">
        <v>20006</v>
      </c>
      <c r="Z1518" s="111">
        <v>44683</v>
      </c>
      <c r="AA1518" s="78" t="s">
        <v>20007</v>
      </c>
      <c r="AB1518" s="111">
        <v>44694</v>
      </c>
      <c r="AC1518" s="112"/>
      <c r="AD1518" s="113"/>
      <c r="AE1518" s="112"/>
      <c r="AF1518" s="113"/>
      <c r="AG1518" s="78" t="s">
        <v>20008</v>
      </c>
      <c r="AH1518" s="111">
        <v>44681</v>
      </c>
      <c r="AI1518" s="78" t="s">
        <v>20009</v>
      </c>
      <c r="AJ1518" s="111">
        <v>44694</v>
      </c>
      <c r="AK1518" s="78"/>
      <c r="AL1518" s="78"/>
    </row>
    <row r="1519" spans="1:38" x14ac:dyDescent="0.35">
      <c r="A1519" s="107">
        <v>1518</v>
      </c>
      <c r="B1519" s="108" t="s">
        <v>1652</v>
      </c>
      <c r="C1519" s="108" t="s">
        <v>1652</v>
      </c>
      <c r="D1519" s="107"/>
      <c r="E1519" s="107"/>
      <c r="F1519" s="107"/>
      <c r="G1519" s="107" t="s">
        <v>2043</v>
      </c>
      <c r="H1519" s="107" t="s">
        <v>123</v>
      </c>
      <c r="I1519" s="107" t="s">
        <v>20010</v>
      </c>
      <c r="J1519" s="107" t="s">
        <v>20011</v>
      </c>
      <c r="K1519" s="107"/>
      <c r="L1519" s="107" t="s">
        <v>2099</v>
      </c>
      <c r="M1519" s="109">
        <v>44679</v>
      </c>
      <c r="N1519" s="108" t="s">
        <v>1652</v>
      </c>
      <c r="O1519" s="78" t="s">
        <v>20012</v>
      </c>
      <c r="P1519" s="78" t="s">
        <v>20013</v>
      </c>
      <c r="Q1519" s="78" t="s">
        <v>20014</v>
      </c>
      <c r="R1519" s="110" t="s">
        <v>2527</v>
      </c>
      <c r="S1519" s="78" t="s">
        <v>2528</v>
      </c>
      <c r="T1519" s="108"/>
      <c r="U1519" s="78" t="s">
        <v>20015</v>
      </c>
      <c r="V1519" s="111">
        <v>44681</v>
      </c>
      <c r="W1519" s="78" t="s">
        <v>20016</v>
      </c>
      <c r="X1519" s="111">
        <v>44697</v>
      </c>
      <c r="Y1519" s="78" t="s">
        <v>20017</v>
      </c>
      <c r="Z1519" s="111">
        <v>44683</v>
      </c>
      <c r="AA1519" s="78" t="s">
        <v>20018</v>
      </c>
      <c r="AB1519" s="111">
        <v>44694</v>
      </c>
      <c r="AC1519" s="112"/>
      <c r="AD1519" s="113"/>
      <c r="AE1519" s="112"/>
      <c r="AF1519" s="113"/>
      <c r="AG1519" s="78" t="s">
        <v>20019</v>
      </c>
      <c r="AH1519" s="111">
        <v>44681</v>
      </c>
      <c r="AI1519" s="78" t="s">
        <v>20020</v>
      </c>
      <c r="AJ1519" s="111">
        <v>44694</v>
      </c>
      <c r="AK1519" s="78"/>
      <c r="AL1519" s="78"/>
    </row>
    <row r="1520" spans="1:38" x14ac:dyDescent="0.35">
      <c r="A1520" s="107">
        <v>1519</v>
      </c>
      <c r="B1520" s="108" t="s">
        <v>20021</v>
      </c>
      <c r="C1520" s="108" t="s">
        <v>20021</v>
      </c>
      <c r="D1520" s="107"/>
      <c r="E1520" s="107"/>
      <c r="F1520" s="107"/>
      <c r="G1520" s="107" t="s">
        <v>2043</v>
      </c>
      <c r="H1520" s="107" t="s">
        <v>164</v>
      </c>
      <c r="I1520" s="107" t="s">
        <v>20022</v>
      </c>
      <c r="J1520" s="107" t="s">
        <v>20023</v>
      </c>
      <c r="K1520" s="107"/>
      <c r="L1520" s="107" t="s">
        <v>2099</v>
      </c>
      <c r="M1520" s="109">
        <v>44683</v>
      </c>
      <c r="N1520" s="108" t="s">
        <v>20021</v>
      </c>
      <c r="O1520" s="78" t="s">
        <v>20024</v>
      </c>
      <c r="P1520" s="78" t="s">
        <v>20025</v>
      </c>
      <c r="Q1520" s="78" t="s">
        <v>20026</v>
      </c>
      <c r="R1520" s="110" t="s">
        <v>2527</v>
      </c>
      <c r="S1520" s="78" t="s">
        <v>2528</v>
      </c>
      <c r="T1520" s="108"/>
      <c r="U1520" s="78" t="s">
        <v>20027</v>
      </c>
      <c r="V1520" s="111">
        <v>44683</v>
      </c>
      <c r="W1520" s="78" t="s">
        <v>20028</v>
      </c>
      <c r="X1520" s="111">
        <v>44697</v>
      </c>
      <c r="Y1520" s="78" t="s">
        <v>20029</v>
      </c>
      <c r="Z1520" s="111">
        <v>44683</v>
      </c>
      <c r="AA1520" s="78" t="s">
        <v>20030</v>
      </c>
      <c r="AB1520" s="111">
        <v>44694</v>
      </c>
      <c r="AC1520" s="112"/>
      <c r="AD1520" s="113"/>
      <c r="AE1520" s="112"/>
      <c r="AF1520" s="113"/>
      <c r="AG1520" s="78" t="s">
        <v>20031</v>
      </c>
      <c r="AH1520" s="111">
        <v>44683</v>
      </c>
      <c r="AI1520" s="78" t="s">
        <v>20032</v>
      </c>
      <c r="AJ1520" s="111">
        <v>44694</v>
      </c>
      <c r="AK1520" s="78"/>
      <c r="AL1520" s="78"/>
    </row>
    <row r="1521" spans="1:38" x14ac:dyDescent="0.35">
      <c r="A1521" s="107">
        <v>1520</v>
      </c>
      <c r="B1521" s="108" t="s">
        <v>20033</v>
      </c>
      <c r="C1521" s="108" t="s">
        <v>20033</v>
      </c>
      <c r="D1521" s="107"/>
      <c r="E1521" s="107"/>
      <c r="F1521" s="107"/>
      <c r="G1521" s="107" t="s">
        <v>2043</v>
      </c>
      <c r="H1521" s="107" t="s">
        <v>224</v>
      </c>
      <c r="I1521" s="107" t="s">
        <v>214</v>
      </c>
      <c r="J1521" s="107" t="s">
        <v>214</v>
      </c>
      <c r="K1521" s="107"/>
      <c r="L1521" s="107" t="s">
        <v>2099</v>
      </c>
      <c r="M1521" s="109">
        <v>44678</v>
      </c>
      <c r="N1521" s="108" t="s">
        <v>20033</v>
      </c>
      <c r="O1521" s="78" t="s">
        <v>20034</v>
      </c>
      <c r="P1521" s="78" t="s">
        <v>20035</v>
      </c>
      <c r="Q1521" s="78" t="s">
        <v>20036</v>
      </c>
      <c r="R1521" s="110" t="s">
        <v>2527</v>
      </c>
      <c r="S1521" s="78" t="s">
        <v>2528</v>
      </c>
      <c r="T1521" s="108"/>
      <c r="U1521" s="78" t="s">
        <v>20037</v>
      </c>
      <c r="V1521" s="111">
        <v>44681</v>
      </c>
      <c r="W1521" s="78" t="s">
        <v>20038</v>
      </c>
      <c r="X1521" s="111">
        <v>44697</v>
      </c>
      <c r="Y1521" s="78" t="s">
        <v>20039</v>
      </c>
      <c r="Z1521" s="111">
        <v>44683</v>
      </c>
      <c r="AA1521" s="78" t="s">
        <v>20040</v>
      </c>
      <c r="AB1521" s="111">
        <v>44694</v>
      </c>
      <c r="AC1521" s="112"/>
      <c r="AD1521" s="113"/>
      <c r="AE1521" s="112"/>
      <c r="AF1521" s="113"/>
      <c r="AG1521" s="78" t="s">
        <v>20041</v>
      </c>
      <c r="AH1521" s="111">
        <v>44681</v>
      </c>
      <c r="AI1521" s="78" t="s">
        <v>20042</v>
      </c>
      <c r="AJ1521" s="111">
        <v>44694</v>
      </c>
      <c r="AK1521" s="78"/>
      <c r="AL1521" s="78"/>
    </row>
    <row r="1522" spans="1:38" x14ac:dyDescent="0.35">
      <c r="A1522" s="107">
        <v>1521</v>
      </c>
      <c r="B1522" s="108" t="s">
        <v>20043</v>
      </c>
      <c r="C1522" s="108" t="s">
        <v>20043</v>
      </c>
      <c r="D1522" s="107"/>
      <c r="E1522" s="107"/>
      <c r="F1522" s="107"/>
      <c r="G1522" s="107" t="s">
        <v>2043</v>
      </c>
      <c r="H1522" s="107" t="s">
        <v>224</v>
      </c>
      <c r="I1522" s="107" t="s">
        <v>214</v>
      </c>
      <c r="J1522" s="107" t="s">
        <v>214</v>
      </c>
      <c r="K1522" s="107"/>
      <c r="L1522" s="107" t="s">
        <v>2099</v>
      </c>
      <c r="M1522" s="109">
        <v>44708</v>
      </c>
      <c r="N1522" s="108" t="s">
        <v>20043</v>
      </c>
      <c r="O1522" s="78" t="s">
        <v>20044</v>
      </c>
      <c r="P1522" s="78" t="s">
        <v>20045</v>
      </c>
      <c r="Q1522" s="78" t="s">
        <v>20046</v>
      </c>
      <c r="R1522" s="110" t="s">
        <v>2527</v>
      </c>
      <c r="S1522" s="78" t="s">
        <v>2528</v>
      </c>
      <c r="T1522" s="108"/>
      <c r="U1522" s="78" t="s">
        <v>20047</v>
      </c>
      <c r="V1522" s="111">
        <v>44714</v>
      </c>
      <c r="W1522" s="78" t="s">
        <v>20048</v>
      </c>
      <c r="X1522" s="111">
        <v>44726</v>
      </c>
      <c r="Y1522" s="78" t="s">
        <v>20049</v>
      </c>
      <c r="Z1522" s="111">
        <v>44714</v>
      </c>
      <c r="AA1522" s="78" t="s">
        <v>20050</v>
      </c>
      <c r="AB1522" s="111">
        <v>44726</v>
      </c>
      <c r="AC1522" s="112"/>
      <c r="AD1522" s="113"/>
      <c r="AE1522" s="112"/>
      <c r="AF1522" s="113"/>
      <c r="AG1522" s="78" t="s">
        <v>20051</v>
      </c>
      <c r="AH1522" s="111">
        <v>44714</v>
      </c>
      <c r="AI1522" s="78" t="s">
        <v>20052</v>
      </c>
      <c r="AJ1522" s="111">
        <v>44726</v>
      </c>
      <c r="AK1522" s="78"/>
      <c r="AL1522" s="78"/>
    </row>
    <row r="1523" spans="1:38" x14ac:dyDescent="0.35">
      <c r="A1523" s="107">
        <v>1522</v>
      </c>
      <c r="B1523" s="108" t="s">
        <v>20053</v>
      </c>
      <c r="C1523" s="108" t="s">
        <v>20053</v>
      </c>
      <c r="D1523" s="107"/>
      <c r="E1523" s="107"/>
      <c r="F1523" s="107"/>
      <c r="G1523" s="107" t="s">
        <v>2043</v>
      </c>
      <c r="H1523" s="107" t="s">
        <v>123</v>
      </c>
      <c r="I1523" s="107" t="s">
        <v>214</v>
      </c>
      <c r="J1523" s="107" t="s">
        <v>20054</v>
      </c>
      <c r="K1523" s="107"/>
      <c r="L1523" s="107" t="s">
        <v>2099</v>
      </c>
      <c r="M1523" s="109">
        <v>44700</v>
      </c>
      <c r="N1523" s="108" t="s">
        <v>20053</v>
      </c>
      <c r="O1523" s="78" t="s">
        <v>20055</v>
      </c>
      <c r="P1523" s="78" t="s">
        <v>20056</v>
      </c>
      <c r="Q1523" s="78" t="s">
        <v>20057</v>
      </c>
      <c r="R1523" s="110" t="s">
        <v>2527</v>
      </c>
      <c r="S1523" s="78" t="s">
        <v>2528</v>
      </c>
      <c r="T1523" s="108"/>
      <c r="U1523" s="78" t="s">
        <v>20058</v>
      </c>
      <c r="V1523" s="111">
        <v>44709</v>
      </c>
      <c r="W1523" s="78" t="s">
        <v>20059</v>
      </c>
      <c r="X1523" s="111">
        <v>44715</v>
      </c>
      <c r="Y1523" s="78" t="s">
        <v>20060</v>
      </c>
      <c r="Z1523" s="111">
        <v>44708</v>
      </c>
      <c r="AA1523" s="78" t="s">
        <v>20061</v>
      </c>
      <c r="AB1523" s="111">
        <v>44715</v>
      </c>
      <c r="AC1523" s="112"/>
      <c r="AD1523" s="113"/>
      <c r="AE1523" s="112"/>
      <c r="AF1523" s="113"/>
      <c r="AG1523" s="78" t="s">
        <v>20062</v>
      </c>
      <c r="AH1523" s="111">
        <v>44708</v>
      </c>
      <c r="AI1523" s="78" t="s">
        <v>20063</v>
      </c>
      <c r="AJ1523" s="111">
        <v>44715</v>
      </c>
      <c r="AK1523" s="78"/>
      <c r="AL1523" s="78"/>
    </row>
    <row r="1524" spans="1:38" x14ac:dyDescent="0.35">
      <c r="A1524" s="107">
        <v>1523</v>
      </c>
      <c r="B1524" s="108" t="s">
        <v>20064</v>
      </c>
      <c r="C1524" s="108" t="s">
        <v>20064</v>
      </c>
      <c r="D1524" s="107"/>
      <c r="E1524" s="107"/>
      <c r="F1524" s="107"/>
      <c r="G1524" s="107" t="s">
        <v>2043</v>
      </c>
      <c r="H1524" s="107" t="s">
        <v>123</v>
      </c>
      <c r="I1524" s="107"/>
      <c r="J1524" s="107" t="s">
        <v>20065</v>
      </c>
      <c r="K1524" s="107"/>
      <c r="L1524" s="107" t="s">
        <v>2099</v>
      </c>
      <c r="M1524" s="109">
        <v>44700</v>
      </c>
      <c r="N1524" s="108" t="s">
        <v>20064</v>
      </c>
      <c r="O1524" s="78" t="s">
        <v>20066</v>
      </c>
      <c r="P1524" s="78" t="s">
        <v>20067</v>
      </c>
      <c r="Q1524" s="78" t="s">
        <v>20068</v>
      </c>
      <c r="R1524" s="110" t="s">
        <v>2527</v>
      </c>
      <c r="S1524" s="78" t="s">
        <v>2528</v>
      </c>
      <c r="T1524" s="108"/>
      <c r="U1524" s="78" t="s">
        <v>20069</v>
      </c>
      <c r="V1524" s="111">
        <v>44709</v>
      </c>
      <c r="W1524" s="78" t="s">
        <v>20070</v>
      </c>
      <c r="X1524" s="111">
        <v>44715</v>
      </c>
      <c r="Y1524" s="78" t="s">
        <v>20071</v>
      </c>
      <c r="Z1524" s="111">
        <v>44708</v>
      </c>
      <c r="AA1524" s="78" t="s">
        <v>20072</v>
      </c>
      <c r="AB1524" s="111">
        <v>44715</v>
      </c>
      <c r="AC1524" s="112"/>
      <c r="AD1524" s="113"/>
      <c r="AE1524" s="112"/>
      <c r="AF1524" s="113"/>
      <c r="AG1524" s="78" t="s">
        <v>20073</v>
      </c>
      <c r="AH1524" s="111">
        <v>44708</v>
      </c>
      <c r="AI1524" s="78" t="s">
        <v>20074</v>
      </c>
      <c r="AJ1524" s="111">
        <v>44715</v>
      </c>
      <c r="AK1524" s="78"/>
      <c r="AL1524" s="78"/>
    </row>
    <row r="1525" spans="1:38" x14ac:dyDescent="0.35">
      <c r="A1525" s="107">
        <v>1524</v>
      </c>
      <c r="B1525" s="108" t="s">
        <v>20075</v>
      </c>
      <c r="C1525" s="108" t="s">
        <v>20075</v>
      </c>
      <c r="D1525" s="107"/>
      <c r="E1525" s="107"/>
      <c r="F1525" s="107"/>
      <c r="G1525" s="107" t="s">
        <v>2043</v>
      </c>
      <c r="H1525" s="107" t="s">
        <v>224</v>
      </c>
      <c r="I1525" s="107" t="s">
        <v>214</v>
      </c>
      <c r="J1525" s="107" t="s">
        <v>214</v>
      </c>
      <c r="K1525" s="107"/>
      <c r="L1525" s="107" t="s">
        <v>2099</v>
      </c>
      <c r="M1525" s="109">
        <v>44669</v>
      </c>
      <c r="N1525" s="108" t="s">
        <v>20075</v>
      </c>
      <c r="O1525" s="78" t="s">
        <v>20076</v>
      </c>
      <c r="P1525" s="78" t="s">
        <v>20077</v>
      </c>
      <c r="Q1525" s="78" t="s">
        <v>20078</v>
      </c>
      <c r="R1525" s="110" t="s">
        <v>2527</v>
      </c>
      <c r="S1525" s="78" t="s">
        <v>2528</v>
      </c>
      <c r="T1525" s="108"/>
      <c r="U1525" s="78" t="s">
        <v>20079</v>
      </c>
      <c r="V1525" s="111">
        <v>44670</v>
      </c>
      <c r="W1525" s="78" t="s">
        <v>20080</v>
      </c>
      <c r="X1525" s="111">
        <v>44683</v>
      </c>
      <c r="Y1525" s="78" t="s">
        <v>20081</v>
      </c>
      <c r="Z1525" s="111">
        <v>44670</v>
      </c>
      <c r="AA1525" s="78" t="s">
        <v>20082</v>
      </c>
      <c r="AB1525" s="111">
        <v>44684</v>
      </c>
      <c r="AC1525" s="112"/>
      <c r="AD1525" s="113"/>
      <c r="AE1525" s="112"/>
      <c r="AF1525" s="113"/>
      <c r="AG1525" s="78" t="s">
        <v>20083</v>
      </c>
      <c r="AH1525" s="111">
        <v>44670</v>
      </c>
      <c r="AI1525" s="78" t="s">
        <v>20084</v>
      </c>
      <c r="AJ1525" s="111">
        <v>44683</v>
      </c>
      <c r="AK1525" s="78"/>
      <c r="AL1525" s="78"/>
    </row>
    <row r="1526" spans="1:38" x14ac:dyDescent="0.35">
      <c r="A1526" s="107">
        <v>1525</v>
      </c>
      <c r="B1526" s="108" t="s">
        <v>20085</v>
      </c>
      <c r="C1526" s="108" t="s">
        <v>20085</v>
      </c>
      <c r="D1526" s="107"/>
      <c r="E1526" s="107"/>
      <c r="F1526" s="107"/>
      <c r="G1526" s="107" t="s">
        <v>2043</v>
      </c>
      <c r="H1526" s="107" t="s">
        <v>164</v>
      </c>
      <c r="I1526" s="107" t="s">
        <v>20086</v>
      </c>
      <c r="J1526" s="107" t="s">
        <v>20087</v>
      </c>
      <c r="K1526" s="107"/>
      <c r="L1526" s="107" t="s">
        <v>2099</v>
      </c>
      <c r="M1526" s="109">
        <v>44683</v>
      </c>
      <c r="N1526" s="108" t="s">
        <v>20085</v>
      </c>
      <c r="O1526" s="78" t="s">
        <v>20088</v>
      </c>
      <c r="P1526" s="78" t="s">
        <v>20089</v>
      </c>
      <c r="Q1526" s="78" t="s">
        <v>20090</v>
      </c>
      <c r="R1526" s="110" t="s">
        <v>2527</v>
      </c>
      <c r="S1526" s="78" t="s">
        <v>2528</v>
      </c>
      <c r="T1526" s="108"/>
      <c r="U1526" s="78" t="s">
        <v>20091</v>
      </c>
      <c r="V1526" s="111">
        <v>44496</v>
      </c>
      <c r="W1526" s="78" t="s">
        <v>20092</v>
      </c>
      <c r="X1526" s="111">
        <v>44516</v>
      </c>
      <c r="Y1526" s="78" t="s">
        <v>20093</v>
      </c>
      <c r="Z1526" s="111">
        <v>44497</v>
      </c>
      <c r="AA1526" s="78" t="s">
        <v>20094</v>
      </c>
      <c r="AB1526" s="111">
        <v>44516</v>
      </c>
      <c r="AC1526" s="112"/>
      <c r="AD1526" s="113"/>
      <c r="AE1526" s="112"/>
      <c r="AF1526" s="113"/>
      <c r="AG1526" s="78" t="s">
        <v>20095</v>
      </c>
      <c r="AH1526" s="111">
        <v>44496</v>
      </c>
      <c r="AI1526" s="78" t="s">
        <v>20096</v>
      </c>
      <c r="AJ1526" s="111">
        <v>44538</v>
      </c>
      <c r="AK1526" s="78"/>
      <c r="AL1526" s="78"/>
    </row>
    <row r="1527" spans="1:38" x14ac:dyDescent="0.35">
      <c r="A1527" s="107">
        <v>1526</v>
      </c>
      <c r="B1527" s="108" t="s">
        <v>20097</v>
      </c>
      <c r="C1527" s="108" t="s">
        <v>20097</v>
      </c>
      <c r="D1527" s="107"/>
      <c r="E1527" s="107"/>
      <c r="F1527" s="107"/>
      <c r="G1527" s="107" t="s">
        <v>2043</v>
      </c>
      <c r="H1527" s="107" t="s">
        <v>224</v>
      </c>
      <c r="I1527" s="107" t="s">
        <v>214</v>
      </c>
      <c r="J1527" s="107" t="s">
        <v>214</v>
      </c>
      <c r="K1527" s="107"/>
      <c r="L1527" s="107" t="s">
        <v>2059</v>
      </c>
      <c r="M1527" s="109">
        <v>44669</v>
      </c>
      <c r="N1527" s="108" t="s">
        <v>20097</v>
      </c>
      <c r="O1527" s="78" t="s">
        <v>20098</v>
      </c>
      <c r="P1527" s="78" t="s">
        <v>20099</v>
      </c>
      <c r="Q1527" s="78" t="s">
        <v>20100</v>
      </c>
      <c r="R1527" s="110" t="s">
        <v>2527</v>
      </c>
      <c r="S1527" s="78" t="s">
        <v>2528</v>
      </c>
      <c r="T1527" s="108"/>
      <c r="U1527" s="78" t="s">
        <v>20101</v>
      </c>
      <c r="V1527" s="111">
        <v>44670</v>
      </c>
      <c r="W1527" s="78" t="s">
        <v>20102</v>
      </c>
      <c r="X1527" s="111">
        <v>44683</v>
      </c>
      <c r="Y1527" s="78" t="s">
        <v>20103</v>
      </c>
      <c r="Z1527" s="111">
        <v>44677</v>
      </c>
      <c r="AA1527" s="78" t="s">
        <v>20104</v>
      </c>
      <c r="AB1527" s="111">
        <v>44694</v>
      </c>
      <c r="AC1527" s="112"/>
      <c r="AD1527" s="113"/>
      <c r="AE1527" s="112"/>
      <c r="AF1527" s="113"/>
      <c r="AG1527" s="78" t="s">
        <v>20105</v>
      </c>
      <c r="AH1527" s="111">
        <v>44670</v>
      </c>
      <c r="AI1527" s="78" t="s">
        <v>20106</v>
      </c>
      <c r="AJ1527" s="111">
        <v>44683</v>
      </c>
      <c r="AK1527" s="78"/>
      <c r="AL1527" s="78"/>
    </row>
    <row r="1528" spans="1:38" x14ac:dyDescent="0.35">
      <c r="A1528" s="107">
        <v>1527</v>
      </c>
      <c r="B1528" s="108" t="s">
        <v>20107</v>
      </c>
      <c r="C1528" s="108" t="s">
        <v>20107</v>
      </c>
      <c r="D1528" s="107"/>
      <c r="E1528" s="107"/>
      <c r="F1528" s="107"/>
      <c r="G1528" s="107" t="s">
        <v>2043</v>
      </c>
      <c r="H1528" s="107" t="s">
        <v>164</v>
      </c>
      <c r="I1528" s="107" t="s">
        <v>20108</v>
      </c>
      <c r="J1528" s="107" t="s">
        <v>20109</v>
      </c>
      <c r="K1528" s="107"/>
      <c r="L1528" s="107" t="s">
        <v>2099</v>
      </c>
      <c r="M1528" s="109">
        <v>44683</v>
      </c>
      <c r="N1528" s="108" t="s">
        <v>20107</v>
      </c>
      <c r="O1528" s="78" t="s">
        <v>20110</v>
      </c>
      <c r="P1528" s="78" t="s">
        <v>20111</v>
      </c>
      <c r="Q1528" s="78" t="s">
        <v>20112</v>
      </c>
      <c r="R1528" s="110" t="s">
        <v>2527</v>
      </c>
      <c r="S1528" s="78" t="s">
        <v>2528</v>
      </c>
      <c r="T1528" s="108"/>
      <c r="U1528" s="78" t="s">
        <v>20113</v>
      </c>
      <c r="V1528" s="111">
        <v>44497</v>
      </c>
      <c r="W1528" s="78" t="s">
        <v>20114</v>
      </c>
      <c r="X1528" s="111">
        <v>44516</v>
      </c>
      <c r="Y1528" s="78" t="s">
        <v>20115</v>
      </c>
      <c r="Z1528" s="111">
        <v>44496</v>
      </c>
      <c r="AA1528" s="78" t="s">
        <v>20116</v>
      </c>
      <c r="AB1528" s="111">
        <v>44516</v>
      </c>
      <c r="AC1528" s="112"/>
      <c r="AD1528" s="113"/>
      <c r="AE1528" s="112"/>
      <c r="AF1528" s="113"/>
      <c r="AG1528" s="78" t="s">
        <v>20117</v>
      </c>
      <c r="AH1528" s="111">
        <v>44496</v>
      </c>
      <c r="AI1528" s="78" t="s">
        <v>20118</v>
      </c>
      <c r="AJ1528" s="111">
        <v>44538</v>
      </c>
      <c r="AK1528" s="78"/>
      <c r="AL1528" s="78"/>
    </row>
    <row r="1529" spans="1:38" x14ac:dyDescent="0.35">
      <c r="A1529" s="107">
        <v>1528</v>
      </c>
      <c r="B1529" s="108" t="s">
        <v>20119</v>
      </c>
      <c r="C1529" s="108" t="s">
        <v>20119</v>
      </c>
      <c r="D1529" s="107"/>
      <c r="E1529" s="107"/>
      <c r="F1529" s="107"/>
      <c r="G1529" s="107" t="s">
        <v>2043</v>
      </c>
      <c r="H1529" s="107" t="s">
        <v>164</v>
      </c>
      <c r="I1529" s="107" t="s">
        <v>20120</v>
      </c>
      <c r="J1529" s="107" t="s">
        <v>20121</v>
      </c>
      <c r="K1529" s="107"/>
      <c r="L1529" s="107" t="s">
        <v>2099</v>
      </c>
      <c r="M1529" s="109">
        <v>44680</v>
      </c>
      <c r="N1529" s="108" t="s">
        <v>20119</v>
      </c>
      <c r="O1529" s="78" t="s">
        <v>20122</v>
      </c>
      <c r="P1529" s="78" t="s">
        <v>20123</v>
      </c>
      <c r="Q1529" s="78" t="s">
        <v>20124</v>
      </c>
      <c r="R1529" s="110" t="s">
        <v>2527</v>
      </c>
      <c r="S1529" s="78" t="s">
        <v>2528</v>
      </c>
      <c r="T1529" s="108"/>
      <c r="U1529" s="78" t="s">
        <v>20125</v>
      </c>
      <c r="V1529" s="111">
        <v>44681</v>
      </c>
      <c r="W1529" s="78" t="s">
        <v>20126</v>
      </c>
      <c r="X1529" s="111">
        <v>44697</v>
      </c>
      <c r="Y1529" s="78" t="s">
        <v>20127</v>
      </c>
      <c r="Z1529" s="111">
        <v>44683</v>
      </c>
      <c r="AA1529" s="78" t="s">
        <v>20128</v>
      </c>
      <c r="AB1529" s="111">
        <v>44694</v>
      </c>
      <c r="AC1529" s="112"/>
      <c r="AD1529" s="113"/>
      <c r="AE1529" s="112"/>
      <c r="AF1529" s="113"/>
      <c r="AG1529" s="78" t="s">
        <v>20129</v>
      </c>
      <c r="AH1529" s="111">
        <v>44681</v>
      </c>
      <c r="AI1529" s="78" t="s">
        <v>20130</v>
      </c>
      <c r="AJ1529" s="111">
        <v>44694</v>
      </c>
      <c r="AK1529" s="78"/>
      <c r="AL1529" s="78"/>
    </row>
    <row r="1530" spans="1:38" x14ac:dyDescent="0.35">
      <c r="A1530" s="107">
        <v>1529</v>
      </c>
      <c r="B1530" s="108" t="s">
        <v>20131</v>
      </c>
      <c r="C1530" s="108" t="s">
        <v>20131</v>
      </c>
      <c r="D1530" s="107"/>
      <c r="E1530" s="107"/>
      <c r="F1530" s="107"/>
      <c r="G1530" s="107" t="s">
        <v>2043</v>
      </c>
      <c r="H1530" s="107" t="s">
        <v>123</v>
      </c>
      <c r="I1530" s="107" t="s">
        <v>20132</v>
      </c>
      <c r="J1530" s="107" t="s">
        <v>20133</v>
      </c>
      <c r="K1530" s="107"/>
      <c r="L1530" s="107"/>
      <c r="M1530" s="109">
        <v>44673</v>
      </c>
      <c r="N1530" s="108" t="s">
        <v>20131</v>
      </c>
      <c r="O1530" s="78" t="s">
        <v>20134</v>
      </c>
      <c r="P1530" s="78" t="s">
        <v>20135</v>
      </c>
      <c r="Q1530" s="78" t="s">
        <v>20136</v>
      </c>
      <c r="R1530" s="110" t="s">
        <v>2527</v>
      </c>
      <c r="S1530" s="78" t="s">
        <v>2528</v>
      </c>
      <c r="T1530" s="108"/>
      <c r="U1530" s="78" t="s">
        <v>20137</v>
      </c>
      <c r="V1530" s="111">
        <v>44681</v>
      </c>
      <c r="W1530" s="78" t="s">
        <v>20138</v>
      </c>
      <c r="X1530" s="111">
        <v>44697</v>
      </c>
      <c r="Y1530" s="78" t="s">
        <v>20139</v>
      </c>
      <c r="Z1530" s="111">
        <v>44677</v>
      </c>
      <c r="AA1530" s="78" t="s">
        <v>20140</v>
      </c>
      <c r="AB1530" s="111">
        <v>44694</v>
      </c>
      <c r="AC1530" s="112"/>
      <c r="AD1530" s="113"/>
      <c r="AE1530" s="112"/>
      <c r="AF1530" s="113"/>
      <c r="AG1530" s="78" t="s">
        <v>20141</v>
      </c>
      <c r="AH1530" s="111">
        <v>44677</v>
      </c>
      <c r="AI1530" s="78" t="s">
        <v>20142</v>
      </c>
      <c r="AJ1530" s="111">
        <v>44694</v>
      </c>
      <c r="AK1530" s="78"/>
      <c r="AL1530" s="78"/>
    </row>
    <row r="1531" spans="1:38" x14ac:dyDescent="0.35">
      <c r="A1531" s="107">
        <v>1530</v>
      </c>
      <c r="B1531" s="108" t="s">
        <v>20143</v>
      </c>
      <c r="C1531" s="108" t="s">
        <v>20143</v>
      </c>
      <c r="D1531" s="107"/>
      <c r="E1531" s="107"/>
      <c r="F1531" s="107"/>
      <c r="G1531" s="107" t="s">
        <v>2043</v>
      </c>
      <c r="H1531" s="107" t="s">
        <v>224</v>
      </c>
      <c r="I1531" s="107" t="s">
        <v>214</v>
      </c>
      <c r="J1531" s="107" t="s">
        <v>214</v>
      </c>
      <c r="K1531" s="107"/>
      <c r="L1531" s="107" t="s">
        <v>13380</v>
      </c>
      <c r="M1531" s="109">
        <v>44678</v>
      </c>
      <c r="N1531" s="108" t="s">
        <v>20143</v>
      </c>
      <c r="O1531" s="78" t="s">
        <v>20144</v>
      </c>
      <c r="P1531" s="78" t="s">
        <v>20145</v>
      </c>
      <c r="Q1531" s="78" t="s">
        <v>20146</v>
      </c>
      <c r="R1531" s="110" t="s">
        <v>2527</v>
      </c>
      <c r="S1531" s="78" t="s">
        <v>2528</v>
      </c>
      <c r="T1531" s="108"/>
      <c r="U1531" s="78" t="s">
        <v>20147</v>
      </c>
      <c r="V1531" s="111">
        <v>44681</v>
      </c>
      <c r="W1531" s="78" t="s">
        <v>20148</v>
      </c>
      <c r="X1531" s="111">
        <v>44697</v>
      </c>
      <c r="Y1531" s="78" t="s">
        <v>20149</v>
      </c>
      <c r="Z1531" s="111">
        <v>44683</v>
      </c>
      <c r="AA1531" s="78" t="s">
        <v>20150</v>
      </c>
      <c r="AB1531" s="111">
        <v>44694</v>
      </c>
      <c r="AC1531" s="112"/>
      <c r="AD1531" s="113"/>
      <c r="AE1531" s="112"/>
      <c r="AF1531" s="113"/>
      <c r="AG1531" s="78" t="s">
        <v>20151</v>
      </c>
      <c r="AH1531" s="111">
        <v>44681</v>
      </c>
      <c r="AI1531" s="78" t="s">
        <v>20152</v>
      </c>
      <c r="AJ1531" s="111">
        <v>44694</v>
      </c>
      <c r="AK1531" s="78"/>
      <c r="AL1531" s="78"/>
    </row>
    <row r="1532" spans="1:38" x14ac:dyDescent="0.35">
      <c r="A1532" s="107">
        <v>1531</v>
      </c>
      <c r="B1532" s="108" t="s">
        <v>20153</v>
      </c>
      <c r="C1532" s="108" t="s">
        <v>20153</v>
      </c>
      <c r="D1532" s="107"/>
      <c r="E1532" s="107"/>
      <c r="F1532" s="107"/>
      <c r="G1532" s="107" t="s">
        <v>2043</v>
      </c>
      <c r="H1532" s="107" t="s">
        <v>1746</v>
      </c>
      <c r="I1532" s="107" t="s">
        <v>214</v>
      </c>
      <c r="J1532" s="107" t="s">
        <v>214</v>
      </c>
      <c r="K1532" s="107"/>
      <c r="L1532" s="107" t="s">
        <v>2099</v>
      </c>
      <c r="M1532" s="109">
        <v>44708</v>
      </c>
      <c r="N1532" s="108" t="s">
        <v>20153</v>
      </c>
      <c r="O1532" s="78" t="s">
        <v>20154</v>
      </c>
      <c r="P1532" s="78" t="s">
        <v>20155</v>
      </c>
      <c r="Q1532" s="78" t="s">
        <v>20156</v>
      </c>
      <c r="R1532" s="110" t="s">
        <v>2527</v>
      </c>
      <c r="S1532" s="78" t="s">
        <v>2528</v>
      </c>
      <c r="T1532" s="108"/>
      <c r="U1532" s="78" t="s">
        <v>20157</v>
      </c>
      <c r="V1532" s="111">
        <v>44831</v>
      </c>
      <c r="W1532" s="78" t="s">
        <v>20158</v>
      </c>
      <c r="X1532" s="111">
        <v>44844</v>
      </c>
      <c r="Y1532" s="78" t="s">
        <v>20159</v>
      </c>
      <c r="Z1532" s="111">
        <v>44833</v>
      </c>
      <c r="AA1532" s="78" t="s">
        <v>20160</v>
      </c>
      <c r="AB1532" s="111">
        <v>44844</v>
      </c>
      <c r="AC1532" s="112" t="s">
        <v>20161</v>
      </c>
      <c r="AD1532" s="113">
        <v>44832</v>
      </c>
      <c r="AE1532" s="112" t="s">
        <v>20162</v>
      </c>
      <c r="AF1532" s="113">
        <v>44844</v>
      </c>
      <c r="AG1532" s="78" t="s">
        <v>20163</v>
      </c>
      <c r="AH1532" s="111">
        <v>44832</v>
      </c>
      <c r="AI1532" s="78" t="s">
        <v>20164</v>
      </c>
      <c r="AJ1532" s="111">
        <v>44844</v>
      </c>
      <c r="AK1532" s="78"/>
      <c r="AL1532" s="78"/>
    </row>
    <row r="1533" spans="1:38" x14ac:dyDescent="0.35">
      <c r="A1533" s="107">
        <v>1532</v>
      </c>
      <c r="B1533" s="108" t="s">
        <v>20165</v>
      </c>
      <c r="C1533" s="108" t="s">
        <v>20165</v>
      </c>
      <c r="D1533" s="107"/>
      <c r="E1533" s="107"/>
      <c r="F1533" s="107"/>
      <c r="G1533" s="107" t="s">
        <v>2043</v>
      </c>
      <c r="H1533" s="107" t="s">
        <v>224</v>
      </c>
      <c r="I1533" s="107" t="s">
        <v>214</v>
      </c>
      <c r="J1533" s="107" t="s">
        <v>214</v>
      </c>
      <c r="K1533" s="107"/>
      <c r="L1533" s="107" t="s">
        <v>2099</v>
      </c>
      <c r="M1533" s="109">
        <v>44669</v>
      </c>
      <c r="N1533" s="108" t="s">
        <v>20165</v>
      </c>
      <c r="O1533" s="78" t="s">
        <v>20166</v>
      </c>
      <c r="P1533" s="78" t="s">
        <v>20167</v>
      </c>
      <c r="Q1533" s="78" t="s">
        <v>20168</v>
      </c>
      <c r="R1533" s="110" t="s">
        <v>2527</v>
      </c>
      <c r="S1533" s="78" t="s">
        <v>2528</v>
      </c>
      <c r="T1533" s="108"/>
      <c r="U1533" s="78" t="s">
        <v>20169</v>
      </c>
      <c r="V1533" s="111">
        <v>44670</v>
      </c>
      <c r="W1533" s="78" t="s">
        <v>20170</v>
      </c>
      <c r="X1533" s="111">
        <v>44683</v>
      </c>
      <c r="Y1533" s="78" t="s">
        <v>20171</v>
      </c>
      <c r="Z1533" s="111">
        <v>44670</v>
      </c>
      <c r="AA1533" s="78" t="s">
        <v>20172</v>
      </c>
      <c r="AB1533" s="111">
        <v>44684</v>
      </c>
      <c r="AC1533" s="112"/>
      <c r="AD1533" s="113"/>
      <c r="AE1533" s="112"/>
      <c r="AF1533" s="113"/>
      <c r="AG1533" s="78" t="s">
        <v>20173</v>
      </c>
      <c r="AH1533" s="111">
        <v>44670</v>
      </c>
      <c r="AI1533" s="78" t="s">
        <v>20174</v>
      </c>
      <c r="AJ1533" s="111">
        <v>44683</v>
      </c>
      <c r="AK1533" s="78"/>
      <c r="AL1533" s="78"/>
    </row>
    <row r="1534" spans="1:38" x14ac:dyDescent="0.35">
      <c r="A1534" s="107">
        <v>1533</v>
      </c>
      <c r="B1534" s="108" t="s">
        <v>20175</v>
      </c>
      <c r="C1534" s="108" t="s">
        <v>20175</v>
      </c>
      <c r="D1534" s="107"/>
      <c r="E1534" s="107"/>
      <c r="F1534" s="107"/>
      <c r="G1534" s="107" t="s">
        <v>2043</v>
      </c>
      <c r="H1534" s="107" t="s">
        <v>224</v>
      </c>
      <c r="I1534" s="107"/>
      <c r="J1534" s="107"/>
      <c r="K1534" s="107"/>
      <c r="L1534" s="107" t="s">
        <v>2652</v>
      </c>
      <c r="M1534" s="109">
        <v>44698</v>
      </c>
      <c r="N1534" s="108" t="s">
        <v>20175</v>
      </c>
      <c r="O1534" s="78" t="s">
        <v>20176</v>
      </c>
      <c r="P1534" s="78" t="s">
        <v>20177</v>
      </c>
      <c r="Q1534" s="78" t="s">
        <v>20178</v>
      </c>
      <c r="R1534" s="110" t="s">
        <v>2527</v>
      </c>
      <c r="S1534" s="78" t="s">
        <v>2528</v>
      </c>
      <c r="T1534" s="108"/>
      <c r="U1534" s="78" t="s">
        <v>20179</v>
      </c>
      <c r="V1534" s="111">
        <v>44709</v>
      </c>
      <c r="W1534" s="78" t="s">
        <v>20180</v>
      </c>
      <c r="X1534" s="111">
        <v>44715</v>
      </c>
      <c r="Y1534" s="78" t="s">
        <v>20181</v>
      </c>
      <c r="Z1534" s="111">
        <v>44708</v>
      </c>
      <c r="AA1534" s="78" t="s">
        <v>20182</v>
      </c>
      <c r="AB1534" s="111">
        <v>44715</v>
      </c>
      <c r="AC1534" s="112"/>
      <c r="AD1534" s="113"/>
      <c r="AE1534" s="112"/>
      <c r="AF1534" s="113"/>
      <c r="AG1534" s="78" t="s">
        <v>20183</v>
      </c>
      <c r="AH1534" s="111">
        <v>44708</v>
      </c>
      <c r="AI1534" s="78" t="s">
        <v>20184</v>
      </c>
      <c r="AJ1534" s="111">
        <v>44715</v>
      </c>
      <c r="AK1534" s="78"/>
      <c r="AL1534" s="78"/>
    </row>
    <row r="1535" spans="1:38" x14ac:dyDescent="0.35">
      <c r="A1535" s="107">
        <v>1534</v>
      </c>
      <c r="B1535" s="108" t="s">
        <v>20185</v>
      </c>
      <c r="C1535" s="108" t="s">
        <v>20185</v>
      </c>
      <c r="D1535" s="107"/>
      <c r="E1535" s="107"/>
      <c r="F1535" s="107"/>
      <c r="G1535" s="107" t="s">
        <v>2043</v>
      </c>
      <c r="H1535" s="107" t="s">
        <v>155</v>
      </c>
      <c r="I1535" s="107"/>
      <c r="J1535" s="107"/>
      <c r="K1535" s="107"/>
      <c r="L1535" s="107" t="s">
        <v>2099</v>
      </c>
      <c r="M1535" s="109">
        <v>44700</v>
      </c>
      <c r="N1535" s="108" t="s">
        <v>20185</v>
      </c>
      <c r="O1535" s="78" t="s">
        <v>20186</v>
      </c>
      <c r="P1535" s="78" t="s">
        <v>20187</v>
      </c>
      <c r="Q1535" s="78" t="s">
        <v>20188</v>
      </c>
      <c r="R1535" s="110" t="s">
        <v>2527</v>
      </c>
      <c r="S1535" s="78" t="s">
        <v>2528</v>
      </c>
      <c r="T1535" s="108"/>
      <c r="U1535" s="78" t="s">
        <v>20189</v>
      </c>
      <c r="V1535" s="111">
        <v>44615</v>
      </c>
      <c r="W1535" s="78" t="s">
        <v>20190</v>
      </c>
      <c r="X1535" s="111">
        <v>44633</v>
      </c>
      <c r="Y1535" s="78" t="s">
        <v>20191</v>
      </c>
      <c r="Z1535" s="111">
        <v>44618</v>
      </c>
      <c r="AA1535" s="78" t="s">
        <v>20192</v>
      </c>
      <c r="AB1535" s="111">
        <v>44630</v>
      </c>
      <c r="AC1535" s="112" t="s">
        <v>20193</v>
      </c>
      <c r="AD1535" s="113">
        <v>44619</v>
      </c>
      <c r="AE1535" s="112" t="s">
        <v>20194</v>
      </c>
      <c r="AF1535" s="113">
        <v>44630</v>
      </c>
      <c r="AG1535" s="78" t="s">
        <v>20195</v>
      </c>
      <c r="AH1535" s="111">
        <v>44627</v>
      </c>
      <c r="AI1535" s="78" t="s">
        <v>20196</v>
      </c>
      <c r="AJ1535" s="111">
        <v>44643</v>
      </c>
      <c r="AK1535" s="78"/>
      <c r="AL1535" s="78"/>
    </row>
    <row r="1536" spans="1:38" x14ac:dyDescent="0.35">
      <c r="A1536" s="107">
        <v>1535</v>
      </c>
      <c r="B1536" s="108" t="s">
        <v>20197</v>
      </c>
      <c r="C1536" s="108" t="s">
        <v>20197</v>
      </c>
      <c r="D1536" s="107"/>
      <c r="E1536" s="107"/>
      <c r="F1536" s="107"/>
      <c r="G1536" s="107" t="s">
        <v>2043</v>
      </c>
      <c r="H1536" s="107" t="s">
        <v>224</v>
      </c>
      <c r="I1536" s="107" t="s">
        <v>214</v>
      </c>
      <c r="J1536" s="107" t="s">
        <v>214</v>
      </c>
      <c r="K1536" s="107"/>
      <c r="L1536" s="107" t="s">
        <v>13380</v>
      </c>
      <c r="M1536" s="109">
        <v>44669</v>
      </c>
      <c r="N1536" s="108" t="s">
        <v>20197</v>
      </c>
      <c r="O1536" s="78" t="s">
        <v>20198</v>
      </c>
      <c r="P1536" s="78" t="s">
        <v>20199</v>
      </c>
      <c r="Q1536" s="78" t="s">
        <v>20200</v>
      </c>
      <c r="R1536" s="110" t="s">
        <v>2527</v>
      </c>
      <c r="S1536" s="78" t="s">
        <v>2528</v>
      </c>
      <c r="T1536" s="108"/>
      <c r="U1536" s="78" t="s">
        <v>20201</v>
      </c>
      <c r="V1536" s="111">
        <v>44670</v>
      </c>
      <c r="W1536" s="78" t="s">
        <v>20202</v>
      </c>
      <c r="X1536" s="111">
        <v>44683</v>
      </c>
      <c r="Y1536" s="78" t="s">
        <v>20203</v>
      </c>
      <c r="Z1536" s="111">
        <v>44670</v>
      </c>
      <c r="AA1536" s="78" t="s">
        <v>20204</v>
      </c>
      <c r="AB1536" s="111">
        <v>44684</v>
      </c>
      <c r="AC1536" s="112"/>
      <c r="AD1536" s="113"/>
      <c r="AE1536" s="112"/>
      <c r="AF1536" s="113"/>
      <c r="AG1536" s="78" t="s">
        <v>20205</v>
      </c>
      <c r="AH1536" s="111">
        <v>44670</v>
      </c>
      <c r="AI1536" s="78" t="s">
        <v>20206</v>
      </c>
      <c r="AJ1536" s="111">
        <v>44683</v>
      </c>
      <c r="AK1536" s="78"/>
      <c r="AL1536" s="78"/>
    </row>
    <row r="1537" spans="1:38" x14ac:dyDescent="0.35">
      <c r="A1537" s="107">
        <v>1536</v>
      </c>
      <c r="B1537" s="108" t="s">
        <v>20207</v>
      </c>
      <c r="C1537" s="108" t="s">
        <v>20207</v>
      </c>
      <c r="D1537" s="107"/>
      <c r="E1537" s="107"/>
      <c r="F1537" s="107"/>
      <c r="G1537" s="107" t="s">
        <v>2043</v>
      </c>
      <c r="H1537" s="107" t="s">
        <v>224</v>
      </c>
      <c r="I1537" s="107" t="s">
        <v>214</v>
      </c>
      <c r="J1537" s="107" t="s">
        <v>214</v>
      </c>
      <c r="K1537" s="107"/>
      <c r="L1537" s="107" t="s">
        <v>2099</v>
      </c>
      <c r="M1537" s="109">
        <v>44708</v>
      </c>
      <c r="N1537" s="108" t="s">
        <v>20207</v>
      </c>
      <c r="O1537" s="78" t="s">
        <v>20208</v>
      </c>
      <c r="P1537" s="78" t="s">
        <v>20209</v>
      </c>
      <c r="Q1537" s="78" t="s">
        <v>20210</v>
      </c>
      <c r="R1537" s="110" t="s">
        <v>2527</v>
      </c>
      <c r="S1537" s="78" t="s">
        <v>2528</v>
      </c>
      <c r="T1537" s="108"/>
      <c r="U1537" s="78" t="s">
        <v>20211</v>
      </c>
      <c r="V1537" s="111">
        <v>44714</v>
      </c>
      <c r="W1537" s="78" t="s">
        <v>20212</v>
      </c>
      <c r="X1537" s="111">
        <v>44726</v>
      </c>
      <c r="Y1537" s="78" t="s">
        <v>20213</v>
      </c>
      <c r="Z1537" s="111">
        <v>44714</v>
      </c>
      <c r="AA1537" s="78" t="s">
        <v>20214</v>
      </c>
      <c r="AB1537" s="111">
        <v>44726</v>
      </c>
      <c r="AC1537" s="112"/>
      <c r="AD1537" s="113"/>
      <c r="AE1537" s="112"/>
      <c r="AF1537" s="113"/>
      <c r="AG1537" s="78" t="s">
        <v>20215</v>
      </c>
      <c r="AH1537" s="111">
        <v>44714</v>
      </c>
      <c r="AI1537" s="78" t="s">
        <v>20216</v>
      </c>
      <c r="AJ1537" s="111">
        <v>44726</v>
      </c>
      <c r="AK1537" s="78"/>
      <c r="AL1537" s="78"/>
    </row>
    <row r="1538" spans="1:38" x14ac:dyDescent="0.35">
      <c r="A1538" s="107">
        <v>1537</v>
      </c>
      <c r="B1538" s="108" t="s">
        <v>20217</v>
      </c>
      <c r="C1538" s="108" t="s">
        <v>20217</v>
      </c>
      <c r="D1538" s="107"/>
      <c r="E1538" s="107"/>
      <c r="F1538" s="107"/>
      <c r="G1538" s="107" t="s">
        <v>2043</v>
      </c>
      <c r="H1538" s="107" t="s">
        <v>1746</v>
      </c>
      <c r="I1538" s="107" t="s">
        <v>214</v>
      </c>
      <c r="J1538" s="107" t="s">
        <v>214</v>
      </c>
      <c r="K1538" s="107"/>
      <c r="L1538" s="107" t="s">
        <v>2236</v>
      </c>
      <c r="M1538" s="109">
        <v>44676</v>
      </c>
      <c r="N1538" s="108" t="s">
        <v>20217</v>
      </c>
      <c r="O1538" s="78" t="s">
        <v>20218</v>
      </c>
      <c r="P1538" s="78" t="s">
        <v>20219</v>
      </c>
      <c r="Q1538" s="78" t="s">
        <v>20220</v>
      </c>
      <c r="R1538" s="110" t="s">
        <v>2527</v>
      </c>
      <c r="S1538" s="78" t="s">
        <v>2528</v>
      </c>
      <c r="T1538" s="108"/>
      <c r="U1538" s="78" t="s">
        <v>20221</v>
      </c>
      <c r="V1538" s="111">
        <v>44681</v>
      </c>
      <c r="W1538" s="78" t="s">
        <v>20222</v>
      </c>
      <c r="X1538" s="111">
        <v>44697</v>
      </c>
      <c r="Y1538" s="78" t="s">
        <v>20223</v>
      </c>
      <c r="Z1538" s="111">
        <v>44677</v>
      </c>
      <c r="AA1538" s="78" t="s">
        <v>20224</v>
      </c>
      <c r="AB1538" s="111">
        <v>44694</v>
      </c>
      <c r="AC1538" s="112"/>
      <c r="AD1538" s="113"/>
      <c r="AE1538" s="112"/>
      <c r="AF1538" s="113"/>
      <c r="AG1538" s="78" t="s">
        <v>20225</v>
      </c>
      <c r="AH1538" s="111">
        <v>44677</v>
      </c>
      <c r="AI1538" s="78" t="s">
        <v>20226</v>
      </c>
      <c r="AJ1538" s="111">
        <v>44694</v>
      </c>
      <c r="AK1538" s="78"/>
      <c r="AL1538" s="78"/>
    </row>
    <row r="1539" spans="1:38" x14ac:dyDescent="0.35">
      <c r="A1539" s="107">
        <v>1538</v>
      </c>
      <c r="B1539" s="108" t="s">
        <v>20227</v>
      </c>
      <c r="C1539" s="108" t="s">
        <v>20227</v>
      </c>
      <c r="D1539" s="107"/>
      <c r="E1539" s="107"/>
      <c r="F1539" s="107"/>
      <c r="G1539" s="107" t="s">
        <v>2043</v>
      </c>
      <c r="H1539" s="107" t="s">
        <v>155</v>
      </c>
      <c r="I1539" s="107" t="s">
        <v>20228</v>
      </c>
      <c r="J1539" s="107" t="s">
        <v>20229</v>
      </c>
      <c r="K1539" s="107"/>
      <c r="L1539" s="107" t="s">
        <v>2099</v>
      </c>
      <c r="M1539" s="109">
        <v>44673</v>
      </c>
      <c r="N1539" s="108" t="s">
        <v>20227</v>
      </c>
      <c r="O1539" s="78" t="s">
        <v>20230</v>
      </c>
      <c r="P1539" s="78" t="s">
        <v>20231</v>
      </c>
      <c r="Q1539" s="78" t="s">
        <v>20232</v>
      </c>
      <c r="R1539" s="110" t="s">
        <v>2527</v>
      </c>
      <c r="S1539" s="78" t="s">
        <v>2528</v>
      </c>
      <c r="T1539" s="108"/>
      <c r="U1539" s="78" t="s">
        <v>20233</v>
      </c>
      <c r="V1539" s="111">
        <v>44681</v>
      </c>
      <c r="W1539" s="78" t="s">
        <v>20234</v>
      </c>
      <c r="X1539" s="111">
        <v>44697</v>
      </c>
      <c r="Y1539" s="78" t="s">
        <v>20235</v>
      </c>
      <c r="Z1539" s="111">
        <v>44677</v>
      </c>
      <c r="AA1539" s="78" t="s">
        <v>20236</v>
      </c>
      <c r="AB1539" s="111">
        <v>44694</v>
      </c>
      <c r="AC1539" s="112"/>
      <c r="AD1539" s="113"/>
      <c r="AE1539" s="112"/>
      <c r="AF1539" s="113"/>
      <c r="AG1539" s="78" t="s">
        <v>20237</v>
      </c>
      <c r="AH1539" s="111">
        <v>44677</v>
      </c>
      <c r="AI1539" s="78" t="s">
        <v>20238</v>
      </c>
      <c r="AJ1539" s="111">
        <v>44694</v>
      </c>
      <c r="AK1539" s="78"/>
      <c r="AL1539" s="78"/>
    </row>
    <row r="1540" spans="1:38" x14ac:dyDescent="0.35">
      <c r="A1540" s="107">
        <v>1539</v>
      </c>
      <c r="B1540" s="108" t="s">
        <v>20239</v>
      </c>
      <c r="C1540" s="108" t="s">
        <v>20239</v>
      </c>
      <c r="D1540" s="107"/>
      <c r="E1540" s="107"/>
      <c r="F1540" s="107"/>
      <c r="G1540" s="107" t="s">
        <v>2043</v>
      </c>
      <c r="H1540" s="107" t="s">
        <v>155</v>
      </c>
      <c r="I1540" s="107" t="s">
        <v>20240</v>
      </c>
      <c r="J1540" s="107" t="s">
        <v>20241</v>
      </c>
      <c r="K1540" s="107"/>
      <c r="L1540" s="107" t="s">
        <v>2099</v>
      </c>
      <c r="M1540" s="109">
        <v>44673</v>
      </c>
      <c r="N1540" s="108" t="s">
        <v>20239</v>
      </c>
      <c r="O1540" s="78" t="s">
        <v>20242</v>
      </c>
      <c r="P1540" s="78" t="s">
        <v>20243</v>
      </c>
      <c r="Q1540" s="78" t="s">
        <v>20244</v>
      </c>
      <c r="R1540" s="110" t="s">
        <v>2527</v>
      </c>
      <c r="S1540" s="78" t="s">
        <v>2528</v>
      </c>
      <c r="T1540" s="108"/>
      <c r="U1540" s="78" t="s">
        <v>20245</v>
      </c>
      <c r="V1540" s="111">
        <v>44681</v>
      </c>
      <c r="W1540" s="78" t="s">
        <v>20246</v>
      </c>
      <c r="X1540" s="111">
        <v>44697</v>
      </c>
      <c r="Y1540" s="78" t="s">
        <v>20247</v>
      </c>
      <c r="Z1540" s="111">
        <v>44677</v>
      </c>
      <c r="AA1540" s="78" t="s">
        <v>20248</v>
      </c>
      <c r="AB1540" s="111">
        <v>44694</v>
      </c>
      <c r="AC1540" s="112"/>
      <c r="AD1540" s="113"/>
      <c r="AE1540" s="112"/>
      <c r="AF1540" s="113"/>
      <c r="AG1540" s="78" t="s">
        <v>20249</v>
      </c>
      <c r="AH1540" s="111">
        <v>44677</v>
      </c>
      <c r="AI1540" s="78" t="s">
        <v>20250</v>
      </c>
      <c r="AJ1540" s="111">
        <v>44694</v>
      </c>
      <c r="AK1540" s="78"/>
      <c r="AL1540" s="78"/>
    </row>
    <row r="1541" spans="1:38" x14ac:dyDescent="0.35">
      <c r="A1541" s="107">
        <v>1540</v>
      </c>
      <c r="B1541" s="108" t="s">
        <v>20251</v>
      </c>
      <c r="C1541" s="108" t="s">
        <v>20251</v>
      </c>
      <c r="D1541" s="107"/>
      <c r="E1541" s="107"/>
      <c r="F1541" s="107"/>
      <c r="G1541" s="107" t="s">
        <v>2043</v>
      </c>
      <c r="H1541" s="107" t="s">
        <v>155</v>
      </c>
      <c r="I1541" s="107" t="s">
        <v>20252</v>
      </c>
      <c r="J1541" s="107" t="s">
        <v>20253</v>
      </c>
      <c r="K1541" s="107"/>
      <c r="L1541" s="107" t="s">
        <v>2652</v>
      </c>
      <c r="M1541" s="109">
        <v>44673</v>
      </c>
      <c r="N1541" s="108" t="s">
        <v>20251</v>
      </c>
      <c r="O1541" s="78" t="s">
        <v>20254</v>
      </c>
      <c r="P1541" s="78" t="s">
        <v>20255</v>
      </c>
      <c r="Q1541" s="78" t="s">
        <v>20256</v>
      </c>
      <c r="R1541" s="110" t="s">
        <v>2527</v>
      </c>
      <c r="S1541" s="78" t="s">
        <v>2528</v>
      </c>
      <c r="T1541" s="108"/>
      <c r="U1541" s="78" t="s">
        <v>20257</v>
      </c>
      <c r="V1541" s="111">
        <v>44681</v>
      </c>
      <c r="W1541" s="78" t="s">
        <v>20258</v>
      </c>
      <c r="X1541" s="111">
        <v>44697</v>
      </c>
      <c r="Y1541" s="78" t="s">
        <v>20259</v>
      </c>
      <c r="Z1541" s="111">
        <v>44677</v>
      </c>
      <c r="AA1541" s="78" t="s">
        <v>20260</v>
      </c>
      <c r="AB1541" s="111">
        <v>44694</v>
      </c>
      <c r="AC1541" s="112"/>
      <c r="AD1541" s="113"/>
      <c r="AE1541" s="112"/>
      <c r="AF1541" s="113"/>
      <c r="AG1541" s="78" t="s">
        <v>20261</v>
      </c>
      <c r="AH1541" s="111">
        <v>44677</v>
      </c>
      <c r="AI1541" s="78" t="s">
        <v>20262</v>
      </c>
      <c r="AJ1541" s="111">
        <v>44694</v>
      </c>
      <c r="AK1541" s="78"/>
      <c r="AL1541" s="78"/>
    </row>
    <row r="1542" spans="1:38" x14ac:dyDescent="0.35">
      <c r="A1542" s="107">
        <v>1541</v>
      </c>
      <c r="B1542" s="108" t="s">
        <v>20263</v>
      </c>
      <c r="C1542" s="108" t="s">
        <v>20263</v>
      </c>
      <c r="D1542" s="107"/>
      <c r="E1542" s="107"/>
      <c r="F1542" s="107"/>
      <c r="G1542" s="107" t="s">
        <v>2043</v>
      </c>
      <c r="H1542" s="107" t="s">
        <v>164</v>
      </c>
      <c r="I1542" s="107" t="s">
        <v>20264</v>
      </c>
      <c r="J1542" s="107" t="s">
        <v>20265</v>
      </c>
      <c r="K1542" s="107"/>
      <c r="L1542" s="107" t="s">
        <v>2099</v>
      </c>
      <c r="M1542" s="109">
        <v>44673</v>
      </c>
      <c r="N1542" s="108" t="s">
        <v>20263</v>
      </c>
      <c r="O1542" s="78" t="s">
        <v>20266</v>
      </c>
      <c r="P1542" s="78" t="s">
        <v>20267</v>
      </c>
      <c r="Q1542" s="78" t="s">
        <v>20268</v>
      </c>
      <c r="R1542" s="110" t="s">
        <v>2527</v>
      </c>
      <c r="S1542" s="78" t="s">
        <v>2528</v>
      </c>
      <c r="T1542" s="108"/>
      <c r="U1542" s="78" t="s">
        <v>20269</v>
      </c>
      <c r="V1542" s="111">
        <v>44681</v>
      </c>
      <c r="W1542" s="78" t="s">
        <v>20270</v>
      </c>
      <c r="X1542" s="111">
        <v>44697</v>
      </c>
      <c r="Y1542" s="78" t="s">
        <v>20271</v>
      </c>
      <c r="Z1542" s="111">
        <v>44677</v>
      </c>
      <c r="AA1542" s="78" t="s">
        <v>20272</v>
      </c>
      <c r="AB1542" s="111">
        <v>44694</v>
      </c>
      <c r="AC1542" s="112"/>
      <c r="AD1542" s="113"/>
      <c r="AE1542" s="112"/>
      <c r="AF1542" s="113"/>
      <c r="AG1542" s="78" t="s">
        <v>20273</v>
      </c>
      <c r="AH1542" s="111">
        <v>44677</v>
      </c>
      <c r="AI1542" s="78" t="s">
        <v>20274</v>
      </c>
      <c r="AJ1542" s="111">
        <v>44694</v>
      </c>
      <c r="AK1542" s="78"/>
      <c r="AL1542" s="78"/>
    </row>
    <row r="1543" spans="1:38" x14ac:dyDescent="0.35">
      <c r="A1543" s="107">
        <v>1542</v>
      </c>
      <c r="B1543" s="108" t="s">
        <v>20275</v>
      </c>
      <c r="C1543" s="108" t="s">
        <v>20275</v>
      </c>
      <c r="D1543" s="107"/>
      <c r="E1543" s="107"/>
      <c r="F1543" s="107"/>
      <c r="G1543" s="107" t="s">
        <v>2043</v>
      </c>
      <c r="H1543" s="107" t="s">
        <v>155</v>
      </c>
      <c r="I1543" s="107" t="s">
        <v>20276</v>
      </c>
      <c r="J1543" s="107" t="s">
        <v>20277</v>
      </c>
      <c r="K1543" s="107"/>
      <c r="L1543" s="107" t="s">
        <v>2099</v>
      </c>
      <c r="M1543" s="109">
        <v>44673</v>
      </c>
      <c r="N1543" s="108" t="s">
        <v>20275</v>
      </c>
      <c r="O1543" s="78" t="s">
        <v>20278</v>
      </c>
      <c r="P1543" s="78" t="s">
        <v>20279</v>
      </c>
      <c r="Q1543" s="78" t="s">
        <v>20280</v>
      </c>
      <c r="R1543" s="110" t="s">
        <v>2527</v>
      </c>
      <c r="S1543" s="78" t="s">
        <v>2528</v>
      </c>
      <c r="T1543" s="108"/>
      <c r="U1543" s="78" t="s">
        <v>20281</v>
      </c>
      <c r="V1543" s="111">
        <v>44681</v>
      </c>
      <c r="W1543" s="78" t="s">
        <v>20282</v>
      </c>
      <c r="X1543" s="111">
        <v>44697</v>
      </c>
      <c r="Y1543" s="78" t="s">
        <v>20283</v>
      </c>
      <c r="Z1543" s="111">
        <v>44677</v>
      </c>
      <c r="AA1543" s="78" t="s">
        <v>20284</v>
      </c>
      <c r="AB1543" s="111">
        <v>44694</v>
      </c>
      <c r="AC1543" s="112"/>
      <c r="AD1543" s="113"/>
      <c r="AE1543" s="112"/>
      <c r="AF1543" s="113"/>
      <c r="AG1543" s="78" t="s">
        <v>20285</v>
      </c>
      <c r="AH1543" s="111">
        <v>44677</v>
      </c>
      <c r="AI1543" s="78" t="s">
        <v>20286</v>
      </c>
      <c r="AJ1543" s="111">
        <v>44694</v>
      </c>
      <c r="AK1543" s="78"/>
      <c r="AL1543" s="78"/>
    </row>
    <row r="1544" spans="1:38" x14ac:dyDescent="0.35">
      <c r="A1544" s="107">
        <v>1543</v>
      </c>
      <c r="B1544" s="108" t="s">
        <v>20287</v>
      </c>
      <c r="C1544" s="108" t="s">
        <v>20287</v>
      </c>
      <c r="D1544" s="107"/>
      <c r="E1544" s="107"/>
      <c r="F1544" s="107"/>
      <c r="G1544" s="107" t="s">
        <v>2043</v>
      </c>
      <c r="H1544" s="107" t="s">
        <v>123</v>
      </c>
      <c r="I1544" s="107" t="s">
        <v>20288</v>
      </c>
      <c r="J1544" s="107" t="s">
        <v>20289</v>
      </c>
      <c r="K1544" s="107"/>
      <c r="L1544" s="107" t="s">
        <v>2099</v>
      </c>
      <c r="M1544" s="109">
        <v>44673</v>
      </c>
      <c r="N1544" s="108" t="s">
        <v>20287</v>
      </c>
      <c r="O1544" s="78" t="s">
        <v>20290</v>
      </c>
      <c r="P1544" s="78" t="s">
        <v>20291</v>
      </c>
      <c r="Q1544" s="78" t="s">
        <v>20292</v>
      </c>
      <c r="R1544" s="110" t="s">
        <v>2527</v>
      </c>
      <c r="S1544" s="78" t="s">
        <v>2528</v>
      </c>
      <c r="T1544" s="108"/>
      <c r="U1544" s="78" t="s">
        <v>20293</v>
      </c>
      <c r="V1544" s="111">
        <v>44681</v>
      </c>
      <c r="W1544" s="78" t="s">
        <v>20294</v>
      </c>
      <c r="X1544" s="111">
        <v>44697</v>
      </c>
      <c r="Y1544" s="78" t="s">
        <v>20295</v>
      </c>
      <c r="Z1544" s="111">
        <v>44677</v>
      </c>
      <c r="AA1544" s="78" t="s">
        <v>20296</v>
      </c>
      <c r="AB1544" s="111">
        <v>44694</v>
      </c>
      <c r="AC1544" s="112"/>
      <c r="AD1544" s="113"/>
      <c r="AE1544" s="112"/>
      <c r="AF1544" s="113"/>
      <c r="AG1544" s="78" t="s">
        <v>20297</v>
      </c>
      <c r="AH1544" s="111">
        <v>44677</v>
      </c>
      <c r="AI1544" s="78" t="s">
        <v>20298</v>
      </c>
      <c r="AJ1544" s="111">
        <v>44694</v>
      </c>
      <c r="AK1544" s="78"/>
      <c r="AL1544" s="78"/>
    </row>
    <row r="1545" spans="1:38" x14ac:dyDescent="0.35">
      <c r="A1545" s="107">
        <v>1544</v>
      </c>
      <c r="B1545" s="108" t="s">
        <v>20299</v>
      </c>
      <c r="C1545" s="108" t="s">
        <v>20299</v>
      </c>
      <c r="D1545" s="107"/>
      <c r="E1545" s="107"/>
      <c r="F1545" s="107"/>
      <c r="G1545" s="107" t="s">
        <v>2043</v>
      </c>
      <c r="H1545" s="107" t="s">
        <v>123</v>
      </c>
      <c r="I1545" s="107"/>
      <c r="J1545" s="107" t="s">
        <v>20300</v>
      </c>
      <c r="K1545" s="107"/>
      <c r="L1545" s="107" t="s">
        <v>2099</v>
      </c>
      <c r="M1545" s="109">
        <v>44698</v>
      </c>
      <c r="N1545" s="108" t="s">
        <v>20299</v>
      </c>
      <c r="O1545" s="78" t="s">
        <v>20301</v>
      </c>
      <c r="P1545" s="78" t="s">
        <v>20302</v>
      </c>
      <c r="Q1545" s="78" t="s">
        <v>20303</v>
      </c>
      <c r="R1545" s="110" t="s">
        <v>2527</v>
      </c>
      <c r="S1545" s="78" t="s">
        <v>2528</v>
      </c>
      <c r="T1545" s="108"/>
      <c r="U1545" s="78" t="s">
        <v>20304</v>
      </c>
      <c r="V1545" s="111">
        <v>44709</v>
      </c>
      <c r="W1545" s="78" t="s">
        <v>20305</v>
      </c>
      <c r="X1545" s="111">
        <v>44715</v>
      </c>
      <c r="Y1545" s="78" t="s">
        <v>20306</v>
      </c>
      <c r="Z1545" s="111">
        <v>44708</v>
      </c>
      <c r="AA1545" s="78" t="s">
        <v>20307</v>
      </c>
      <c r="AB1545" s="111">
        <v>44715</v>
      </c>
      <c r="AC1545" s="112" t="s">
        <v>20308</v>
      </c>
      <c r="AD1545" s="113">
        <v>44845</v>
      </c>
      <c r="AE1545" s="112" t="s">
        <v>20309</v>
      </c>
      <c r="AF1545" s="113">
        <v>44855</v>
      </c>
      <c r="AG1545" s="78" t="s">
        <v>20310</v>
      </c>
      <c r="AH1545" s="111">
        <v>44708</v>
      </c>
      <c r="AI1545" s="78" t="s">
        <v>20311</v>
      </c>
      <c r="AJ1545" s="111">
        <v>44715</v>
      </c>
      <c r="AK1545" s="78"/>
      <c r="AL1545" s="78"/>
    </row>
    <row r="1546" spans="1:38" x14ac:dyDescent="0.35">
      <c r="A1546" s="107">
        <v>1545</v>
      </c>
      <c r="B1546" s="108" t="s">
        <v>20312</v>
      </c>
      <c r="C1546" s="108" t="s">
        <v>20312</v>
      </c>
      <c r="D1546" s="107"/>
      <c r="E1546" s="107"/>
      <c r="F1546" s="107"/>
      <c r="G1546" s="107" t="s">
        <v>2043</v>
      </c>
      <c r="H1546" s="107" t="s">
        <v>123</v>
      </c>
      <c r="I1546" s="107" t="s">
        <v>20313</v>
      </c>
      <c r="J1546" s="107" t="s">
        <v>20314</v>
      </c>
      <c r="K1546" s="107"/>
      <c r="L1546" s="107" t="s">
        <v>2099</v>
      </c>
      <c r="M1546" s="109">
        <v>44673</v>
      </c>
      <c r="N1546" s="108" t="s">
        <v>20312</v>
      </c>
      <c r="O1546" s="78" t="s">
        <v>20315</v>
      </c>
      <c r="P1546" s="78" t="s">
        <v>20316</v>
      </c>
      <c r="Q1546" s="78" t="s">
        <v>20317</v>
      </c>
      <c r="R1546" s="110" t="s">
        <v>2527</v>
      </c>
      <c r="S1546" s="78" t="s">
        <v>2528</v>
      </c>
      <c r="T1546" s="108"/>
      <c r="U1546" s="78" t="s">
        <v>20318</v>
      </c>
      <c r="V1546" s="111">
        <v>44681</v>
      </c>
      <c r="W1546" s="78" t="s">
        <v>20319</v>
      </c>
      <c r="X1546" s="111">
        <v>44697</v>
      </c>
      <c r="Y1546" s="78" t="s">
        <v>20320</v>
      </c>
      <c r="Z1546" s="111">
        <v>44677</v>
      </c>
      <c r="AA1546" s="78" t="s">
        <v>20321</v>
      </c>
      <c r="AB1546" s="111">
        <v>44694</v>
      </c>
      <c r="AC1546" s="112"/>
      <c r="AD1546" s="113"/>
      <c r="AE1546" s="112"/>
      <c r="AF1546" s="113"/>
      <c r="AG1546" s="78" t="s">
        <v>20322</v>
      </c>
      <c r="AH1546" s="111">
        <v>44677</v>
      </c>
      <c r="AI1546" s="78" t="s">
        <v>20323</v>
      </c>
      <c r="AJ1546" s="111">
        <v>44694</v>
      </c>
      <c r="AK1546" s="78"/>
      <c r="AL1546" s="78"/>
    </row>
    <row r="1547" spans="1:38" x14ac:dyDescent="0.35">
      <c r="A1547" s="107">
        <v>1546</v>
      </c>
      <c r="B1547" s="108" t="s">
        <v>20324</v>
      </c>
      <c r="C1547" s="108" t="s">
        <v>20324</v>
      </c>
      <c r="D1547" s="107"/>
      <c r="E1547" s="107"/>
      <c r="F1547" s="107"/>
      <c r="G1547" s="107" t="s">
        <v>2043</v>
      </c>
      <c r="H1547" s="107" t="s">
        <v>123</v>
      </c>
      <c r="I1547" s="107" t="s">
        <v>20325</v>
      </c>
      <c r="J1547" s="107" t="s">
        <v>20326</v>
      </c>
      <c r="K1547" s="107"/>
      <c r="L1547" s="107" t="s">
        <v>2652</v>
      </c>
      <c r="M1547" s="109">
        <v>44679</v>
      </c>
      <c r="N1547" s="108" t="s">
        <v>20324</v>
      </c>
      <c r="O1547" s="78" t="s">
        <v>20327</v>
      </c>
      <c r="P1547" s="78" t="s">
        <v>20328</v>
      </c>
      <c r="Q1547" s="78" t="s">
        <v>20329</v>
      </c>
      <c r="R1547" s="110" t="s">
        <v>2527</v>
      </c>
      <c r="S1547" s="78" t="s">
        <v>2528</v>
      </c>
      <c r="T1547" s="108"/>
      <c r="U1547" s="78" t="s">
        <v>20330</v>
      </c>
      <c r="V1547" s="111">
        <v>44681</v>
      </c>
      <c r="W1547" s="78" t="s">
        <v>20331</v>
      </c>
      <c r="X1547" s="111">
        <v>44697</v>
      </c>
      <c r="Y1547" s="78" t="s">
        <v>20332</v>
      </c>
      <c r="Z1547" s="111">
        <v>44683</v>
      </c>
      <c r="AA1547" s="78" t="s">
        <v>20333</v>
      </c>
      <c r="AB1547" s="111">
        <v>44694</v>
      </c>
      <c r="AC1547" s="112"/>
      <c r="AD1547" s="113"/>
      <c r="AE1547" s="112"/>
      <c r="AF1547" s="113"/>
      <c r="AG1547" s="78" t="s">
        <v>20334</v>
      </c>
      <c r="AH1547" s="111">
        <v>44681</v>
      </c>
      <c r="AI1547" s="78" t="s">
        <v>20335</v>
      </c>
      <c r="AJ1547" s="111">
        <v>44694</v>
      </c>
      <c r="AK1547" s="78"/>
      <c r="AL1547" s="78"/>
    </row>
    <row r="1548" spans="1:38" x14ac:dyDescent="0.35">
      <c r="A1548" s="107">
        <v>1547</v>
      </c>
      <c r="B1548" s="108" t="s">
        <v>20336</v>
      </c>
      <c r="C1548" s="108" t="s">
        <v>20336</v>
      </c>
      <c r="D1548" s="107"/>
      <c r="E1548" s="107"/>
      <c r="F1548" s="107"/>
      <c r="G1548" s="107" t="s">
        <v>2043</v>
      </c>
      <c r="H1548" s="107" t="s">
        <v>224</v>
      </c>
      <c r="I1548" s="107" t="s">
        <v>214</v>
      </c>
      <c r="J1548" s="107" t="s">
        <v>214</v>
      </c>
      <c r="K1548" s="107"/>
      <c r="L1548" s="107" t="s">
        <v>2099</v>
      </c>
      <c r="M1548" s="109">
        <v>44678</v>
      </c>
      <c r="N1548" s="108" t="s">
        <v>20336</v>
      </c>
      <c r="O1548" s="78" t="s">
        <v>20337</v>
      </c>
      <c r="P1548" s="78" t="s">
        <v>20338</v>
      </c>
      <c r="Q1548" s="78" t="s">
        <v>20339</v>
      </c>
      <c r="R1548" s="110" t="s">
        <v>2527</v>
      </c>
      <c r="S1548" s="78" t="s">
        <v>2528</v>
      </c>
      <c r="T1548" s="108"/>
      <c r="U1548" s="78" t="s">
        <v>20340</v>
      </c>
      <c r="V1548" s="111">
        <v>44681</v>
      </c>
      <c r="W1548" s="78" t="s">
        <v>20341</v>
      </c>
      <c r="X1548" s="111">
        <v>44697</v>
      </c>
      <c r="Y1548" s="78" t="s">
        <v>20342</v>
      </c>
      <c r="Z1548" s="111">
        <v>44683</v>
      </c>
      <c r="AA1548" s="78" t="s">
        <v>20343</v>
      </c>
      <c r="AB1548" s="111">
        <v>44694</v>
      </c>
      <c r="AC1548" s="112"/>
      <c r="AD1548" s="113"/>
      <c r="AE1548" s="112"/>
      <c r="AF1548" s="113"/>
      <c r="AG1548" s="78" t="s">
        <v>20344</v>
      </c>
      <c r="AH1548" s="111">
        <v>44681</v>
      </c>
      <c r="AI1548" s="78" t="s">
        <v>20345</v>
      </c>
      <c r="AJ1548" s="111">
        <v>44694</v>
      </c>
      <c r="AK1548" s="78"/>
      <c r="AL1548" s="78"/>
    </row>
    <row r="1549" spans="1:38" x14ac:dyDescent="0.35">
      <c r="A1549" s="107">
        <v>1548</v>
      </c>
      <c r="B1549" s="108" t="s">
        <v>20346</v>
      </c>
      <c r="C1549" s="108" t="s">
        <v>20346</v>
      </c>
      <c r="D1549" s="107"/>
      <c r="E1549" s="107"/>
      <c r="F1549" s="107"/>
      <c r="G1549" s="107" t="s">
        <v>2043</v>
      </c>
      <c r="H1549" s="107" t="s">
        <v>123</v>
      </c>
      <c r="I1549" s="107" t="s">
        <v>20347</v>
      </c>
      <c r="J1549" s="107" t="s">
        <v>20348</v>
      </c>
      <c r="K1549" s="107"/>
      <c r="L1549" s="107" t="s">
        <v>13380</v>
      </c>
      <c r="M1549" s="109">
        <v>44678</v>
      </c>
      <c r="N1549" s="108" t="s">
        <v>20346</v>
      </c>
      <c r="O1549" s="78" t="s">
        <v>20349</v>
      </c>
      <c r="P1549" s="78" t="s">
        <v>20350</v>
      </c>
      <c r="Q1549" s="78" t="s">
        <v>20351</v>
      </c>
      <c r="R1549" s="110" t="s">
        <v>2527</v>
      </c>
      <c r="S1549" s="78" t="s">
        <v>2528</v>
      </c>
      <c r="T1549" s="108"/>
      <c r="U1549" s="78" t="s">
        <v>20352</v>
      </c>
      <c r="V1549" s="111">
        <v>44681</v>
      </c>
      <c r="W1549" s="78" t="s">
        <v>20353</v>
      </c>
      <c r="X1549" s="111">
        <v>44697</v>
      </c>
      <c r="Y1549" s="78" t="s">
        <v>20354</v>
      </c>
      <c r="Z1549" s="111">
        <v>44683</v>
      </c>
      <c r="AA1549" s="78" t="s">
        <v>20355</v>
      </c>
      <c r="AB1549" s="111">
        <v>44694</v>
      </c>
      <c r="AC1549" s="112"/>
      <c r="AD1549" s="113"/>
      <c r="AE1549" s="112"/>
      <c r="AF1549" s="113"/>
      <c r="AG1549" s="78" t="s">
        <v>20356</v>
      </c>
      <c r="AH1549" s="111">
        <v>44681</v>
      </c>
      <c r="AI1549" s="78" t="s">
        <v>20357</v>
      </c>
      <c r="AJ1549" s="111">
        <v>44694</v>
      </c>
      <c r="AK1549" s="78"/>
      <c r="AL1549" s="78"/>
    </row>
    <row r="1550" spans="1:38" x14ac:dyDescent="0.35">
      <c r="A1550" s="107">
        <v>1549</v>
      </c>
      <c r="B1550" s="108" t="s">
        <v>20358</v>
      </c>
      <c r="C1550" s="108" t="s">
        <v>20358</v>
      </c>
      <c r="D1550" s="107"/>
      <c r="E1550" s="107"/>
      <c r="F1550" s="107"/>
      <c r="G1550" s="107" t="s">
        <v>2043</v>
      </c>
      <c r="H1550" s="107" t="s">
        <v>123</v>
      </c>
      <c r="I1550" s="107"/>
      <c r="J1550" s="107" t="s">
        <v>20359</v>
      </c>
      <c r="K1550" s="107"/>
      <c r="L1550" s="107" t="s">
        <v>2099</v>
      </c>
      <c r="M1550" s="109">
        <v>44700</v>
      </c>
      <c r="N1550" s="108" t="s">
        <v>20358</v>
      </c>
      <c r="O1550" s="78" t="s">
        <v>20360</v>
      </c>
      <c r="P1550" s="78" t="s">
        <v>20361</v>
      </c>
      <c r="Q1550" s="78" t="s">
        <v>20362</v>
      </c>
      <c r="R1550" s="110" t="s">
        <v>2527</v>
      </c>
      <c r="S1550" s="78" t="s">
        <v>2528</v>
      </c>
      <c r="T1550" s="108"/>
      <c r="U1550" s="78" t="s">
        <v>20363</v>
      </c>
      <c r="V1550" s="111">
        <v>44709</v>
      </c>
      <c r="W1550" s="78" t="s">
        <v>20364</v>
      </c>
      <c r="X1550" s="111">
        <v>44715</v>
      </c>
      <c r="Y1550" s="78" t="s">
        <v>20365</v>
      </c>
      <c r="Z1550" s="111">
        <v>44708</v>
      </c>
      <c r="AA1550" s="78" t="s">
        <v>20366</v>
      </c>
      <c r="AB1550" s="111">
        <v>44715</v>
      </c>
      <c r="AC1550" s="112"/>
      <c r="AD1550" s="113"/>
      <c r="AE1550" s="112"/>
      <c r="AF1550" s="113"/>
      <c r="AG1550" s="78" t="s">
        <v>20367</v>
      </c>
      <c r="AH1550" s="111">
        <v>44708</v>
      </c>
      <c r="AI1550" s="78" t="s">
        <v>20368</v>
      </c>
      <c r="AJ1550" s="111">
        <v>44715</v>
      </c>
      <c r="AK1550" s="78"/>
      <c r="AL1550" s="78"/>
    </row>
    <row r="1551" spans="1:38" x14ac:dyDescent="0.35">
      <c r="A1551" s="107">
        <v>1550</v>
      </c>
      <c r="B1551" s="108" t="s">
        <v>20369</v>
      </c>
      <c r="C1551" s="108" t="s">
        <v>20369</v>
      </c>
      <c r="D1551" s="107"/>
      <c r="E1551" s="107"/>
      <c r="F1551" s="107"/>
      <c r="G1551" s="107" t="s">
        <v>2043</v>
      </c>
      <c r="H1551" s="107" t="s">
        <v>123</v>
      </c>
      <c r="I1551" s="107" t="s">
        <v>20370</v>
      </c>
      <c r="J1551" s="107" t="s">
        <v>20371</v>
      </c>
      <c r="K1551" s="107"/>
      <c r="L1551" s="107"/>
      <c r="M1551" s="109">
        <v>44673</v>
      </c>
      <c r="N1551" s="108" t="s">
        <v>20369</v>
      </c>
      <c r="O1551" s="78" t="s">
        <v>20372</v>
      </c>
      <c r="P1551" s="78" t="s">
        <v>20373</v>
      </c>
      <c r="Q1551" s="78" t="s">
        <v>20374</v>
      </c>
      <c r="R1551" s="110" t="s">
        <v>2527</v>
      </c>
      <c r="S1551" s="78" t="s">
        <v>2528</v>
      </c>
      <c r="T1551" s="108"/>
      <c r="U1551" s="78" t="s">
        <v>20375</v>
      </c>
      <c r="V1551" s="111">
        <v>44681</v>
      </c>
      <c r="W1551" s="78" t="s">
        <v>20376</v>
      </c>
      <c r="X1551" s="111">
        <v>44697</v>
      </c>
      <c r="Y1551" s="78" t="s">
        <v>20377</v>
      </c>
      <c r="Z1551" s="111">
        <v>44677</v>
      </c>
      <c r="AA1551" s="78" t="s">
        <v>20378</v>
      </c>
      <c r="AB1551" s="111">
        <v>44694</v>
      </c>
      <c r="AC1551" s="112"/>
      <c r="AD1551" s="113"/>
      <c r="AE1551" s="112"/>
      <c r="AF1551" s="113"/>
      <c r="AG1551" s="78" t="s">
        <v>20379</v>
      </c>
      <c r="AH1551" s="111">
        <v>44677</v>
      </c>
      <c r="AI1551" s="78" t="s">
        <v>20380</v>
      </c>
      <c r="AJ1551" s="111">
        <v>44694</v>
      </c>
      <c r="AK1551" s="78"/>
      <c r="AL1551" s="78"/>
    </row>
    <row r="1552" spans="1:38" x14ac:dyDescent="0.35">
      <c r="A1552" s="107">
        <v>1551</v>
      </c>
      <c r="B1552" s="108" t="s">
        <v>20381</v>
      </c>
      <c r="C1552" s="108" t="s">
        <v>20381</v>
      </c>
      <c r="D1552" s="107"/>
      <c r="E1552" s="107"/>
      <c r="F1552" s="107"/>
      <c r="G1552" s="107" t="s">
        <v>2043</v>
      </c>
      <c r="H1552" s="107" t="s">
        <v>224</v>
      </c>
      <c r="I1552" s="107" t="s">
        <v>214</v>
      </c>
      <c r="J1552" s="107" t="s">
        <v>214</v>
      </c>
      <c r="K1552" s="107"/>
      <c r="L1552" s="107" t="s">
        <v>2099</v>
      </c>
      <c r="M1552" s="109">
        <v>44678</v>
      </c>
      <c r="N1552" s="108" t="s">
        <v>20381</v>
      </c>
      <c r="O1552" s="78" t="s">
        <v>20382</v>
      </c>
      <c r="P1552" s="78" t="s">
        <v>20383</v>
      </c>
      <c r="Q1552" s="78" t="s">
        <v>20384</v>
      </c>
      <c r="R1552" s="110" t="s">
        <v>2527</v>
      </c>
      <c r="S1552" s="78" t="s">
        <v>2528</v>
      </c>
      <c r="T1552" s="108"/>
      <c r="U1552" s="78" t="s">
        <v>20385</v>
      </c>
      <c r="V1552" s="111">
        <v>44681</v>
      </c>
      <c r="W1552" s="78" t="s">
        <v>20386</v>
      </c>
      <c r="X1552" s="111">
        <v>44697</v>
      </c>
      <c r="Y1552" s="78" t="s">
        <v>20387</v>
      </c>
      <c r="Z1552" s="111">
        <v>44683</v>
      </c>
      <c r="AA1552" s="78" t="s">
        <v>20388</v>
      </c>
      <c r="AB1552" s="111">
        <v>44694</v>
      </c>
      <c r="AC1552" s="112"/>
      <c r="AD1552" s="113"/>
      <c r="AE1552" s="112"/>
      <c r="AF1552" s="113"/>
      <c r="AG1552" s="78" t="s">
        <v>20389</v>
      </c>
      <c r="AH1552" s="111">
        <v>44681</v>
      </c>
      <c r="AI1552" s="78" t="s">
        <v>20390</v>
      </c>
      <c r="AJ1552" s="111">
        <v>44694</v>
      </c>
      <c r="AK1552" s="78"/>
      <c r="AL1552" s="78"/>
    </row>
    <row r="1553" spans="1:38" x14ac:dyDescent="0.35">
      <c r="A1553" s="107">
        <v>1552</v>
      </c>
      <c r="B1553" s="108" t="s">
        <v>20391</v>
      </c>
      <c r="C1553" s="108" t="s">
        <v>20391</v>
      </c>
      <c r="D1553" s="107"/>
      <c r="E1553" s="107"/>
      <c r="F1553" s="107"/>
      <c r="G1553" s="107" t="s">
        <v>2043</v>
      </c>
      <c r="H1553" s="107" t="s">
        <v>224</v>
      </c>
      <c r="I1553" s="107" t="s">
        <v>214</v>
      </c>
      <c r="J1553" s="107" t="s">
        <v>214</v>
      </c>
      <c r="K1553" s="107"/>
      <c r="L1553" s="107" t="s">
        <v>2652</v>
      </c>
      <c r="M1553" s="109">
        <v>44680</v>
      </c>
      <c r="N1553" s="108" t="s">
        <v>20391</v>
      </c>
      <c r="O1553" s="78" t="s">
        <v>20392</v>
      </c>
      <c r="P1553" s="78" t="s">
        <v>20393</v>
      </c>
      <c r="Q1553" s="78" t="s">
        <v>20394</v>
      </c>
      <c r="R1553" s="110" t="s">
        <v>2527</v>
      </c>
      <c r="S1553" s="78" t="s">
        <v>2528</v>
      </c>
      <c r="T1553" s="108"/>
      <c r="U1553" s="78" t="s">
        <v>20395</v>
      </c>
      <c r="V1553" s="111">
        <v>44681</v>
      </c>
      <c r="W1553" s="78" t="s">
        <v>20396</v>
      </c>
      <c r="X1553" s="111">
        <v>44697</v>
      </c>
      <c r="Y1553" s="78" t="s">
        <v>20397</v>
      </c>
      <c r="Z1553" s="111">
        <v>44683</v>
      </c>
      <c r="AA1553" s="78" t="s">
        <v>20398</v>
      </c>
      <c r="AB1553" s="111">
        <v>44694</v>
      </c>
      <c r="AC1553" s="112"/>
      <c r="AD1553" s="113"/>
      <c r="AE1553" s="112"/>
      <c r="AF1553" s="113"/>
      <c r="AG1553" s="78" t="s">
        <v>20399</v>
      </c>
      <c r="AH1553" s="111">
        <v>44681</v>
      </c>
      <c r="AI1553" s="78" t="s">
        <v>20400</v>
      </c>
      <c r="AJ1553" s="111">
        <v>44694</v>
      </c>
      <c r="AK1553" s="78"/>
      <c r="AL1553" s="78"/>
    </row>
    <row r="1554" spans="1:38" x14ac:dyDescent="0.35">
      <c r="A1554" s="107">
        <v>1553</v>
      </c>
      <c r="B1554" s="108" t="s">
        <v>20401</v>
      </c>
      <c r="C1554" s="108" t="s">
        <v>20401</v>
      </c>
      <c r="D1554" s="107"/>
      <c r="E1554" s="107"/>
      <c r="F1554" s="107"/>
      <c r="G1554" s="107" t="s">
        <v>2043</v>
      </c>
      <c r="H1554" s="107" t="s">
        <v>224</v>
      </c>
      <c r="I1554" s="107" t="s">
        <v>214</v>
      </c>
      <c r="J1554" s="107"/>
      <c r="K1554" s="107"/>
      <c r="L1554" s="107" t="s">
        <v>2652</v>
      </c>
      <c r="M1554" s="109">
        <v>44691</v>
      </c>
      <c r="N1554" s="108" t="s">
        <v>20401</v>
      </c>
      <c r="O1554" s="78" t="s">
        <v>20402</v>
      </c>
      <c r="P1554" s="78" t="s">
        <v>20403</v>
      </c>
      <c r="Q1554" s="78" t="s">
        <v>20404</v>
      </c>
      <c r="R1554" s="110" t="s">
        <v>2527</v>
      </c>
      <c r="S1554" s="78" t="s">
        <v>2528</v>
      </c>
      <c r="T1554" s="108"/>
      <c r="U1554" s="78" t="s">
        <v>20405</v>
      </c>
      <c r="V1554" s="111">
        <v>44697</v>
      </c>
      <c r="W1554" s="78" t="s">
        <v>20406</v>
      </c>
      <c r="X1554" s="111">
        <v>44706</v>
      </c>
      <c r="Y1554" s="78" t="s">
        <v>20407</v>
      </c>
      <c r="Z1554" s="111">
        <v>44698</v>
      </c>
      <c r="AA1554" s="78" t="s">
        <v>20408</v>
      </c>
      <c r="AB1554" s="111">
        <v>44706</v>
      </c>
      <c r="AC1554" s="112"/>
      <c r="AD1554" s="113"/>
      <c r="AE1554" s="112"/>
      <c r="AF1554" s="113"/>
      <c r="AG1554" s="78" t="s">
        <v>20409</v>
      </c>
      <c r="AH1554" s="111">
        <v>44695</v>
      </c>
      <c r="AI1554" s="78" t="s">
        <v>20410</v>
      </c>
      <c r="AJ1554" s="111">
        <v>44706</v>
      </c>
      <c r="AK1554" s="78"/>
      <c r="AL1554" s="78"/>
    </row>
    <row r="1555" spans="1:38" x14ac:dyDescent="0.35">
      <c r="A1555" s="107">
        <v>1554</v>
      </c>
      <c r="B1555" s="108" t="s">
        <v>20411</v>
      </c>
      <c r="C1555" s="108" t="s">
        <v>20411</v>
      </c>
      <c r="D1555" s="107"/>
      <c r="E1555" s="107"/>
      <c r="F1555" s="107"/>
      <c r="G1555" s="107" t="s">
        <v>2043</v>
      </c>
      <c r="H1555" s="107" t="s">
        <v>224</v>
      </c>
      <c r="I1555" s="107" t="s">
        <v>214</v>
      </c>
      <c r="J1555" s="107" t="s">
        <v>214</v>
      </c>
      <c r="K1555" s="107"/>
      <c r="L1555" s="107" t="s">
        <v>2652</v>
      </c>
      <c r="M1555" s="109">
        <v>44669</v>
      </c>
      <c r="N1555" s="108" t="s">
        <v>20411</v>
      </c>
      <c r="O1555" s="78" t="s">
        <v>20412</v>
      </c>
      <c r="P1555" s="78" t="s">
        <v>20413</v>
      </c>
      <c r="Q1555" s="78" t="s">
        <v>20414</v>
      </c>
      <c r="R1555" s="110" t="s">
        <v>2527</v>
      </c>
      <c r="S1555" s="78" t="s">
        <v>2528</v>
      </c>
      <c r="T1555" s="108"/>
      <c r="U1555" s="78" t="s">
        <v>20415</v>
      </c>
      <c r="V1555" s="111">
        <v>44670</v>
      </c>
      <c r="W1555" s="78" t="s">
        <v>20416</v>
      </c>
      <c r="X1555" s="111">
        <v>44683</v>
      </c>
      <c r="Y1555" s="78" t="s">
        <v>20417</v>
      </c>
      <c r="Z1555" s="111">
        <v>44670</v>
      </c>
      <c r="AA1555" s="78" t="s">
        <v>20418</v>
      </c>
      <c r="AB1555" s="111">
        <v>44684</v>
      </c>
      <c r="AC1555" s="112"/>
      <c r="AD1555" s="113"/>
      <c r="AE1555" s="112"/>
      <c r="AF1555" s="113"/>
      <c r="AG1555" s="78" t="s">
        <v>20419</v>
      </c>
      <c r="AH1555" s="111">
        <v>44670</v>
      </c>
      <c r="AI1555" s="78" t="s">
        <v>20420</v>
      </c>
      <c r="AJ1555" s="111">
        <v>44683</v>
      </c>
      <c r="AK1555" s="78"/>
      <c r="AL1555" s="78"/>
    </row>
    <row r="1556" spans="1:38" x14ac:dyDescent="0.35">
      <c r="A1556" s="107">
        <v>1555</v>
      </c>
      <c r="B1556" s="108" t="s">
        <v>20421</v>
      </c>
      <c r="C1556" s="108" t="s">
        <v>20421</v>
      </c>
      <c r="D1556" s="107"/>
      <c r="E1556" s="107"/>
      <c r="F1556" s="107"/>
      <c r="G1556" s="107" t="s">
        <v>2043</v>
      </c>
      <c r="H1556" s="107" t="s">
        <v>224</v>
      </c>
      <c r="I1556" s="107" t="s">
        <v>214</v>
      </c>
      <c r="J1556" s="107" t="s">
        <v>214</v>
      </c>
      <c r="K1556" s="107"/>
      <c r="L1556" s="107" t="s">
        <v>13380</v>
      </c>
      <c r="M1556" s="109">
        <v>44669</v>
      </c>
      <c r="N1556" s="108" t="s">
        <v>20421</v>
      </c>
      <c r="O1556" s="78" t="s">
        <v>20422</v>
      </c>
      <c r="P1556" s="78" t="s">
        <v>20423</v>
      </c>
      <c r="Q1556" s="78" t="s">
        <v>20424</v>
      </c>
      <c r="R1556" s="110" t="s">
        <v>2527</v>
      </c>
      <c r="S1556" s="78" t="s">
        <v>2528</v>
      </c>
      <c r="T1556" s="108"/>
      <c r="U1556" s="78" t="s">
        <v>20425</v>
      </c>
      <c r="V1556" s="111">
        <v>44670</v>
      </c>
      <c r="W1556" s="78" t="s">
        <v>20426</v>
      </c>
      <c r="X1556" s="111">
        <v>44683</v>
      </c>
      <c r="Y1556" s="78" t="s">
        <v>20427</v>
      </c>
      <c r="Z1556" s="111">
        <v>44670</v>
      </c>
      <c r="AA1556" s="78" t="s">
        <v>20428</v>
      </c>
      <c r="AB1556" s="111">
        <v>44684</v>
      </c>
      <c r="AC1556" s="112"/>
      <c r="AD1556" s="113"/>
      <c r="AE1556" s="112"/>
      <c r="AF1556" s="113"/>
      <c r="AG1556" s="78" t="s">
        <v>20429</v>
      </c>
      <c r="AH1556" s="111">
        <v>44677</v>
      </c>
      <c r="AI1556" s="78" t="s">
        <v>20430</v>
      </c>
      <c r="AJ1556" s="111">
        <v>44694</v>
      </c>
      <c r="AK1556" s="78"/>
      <c r="AL1556" s="78"/>
    </row>
    <row r="1557" spans="1:38" x14ac:dyDescent="0.35">
      <c r="A1557" s="107">
        <v>1556</v>
      </c>
      <c r="B1557" s="108" t="s">
        <v>20431</v>
      </c>
      <c r="C1557" s="108" t="s">
        <v>20431</v>
      </c>
      <c r="D1557" s="107"/>
      <c r="E1557" s="107"/>
      <c r="F1557" s="107"/>
      <c r="G1557" s="107" t="s">
        <v>2043</v>
      </c>
      <c r="H1557" s="107" t="s">
        <v>224</v>
      </c>
      <c r="I1557" s="107" t="s">
        <v>214</v>
      </c>
      <c r="J1557" s="107" t="s">
        <v>214</v>
      </c>
      <c r="K1557" s="107"/>
      <c r="L1557" s="107" t="s">
        <v>2099</v>
      </c>
      <c r="M1557" s="109">
        <v>44669</v>
      </c>
      <c r="N1557" s="108" t="s">
        <v>20431</v>
      </c>
      <c r="O1557" s="78" t="s">
        <v>20432</v>
      </c>
      <c r="P1557" s="78" t="s">
        <v>20433</v>
      </c>
      <c r="Q1557" s="78" t="s">
        <v>20434</v>
      </c>
      <c r="R1557" s="110" t="s">
        <v>2527</v>
      </c>
      <c r="S1557" s="78" t="s">
        <v>2528</v>
      </c>
      <c r="T1557" s="108"/>
      <c r="U1557" s="78" t="s">
        <v>20435</v>
      </c>
      <c r="V1557" s="111">
        <v>44670</v>
      </c>
      <c r="W1557" s="78" t="s">
        <v>20436</v>
      </c>
      <c r="X1557" s="111">
        <v>44683</v>
      </c>
      <c r="Y1557" s="78" t="s">
        <v>20437</v>
      </c>
      <c r="Z1557" s="111">
        <v>44670</v>
      </c>
      <c r="AA1557" s="78" t="s">
        <v>20438</v>
      </c>
      <c r="AB1557" s="111">
        <v>44684</v>
      </c>
      <c r="AC1557" s="112"/>
      <c r="AD1557" s="113"/>
      <c r="AE1557" s="112"/>
      <c r="AF1557" s="113"/>
      <c r="AG1557" s="78" t="s">
        <v>20439</v>
      </c>
      <c r="AH1557" s="111">
        <v>44670</v>
      </c>
      <c r="AI1557" s="78" t="s">
        <v>20440</v>
      </c>
      <c r="AJ1557" s="111">
        <v>44683</v>
      </c>
      <c r="AK1557" s="78"/>
      <c r="AL1557" s="78"/>
    </row>
    <row r="1558" spans="1:38" x14ac:dyDescent="0.35">
      <c r="A1558" s="107">
        <v>1557</v>
      </c>
      <c r="B1558" s="108" t="s">
        <v>20441</v>
      </c>
      <c r="C1558" s="108" t="s">
        <v>20441</v>
      </c>
      <c r="D1558" s="107"/>
      <c r="E1558" s="107"/>
      <c r="F1558" s="107"/>
      <c r="G1558" s="107" t="s">
        <v>2043</v>
      </c>
      <c r="H1558" s="107" t="s">
        <v>224</v>
      </c>
      <c r="I1558" s="107" t="s">
        <v>214</v>
      </c>
      <c r="J1558" s="107" t="s">
        <v>214</v>
      </c>
      <c r="K1558" s="107"/>
      <c r="L1558" s="107" t="s">
        <v>2652</v>
      </c>
      <c r="M1558" s="109">
        <v>44669</v>
      </c>
      <c r="N1558" s="108" t="s">
        <v>20441</v>
      </c>
      <c r="O1558" s="78" t="s">
        <v>20442</v>
      </c>
      <c r="P1558" s="78" t="s">
        <v>20443</v>
      </c>
      <c r="Q1558" s="78" t="s">
        <v>20444</v>
      </c>
      <c r="R1558" s="110" t="s">
        <v>2527</v>
      </c>
      <c r="S1558" s="78" t="s">
        <v>2528</v>
      </c>
      <c r="T1558" s="108"/>
      <c r="U1558" s="78" t="s">
        <v>20445</v>
      </c>
      <c r="V1558" s="111">
        <v>44670</v>
      </c>
      <c r="W1558" s="78" t="s">
        <v>20446</v>
      </c>
      <c r="X1558" s="111">
        <v>44683</v>
      </c>
      <c r="Y1558" s="78" t="s">
        <v>20447</v>
      </c>
      <c r="Z1558" s="111">
        <v>44670</v>
      </c>
      <c r="AA1558" s="78" t="s">
        <v>20448</v>
      </c>
      <c r="AB1558" s="111">
        <v>44684</v>
      </c>
      <c r="AC1558" s="112"/>
      <c r="AD1558" s="113"/>
      <c r="AE1558" s="112"/>
      <c r="AF1558" s="113"/>
      <c r="AG1558" s="78" t="s">
        <v>20449</v>
      </c>
      <c r="AH1558" s="111">
        <v>44670</v>
      </c>
      <c r="AI1558" s="78" t="s">
        <v>20450</v>
      </c>
      <c r="AJ1558" s="111">
        <v>44683</v>
      </c>
      <c r="AK1558" s="78"/>
      <c r="AL1558" s="78"/>
    </row>
    <row r="1559" spans="1:38" x14ac:dyDescent="0.35">
      <c r="A1559" s="107">
        <v>1558</v>
      </c>
      <c r="B1559" s="108" t="s">
        <v>20451</v>
      </c>
      <c r="C1559" s="108" t="s">
        <v>20451</v>
      </c>
      <c r="D1559" s="107"/>
      <c r="E1559" s="107"/>
      <c r="F1559" s="107"/>
      <c r="G1559" s="107" t="s">
        <v>2043</v>
      </c>
      <c r="H1559" s="107" t="s">
        <v>155</v>
      </c>
      <c r="I1559" s="107" t="s">
        <v>20452</v>
      </c>
      <c r="J1559" s="107" t="s">
        <v>20453</v>
      </c>
      <c r="K1559" s="107"/>
      <c r="L1559" s="107" t="s">
        <v>2099</v>
      </c>
      <c r="M1559" s="109">
        <v>44673</v>
      </c>
      <c r="N1559" s="108" t="s">
        <v>20451</v>
      </c>
      <c r="O1559" s="78" t="s">
        <v>20454</v>
      </c>
      <c r="P1559" s="78" t="s">
        <v>20455</v>
      </c>
      <c r="Q1559" s="78" t="s">
        <v>20456</v>
      </c>
      <c r="R1559" s="110" t="s">
        <v>2527</v>
      </c>
      <c r="S1559" s="78" t="s">
        <v>2528</v>
      </c>
      <c r="T1559" s="108"/>
      <c r="U1559" s="78" t="s">
        <v>20457</v>
      </c>
      <c r="V1559" s="111">
        <v>44681</v>
      </c>
      <c r="W1559" s="78" t="s">
        <v>20458</v>
      </c>
      <c r="X1559" s="111">
        <v>44697</v>
      </c>
      <c r="Y1559" s="78" t="s">
        <v>20459</v>
      </c>
      <c r="Z1559" s="111">
        <v>44677</v>
      </c>
      <c r="AA1559" s="78" t="s">
        <v>20460</v>
      </c>
      <c r="AB1559" s="111">
        <v>44694</v>
      </c>
      <c r="AC1559" s="112"/>
      <c r="AD1559" s="113"/>
      <c r="AE1559" s="112"/>
      <c r="AF1559" s="113"/>
      <c r="AG1559" s="78" t="s">
        <v>20461</v>
      </c>
      <c r="AH1559" s="111">
        <v>44677</v>
      </c>
      <c r="AI1559" s="78" t="s">
        <v>20462</v>
      </c>
      <c r="AJ1559" s="111">
        <v>44694</v>
      </c>
      <c r="AK1559" s="78"/>
      <c r="AL1559" s="78"/>
    </row>
    <row r="1560" spans="1:38" x14ac:dyDescent="0.35">
      <c r="A1560" s="107">
        <v>1559</v>
      </c>
      <c r="B1560" s="108" t="s">
        <v>20463</v>
      </c>
      <c r="C1560" s="108" t="s">
        <v>20463</v>
      </c>
      <c r="D1560" s="107"/>
      <c r="E1560" s="107"/>
      <c r="F1560" s="107"/>
      <c r="G1560" s="107" t="s">
        <v>2043</v>
      </c>
      <c r="H1560" s="107" t="s">
        <v>123</v>
      </c>
      <c r="I1560" s="107" t="s">
        <v>20464</v>
      </c>
      <c r="J1560" s="107" t="s">
        <v>20465</v>
      </c>
      <c r="K1560" s="107"/>
      <c r="L1560" s="107" t="s">
        <v>2099</v>
      </c>
      <c r="M1560" s="109">
        <v>44679</v>
      </c>
      <c r="N1560" s="108" t="s">
        <v>20463</v>
      </c>
      <c r="O1560" s="78" t="s">
        <v>20466</v>
      </c>
      <c r="P1560" s="78" t="s">
        <v>20467</v>
      </c>
      <c r="Q1560" s="78" t="s">
        <v>20468</v>
      </c>
      <c r="R1560" s="110" t="s">
        <v>2527</v>
      </c>
      <c r="S1560" s="78" t="s">
        <v>2528</v>
      </c>
      <c r="T1560" s="108"/>
      <c r="U1560" s="78" t="s">
        <v>20469</v>
      </c>
      <c r="V1560" s="111">
        <v>44681</v>
      </c>
      <c r="W1560" s="78" t="s">
        <v>20470</v>
      </c>
      <c r="X1560" s="111">
        <v>44697</v>
      </c>
      <c r="Y1560" s="78" t="s">
        <v>20471</v>
      </c>
      <c r="Z1560" s="111">
        <v>44683</v>
      </c>
      <c r="AA1560" s="78" t="s">
        <v>20472</v>
      </c>
      <c r="AB1560" s="111">
        <v>44694</v>
      </c>
      <c r="AC1560" s="112"/>
      <c r="AD1560" s="113"/>
      <c r="AE1560" s="112"/>
      <c r="AF1560" s="113"/>
      <c r="AG1560" s="78" t="s">
        <v>20473</v>
      </c>
      <c r="AH1560" s="111">
        <v>44681</v>
      </c>
      <c r="AI1560" s="78" t="s">
        <v>20474</v>
      </c>
      <c r="AJ1560" s="111">
        <v>44694</v>
      </c>
      <c r="AK1560" s="78"/>
      <c r="AL1560" s="78"/>
    </row>
    <row r="1561" spans="1:38" x14ac:dyDescent="0.35">
      <c r="A1561" s="107">
        <v>1560</v>
      </c>
      <c r="B1561" s="108" t="s">
        <v>20475</v>
      </c>
      <c r="C1561" s="108" t="s">
        <v>20475</v>
      </c>
      <c r="D1561" s="107"/>
      <c r="E1561" s="107"/>
      <c r="F1561" s="107"/>
      <c r="G1561" s="107" t="s">
        <v>2043</v>
      </c>
      <c r="H1561" s="107" t="s">
        <v>224</v>
      </c>
      <c r="I1561" s="107" t="s">
        <v>214</v>
      </c>
      <c r="J1561" s="107" t="s">
        <v>214</v>
      </c>
      <c r="K1561" s="107"/>
      <c r="L1561" s="107" t="s">
        <v>2099</v>
      </c>
      <c r="M1561" s="109">
        <v>44683</v>
      </c>
      <c r="N1561" s="108" t="s">
        <v>20475</v>
      </c>
      <c r="O1561" s="78" t="s">
        <v>20476</v>
      </c>
      <c r="P1561" s="78" t="s">
        <v>20477</v>
      </c>
      <c r="Q1561" s="78" t="s">
        <v>20478</v>
      </c>
      <c r="R1561" s="110" t="s">
        <v>2527</v>
      </c>
      <c r="S1561" s="78" t="s">
        <v>2528</v>
      </c>
      <c r="T1561" s="108"/>
      <c r="U1561" s="78" t="s">
        <v>20479</v>
      </c>
      <c r="V1561" s="111">
        <v>44683</v>
      </c>
      <c r="W1561" s="78" t="s">
        <v>20480</v>
      </c>
      <c r="X1561" s="111">
        <v>44697</v>
      </c>
      <c r="Y1561" s="78" t="s">
        <v>20481</v>
      </c>
      <c r="Z1561" s="111">
        <v>44683</v>
      </c>
      <c r="AA1561" s="78" t="s">
        <v>20482</v>
      </c>
      <c r="AB1561" s="111">
        <v>44694</v>
      </c>
      <c r="AC1561" s="112"/>
      <c r="AD1561" s="113"/>
      <c r="AE1561" s="112"/>
      <c r="AF1561" s="113"/>
      <c r="AG1561" s="78" t="s">
        <v>20483</v>
      </c>
      <c r="AH1561" s="111">
        <v>44683</v>
      </c>
      <c r="AI1561" s="78" t="s">
        <v>20484</v>
      </c>
      <c r="AJ1561" s="111">
        <v>44694</v>
      </c>
      <c r="AK1561" s="78"/>
      <c r="AL1561" s="78"/>
    </row>
    <row r="1562" spans="1:38" x14ac:dyDescent="0.35">
      <c r="A1562" s="107">
        <v>1561</v>
      </c>
      <c r="B1562" s="108" t="s">
        <v>20485</v>
      </c>
      <c r="C1562" s="108" t="s">
        <v>20485</v>
      </c>
      <c r="D1562" s="107"/>
      <c r="E1562" s="107"/>
      <c r="F1562" s="107"/>
      <c r="G1562" s="107" t="s">
        <v>2043</v>
      </c>
      <c r="H1562" s="107" t="s">
        <v>123</v>
      </c>
      <c r="I1562" s="107" t="s">
        <v>214</v>
      </c>
      <c r="J1562" s="107" t="s">
        <v>20486</v>
      </c>
      <c r="K1562" s="107"/>
      <c r="L1562" s="107" t="s">
        <v>2099</v>
      </c>
      <c r="M1562" s="109">
        <v>44664</v>
      </c>
      <c r="N1562" s="108" t="s">
        <v>20485</v>
      </c>
      <c r="O1562" s="78" t="s">
        <v>20487</v>
      </c>
      <c r="P1562" s="78" t="s">
        <v>20488</v>
      </c>
      <c r="Q1562" s="78" t="s">
        <v>20489</v>
      </c>
      <c r="R1562" s="110" t="s">
        <v>2527</v>
      </c>
      <c r="S1562" s="78" t="s">
        <v>2528</v>
      </c>
      <c r="T1562" s="108"/>
      <c r="U1562" s="78" t="s">
        <v>20490</v>
      </c>
      <c r="V1562" s="111">
        <v>44671</v>
      </c>
      <c r="W1562" s="78" t="s">
        <v>20491</v>
      </c>
      <c r="X1562" s="111">
        <v>44683</v>
      </c>
      <c r="Y1562" s="78" t="s">
        <v>20492</v>
      </c>
      <c r="Z1562" s="111">
        <v>44670</v>
      </c>
      <c r="AA1562" s="78" t="s">
        <v>20493</v>
      </c>
      <c r="AB1562" s="111">
        <v>44684</v>
      </c>
      <c r="AC1562" s="112"/>
      <c r="AD1562" s="113"/>
      <c r="AE1562" s="112"/>
      <c r="AF1562" s="113"/>
      <c r="AG1562" s="78" t="s">
        <v>20494</v>
      </c>
      <c r="AH1562" s="111">
        <v>44670</v>
      </c>
      <c r="AI1562" s="78" t="s">
        <v>20495</v>
      </c>
      <c r="AJ1562" s="111">
        <v>44683</v>
      </c>
      <c r="AK1562" s="78"/>
      <c r="AL1562" s="78"/>
    </row>
    <row r="1563" spans="1:38" x14ac:dyDescent="0.35">
      <c r="A1563" s="107">
        <v>1562</v>
      </c>
      <c r="B1563" s="108" t="s">
        <v>20496</v>
      </c>
      <c r="C1563" s="108" t="s">
        <v>20496</v>
      </c>
      <c r="D1563" s="107"/>
      <c r="E1563" s="107"/>
      <c r="F1563" s="107"/>
      <c r="G1563" s="107" t="s">
        <v>2043</v>
      </c>
      <c r="H1563" s="107" t="s">
        <v>123</v>
      </c>
      <c r="I1563" s="107" t="s">
        <v>214</v>
      </c>
      <c r="J1563" s="107" t="s">
        <v>20497</v>
      </c>
      <c r="K1563" s="107"/>
      <c r="L1563" s="107" t="s">
        <v>2099</v>
      </c>
      <c r="M1563" s="109">
        <v>44664</v>
      </c>
      <c r="N1563" s="108" t="s">
        <v>20496</v>
      </c>
      <c r="O1563" s="78" t="s">
        <v>20498</v>
      </c>
      <c r="P1563" s="78" t="s">
        <v>20499</v>
      </c>
      <c r="Q1563" s="78" t="s">
        <v>20500</v>
      </c>
      <c r="R1563" s="110" t="s">
        <v>2527</v>
      </c>
      <c r="S1563" s="78" t="s">
        <v>2528</v>
      </c>
      <c r="T1563" s="108"/>
      <c r="U1563" s="78" t="s">
        <v>20501</v>
      </c>
      <c r="V1563" s="111">
        <v>44671</v>
      </c>
      <c r="W1563" s="78" t="s">
        <v>20502</v>
      </c>
      <c r="X1563" s="111">
        <v>44683</v>
      </c>
      <c r="Y1563" s="78" t="s">
        <v>20503</v>
      </c>
      <c r="Z1563" s="111">
        <v>44670</v>
      </c>
      <c r="AA1563" s="78" t="s">
        <v>20504</v>
      </c>
      <c r="AB1563" s="111">
        <v>44684</v>
      </c>
      <c r="AC1563" s="112"/>
      <c r="AD1563" s="113"/>
      <c r="AE1563" s="112"/>
      <c r="AF1563" s="113"/>
      <c r="AG1563" s="78" t="s">
        <v>20505</v>
      </c>
      <c r="AH1563" s="111">
        <v>44670</v>
      </c>
      <c r="AI1563" s="78" t="s">
        <v>20506</v>
      </c>
      <c r="AJ1563" s="111">
        <v>44683</v>
      </c>
      <c r="AK1563" s="78"/>
      <c r="AL1563" s="78"/>
    </row>
    <row r="1564" spans="1:38" x14ac:dyDescent="0.35">
      <c r="A1564" s="107">
        <v>1563</v>
      </c>
      <c r="B1564" s="108" t="s">
        <v>20507</v>
      </c>
      <c r="C1564" s="108" t="s">
        <v>20507</v>
      </c>
      <c r="D1564" s="107"/>
      <c r="E1564" s="107"/>
      <c r="F1564" s="107"/>
      <c r="G1564" s="107" t="s">
        <v>2043</v>
      </c>
      <c r="H1564" s="107" t="s">
        <v>123</v>
      </c>
      <c r="I1564" s="107" t="s">
        <v>20508</v>
      </c>
      <c r="J1564" s="107" t="s">
        <v>20509</v>
      </c>
      <c r="K1564" s="107"/>
      <c r="L1564" s="107" t="s">
        <v>2099</v>
      </c>
      <c r="M1564" s="109">
        <v>44669</v>
      </c>
      <c r="N1564" s="108" t="s">
        <v>20507</v>
      </c>
      <c r="O1564" s="78" t="s">
        <v>20510</v>
      </c>
      <c r="P1564" s="78" t="s">
        <v>20511</v>
      </c>
      <c r="Q1564" s="78" t="s">
        <v>20512</v>
      </c>
      <c r="R1564" s="110" t="s">
        <v>2527</v>
      </c>
      <c r="S1564" s="78" t="s">
        <v>2528</v>
      </c>
      <c r="T1564" s="108"/>
      <c r="U1564" s="78" t="s">
        <v>20513</v>
      </c>
      <c r="V1564" s="111">
        <v>44670</v>
      </c>
      <c r="W1564" s="78" t="s">
        <v>20514</v>
      </c>
      <c r="X1564" s="111">
        <v>44683</v>
      </c>
      <c r="Y1564" s="78" t="s">
        <v>20515</v>
      </c>
      <c r="Z1564" s="111">
        <v>44670</v>
      </c>
      <c r="AA1564" s="78" t="s">
        <v>20516</v>
      </c>
      <c r="AB1564" s="111">
        <v>44684</v>
      </c>
      <c r="AC1564" s="112"/>
      <c r="AD1564" s="113"/>
      <c r="AE1564" s="112"/>
      <c r="AF1564" s="113"/>
      <c r="AG1564" s="78" t="s">
        <v>20517</v>
      </c>
      <c r="AH1564" s="111">
        <v>44677</v>
      </c>
      <c r="AI1564" s="78" t="s">
        <v>20518</v>
      </c>
      <c r="AJ1564" s="111">
        <v>44694</v>
      </c>
      <c r="AK1564" s="78"/>
      <c r="AL1564" s="78"/>
    </row>
    <row r="1565" spans="1:38" x14ac:dyDescent="0.35">
      <c r="A1565" s="107">
        <v>1564</v>
      </c>
      <c r="B1565" s="108" t="s">
        <v>20519</v>
      </c>
      <c r="C1565" s="108" t="s">
        <v>20519</v>
      </c>
      <c r="D1565" s="107"/>
      <c r="E1565" s="107"/>
      <c r="F1565" s="107"/>
      <c r="G1565" s="107" t="s">
        <v>2043</v>
      </c>
      <c r="H1565" s="107" t="s">
        <v>164</v>
      </c>
      <c r="I1565" s="107" t="s">
        <v>20520</v>
      </c>
      <c r="J1565" s="107" t="s">
        <v>20520</v>
      </c>
      <c r="K1565" s="107"/>
      <c r="L1565" s="107" t="s">
        <v>2099</v>
      </c>
      <c r="M1565" s="109">
        <v>44673</v>
      </c>
      <c r="N1565" s="108" t="s">
        <v>20519</v>
      </c>
      <c r="O1565" s="78" t="s">
        <v>20521</v>
      </c>
      <c r="P1565" s="78" t="s">
        <v>20522</v>
      </c>
      <c r="Q1565" s="78" t="s">
        <v>20523</v>
      </c>
      <c r="R1565" s="110" t="s">
        <v>2527</v>
      </c>
      <c r="S1565" s="78" t="s">
        <v>2528</v>
      </c>
      <c r="T1565" s="108"/>
      <c r="U1565" s="78" t="s">
        <v>20524</v>
      </c>
      <c r="V1565" s="111">
        <v>44681</v>
      </c>
      <c r="W1565" s="78" t="s">
        <v>20525</v>
      </c>
      <c r="X1565" s="111">
        <v>44697</v>
      </c>
      <c r="Y1565" s="78" t="s">
        <v>20526</v>
      </c>
      <c r="Z1565" s="111">
        <v>44677</v>
      </c>
      <c r="AA1565" s="78" t="s">
        <v>20527</v>
      </c>
      <c r="AB1565" s="111">
        <v>44694</v>
      </c>
      <c r="AC1565" s="112"/>
      <c r="AD1565" s="113"/>
      <c r="AE1565" s="112"/>
      <c r="AF1565" s="113"/>
      <c r="AG1565" s="78" t="s">
        <v>20528</v>
      </c>
      <c r="AH1565" s="111">
        <v>44677</v>
      </c>
      <c r="AI1565" s="78" t="s">
        <v>20529</v>
      </c>
      <c r="AJ1565" s="111">
        <v>44694</v>
      </c>
      <c r="AK1565" s="78"/>
      <c r="AL1565" s="78"/>
    </row>
    <row r="1566" spans="1:38" x14ac:dyDescent="0.35">
      <c r="A1566" s="107">
        <v>1565</v>
      </c>
      <c r="B1566" s="108" t="s">
        <v>20530</v>
      </c>
      <c r="C1566" s="108" t="s">
        <v>20530</v>
      </c>
      <c r="D1566" s="107"/>
      <c r="E1566" s="107"/>
      <c r="F1566" s="107"/>
      <c r="G1566" s="107" t="s">
        <v>2043</v>
      </c>
      <c r="H1566" s="107" t="s">
        <v>1746</v>
      </c>
      <c r="I1566" s="107" t="s">
        <v>214</v>
      </c>
      <c r="J1566" s="107" t="s">
        <v>214</v>
      </c>
      <c r="K1566" s="107"/>
      <c r="L1566" s="107" t="s">
        <v>2099</v>
      </c>
      <c r="M1566" s="109">
        <v>44708</v>
      </c>
      <c r="N1566" s="108" t="s">
        <v>20530</v>
      </c>
      <c r="O1566" s="78" t="s">
        <v>20531</v>
      </c>
      <c r="P1566" s="78" t="s">
        <v>20532</v>
      </c>
      <c r="Q1566" s="78" t="s">
        <v>20533</v>
      </c>
      <c r="R1566" s="110" t="s">
        <v>2527</v>
      </c>
      <c r="S1566" s="78" t="s">
        <v>2528</v>
      </c>
      <c r="T1566" s="108"/>
      <c r="U1566" s="78" t="s">
        <v>20534</v>
      </c>
      <c r="V1566" s="111">
        <v>44714</v>
      </c>
      <c r="W1566" s="78" t="s">
        <v>20535</v>
      </c>
      <c r="X1566" s="111">
        <v>44726</v>
      </c>
      <c r="Y1566" s="78" t="s">
        <v>20536</v>
      </c>
      <c r="Z1566" s="111">
        <v>44714</v>
      </c>
      <c r="AA1566" s="78" t="s">
        <v>20537</v>
      </c>
      <c r="AB1566" s="111">
        <v>44726</v>
      </c>
      <c r="AC1566" s="112"/>
      <c r="AD1566" s="113"/>
      <c r="AE1566" s="112"/>
      <c r="AF1566" s="113"/>
      <c r="AG1566" s="78" t="s">
        <v>20538</v>
      </c>
      <c r="AH1566" s="111">
        <v>44714</v>
      </c>
      <c r="AI1566" s="78" t="s">
        <v>20539</v>
      </c>
      <c r="AJ1566" s="111">
        <v>44726</v>
      </c>
      <c r="AK1566" s="78"/>
      <c r="AL1566" s="78"/>
    </row>
    <row r="1567" spans="1:38" x14ac:dyDescent="0.35">
      <c r="A1567" s="107">
        <v>1566</v>
      </c>
      <c r="B1567" s="108" t="s">
        <v>20540</v>
      </c>
      <c r="C1567" s="108" t="s">
        <v>20540</v>
      </c>
      <c r="D1567" s="107"/>
      <c r="E1567" s="107"/>
      <c r="F1567" s="107"/>
      <c r="G1567" s="107" t="s">
        <v>2043</v>
      </c>
      <c r="H1567" s="107" t="s">
        <v>155</v>
      </c>
      <c r="I1567" s="107" t="s">
        <v>20541</v>
      </c>
      <c r="J1567" s="107" t="s">
        <v>20542</v>
      </c>
      <c r="K1567" s="107"/>
      <c r="L1567" s="107" t="s">
        <v>2099</v>
      </c>
      <c r="M1567" s="109">
        <v>44698</v>
      </c>
      <c r="N1567" s="108" t="s">
        <v>20540</v>
      </c>
      <c r="O1567" s="78" t="s">
        <v>20543</v>
      </c>
      <c r="P1567" s="78" t="s">
        <v>20544</v>
      </c>
      <c r="Q1567" s="78" t="s">
        <v>20545</v>
      </c>
      <c r="R1567" s="110" t="s">
        <v>2527</v>
      </c>
      <c r="S1567" s="78" t="s">
        <v>2528</v>
      </c>
      <c r="T1567" s="108"/>
      <c r="U1567" s="78" t="s">
        <v>20546</v>
      </c>
      <c r="V1567" s="111">
        <v>44709</v>
      </c>
      <c r="W1567" s="78" t="s">
        <v>20547</v>
      </c>
      <c r="X1567" s="111">
        <v>44715</v>
      </c>
      <c r="Y1567" s="78" t="s">
        <v>20548</v>
      </c>
      <c r="Z1567" s="111">
        <v>44708</v>
      </c>
      <c r="AA1567" s="78" t="s">
        <v>20549</v>
      </c>
      <c r="AB1567" s="111">
        <v>44715</v>
      </c>
      <c r="AC1567" s="112"/>
      <c r="AD1567" s="113"/>
      <c r="AE1567" s="112"/>
      <c r="AF1567" s="113"/>
      <c r="AG1567" s="78" t="s">
        <v>20550</v>
      </c>
      <c r="AH1567" s="111">
        <v>44708</v>
      </c>
      <c r="AI1567" s="78" t="s">
        <v>20551</v>
      </c>
      <c r="AJ1567" s="111">
        <v>44715</v>
      </c>
      <c r="AK1567" s="78"/>
      <c r="AL1567" s="78"/>
    </row>
    <row r="1568" spans="1:38" x14ac:dyDescent="0.35">
      <c r="A1568" s="107">
        <v>1567</v>
      </c>
      <c r="B1568" s="108" t="s">
        <v>20552</v>
      </c>
      <c r="C1568" s="108" t="s">
        <v>20552</v>
      </c>
      <c r="D1568" s="107"/>
      <c r="E1568" s="107"/>
      <c r="F1568" s="107"/>
      <c r="G1568" s="107" t="s">
        <v>2043</v>
      </c>
      <c r="H1568" s="107" t="s">
        <v>123</v>
      </c>
      <c r="I1568" s="107" t="s">
        <v>214</v>
      </c>
      <c r="J1568" s="107" t="s">
        <v>20553</v>
      </c>
      <c r="K1568" s="107"/>
      <c r="L1568" s="107" t="s">
        <v>2099</v>
      </c>
      <c r="M1568" s="109">
        <v>44686</v>
      </c>
      <c r="N1568" s="108" t="s">
        <v>20552</v>
      </c>
      <c r="O1568" s="78" t="s">
        <v>20554</v>
      </c>
      <c r="P1568" s="78" t="s">
        <v>20555</v>
      </c>
      <c r="Q1568" s="78" t="s">
        <v>20556</v>
      </c>
      <c r="R1568" s="110" t="s">
        <v>2527</v>
      </c>
      <c r="S1568" s="78" t="s">
        <v>2528</v>
      </c>
      <c r="T1568" s="108"/>
      <c r="U1568" s="78" t="s">
        <v>20557</v>
      </c>
      <c r="V1568" s="111">
        <v>44697</v>
      </c>
      <c r="W1568" s="78" t="s">
        <v>20558</v>
      </c>
      <c r="X1568" s="111">
        <v>44706</v>
      </c>
      <c r="Y1568" s="78" t="s">
        <v>20559</v>
      </c>
      <c r="Z1568" s="111">
        <v>44698</v>
      </c>
      <c r="AA1568" s="78" t="s">
        <v>20560</v>
      </c>
      <c r="AB1568" s="111">
        <v>44706</v>
      </c>
      <c r="AC1568" s="112"/>
      <c r="AD1568" s="113"/>
      <c r="AE1568" s="112"/>
      <c r="AF1568" s="113"/>
      <c r="AG1568" s="78" t="s">
        <v>20561</v>
      </c>
      <c r="AH1568" s="111">
        <v>44695</v>
      </c>
      <c r="AI1568" s="78" t="s">
        <v>20562</v>
      </c>
      <c r="AJ1568" s="111">
        <v>44706</v>
      </c>
      <c r="AK1568" s="78"/>
      <c r="AL1568" s="78"/>
    </row>
    <row r="1569" spans="1:38" x14ac:dyDescent="0.35">
      <c r="A1569" s="107">
        <v>1568</v>
      </c>
      <c r="B1569" s="108" t="s">
        <v>20563</v>
      </c>
      <c r="C1569" s="108" t="s">
        <v>20563</v>
      </c>
      <c r="D1569" s="107"/>
      <c r="E1569" s="107"/>
      <c r="F1569" s="107"/>
      <c r="G1569" s="107" t="s">
        <v>2043</v>
      </c>
      <c r="H1569" s="107" t="s">
        <v>123</v>
      </c>
      <c r="I1569" s="107" t="s">
        <v>214</v>
      </c>
      <c r="J1569" s="107" t="s">
        <v>20564</v>
      </c>
      <c r="K1569" s="107"/>
      <c r="L1569" s="107" t="s">
        <v>2442</v>
      </c>
      <c r="M1569" s="109">
        <v>44700</v>
      </c>
      <c r="N1569" s="108" t="s">
        <v>20563</v>
      </c>
      <c r="O1569" s="78" t="s">
        <v>20565</v>
      </c>
      <c r="P1569" s="78" t="s">
        <v>20566</v>
      </c>
      <c r="Q1569" s="78" t="s">
        <v>20567</v>
      </c>
      <c r="R1569" s="110" t="s">
        <v>2527</v>
      </c>
      <c r="S1569" s="78" t="s">
        <v>2528</v>
      </c>
      <c r="T1569" s="108"/>
      <c r="U1569" s="78" t="s">
        <v>20568</v>
      </c>
      <c r="V1569" s="111">
        <v>44709</v>
      </c>
      <c r="W1569" s="78" t="s">
        <v>20569</v>
      </c>
      <c r="X1569" s="111">
        <v>44715</v>
      </c>
      <c r="Y1569" s="78" t="s">
        <v>20570</v>
      </c>
      <c r="Z1569" s="111">
        <v>44708</v>
      </c>
      <c r="AA1569" s="78" t="s">
        <v>20571</v>
      </c>
      <c r="AB1569" s="111">
        <v>44715</v>
      </c>
      <c r="AC1569" s="112"/>
      <c r="AD1569" s="113"/>
      <c r="AE1569" s="112"/>
      <c r="AF1569" s="113"/>
      <c r="AG1569" s="78" t="s">
        <v>20572</v>
      </c>
      <c r="AH1569" s="111">
        <v>44708</v>
      </c>
      <c r="AI1569" s="78" t="s">
        <v>20573</v>
      </c>
      <c r="AJ1569" s="111">
        <v>44715</v>
      </c>
      <c r="AK1569" s="78"/>
      <c r="AL1569" s="78"/>
    </row>
    <row r="1570" spans="1:38" x14ac:dyDescent="0.35">
      <c r="A1570" s="107">
        <v>1569</v>
      </c>
      <c r="B1570" s="108" t="s">
        <v>20574</v>
      </c>
      <c r="C1570" s="108" t="s">
        <v>20574</v>
      </c>
      <c r="D1570" s="107"/>
      <c r="E1570" s="107"/>
      <c r="F1570" s="107"/>
      <c r="G1570" s="107" t="s">
        <v>2043</v>
      </c>
      <c r="H1570" s="107" t="s">
        <v>155</v>
      </c>
      <c r="I1570" s="107" t="s">
        <v>20575</v>
      </c>
      <c r="J1570" s="107" t="s">
        <v>20576</v>
      </c>
      <c r="K1570" s="107"/>
      <c r="L1570" s="107" t="s">
        <v>2099</v>
      </c>
      <c r="M1570" s="109">
        <v>44698</v>
      </c>
      <c r="N1570" s="108" t="s">
        <v>20574</v>
      </c>
      <c r="O1570" s="78" t="s">
        <v>20577</v>
      </c>
      <c r="P1570" s="78" t="s">
        <v>20578</v>
      </c>
      <c r="Q1570" s="78" t="s">
        <v>20579</v>
      </c>
      <c r="R1570" s="110" t="s">
        <v>2527</v>
      </c>
      <c r="S1570" s="78" t="s">
        <v>2528</v>
      </c>
      <c r="T1570" s="108"/>
      <c r="U1570" s="78" t="s">
        <v>20580</v>
      </c>
      <c r="V1570" s="111">
        <v>44709</v>
      </c>
      <c r="W1570" s="78" t="s">
        <v>20581</v>
      </c>
      <c r="X1570" s="111">
        <v>44715</v>
      </c>
      <c r="Y1570" s="78" t="s">
        <v>20582</v>
      </c>
      <c r="Z1570" s="111">
        <v>44708</v>
      </c>
      <c r="AA1570" s="78" t="s">
        <v>20583</v>
      </c>
      <c r="AB1570" s="111">
        <v>44715</v>
      </c>
      <c r="AC1570" s="112"/>
      <c r="AD1570" s="113"/>
      <c r="AE1570" s="112"/>
      <c r="AF1570" s="113"/>
      <c r="AG1570" s="78" t="s">
        <v>20584</v>
      </c>
      <c r="AH1570" s="111">
        <v>44708</v>
      </c>
      <c r="AI1570" s="78" t="s">
        <v>20585</v>
      </c>
      <c r="AJ1570" s="111">
        <v>44715</v>
      </c>
      <c r="AK1570" s="78"/>
      <c r="AL1570" s="78"/>
    </row>
    <row r="1571" spans="1:38" x14ac:dyDescent="0.35">
      <c r="A1571" s="107">
        <v>1570</v>
      </c>
      <c r="B1571" s="108" t="s">
        <v>20586</v>
      </c>
      <c r="C1571" s="108" t="s">
        <v>20586</v>
      </c>
      <c r="D1571" s="107"/>
      <c r="E1571" s="107"/>
      <c r="F1571" s="107"/>
      <c r="G1571" s="107" t="s">
        <v>2043</v>
      </c>
      <c r="H1571" s="107" t="s">
        <v>164</v>
      </c>
      <c r="I1571" s="107" t="s">
        <v>20587</v>
      </c>
      <c r="J1571" s="107" t="s">
        <v>20588</v>
      </c>
      <c r="K1571" s="107"/>
      <c r="L1571" s="107" t="s">
        <v>2099</v>
      </c>
      <c r="M1571" s="109">
        <v>44683</v>
      </c>
      <c r="N1571" s="108" t="s">
        <v>20586</v>
      </c>
      <c r="O1571" s="78" t="s">
        <v>20589</v>
      </c>
      <c r="P1571" s="78" t="s">
        <v>20590</v>
      </c>
      <c r="Q1571" s="78" t="s">
        <v>20591</v>
      </c>
      <c r="R1571" s="110" t="s">
        <v>2527</v>
      </c>
      <c r="S1571" s="78" t="s">
        <v>2528</v>
      </c>
      <c r="T1571" s="108"/>
      <c r="U1571" s="78" t="s">
        <v>20592</v>
      </c>
      <c r="V1571" s="111">
        <v>44683</v>
      </c>
      <c r="W1571" s="78" t="s">
        <v>20593</v>
      </c>
      <c r="X1571" s="111">
        <v>44697</v>
      </c>
      <c r="Y1571" s="78" t="s">
        <v>20594</v>
      </c>
      <c r="Z1571" s="111">
        <v>44683</v>
      </c>
      <c r="AA1571" s="78" t="s">
        <v>20595</v>
      </c>
      <c r="AB1571" s="111">
        <v>44694</v>
      </c>
      <c r="AC1571" s="112"/>
      <c r="AD1571" s="113"/>
      <c r="AE1571" s="112"/>
      <c r="AF1571" s="113"/>
      <c r="AG1571" s="78" t="s">
        <v>20596</v>
      </c>
      <c r="AH1571" s="111">
        <v>44683</v>
      </c>
      <c r="AI1571" s="78" t="s">
        <v>20597</v>
      </c>
      <c r="AJ1571" s="111">
        <v>44694</v>
      </c>
      <c r="AK1571" s="78"/>
      <c r="AL1571" s="78"/>
    </row>
    <row r="1572" spans="1:38" x14ac:dyDescent="0.35">
      <c r="A1572" s="107">
        <v>1571</v>
      </c>
      <c r="B1572" s="108" t="s">
        <v>20598</v>
      </c>
      <c r="C1572" s="108" t="s">
        <v>20598</v>
      </c>
      <c r="D1572" s="107"/>
      <c r="E1572" s="107"/>
      <c r="F1572" s="107"/>
      <c r="G1572" s="107" t="s">
        <v>2043</v>
      </c>
      <c r="H1572" s="107" t="s">
        <v>164</v>
      </c>
      <c r="I1572" s="107" t="s">
        <v>20599</v>
      </c>
      <c r="J1572" s="107" t="s">
        <v>20600</v>
      </c>
      <c r="K1572" s="107"/>
      <c r="L1572" s="107" t="s">
        <v>2099</v>
      </c>
      <c r="M1572" s="109">
        <v>44680</v>
      </c>
      <c r="N1572" s="108" t="s">
        <v>20598</v>
      </c>
      <c r="O1572" s="78" t="s">
        <v>20601</v>
      </c>
      <c r="P1572" s="78" t="s">
        <v>20602</v>
      </c>
      <c r="Q1572" s="78" t="s">
        <v>20603</v>
      </c>
      <c r="R1572" s="110" t="s">
        <v>2527</v>
      </c>
      <c r="S1572" s="78" t="s">
        <v>2528</v>
      </c>
      <c r="T1572" s="108"/>
      <c r="U1572" s="78" t="s">
        <v>20604</v>
      </c>
      <c r="V1572" s="111">
        <v>44681</v>
      </c>
      <c r="W1572" s="78" t="s">
        <v>20605</v>
      </c>
      <c r="X1572" s="111">
        <v>44697</v>
      </c>
      <c r="Y1572" s="78" t="s">
        <v>20606</v>
      </c>
      <c r="Z1572" s="111">
        <v>44683</v>
      </c>
      <c r="AA1572" s="78" t="s">
        <v>20607</v>
      </c>
      <c r="AB1572" s="111">
        <v>44694</v>
      </c>
      <c r="AC1572" s="112"/>
      <c r="AD1572" s="113"/>
      <c r="AE1572" s="112"/>
      <c r="AF1572" s="113"/>
      <c r="AG1572" s="78" t="s">
        <v>20608</v>
      </c>
      <c r="AH1572" s="111">
        <v>44681</v>
      </c>
      <c r="AI1572" s="78" t="s">
        <v>20609</v>
      </c>
      <c r="AJ1572" s="111">
        <v>44694</v>
      </c>
      <c r="AK1572" s="78"/>
      <c r="AL1572" s="78"/>
    </row>
    <row r="1573" spans="1:38" x14ac:dyDescent="0.35">
      <c r="A1573" s="107">
        <v>1572</v>
      </c>
      <c r="B1573" s="108" t="s">
        <v>20610</v>
      </c>
      <c r="C1573" s="108" t="s">
        <v>20610</v>
      </c>
      <c r="D1573" s="107"/>
      <c r="E1573" s="107"/>
      <c r="F1573" s="107"/>
      <c r="G1573" s="107" t="s">
        <v>2043</v>
      </c>
      <c r="H1573" s="107" t="s">
        <v>155</v>
      </c>
      <c r="I1573" s="107" t="s">
        <v>20611</v>
      </c>
      <c r="J1573" s="107" t="s">
        <v>20612</v>
      </c>
      <c r="K1573" s="107"/>
      <c r="L1573" s="107" t="s">
        <v>2099</v>
      </c>
      <c r="M1573" s="109">
        <v>44686</v>
      </c>
      <c r="N1573" s="108" t="s">
        <v>20610</v>
      </c>
      <c r="O1573" s="78" t="s">
        <v>20613</v>
      </c>
      <c r="P1573" s="78" t="s">
        <v>20614</v>
      </c>
      <c r="Q1573" s="78" t="s">
        <v>20615</v>
      </c>
      <c r="R1573" s="110" t="s">
        <v>2527</v>
      </c>
      <c r="S1573" s="78" t="s">
        <v>2528</v>
      </c>
      <c r="T1573" s="108"/>
      <c r="U1573" s="78" t="s">
        <v>20616</v>
      </c>
      <c r="V1573" s="111">
        <v>44697</v>
      </c>
      <c r="W1573" s="78" t="s">
        <v>20617</v>
      </c>
      <c r="X1573" s="111">
        <v>44706</v>
      </c>
      <c r="Y1573" s="78" t="s">
        <v>20618</v>
      </c>
      <c r="Z1573" s="111">
        <v>44698</v>
      </c>
      <c r="AA1573" s="78" t="s">
        <v>20619</v>
      </c>
      <c r="AB1573" s="111">
        <v>44706</v>
      </c>
      <c r="AC1573" s="112"/>
      <c r="AD1573" s="113"/>
      <c r="AE1573" s="112"/>
      <c r="AF1573" s="113"/>
      <c r="AG1573" s="78" t="s">
        <v>20620</v>
      </c>
      <c r="AH1573" s="111">
        <v>44697</v>
      </c>
      <c r="AI1573" s="78" t="s">
        <v>20621</v>
      </c>
      <c r="AJ1573" s="111">
        <v>44706</v>
      </c>
      <c r="AK1573" s="78"/>
      <c r="AL1573" s="78"/>
    </row>
    <row r="1574" spans="1:38" x14ac:dyDescent="0.35">
      <c r="A1574" s="107">
        <v>1573</v>
      </c>
      <c r="B1574" s="108" t="s">
        <v>20622</v>
      </c>
      <c r="C1574" s="108" t="s">
        <v>20622</v>
      </c>
      <c r="D1574" s="107"/>
      <c r="E1574" s="107"/>
      <c r="F1574" s="107"/>
      <c r="G1574" s="107" t="s">
        <v>2043</v>
      </c>
      <c r="H1574" s="107" t="s">
        <v>155</v>
      </c>
      <c r="I1574" s="107" t="s">
        <v>20623</v>
      </c>
      <c r="J1574" s="107" t="s">
        <v>20624</v>
      </c>
      <c r="K1574" s="107"/>
      <c r="L1574" s="107" t="s">
        <v>2099</v>
      </c>
      <c r="M1574" s="109">
        <v>44690</v>
      </c>
      <c r="N1574" s="108" t="s">
        <v>20622</v>
      </c>
      <c r="O1574" s="78" t="s">
        <v>20625</v>
      </c>
      <c r="P1574" s="78" t="s">
        <v>20626</v>
      </c>
      <c r="Q1574" s="78" t="s">
        <v>20627</v>
      </c>
      <c r="R1574" s="110" t="s">
        <v>2527</v>
      </c>
      <c r="S1574" s="78" t="s">
        <v>2528</v>
      </c>
      <c r="T1574" s="108"/>
      <c r="U1574" s="78" t="s">
        <v>20628</v>
      </c>
      <c r="V1574" s="111">
        <v>44697</v>
      </c>
      <c r="W1574" s="78" t="s">
        <v>20629</v>
      </c>
      <c r="X1574" s="111">
        <v>44706</v>
      </c>
      <c r="Y1574" s="78" t="s">
        <v>20630</v>
      </c>
      <c r="Z1574" s="111">
        <v>44698</v>
      </c>
      <c r="AA1574" s="78" t="s">
        <v>20631</v>
      </c>
      <c r="AB1574" s="111">
        <v>44706</v>
      </c>
      <c r="AC1574" s="112"/>
      <c r="AD1574" s="113"/>
      <c r="AE1574" s="112"/>
      <c r="AF1574" s="113"/>
      <c r="AG1574" s="78" t="s">
        <v>20632</v>
      </c>
      <c r="AH1574" s="111">
        <v>44695</v>
      </c>
      <c r="AI1574" s="78" t="s">
        <v>20633</v>
      </c>
      <c r="AJ1574" s="111">
        <v>44706</v>
      </c>
      <c r="AK1574" s="78"/>
      <c r="AL1574" s="78"/>
    </row>
    <row r="1575" spans="1:38" x14ac:dyDescent="0.35">
      <c r="A1575" s="107">
        <v>1574</v>
      </c>
      <c r="B1575" s="108" t="s">
        <v>20634</v>
      </c>
      <c r="C1575" s="108" t="s">
        <v>20634</v>
      </c>
      <c r="D1575" s="107"/>
      <c r="E1575" s="107"/>
      <c r="F1575" s="107"/>
      <c r="G1575" s="107" t="s">
        <v>2043</v>
      </c>
      <c r="H1575" s="107" t="s">
        <v>155</v>
      </c>
      <c r="I1575" s="107" t="s">
        <v>20635</v>
      </c>
      <c r="J1575" s="107" t="s">
        <v>20636</v>
      </c>
      <c r="K1575" s="107"/>
      <c r="L1575" s="107" t="s">
        <v>2099</v>
      </c>
      <c r="M1575" s="109">
        <v>44673</v>
      </c>
      <c r="N1575" s="108" t="s">
        <v>20634</v>
      </c>
      <c r="O1575" s="78" t="s">
        <v>20637</v>
      </c>
      <c r="P1575" s="78" t="s">
        <v>20638</v>
      </c>
      <c r="Q1575" s="78" t="s">
        <v>20639</v>
      </c>
      <c r="R1575" s="110" t="s">
        <v>2527</v>
      </c>
      <c r="S1575" s="78" t="s">
        <v>2528</v>
      </c>
      <c r="T1575" s="108"/>
      <c r="U1575" s="78" t="s">
        <v>20640</v>
      </c>
      <c r="V1575" s="111">
        <v>44681</v>
      </c>
      <c r="W1575" s="78" t="s">
        <v>20641</v>
      </c>
      <c r="X1575" s="111">
        <v>44697</v>
      </c>
      <c r="Y1575" s="78" t="s">
        <v>20642</v>
      </c>
      <c r="Z1575" s="111">
        <v>44677</v>
      </c>
      <c r="AA1575" s="78" t="s">
        <v>20643</v>
      </c>
      <c r="AB1575" s="111">
        <v>44694</v>
      </c>
      <c r="AC1575" s="112"/>
      <c r="AD1575" s="113"/>
      <c r="AE1575" s="112"/>
      <c r="AF1575" s="113"/>
      <c r="AG1575" s="78" t="s">
        <v>20644</v>
      </c>
      <c r="AH1575" s="111">
        <v>44688</v>
      </c>
      <c r="AI1575" s="78" t="s">
        <v>20645</v>
      </c>
      <c r="AJ1575" s="111">
        <v>44701</v>
      </c>
      <c r="AK1575" s="78"/>
      <c r="AL1575" s="78"/>
    </row>
    <row r="1576" spans="1:38" x14ac:dyDescent="0.35">
      <c r="A1576" s="107">
        <v>1575</v>
      </c>
      <c r="B1576" s="108" t="s">
        <v>20646</v>
      </c>
      <c r="C1576" s="108" t="s">
        <v>20646</v>
      </c>
      <c r="D1576" s="107"/>
      <c r="E1576" s="107"/>
      <c r="F1576" s="107"/>
      <c r="G1576" s="107" t="s">
        <v>2043</v>
      </c>
      <c r="H1576" s="107" t="s">
        <v>155</v>
      </c>
      <c r="I1576" s="107" t="s">
        <v>20647</v>
      </c>
      <c r="J1576" s="107" t="s">
        <v>20648</v>
      </c>
      <c r="K1576" s="107"/>
      <c r="L1576" s="107" t="s">
        <v>2099</v>
      </c>
      <c r="M1576" s="109">
        <v>44690</v>
      </c>
      <c r="N1576" s="108" t="s">
        <v>20646</v>
      </c>
      <c r="O1576" s="78" t="s">
        <v>20649</v>
      </c>
      <c r="P1576" s="78" t="s">
        <v>20650</v>
      </c>
      <c r="Q1576" s="78" t="s">
        <v>20651</v>
      </c>
      <c r="R1576" s="110" t="s">
        <v>2527</v>
      </c>
      <c r="S1576" s="78" t="s">
        <v>2528</v>
      </c>
      <c r="T1576" s="108"/>
      <c r="U1576" s="78" t="s">
        <v>20652</v>
      </c>
      <c r="V1576" s="111">
        <v>44697</v>
      </c>
      <c r="W1576" s="78" t="s">
        <v>20653</v>
      </c>
      <c r="X1576" s="111">
        <v>44706</v>
      </c>
      <c r="Y1576" s="78" t="s">
        <v>20654</v>
      </c>
      <c r="Z1576" s="111">
        <v>44698</v>
      </c>
      <c r="AA1576" s="78" t="s">
        <v>20655</v>
      </c>
      <c r="AB1576" s="111">
        <v>44706</v>
      </c>
      <c r="AC1576" s="112"/>
      <c r="AD1576" s="113"/>
      <c r="AE1576" s="112"/>
      <c r="AF1576" s="113"/>
      <c r="AG1576" s="78" t="s">
        <v>20656</v>
      </c>
      <c r="AH1576" s="111">
        <v>44695</v>
      </c>
      <c r="AI1576" s="78" t="s">
        <v>20657</v>
      </c>
      <c r="AJ1576" s="111">
        <v>44706</v>
      </c>
      <c r="AK1576" s="78"/>
      <c r="AL1576" s="78"/>
    </row>
    <row r="1577" spans="1:38" x14ac:dyDescent="0.35">
      <c r="A1577" s="107">
        <v>1576</v>
      </c>
      <c r="B1577" s="108" t="s">
        <v>1655</v>
      </c>
      <c r="C1577" s="108" t="s">
        <v>1655</v>
      </c>
      <c r="D1577" s="107"/>
      <c r="E1577" s="107"/>
      <c r="F1577" s="107"/>
      <c r="G1577" s="107" t="s">
        <v>2043</v>
      </c>
      <c r="H1577" s="107" t="s">
        <v>123</v>
      </c>
      <c r="I1577" s="107" t="s">
        <v>214</v>
      </c>
      <c r="J1577" s="107" t="s">
        <v>20658</v>
      </c>
      <c r="K1577" s="107"/>
      <c r="L1577" s="107" t="s">
        <v>2099</v>
      </c>
      <c r="M1577" s="109">
        <v>44698</v>
      </c>
      <c r="N1577" s="108" t="s">
        <v>1655</v>
      </c>
      <c r="O1577" s="78" t="s">
        <v>20659</v>
      </c>
      <c r="P1577" s="78" t="s">
        <v>20660</v>
      </c>
      <c r="Q1577" s="78" t="s">
        <v>20661</v>
      </c>
      <c r="R1577" s="110" t="s">
        <v>2527</v>
      </c>
      <c r="S1577" s="78" t="s">
        <v>2528</v>
      </c>
      <c r="T1577" s="108"/>
      <c r="U1577" s="78" t="s">
        <v>20662</v>
      </c>
      <c r="V1577" s="111">
        <v>44709</v>
      </c>
      <c r="W1577" s="78" t="s">
        <v>20663</v>
      </c>
      <c r="X1577" s="111">
        <v>44715</v>
      </c>
      <c r="Y1577" s="78" t="s">
        <v>20664</v>
      </c>
      <c r="Z1577" s="111">
        <v>44708</v>
      </c>
      <c r="AA1577" s="78" t="s">
        <v>20665</v>
      </c>
      <c r="AB1577" s="111">
        <v>44715</v>
      </c>
      <c r="AC1577" s="112"/>
      <c r="AD1577" s="113"/>
      <c r="AE1577" s="112"/>
      <c r="AF1577" s="113"/>
      <c r="AG1577" s="78" t="s">
        <v>20666</v>
      </c>
      <c r="AH1577" s="111">
        <v>44708</v>
      </c>
      <c r="AI1577" s="78" t="s">
        <v>20667</v>
      </c>
      <c r="AJ1577" s="111">
        <v>44715</v>
      </c>
      <c r="AK1577" s="78"/>
      <c r="AL1577" s="78"/>
    </row>
    <row r="1578" spans="1:38" x14ac:dyDescent="0.35">
      <c r="A1578" s="107">
        <v>1577</v>
      </c>
      <c r="B1578" s="108" t="s">
        <v>20668</v>
      </c>
      <c r="C1578" s="108" t="s">
        <v>20668</v>
      </c>
      <c r="D1578" s="107"/>
      <c r="E1578" s="107"/>
      <c r="F1578" s="107"/>
      <c r="G1578" s="107" t="s">
        <v>2043</v>
      </c>
      <c r="H1578" s="107" t="s">
        <v>155</v>
      </c>
      <c r="I1578" s="107" t="s">
        <v>20669</v>
      </c>
      <c r="J1578" s="107" t="s">
        <v>20670</v>
      </c>
      <c r="K1578" s="107"/>
      <c r="L1578" s="107" t="s">
        <v>2099</v>
      </c>
      <c r="M1578" s="109">
        <v>44673</v>
      </c>
      <c r="N1578" s="108" t="s">
        <v>20668</v>
      </c>
      <c r="O1578" s="78" t="s">
        <v>20671</v>
      </c>
      <c r="P1578" s="78" t="s">
        <v>20672</v>
      </c>
      <c r="Q1578" s="78" t="s">
        <v>20673</v>
      </c>
      <c r="R1578" s="110" t="s">
        <v>2527</v>
      </c>
      <c r="S1578" s="78" t="s">
        <v>2528</v>
      </c>
      <c r="T1578" s="108"/>
      <c r="U1578" s="78" t="s">
        <v>20674</v>
      </c>
      <c r="V1578" s="111">
        <v>44681</v>
      </c>
      <c r="W1578" s="78" t="s">
        <v>20675</v>
      </c>
      <c r="X1578" s="111">
        <v>44697</v>
      </c>
      <c r="Y1578" s="78" t="s">
        <v>20676</v>
      </c>
      <c r="Z1578" s="111">
        <v>44677</v>
      </c>
      <c r="AA1578" s="78" t="s">
        <v>20677</v>
      </c>
      <c r="AB1578" s="111">
        <v>44694</v>
      </c>
      <c r="AC1578" s="112"/>
      <c r="AD1578" s="113"/>
      <c r="AE1578" s="112"/>
      <c r="AF1578" s="113"/>
      <c r="AG1578" s="78" t="s">
        <v>20678</v>
      </c>
      <c r="AH1578" s="111">
        <v>44677</v>
      </c>
      <c r="AI1578" s="78" t="s">
        <v>20679</v>
      </c>
      <c r="AJ1578" s="111">
        <v>44694</v>
      </c>
      <c r="AK1578" s="78"/>
      <c r="AL1578" s="78"/>
    </row>
    <row r="1579" spans="1:38" x14ac:dyDescent="0.35">
      <c r="A1579" s="107">
        <v>1578</v>
      </c>
      <c r="B1579" s="108" t="s">
        <v>20680</v>
      </c>
      <c r="C1579" s="108" t="s">
        <v>20680</v>
      </c>
      <c r="D1579" s="107"/>
      <c r="E1579" s="107"/>
      <c r="F1579" s="107"/>
      <c r="G1579" s="107" t="s">
        <v>2043</v>
      </c>
      <c r="H1579" s="107" t="s">
        <v>164</v>
      </c>
      <c r="I1579" s="107" t="s">
        <v>20681</v>
      </c>
      <c r="J1579" s="107" t="s">
        <v>20682</v>
      </c>
      <c r="K1579" s="107"/>
      <c r="L1579" s="107" t="s">
        <v>2099</v>
      </c>
      <c r="M1579" s="109">
        <v>44683</v>
      </c>
      <c r="N1579" s="108" t="s">
        <v>20680</v>
      </c>
      <c r="O1579" s="78" t="s">
        <v>20683</v>
      </c>
      <c r="P1579" s="78" t="s">
        <v>20684</v>
      </c>
      <c r="Q1579" s="78" t="s">
        <v>20685</v>
      </c>
      <c r="R1579" s="110" t="s">
        <v>2527</v>
      </c>
      <c r="S1579" s="78" t="s">
        <v>2528</v>
      </c>
      <c r="T1579" s="108"/>
      <c r="U1579" s="78" t="s">
        <v>20686</v>
      </c>
      <c r="V1579" s="111">
        <v>44683</v>
      </c>
      <c r="W1579" s="78" t="s">
        <v>20687</v>
      </c>
      <c r="X1579" s="111">
        <v>44697</v>
      </c>
      <c r="Y1579" s="78" t="s">
        <v>20688</v>
      </c>
      <c r="Z1579" s="111">
        <v>44683</v>
      </c>
      <c r="AA1579" s="78" t="s">
        <v>20689</v>
      </c>
      <c r="AB1579" s="111">
        <v>44694</v>
      </c>
      <c r="AC1579" s="112"/>
      <c r="AD1579" s="113"/>
      <c r="AE1579" s="112"/>
      <c r="AF1579" s="113"/>
      <c r="AG1579" s="78" t="s">
        <v>20690</v>
      </c>
      <c r="AH1579" s="111">
        <v>44683</v>
      </c>
      <c r="AI1579" s="78" t="s">
        <v>20691</v>
      </c>
      <c r="AJ1579" s="111">
        <v>44694</v>
      </c>
      <c r="AK1579" s="78"/>
      <c r="AL1579" s="78"/>
    </row>
    <row r="1580" spans="1:38" x14ac:dyDescent="0.35">
      <c r="A1580" s="107">
        <v>1579</v>
      </c>
      <c r="B1580" s="108" t="s">
        <v>20692</v>
      </c>
      <c r="C1580" s="108" t="s">
        <v>20692</v>
      </c>
      <c r="D1580" s="107"/>
      <c r="E1580" s="107"/>
      <c r="F1580" s="107"/>
      <c r="G1580" s="107" t="s">
        <v>2043</v>
      </c>
      <c r="H1580" s="107" t="s">
        <v>123</v>
      </c>
      <c r="I1580" s="107" t="s">
        <v>214</v>
      </c>
      <c r="J1580" s="107" t="s">
        <v>20693</v>
      </c>
      <c r="K1580" s="107"/>
      <c r="L1580" s="107" t="s">
        <v>2099</v>
      </c>
      <c r="M1580" s="109">
        <v>44686</v>
      </c>
      <c r="N1580" s="108" t="s">
        <v>20692</v>
      </c>
      <c r="O1580" s="78" t="s">
        <v>20694</v>
      </c>
      <c r="P1580" s="78" t="s">
        <v>20695</v>
      </c>
      <c r="Q1580" s="78" t="s">
        <v>20696</v>
      </c>
      <c r="R1580" s="110" t="s">
        <v>2527</v>
      </c>
      <c r="S1580" s="78" t="s">
        <v>2528</v>
      </c>
      <c r="T1580" s="108"/>
      <c r="U1580" s="78" t="s">
        <v>20697</v>
      </c>
      <c r="V1580" s="111">
        <v>44697</v>
      </c>
      <c r="W1580" s="78" t="s">
        <v>20698</v>
      </c>
      <c r="X1580" s="111">
        <v>44706</v>
      </c>
      <c r="Y1580" s="78" t="s">
        <v>20699</v>
      </c>
      <c r="Z1580" s="111">
        <v>44698</v>
      </c>
      <c r="AA1580" s="78" t="s">
        <v>20700</v>
      </c>
      <c r="AB1580" s="111">
        <v>44706</v>
      </c>
      <c r="AC1580" s="112"/>
      <c r="AD1580" s="113"/>
      <c r="AE1580" s="112"/>
      <c r="AF1580" s="113"/>
      <c r="AG1580" s="78" t="s">
        <v>20701</v>
      </c>
      <c r="AH1580" s="111">
        <v>44695</v>
      </c>
      <c r="AI1580" s="78" t="s">
        <v>20702</v>
      </c>
      <c r="AJ1580" s="111">
        <v>44706</v>
      </c>
      <c r="AK1580" s="78"/>
      <c r="AL1580" s="78"/>
    </row>
    <row r="1581" spans="1:38" x14ac:dyDescent="0.35">
      <c r="A1581" s="107">
        <v>1580</v>
      </c>
      <c r="B1581" s="108" t="s">
        <v>20703</v>
      </c>
      <c r="C1581" s="108" t="s">
        <v>20703</v>
      </c>
      <c r="D1581" s="107"/>
      <c r="E1581" s="107"/>
      <c r="F1581" s="107"/>
      <c r="G1581" s="107" t="s">
        <v>2043</v>
      </c>
      <c r="H1581" s="107" t="s">
        <v>155</v>
      </c>
      <c r="I1581" s="107" t="s">
        <v>20704</v>
      </c>
      <c r="J1581" s="107" t="s">
        <v>20705</v>
      </c>
      <c r="K1581" s="107"/>
      <c r="L1581" s="107" t="s">
        <v>2652</v>
      </c>
      <c r="M1581" s="109">
        <v>44680</v>
      </c>
      <c r="N1581" s="108" t="s">
        <v>20703</v>
      </c>
      <c r="O1581" s="78" t="s">
        <v>20706</v>
      </c>
      <c r="P1581" s="78" t="s">
        <v>20707</v>
      </c>
      <c r="Q1581" s="78" t="s">
        <v>20708</v>
      </c>
      <c r="R1581" s="110" t="s">
        <v>2527</v>
      </c>
      <c r="S1581" s="78" t="s">
        <v>2528</v>
      </c>
      <c r="T1581" s="108"/>
      <c r="U1581" s="78" t="s">
        <v>20709</v>
      </c>
      <c r="V1581" s="111">
        <v>44681</v>
      </c>
      <c r="W1581" s="78" t="s">
        <v>20710</v>
      </c>
      <c r="X1581" s="111">
        <v>44697</v>
      </c>
      <c r="Y1581" s="78" t="s">
        <v>20711</v>
      </c>
      <c r="Z1581" s="111">
        <v>44683</v>
      </c>
      <c r="AA1581" s="78" t="s">
        <v>20712</v>
      </c>
      <c r="AB1581" s="111">
        <v>44694</v>
      </c>
      <c r="AC1581" s="112"/>
      <c r="AD1581" s="113"/>
      <c r="AE1581" s="112"/>
      <c r="AF1581" s="113"/>
      <c r="AG1581" s="78" t="s">
        <v>20713</v>
      </c>
      <c r="AH1581" s="111">
        <v>44681</v>
      </c>
      <c r="AI1581" s="78" t="s">
        <v>20714</v>
      </c>
      <c r="AJ1581" s="111">
        <v>44694</v>
      </c>
      <c r="AK1581" s="78"/>
      <c r="AL1581" s="78"/>
    </row>
    <row r="1582" spans="1:38" x14ac:dyDescent="0.35">
      <c r="A1582" s="107">
        <v>1581</v>
      </c>
      <c r="B1582" s="108" t="s">
        <v>20715</v>
      </c>
      <c r="C1582" s="108" t="s">
        <v>20715</v>
      </c>
      <c r="D1582" s="107"/>
      <c r="E1582" s="107"/>
      <c r="F1582" s="107"/>
      <c r="G1582" s="107" t="s">
        <v>2043</v>
      </c>
      <c r="H1582" s="107" t="s">
        <v>155</v>
      </c>
      <c r="I1582" s="107" t="s">
        <v>20716</v>
      </c>
      <c r="J1582" s="107" t="s">
        <v>20717</v>
      </c>
      <c r="K1582" s="107"/>
      <c r="L1582" s="107" t="s">
        <v>2442</v>
      </c>
      <c r="M1582" s="109">
        <v>44690</v>
      </c>
      <c r="N1582" s="108" t="s">
        <v>20715</v>
      </c>
      <c r="O1582" s="78" t="s">
        <v>20718</v>
      </c>
      <c r="P1582" s="78" t="s">
        <v>20719</v>
      </c>
      <c r="Q1582" s="78" t="s">
        <v>20720</v>
      </c>
      <c r="R1582" s="110" t="s">
        <v>2527</v>
      </c>
      <c r="S1582" s="78" t="s">
        <v>2528</v>
      </c>
      <c r="T1582" s="108"/>
      <c r="U1582" s="78" t="s">
        <v>20721</v>
      </c>
      <c r="V1582" s="111">
        <v>44697</v>
      </c>
      <c r="W1582" s="78" t="s">
        <v>20722</v>
      </c>
      <c r="X1582" s="111">
        <v>44706</v>
      </c>
      <c r="Y1582" s="78" t="s">
        <v>20723</v>
      </c>
      <c r="Z1582" s="111">
        <v>44698</v>
      </c>
      <c r="AA1582" s="78" t="s">
        <v>20724</v>
      </c>
      <c r="AB1582" s="111">
        <v>44706</v>
      </c>
      <c r="AC1582" s="112"/>
      <c r="AD1582" s="113"/>
      <c r="AE1582" s="112"/>
      <c r="AF1582" s="113"/>
      <c r="AG1582" s="78" t="s">
        <v>20725</v>
      </c>
      <c r="AH1582" s="111">
        <v>44697</v>
      </c>
      <c r="AI1582" s="78" t="s">
        <v>20726</v>
      </c>
      <c r="AJ1582" s="111">
        <v>44706</v>
      </c>
      <c r="AK1582" s="78"/>
      <c r="AL1582" s="78"/>
    </row>
    <row r="1583" spans="1:38" x14ac:dyDescent="0.35">
      <c r="A1583" s="107">
        <v>1582</v>
      </c>
      <c r="B1583" s="108" t="s">
        <v>20727</v>
      </c>
      <c r="C1583" s="108" t="s">
        <v>20727</v>
      </c>
      <c r="D1583" s="107"/>
      <c r="E1583" s="107"/>
      <c r="F1583" s="107"/>
      <c r="G1583" s="107" t="s">
        <v>2043</v>
      </c>
      <c r="H1583" s="107" t="s">
        <v>155</v>
      </c>
      <c r="I1583" s="107" t="s">
        <v>20728</v>
      </c>
      <c r="J1583" s="107" t="s">
        <v>20729</v>
      </c>
      <c r="K1583" s="107"/>
      <c r="L1583" s="107" t="s">
        <v>2099</v>
      </c>
      <c r="M1583" s="109">
        <v>44690</v>
      </c>
      <c r="N1583" s="108" t="s">
        <v>20727</v>
      </c>
      <c r="O1583" s="78" t="s">
        <v>20730</v>
      </c>
      <c r="P1583" s="78" t="s">
        <v>20731</v>
      </c>
      <c r="Q1583" s="78" t="s">
        <v>20732</v>
      </c>
      <c r="R1583" s="110" t="s">
        <v>2527</v>
      </c>
      <c r="S1583" s="78" t="s">
        <v>2528</v>
      </c>
      <c r="T1583" s="108"/>
      <c r="U1583" s="78" t="s">
        <v>20733</v>
      </c>
      <c r="V1583" s="111">
        <v>44697</v>
      </c>
      <c r="W1583" s="78" t="s">
        <v>20734</v>
      </c>
      <c r="X1583" s="111">
        <v>44706</v>
      </c>
      <c r="Y1583" s="78" t="s">
        <v>20735</v>
      </c>
      <c r="Z1583" s="111">
        <v>44698</v>
      </c>
      <c r="AA1583" s="78" t="s">
        <v>20736</v>
      </c>
      <c r="AB1583" s="111">
        <v>44706</v>
      </c>
      <c r="AC1583" s="112"/>
      <c r="AD1583" s="113"/>
      <c r="AE1583" s="112"/>
      <c r="AF1583" s="113"/>
      <c r="AG1583" s="78" t="s">
        <v>20737</v>
      </c>
      <c r="AH1583" s="111">
        <v>44695</v>
      </c>
      <c r="AI1583" s="78" t="s">
        <v>20738</v>
      </c>
      <c r="AJ1583" s="111">
        <v>44706</v>
      </c>
      <c r="AK1583" s="78"/>
      <c r="AL1583" s="78"/>
    </row>
    <row r="1584" spans="1:38" x14ac:dyDescent="0.35">
      <c r="A1584" s="107">
        <v>1583</v>
      </c>
      <c r="B1584" s="108" t="s">
        <v>20739</v>
      </c>
      <c r="C1584" s="108" t="s">
        <v>20739</v>
      </c>
      <c r="D1584" s="107"/>
      <c r="E1584" s="107"/>
      <c r="F1584" s="107"/>
      <c r="G1584" s="107" t="s">
        <v>2043</v>
      </c>
      <c r="H1584" s="107" t="s">
        <v>224</v>
      </c>
      <c r="I1584" s="107" t="s">
        <v>214</v>
      </c>
      <c r="J1584" s="107" t="s">
        <v>214</v>
      </c>
      <c r="K1584" s="107"/>
      <c r="L1584" s="107" t="s">
        <v>2652</v>
      </c>
      <c r="M1584" s="109">
        <v>44691</v>
      </c>
      <c r="N1584" s="108" t="s">
        <v>20739</v>
      </c>
      <c r="O1584" s="78" t="s">
        <v>20740</v>
      </c>
      <c r="P1584" s="78" t="s">
        <v>20741</v>
      </c>
      <c r="Q1584" s="78" t="s">
        <v>20742</v>
      </c>
      <c r="R1584" s="110" t="s">
        <v>2527</v>
      </c>
      <c r="S1584" s="78" t="s">
        <v>2528</v>
      </c>
      <c r="T1584" s="108"/>
      <c r="U1584" s="78" t="s">
        <v>20743</v>
      </c>
      <c r="V1584" s="111">
        <v>44697</v>
      </c>
      <c r="W1584" s="78" t="s">
        <v>20744</v>
      </c>
      <c r="X1584" s="111">
        <v>44706</v>
      </c>
      <c r="Y1584" s="78" t="s">
        <v>20745</v>
      </c>
      <c r="Z1584" s="111">
        <v>44698</v>
      </c>
      <c r="AA1584" s="78" t="s">
        <v>20746</v>
      </c>
      <c r="AB1584" s="111">
        <v>44706</v>
      </c>
      <c r="AC1584" s="112"/>
      <c r="AD1584" s="113"/>
      <c r="AE1584" s="112"/>
      <c r="AF1584" s="113"/>
      <c r="AG1584" s="78" t="s">
        <v>20747</v>
      </c>
      <c r="AH1584" s="111">
        <v>44695</v>
      </c>
      <c r="AI1584" s="78" t="s">
        <v>20748</v>
      </c>
      <c r="AJ1584" s="111">
        <v>44706</v>
      </c>
      <c r="AK1584" s="78"/>
      <c r="AL1584" s="78"/>
    </row>
    <row r="1585" spans="1:38" x14ac:dyDescent="0.35">
      <c r="A1585" s="107">
        <v>1584</v>
      </c>
      <c r="B1585" s="108" t="s">
        <v>20749</v>
      </c>
      <c r="C1585" s="108" t="s">
        <v>20749</v>
      </c>
      <c r="D1585" s="107"/>
      <c r="E1585" s="107"/>
      <c r="F1585" s="107"/>
      <c r="G1585" s="107" t="s">
        <v>2043</v>
      </c>
      <c r="H1585" s="107" t="s">
        <v>123</v>
      </c>
      <c r="I1585" s="107" t="s">
        <v>20750</v>
      </c>
      <c r="J1585" s="107" t="s">
        <v>20751</v>
      </c>
      <c r="K1585" s="107"/>
      <c r="L1585" s="107" t="s">
        <v>2099</v>
      </c>
      <c r="M1585" s="109">
        <v>44708</v>
      </c>
      <c r="N1585" s="108" t="s">
        <v>20749</v>
      </c>
      <c r="O1585" s="78" t="s">
        <v>20752</v>
      </c>
      <c r="P1585" s="78" t="s">
        <v>20753</v>
      </c>
      <c r="Q1585" s="78" t="s">
        <v>20754</v>
      </c>
      <c r="R1585" s="110" t="s">
        <v>2527</v>
      </c>
      <c r="S1585" s="78" t="s">
        <v>2528</v>
      </c>
      <c r="T1585" s="108"/>
      <c r="U1585" s="78" t="s">
        <v>20755</v>
      </c>
      <c r="V1585" s="111">
        <v>44714</v>
      </c>
      <c r="W1585" s="78" t="s">
        <v>20756</v>
      </c>
      <c r="X1585" s="111">
        <v>44726</v>
      </c>
      <c r="Y1585" s="78" t="s">
        <v>20757</v>
      </c>
      <c r="Z1585" s="111">
        <v>44714</v>
      </c>
      <c r="AA1585" s="78" t="s">
        <v>20758</v>
      </c>
      <c r="AB1585" s="111">
        <v>44726</v>
      </c>
      <c r="AC1585" s="112"/>
      <c r="AD1585" s="113"/>
      <c r="AE1585" s="112"/>
      <c r="AF1585" s="113"/>
      <c r="AG1585" s="78" t="s">
        <v>20759</v>
      </c>
      <c r="AH1585" s="111">
        <v>44714</v>
      </c>
      <c r="AI1585" s="78" t="s">
        <v>20760</v>
      </c>
      <c r="AJ1585" s="111">
        <v>44726</v>
      </c>
      <c r="AK1585" s="78"/>
      <c r="AL1585" s="78"/>
    </row>
    <row r="1586" spans="1:38" x14ac:dyDescent="0.35">
      <c r="A1586" s="107">
        <v>1585</v>
      </c>
      <c r="B1586" s="108" t="s">
        <v>20761</v>
      </c>
      <c r="C1586" s="108" t="s">
        <v>20761</v>
      </c>
      <c r="D1586" s="107"/>
      <c r="E1586" s="107"/>
      <c r="F1586" s="107"/>
      <c r="G1586" s="107" t="s">
        <v>2043</v>
      </c>
      <c r="H1586" s="107" t="s">
        <v>155</v>
      </c>
      <c r="I1586" s="107" t="s">
        <v>20762</v>
      </c>
      <c r="J1586" s="107" t="s">
        <v>20763</v>
      </c>
      <c r="K1586" s="107"/>
      <c r="L1586" s="107" t="s">
        <v>2099</v>
      </c>
      <c r="M1586" s="109">
        <v>44680</v>
      </c>
      <c r="N1586" s="108" t="s">
        <v>20761</v>
      </c>
      <c r="O1586" s="78" t="s">
        <v>20764</v>
      </c>
      <c r="P1586" s="78" t="s">
        <v>20765</v>
      </c>
      <c r="Q1586" s="78" t="s">
        <v>20766</v>
      </c>
      <c r="R1586" s="110" t="s">
        <v>2527</v>
      </c>
      <c r="S1586" s="78" t="s">
        <v>2528</v>
      </c>
      <c r="T1586" s="108"/>
      <c r="U1586" s="78" t="s">
        <v>20767</v>
      </c>
      <c r="V1586" s="111">
        <v>44681</v>
      </c>
      <c r="W1586" s="78" t="s">
        <v>20768</v>
      </c>
      <c r="X1586" s="111">
        <v>44697</v>
      </c>
      <c r="Y1586" s="78" t="s">
        <v>20769</v>
      </c>
      <c r="Z1586" s="111">
        <v>44683</v>
      </c>
      <c r="AA1586" s="78" t="s">
        <v>20770</v>
      </c>
      <c r="AB1586" s="111">
        <v>44694</v>
      </c>
      <c r="AC1586" s="112"/>
      <c r="AD1586" s="113"/>
      <c r="AE1586" s="112"/>
      <c r="AF1586" s="113"/>
      <c r="AG1586" s="78" t="s">
        <v>20771</v>
      </c>
      <c r="AH1586" s="111">
        <v>44681</v>
      </c>
      <c r="AI1586" s="78" t="s">
        <v>20772</v>
      </c>
      <c r="AJ1586" s="111">
        <v>44694</v>
      </c>
      <c r="AK1586" s="78"/>
      <c r="AL1586" s="78"/>
    </row>
    <row r="1587" spans="1:38" x14ac:dyDescent="0.35">
      <c r="A1587" s="107">
        <v>1586</v>
      </c>
      <c r="B1587" s="108" t="s">
        <v>20773</v>
      </c>
      <c r="C1587" s="108" t="s">
        <v>20773</v>
      </c>
      <c r="D1587" s="107"/>
      <c r="E1587" s="107"/>
      <c r="F1587" s="107"/>
      <c r="G1587" s="107" t="s">
        <v>2043</v>
      </c>
      <c r="H1587" s="107" t="s">
        <v>155</v>
      </c>
      <c r="I1587" s="107" t="s">
        <v>20774</v>
      </c>
      <c r="J1587" s="107" t="s">
        <v>20775</v>
      </c>
      <c r="K1587" s="107"/>
      <c r="L1587" s="107" t="s">
        <v>2099</v>
      </c>
      <c r="M1587" s="109">
        <v>44690</v>
      </c>
      <c r="N1587" s="108" t="s">
        <v>20773</v>
      </c>
      <c r="O1587" s="78" t="s">
        <v>20776</v>
      </c>
      <c r="P1587" s="78" t="s">
        <v>20777</v>
      </c>
      <c r="Q1587" s="78" t="s">
        <v>20778</v>
      </c>
      <c r="R1587" s="110" t="s">
        <v>2527</v>
      </c>
      <c r="S1587" s="78" t="s">
        <v>2528</v>
      </c>
      <c r="T1587" s="108"/>
      <c r="U1587" s="78" t="s">
        <v>20779</v>
      </c>
      <c r="V1587" s="111">
        <v>44697</v>
      </c>
      <c r="W1587" s="78" t="s">
        <v>20780</v>
      </c>
      <c r="X1587" s="111">
        <v>44706</v>
      </c>
      <c r="Y1587" s="78" t="s">
        <v>20781</v>
      </c>
      <c r="Z1587" s="111">
        <v>44698</v>
      </c>
      <c r="AA1587" s="78" t="s">
        <v>20782</v>
      </c>
      <c r="AB1587" s="111">
        <v>44706</v>
      </c>
      <c r="AC1587" s="112"/>
      <c r="AD1587" s="113"/>
      <c r="AE1587" s="112"/>
      <c r="AF1587" s="113"/>
      <c r="AG1587" s="78" t="s">
        <v>20783</v>
      </c>
      <c r="AH1587" s="111">
        <v>44695</v>
      </c>
      <c r="AI1587" s="78" t="s">
        <v>20784</v>
      </c>
      <c r="AJ1587" s="111">
        <v>44706</v>
      </c>
      <c r="AK1587" s="78"/>
      <c r="AL1587" s="78"/>
    </row>
    <row r="1588" spans="1:38" x14ac:dyDescent="0.35">
      <c r="A1588" s="107">
        <v>1587</v>
      </c>
      <c r="B1588" s="108" t="s">
        <v>20785</v>
      </c>
      <c r="C1588" s="108" t="s">
        <v>20785</v>
      </c>
      <c r="D1588" s="107"/>
      <c r="E1588" s="107"/>
      <c r="F1588" s="107"/>
      <c r="G1588" s="107" t="s">
        <v>2043</v>
      </c>
      <c r="H1588" s="107" t="s">
        <v>155</v>
      </c>
      <c r="I1588" s="107" t="s">
        <v>20786</v>
      </c>
      <c r="J1588" s="107" t="s">
        <v>20787</v>
      </c>
      <c r="K1588" s="107"/>
      <c r="L1588" s="107" t="s">
        <v>2099</v>
      </c>
      <c r="M1588" s="109">
        <v>44698</v>
      </c>
      <c r="N1588" s="108" t="s">
        <v>20785</v>
      </c>
      <c r="O1588" s="78" t="s">
        <v>20788</v>
      </c>
      <c r="P1588" s="78" t="s">
        <v>20789</v>
      </c>
      <c r="Q1588" s="78" t="s">
        <v>20790</v>
      </c>
      <c r="R1588" s="110" t="s">
        <v>2527</v>
      </c>
      <c r="S1588" s="78" t="s">
        <v>2528</v>
      </c>
      <c r="T1588" s="108"/>
      <c r="U1588" s="78" t="s">
        <v>20791</v>
      </c>
      <c r="V1588" s="111">
        <v>44709</v>
      </c>
      <c r="W1588" s="78" t="s">
        <v>20792</v>
      </c>
      <c r="X1588" s="111">
        <v>44715</v>
      </c>
      <c r="Y1588" s="78" t="s">
        <v>20793</v>
      </c>
      <c r="Z1588" s="111">
        <v>44708</v>
      </c>
      <c r="AA1588" s="78" t="s">
        <v>20794</v>
      </c>
      <c r="AB1588" s="111">
        <v>44715</v>
      </c>
      <c r="AC1588" s="112"/>
      <c r="AD1588" s="113"/>
      <c r="AE1588" s="112"/>
      <c r="AF1588" s="113"/>
      <c r="AG1588" s="78" t="s">
        <v>20795</v>
      </c>
      <c r="AH1588" s="111">
        <v>44708</v>
      </c>
      <c r="AI1588" s="78" t="s">
        <v>20796</v>
      </c>
      <c r="AJ1588" s="111">
        <v>44715</v>
      </c>
      <c r="AK1588" s="78"/>
      <c r="AL1588" s="78"/>
    </row>
    <row r="1589" spans="1:38" x14ac:dyDescent="0.35">
      <c r="A1589" s="107">
        <v>1588</v>
      </c>
      <c r="B1589" s="108" t="s">
        <v>20797</v>
      </c>
      <c r="C1589" s="108" t="s">
        <v>20797</v>
      </c>
      <c r="D1589" s="107"/>
      <c r="E1589" s="107"/>
      <c r="F1589" s="107"/>
      <c r="G1589" s="107" t="s">
        <v>2043</v>
      </c>
      <c r="H1589" s="107" t="s">
        <v>164</v>
      </c>
      <c r="I1589" s="107" t="s">
        <v>20798</v>
      </c>
      <c r="J1589" s="107" t="s">
        <v>20798</v>
      </c>
      <c r="K1589" s="107"/>
      <c r="L1589" s="107" t="s">
        <v>2099</v>
      </c>
      <c r="M1589" s="109">
        <v>44673</v>
      </c>
      <c r="N1589" s="108" t="s">
        <v>20797</v>
      </c>
      <c r="O1589" s="78" t="s">
        <v>20799</v>
      </c>
      <c r="P1589" s="78" t="s">
        <v>20800</v>
      </c>
      <c r="Q1589" s="78" t="s">
        <v>20801</v>
      </c>
      <c r="R1589" s="110" t="s">
        <v>2527</v>
      </c>
      <c r="S1589" s="78" t="s">
        <v>2528</v>
      </c>
      <c r="T1589" s="108"/>
      <c r="U1589" s="78" t="s">
        <v>20802</v>
      </c>
      <c r="V1589" s="111">
        <v>44681</v>
      </c>
      <c r="W1589" s="78" t="s">
        <v>20803</v>
      </c>
      <c r="X1589" s="111">
        <v>44697</v>
      </c>
      <c r="Y1589" s="78" t="s">
        <v>20804</v>
      </c>
      <c r="Z1589" s="111">
        <v>44677</v>
      </c>
      <c r="AA1589" s="78" t="s">
        <v>20805</v>
      </c>
      <c r="AB1589" s="111">
        <v>44694</v>
      </c>
      <c r="AC1589" s="112"/>
      <c r="AD1589" s="113"/>
      <c r="AE1589" s="112"/>
      <c r="AF1589" s="113"/>
      <c r="AG1589" s="78" t="s">
        <v>20806</v>
      </c>
      <c r="AH1589" s="111">
        <v>44677</v>
      </c>
      <c r="AI1589" s="78" t="s">
        <v>20807</v>
      </c>
      <c r="AJ1589" s="111">
        <v>44694</v>
      </c>
      <c r="AK1589" s="78"/>
      <c r="AL1589" s="78"/>
    </row>
    <row r="1590" spans="1:38" x14ac:dyDescent="0.35">
      <c r="A1590" s="107">
        <v>1589</v>
      </c>
      <c r="B1590" s="108" t="s">
        <v>20808</v>
      </c>
      <c r="C1590" s="108" t="s">
        <v>20808</v>
      </c>
      <c r="D1590" s="107"/>
      <c r="E1590" s="107"/>
      <c r="F1590" s="107"/>
      <c r="G1590" s="107" t="s">
        <v>2043</v>
      </c>
      <c r="H1590" s="107" t="s">
        <v>155</v>
      </c>
      <c r="I1590" s="107" t="s">
        <v>20809</v>
      </c>
      <c r="J1590" s="107" t="s">
        <v>20810</v>
      </c>
      <c r="K1590" s="107"/>
      <c r="L1590" s="107" t="s">
        <v>2099</v>
      </c>
      <c r="M1590" s="109">
        <v>44690</v>
      </c>
      <c r="N1590" s="108" t="s">
        <v>20808</v>
      </c>
      <c r="O1590" s="78" t="s">
        <v>20811</v>
      </c>
      <c r="P1590" s="78" t="s">
        <v>20812</v>
      </c>
      <c r="Q1590" s="78" t="s">
        <v>20813</v>
      </c>
      <c r="R1590" s="110" t="s">
        <v>2527</v>
      </c>
      <c r="S1590" s="78" t="s">
        <v>2528</v>
      </c>
      <c r="T1590" s="108"/>
      <c r="U1590" s="78" t="s">
        <v>20814</v>
      </c>
      <c r="V1590" s="111">
        <v>44697</v>
      </c>
      <c r="W1590" s="78" t="s">
        <v>20815</v>
      </c>
      <c r="X1590" s="111">
        <v>44706</v>
      </c>
      <c r="Y1590" s="78" t="s">
        <v>20816</v>
      </c>
      <c r="Z1590" s="111">
        <v>44698</v>
      </c>
      <c r="AA1590" s="78" t="s">
        <v>20817</v>
      </c>
      <c r="AB1590" s="111">
        <v>44706</v>
      </c>
      <c r="AC1590" s="112"/>
      <c r="AD1590" s="113"/>
      <c r="AE1590" s="112"/>
      <c r="AF1590" s="113"/>
      <c r="AG1590" s="78" t="s">
        <v>20818</v>
      </c>
      <c r="AH1590" s="111">
        <v>44695</v>
      </c>
      <c r="AI1590" s="78" t="s">
        <v>20819</v>
      </c>
      <c r="AJ1590" s="111">
        <v>44706</v>
      </c>
      <c r="AK1590" s="78"/>
      <c r="AL1590" s="78"/>
    </row>
    <row r="1591" spans="1:38" x14ac:dyDescent="0.35">
      <c r="A1591" s="107">
        <v>1590</v>
      </c>
      <c r="B1591" s="108" t="s">
        <v>20820</v>
      </c>
      <c r="C1591" s="108" t="s">
        <v>20820</v>
      </c>
      <c r="D1591" s="107"/>
      <c r="E1591" s="107"/>
      <c r="F1591" s="107"/>
      <c r="G1591" s="107" t="s">
        <v>2043</v>
      </c>
      <c r="H1591" s="107" t="s">
        <v>155</v>
      </c>
      <c r="I1591" s="107" t="s">
        <v>20821</v>
      </c>
      <c r="J1591" s="107" t="s">
        <v>20822</v>
      </c>
      <c r="K1591" s="107"/>
      <c r="L1591" s="107" t="s">
        <v>2099</v>
      </c>
      <c r="M1591" s="109">
        <v>44678</v>
      </c>
      <c r="N1591" s="108" t="s">
        <v>20820</v>
      </c>
      <c r="O1591" s="78" t="s">
        <v>20823</v>
      </c>
      <c r="P1591" s="78" t="s">
        <v>20824</v>
      </c>
      <c r="Q1591" s="78" t="s">
        <v>20825</v>
      </c>
      <c r="R1591" s="110" t="s">
        <v>2527</v>
      </c>
      <c r="S1591" s="78" t="s">
        <v>2528</v>
      </c>
      <c r="T1591" s="108"/>
      <c r="U1591" s="78" t="s">
        <v>20826</v>
      </c>
      <c r="V1591" s="111">
        <v>44681</v>
      </c>
      <c r="W1591" s="78" t="s">
        <v>20827</v>
      </c>
      <c r="X1591" s="111">
        <v>44697</v>
      </c>
      <c r="Y1591" s="78" t="s">
        <v>20828</v>
      </c>
      <c r="Z1591" s="111">
        <v>44683</v>
      </c>
      <c r="AA1591" s="78" t="s">
        <v>20829</v>
      </c>
      <c r="AB1591" s="111">
        <v>44694</v>
      </c>
      <c r="AC1591" s="112"/>
      <c r="AD1591" s="113"/>
      <c r="AE1591" s="112"/>
      <c r="AF1591" s="113"/>
      <c r="AG1591" s="78" t="s">
        <v>20830</v>
      </c>
      <c r="AH1591" s="111">
        <v>44681</v>
      </c>
      <c r="AI1591" s="78" t="s">
        <v>20831</v>
      </c>
      <c r="AJ1591" s="111">
        <v>44694</v>
      </c>
      <c r="AK1591" s="78"/>
      <c r="AL1591" s="78"/>
    </row>
    <row r="1592" spans="1:38" x14ac:dyDescent="0.35">
      <c r="A1592" s="107">
        <v>1591</v>
      </c>
      <c r="B1592" s="108" t="s">
        <v>20832</v>
      </c>
      <c r="C1592" s="108" t="s">
        <v>20832</v>
      </c>
      <c r="D1592" s="107"/>
      <c r="E1592" s="107"/>
      <c r="F1592" s="107"/>
      <c r="G1592" s="107" t="s">
        <v>2043</v>
      </c>
      <c r="H1592" s="107" t="s">
        <v>155</v>
      </c>
      <c r="I1592" s="107" t="s">
        <v>20833</v>
      </c>
      <c r="J1592" s="107" t="s">
        <v>20834</v>
      </c>
      <c r="K1592" s="107"/>
      <c r="L1592" s="107" t="s">
        <v>2099</v>
      </c>
      <c r="M1592" s="109">
        <v>44680</v>
      </c>
      <c r="N1592" s="108" t="s">
        <v>20832</v>
      </c>
      <c r="O1592" s="78" t="s">
        <v>20835</v>
      </c>
      <c r="P1592" s="78" t="s">
        <v>20836</v>
      </c>
      <c r="Q1592" s="78" t="s">
        <v>20837</v>
      </c>
      <c r="R1592" s="110" t="s">
        <v>2527</v>
      </c>
      <c r="S1592" s="78" t="s">
        <v>2528</v>
      </c>
      <c r="T1592" s="108"/>
      <c r="U1592" s="78" t="s">
        <v>20838</v>
      </c>
      <c r="V1592" s="111">
        <v>44681</v>
      </c>
      <c r="W1592" s="78" t="s">
        <v>20839</v>
      </c>
      <c r="X1592" s="111">
        <v>44697</v>
      </c>
      <c r="Y1592" s="78" t="s">
        <v>20840</v>
      </c>
      <c r="Z1592" s="111">
        <v>44683</v>
      </c>
      <c r="AA1592" s="78" t="s">
        <v>20841</v>
      </c>
      <c r="AB1592" s="111">
        <v>44694</v>
      </c>
      <c r="AC1592" s="112"/>
      <c r="AD1592" s="113"/>
      <c r="AE1592" s="112"/>
      <c r="AF1592" s="113"/>
      <c r="AG1592" s="78" t="s">
        <v>20842</v>
      </c>
      <c r="AH1592" s="111">
        <v>44681</v>
      </c>
      <c r="AI1592" s="78" t="s">
        <v>20843</v>
      </c>
      <c r="AJ1592" s="111">
        <v>44694</v>
      </c>
      <c r="AK1592" s="78"/>
      <c r="AL1592" s="78"/>
    </row>
    <row r="1593" spans="1:38" x14ac:dyDescent="0.35">
      <c r="A1593" s="107">
        <v>1592</v>
      </c>
      <c r="B1593" s="108" t="s">
        <v>1653</v>
      </c>
      <c r="C1593" s="108" t="s">
        <v>1653</v>
      </c>
      <c r="D1593" s="107"/>
      <c r="E1593" s="107"/>
      <c r="F1593" s="107"/>
      <c r="G1593" s="107" t="s">
        <v>2043</v>
      </c>
      <c r="H1593" s="107" t="s">
        <v>155</v>
      </c>
      <c r="I1593" s="107" t="s">
        <v>20844</v>
      </c>
      <c r="J1593" s="107" t="s">
        <v>20845</v>
      </c>
      <c r="K1593" s="107"/>
      <c r="L1593" s="107" t="s">
        <v>2099</v>
      </c>
      <c r="M1593" s="109">
        <v>44698</v>
      </c>
      <c r="N1593" s="108" t="s">
        <v>1653</v>
      </c>
      <c r="O1593" s="78" t="s">
        <v>20846</v>
      </c>
      <c r="P1593" s="78" t="s">
        <v>20847</v>
      </c>
      <c r="Q1593" s="78" t="s">
        <v>20848</v>
      </c>
      <c r="R1593" s="110" t="s">
        <v>2527</v>
      </c>
      <c r="S1593" s="78" t="s">
        <v>2528</v>
      </c>
      <c r="T1593" s="108"/>
      <c r="U1593" s="78" t="s">
        <v>20849</v>
      </c>
      <c r="V1593" s="111">
        <v>44709</v>
      </c>
      <c r="W1593" s="78" t="s">
        <v>20850</v>
      </c>
      <c r="X1593" s="111">
        <v>44715</v>
      </c>
      <c r="Y1593" s="78" t="s">
        <v>20851</v>
      </c>
      <c r="Z1593" s="111">
        <v>44708</v>
      </c>
      <c r="AA1593" s="78" t="s">
        <v>20852</v>
      </c>
      <c r="AB1593" s="111">
        <v>44715</v>
      </c>
      <c r="AC1593" s="112"/>
      <c r="AD1593" s="113"/>
      <c r="AE1593" s="112"/>
      <c r="AF1593" s="113"/>
      <c r="AG1593" s="78" t="s">
        <v>20853</v>
      </c>
      <c r="AH1593" s="111">
        <v>44708</v>
      </c>
      <c r="AI1593" s="78" t="s">
        <v>20854</v>
      </c>
      <c r="AJ1593" s="111">
        <v>44715</v>
      </c>
      <c r="AK1593" s="78"/>
      <c r="AL1593" s="78"/>
    </row>
    <row r="1594" spans="1:38" x14ac:dyDescent="0.35">
      <c r="A1594" s="107">
        <v>1593</v>
      </c>
      <c r="B1594" s="108" t="s">
        <v>20855</v>
      </c>
      <c r="C1594" s="108" t="s">
        <v>20855</v>
      </c>
      <c r="D1594" s="107"/>
      <c r="E1594" s="107"/>
      <c r="F1594" s="107"/>
      <c r="G1594" s="107" t="s">
        <v>2043</v>
      </c>
      <c r="H1594" s="107" t="s">
        <v>155</v>
      </c>
      <c r="I1594" s="107" t="s">
        <v>20856</v>
      </c>
      <c r="J1594" s="107" t="s">
        <v>20857</v>
      </c>
      <c r="K1594" s="107"/>
      <c r="L1594" s="107" t="s">
        <v>2099</v>
      </c>
      <c r="M1594" s="109">
        <v>44678</v>
      </c>
      <c r="N1594" s="108" t="s">
        <v>20855</v>
      </c>
      <c r="O1594" s="78" t="s">
        <v>20858</v>
      </c>
      <c r="P1594" s="78" t="s">
        <v>20859</v>
      </c>
      <c r="Q1594" s="78" t="s">
        <v>20860</v>
      </c>
      <c r="R1594" s="110" t="s">
        <v>2527</v>
      </c>
      <c r="S1594" s="78" t="s">
        <v>2528</v>
      </c>
      <c r="T1594" s="108"/>
      <c r="U1594" s="78" t="s">
        <v>20861</v>
      </c>
      <c r="V1594" s="111">
        <v>44681</v>
      </c>
      <c r="W1594" s="78" t="s">
        <v>20862</v>
      </c>
      <c r="X1594" s="111">
        <v>44697</v>
      </c>
      <c r="Y1594" s="78" t="s">
        <v>20863</v>
      </c>
      <c r="Z1594" s="111">
        <v>44683</v>
      </c>
      <c r="AA1594" s="78" t="s">
        <v>20864</v>
      </c>
      <c r="AB1594" s="111">
        <v>44694</v>
      </c>
      <c r="AC1594" s="112"/>
      <c r="AD1594" s="113"/>
      <c r="AE1594" s="112"/>
      <c r="AF1594" s="113"/>
      <c r="AG1594" s="78" t="s">
        <v>20865</v>
      </c>
      <c r="AH1594" s="111">
        <v>44681</v>
      </c>
      <c r="AI1594" s="78" t="s">
        <v>20866</v>
      </c>
      <c r="AJ1594" s="111">
        <v>44694</v>
      </c>
      <c r="AK1594" s="78"/>
      <c r="AL1594" s="78"/>
    </row>
    <row r="1595" spans="1:38" x14ac:dyDescent="0.35">
      <c r="A1595" s="107">
        <v>1594</v>
      </c>
      <c r="B1595" s="108" t="s">
        <v>20867</v>
      </c>
      <c r="C1595" s="108" t="s">
        <v>20867</v>
      </c>
      <c r="D1595" s="107"/>
      <c r="E1595" s="107"/>
      <c r="F1595" s="107"/>
      <c r="G1595" s="107" t="s">
        <v>2043</v>
      </c>
      <c r="H1595" s="107" t="s">
        <v>155</v>
      </c>
      <c r="I1595" s="107" t="s">
        <v>20868</v>
      </c>
      <c r="J1595" s="107" t="s">
        <v>20869</v>
      </c>
      <c r="K1595" s="107"/>
      <c r="L1595" s="107" t="s">
        <v>2099</v>
      </c>
      <c r="M1595" s="109">
        <v>44678</v>
      </c>
      <c r="N1595" s="108" t="s">
        <v>20867</v>
      </c>
      <c r="O1595" s="78" t="s">
        <v>20870</v>
      </c>
      <c r="P1595" s="78" t="s">
        <v>20871</v>
      </c>
      <c r="Q1595" s="78" t="s">
        <v>20872</v>
      </c>
      <c r="R1595" s="110" t="s">
        <v>2527</v>
      </c>
      <c r="S1595" s="78" t="s">
        <v>2528</v>
      </c>
      <c r="T1595" s="108"/>
      <c r="U1595" s="78" t="s">
        <v>20873</v>
      </c>
      <c r="V1595" s="111">
        <v>44681</v>
      </c>
      <c r="W1595" s="78" t="s">
        <v>20874</v>
      </c>
      <c r="X1595" s="111">
        <v>44697</v>
      </c>
      <c r="Y1595" s="78" t="s">
        <v>20875</v>
      </c>
      <c r="Z1595" s="111">
        <v>44683</v>
      </c>
      <c r="AA1595" s="78" t="s">
        <v>20876</v>
      </c>
      <c r="AB1595" s="111">
        <v>44694</v>
      </c>
      <c r="AC1595" s="112"/>
      <c r="AD1595" s="113"/>
      <c r="AE1595" s="112"/>
      <c r="AF1595" s="113"/>
      <c r="AG1595" s="78" t="s">
        <v>20877</v>
      </c>
      <c r="AH1595" s="111">
        <v>44681</v>
      </c>
      <c r="AI1595" s="78" t="s">
        <v>20878</v>
      </c>
      <c r="AJ1595" s="111">
        <v>44694</v>
      </c>
      <c r="AK1595" s="78"/>
      <c r="AL1595" s="78"/>
    </row>
    <row r="1596" spans="1:38" x14ac:dyDescent="0.35">
      <c r="A1596" s="107">
        <v>1595</v>
      </c>
      <c r="B1596" s="108" t="s">
        <v>20879</v>
      </c>
      <c r="C1596" s="108" t="s">
        <v>20879</v>
      </c>
      <c r="D1596" s="107"/>
      <c r="E1596" s="107"/>
      <c r="F1596" s="107"/>
      <c r="G1596" s="107" t="s">
        <v>2043</v>
      </c>
      <c r="H1596" s="107" t="s">
        <v>155</v>
      </c>
      <c r="I1596" s="107" t="s">
        <v>20880</v>
      </c>
      <c r="J1596" s="107" t="s">
        <v>20881</v>
      </c>
      <c r="K1596" s="107"/>
      <c r="L1596" s="107" t="s">
        <v>2099</v>
      </c>
      <c r="M1596" s="109">
        <v>44678</v>
      </c>
      <c r="N1596" s="108" t="s">
        <v>20879</v>
      </c>
      <c r="O1596" s="78" t="s">
        <v>20882</v>
      </c>
      <c r="P1596" s="78" t="s">
        <v>20883</v>
      </c>
      <c r="Q1596" s="78" t="s">
        <v>20884</v>
      </c>
      <c r="R1596" s="110" t="s">
        <v>2527</v>
      </c>
      <c r="S1596" s="78" t="s">
        <v>2528</v>
      </c>
      <c r="T1596" s="108"/>
      <c r="U1596" s="78" t="s">
        <v>20885</v>
      </c>
      <c r="V1596" s="111">
        <v>44681</v>
      </c>
      <c r="W1596" s="78" t="s">
        <v>20886</v>
      </c>
      <c r="X1596" s="111">
        <v>44697</v>
      </c>
      <c r="Y1596" s="78" t="s">
        <v>20887</v>
      </c>
      <c r="Z1596" s="111">
        <v>44683</v>
      </c>
      <c r="AA1596" s="78" t="s">
        <v>20888</v>
      </c>
      <c r="AB1596" s="111">
        <v>44694</v>
      </c>
      <c r="AC1596" s="112"/>
      <c r="AD1596" s="113"/>
      <c r="AE1596" s="112"/>
      <c r="AF1596" s="113"/>
      <c r="AG1596" s="78" t="s">
        <v>20889</v>
      </c>
      <c r="AH1596" s="111">
        <v>44681</v>
      </c>
      <c r="AI1596" s="78" t="s">
        <v>20890</v>
      </c>
      <c r="AJ1596" s="111">
        <v>44694</v>
      </c>
      <c r="AK1596" s="78"/>
      <c r="AL1596" s="78"/>
    </row>
    <row r="1597" spans="1:38" x14ac:dyDescent="0.35">
      <c r="A1597" s="107">
        <v>1596</v>
      </c>
      <c r="B1597" s="108" t="s">
        <v>20891</v>
      </c>
      <c r="C1597" s="108" t="s">
        <v>20891</v>
      </c>
      <c r="D1597" s="107"/>
      <c r="E1597" s="107"/>
      <c r="F1597" s="107"/>
      <c r="G1597" s="107" t="s">
        <v>2043</v>
      </c>
      <c r="H1597" s="107" t="s">
        <v>155</v>
      </c>
      <c r="I1597" s="107" t="s">
        <v>20892</v>
      </c>
      <c r="J1597" s="107" t="s">
        <v>20893</v>
      </c>
      <c r="K1597" s="107"/>
      <c r="L1597" s="107" t="s">
        <v>13380</v>
      </c>
      <c r="M1597" s="109">
        <v>44690</v>
      </c>
      <c r="N1597" s="108" t="s">
        <v>20891</v>
      </c>
      <c r="O1597" s="78" t="s">
        <v>20894</v>
      </c>
      <c r="P1597" s="78" t="s">
        <v>20895</v>
      </c>
      <c r="Q1597" s="78" t="s">
        <v>20896</v>
      </c>
      <c r="R1597" s="110" t="s">
        <v>2527</v>
      </c>
      <c r="S1597" s="78" t="s">
        <v>2528</v>
      </c>
      <c r="T1597" s="108"/>
      <c r="U1597" s="78" t="s">
        <v>20897</v>
      </c>
      <c r="V1597" s="111">
        <v>44697</v>
      </c>
      <c r="W1597" s="78" t="s">
        <v>20898</v>
      </c>
      <c r="X1597" s="111">
        <v>44706</v>
      </c>
      <c r="Y1597" s="78" t="s">
        <v>20899</v>
      </c>
      <c r="Z1597" s="111">
        <v>44698</v>
      </c>
      <c r="AA1597" s="78" t="s">
        <v>20900</v>
      </c>
      <c r="AB1597" s="111">
        <v>44706</v>
      </c>
      <c r="AC1597" s="112"/>
      <c r="AD1597" s="113"/>
      <c r="AE1597" s="112"/>
      <c r="AF1597" s="113"/>
      <c r="AG1597" s="78" t="s">
        <v>20901</v>
      </c>
      <c r="AH1597" s="111">
        <v>44695</v>
      </c>
      <c r="AI1597" s="78" t="s">
        <v>20902</v>
      </c>
      <c r="AJ1597" s="111">
        <v>44706</v>
      </c>
      <c r="AK1597" s="78"/>
      <c r="AL1597" s="78"/>
    </row>
    <row r="1598" spans="1:38" x14ac:dyDescent="0.35">
      <c r="A1598" s="107">
        <v>1597</v>
      </c>
      <c r="B1598" s="108" t="s">
        <v>20903</v>
      </c>
      <c r="C1598" s="108" t="s">
        <v>20903</v>
      </c>
      <c r="D1598" s="107"/>
      <c r="E1598" s="107"/>
      <c r="F1598" s="107"/>
      <c r="G1598" s="107" t="s">
        <v>2043</v>
      </c>
      <c r="H1598" s="107" t="s">
        <v>155</v>
      </c>
      <c r="I1598" s="107" t="s">
        <v>20904</v>
      </c>
      <c r="J1598" s="107" t="s">
        <v>20905</v>
      </c>
      <c r="K1598" s="107"/>
      <c r="L1598" s="107" t="s">
        <v>2099</v>
      </c>
      <c r="M1598" s="109">
        <v>44698</v>
      </c>
      <c r="N1598" s="108" t="s">
        <v>20903</v>
      </c>
      <c r="O1598" s="78" t="s">
        <v>20906</v>
      </c>
      <c r="P1598" s="78" t="s">
        <v>20907</v>
      </c>
      <c r="Q1598" s="78" t="s">
        <v>20908</v>
      </c>
      <c r="R1598" s="110" t="s">
        <v>2527</v>
      </c>
      <c r="S1598" s="78" t="s">
        <v>2528</v>
      </c>
      <c r="T1598" s="108"/>
      <c r="U1598" s="78" t="s">
        <v>20909</v>
      </c>
      <c r="V1598" s="111">
        <v>44709</v>
      </c>
      <c r="W1598" s="78" t="s">
        <v>20910</v>
      </c>
      <c r="X1598" s="111">
        <v>44715</v>
      </c>
      <c r="Y1598" s="78" t="s">
        <v>20911</v>
      </c>
      <c r="Z1598" s="111">
        <v>44708</v>
      </c>
      <c r="AA1598" s="78" t="s">
        <v>20912</v>
      </c>
      <c r="AB1598" s="111">
        <v>44715</v>
      </c>
      <c r="AC1598" s="112"/>
      <c r="AD1598" s="113"/>
      <c r="AE1598" s="112"/>
      <c r="AF1598" s="113"/>
      <c r="AG1598" s="78" t="s">
        <v>20913</v>
      </c>
      <c r="AH1598" s="111">
        <v>44708</v>
      </c>
      <c r="AI1598" s="78" t="s">
        <v>20914</v>
      </c>
      <c r="AJ1598" s="111">
        <v>44715</v>
      </c>
      <c r="AK1598" s="78"/>
      <c r="AL1598" s="78"/>
    </row>
    <row r="1599" spans="1:38" x14ac:dyDescent="0.35">
      <c r="A1599" s="107">
        <v>1598</v>
      </c>
      <c r="B1599" s="108" t="s">
        <v>1001</v>
      </c>
      <c r="C1599" s="108" t="s">
        <v>1001</v>
      </c>
      <c r="D1599" s="107"/>
      <c r="E1599" s="107"/>
      <c r="F1599" s="107"/>
      <c r="G1599" s="107" t="s">
        <v>2043</v>
      </c>
      <c r="H1599" s="107" t="s">
        <v>155</v>
      </c>
      <c r="I1599" s="107" t="s">
        <v>1069</v>
      </c>
      <c r="J1599" s="107" t="s">
        <v>20915</v>
      </c>
      <c r="K1599" s="107"/>
      <c r="L1599" s="107" t="s">
        <v>2099</v>
      </c>
      <c r="M1599" s="109">
        <v>44698</v>
      </c>
      <c r="N1599" s="108" t="s">
        <v>1001</v>
      </c>
      <c r="O1599" s="78" t="s">
        <v>20916</v>
      </c>
      <c r="P1599" s="78" t="s">
        <v>20917</v>
      </c>
      <c r="Q1599" s="78" t="s">
        <v>20918</v>
      </c>
      <c r="R1599" s="110" t="s">
        <v>2527</v>
      </c>
      <c r="S1599" s="78" t="s">
        <v>2528</v>
      </c>
      <c r="T1599" s="108"/>
      <c r="U1599" s="78" t="s">
        <v>20919</v>
      </c>
      <c r="V1599" s="111">
        <v>44709</v>
      </c>
      <c r="W1599" s="78" t="s">
        <v>20920</v>
      </c>
      <c r="X1599" s="111">
        <v>44715</v>
      </c>
      <c r="Y1599" s="78" t="s">
        <v>20921</v>
      </c>
      <c r="Z1599" s="111">
        <v>44708</v>
      </c>
      <c r="AA1599" s="78" t="s">
        <v>1524</v>
      </c>
      <c r="AB1599" s="111">
        <v>44715</v>
      </c>
      <c r="AC1599" s="112"/>
      <c r="AD1599" s="113"/>
      <c r="AE1599" s="112"/>
      <c r="AF1599" s="113"/>
      <c r="AG1599" s="78" t="s">
        <v>20922</v>
      </c>
      <c r="AH1599" s="111">
        <v>44708</v>
      </c>
      <c r="AI1599" s="78" t="s">
        <v>20923</v>
      </c>
      <c r="AJ1599" s="111">
        <v>44715</v>
      </c>
      <c r="AK1599" s="78"/>
      <c r="AL1599" s="78"/>
    </row>
    <row r="1600" spans="1:38" x14ac:dyDescent="0.35">
      <c r="A1600" s="107">
        <v>1599</v>
      </c>
      <c r="B1600" s="108" t="s">
        <v>20924</v>
      </c>
      <c r="C1600" s="108" t="s">
        <v>20924</v>
      </c>
      <c r="D1600" s="107"/>
      <c r="E1600" s="107"/>
      <c r="F1600" s="107"/>
      <c r="G1600" s="107" t="s">
        <v>2043</v>
      </c>
      <c r="H1600" s="107" t="s">
        <v>123</v>
      </c>
      <c r="I1600" s="107" t="s">
        <v>214</v>
      </c>
      <c r="J1600" s="107" t="s">
        <v>20925</v>
      </c>
      <c r="K1600" s="107"/>
      <c r="L1600" s="107" t="s">
        <v>2099</v>
      </c>
      <c r="M1600" s="109">
        <v>44698</v>
      </c>
      <c r="N1600" s="108" t="s">
        <v>20924</v>
      </c>
      <c r="O1600" s="78" t="s">
        <v>20926</v>
      </c>
      <c r="P1600" s="78" t="s">
        <v>20927</v>
      </c>
      <c r="Q1600" s="78" t="s">
        <v>20928</v>
      </c>
      <c r="R1600" s="110" t="s">
        <v>2527</v>
      </c>
      <c r="S1600" s="78" t="s">
        <v>2528</v>
      </c>
      <c r="T1600" s="108"/>
      <c r="U1600" s="78" t="s">
        <v>20929</v>
      </c>
      <c r="V1600" s="111">
        <v>44709</v>
      </c>
      <c r="W1600" s="78" t="s">
        <v>20930</v>
      </c>
      <c r="X1600" s="111">
        <v>44715</v>
      </c>
      <c r="Y1600" s="78" t="s">
        <v>20931</v>
      </c>
      <c r="Z1600" s="111">
        <v>44708</v>
      </c>
      <c r="AA1600" s="78" t="s">
        <v>20932</v>
      </c>
      <c r="AB1600" s="111">
        <v>44715</v>
      </c>
      <c r="AC1600" s="112"/>
      <c r="AD1600" s="113"/>
      <c r="AE1600" s="112"/>
      <c r="AF1600" s="113"/>
      <c r="AG1600" s="78" t="s">
        <v>20933</v>
      </c>
      <c r="AH1600" s="111">
        <v>44708</v>
      </c>
      <c r="AI1600" s="78" t="s">
        <v>20934</v>
      </c>
      <c r="AJ1600" s="111">
        <v>44715</v>
      </c>
      <c r="AK1600" s="78"/>
      <c r="AL1600" s="78"/>
    </row>
    <row r="1601" spans="1:38" x14ac:dyDescent="0.35">
      <c r="A1601" s="107">
        <v>1600</v>
      </c>
      <c r="B1601" s="108" t="s">
        <v>20935</v>
      </c>
      <c r="C1601" s="108" t="s">
        <v>20935</v>
      </c>
      <c r="D1601" s="107"/>
      <c r="E1601" s="107"/>
      <c r="F1601" s="107"/>
      <c r="G1601" s="107" t="s">
        <v>2043</v>
      </c>
      <c r="H1601" s="107" t="s">
        <v>123</v>
      </c>
      <c r="I1601" s="107" t="s">
        <v>20936</v>
      </c>
      <c r="J1601" s="107" t="s">
        <v>20937</v>
      </c>
      <c r="K1601" s="107"/>
      <c r="L1601" s="107" t="s">
        <v>2099</v>
      </c>
      <c r="M1601" s="109">
        <v>44673</v>
      </c>
      <c r="N1601" s="108" t="s">
        <v>20935</v>
      </c>
      <c r="O1601" s="78" t="s">
        <v>20938</v>
      </c>
      <c r="P1601" s="78" t="s">
        <v>20939</v>
      </c>
      <c r="Q1601" s="78" t="s">
        <v>20940</v>
      </c>
      <c r="R1601" s="110" t="s">
        <v>2527</v>
      </c>
      <c r="S1601" s="78" t="s">
        <v>2528</v>
      </c>
      <c r="T1601" s="108"/>
      <c r="U1601" s="78" t="s">
        <v>20941</v>
      </c>
      <c r="V1601" s="111">
        <v>44650</v>
      </c>
      <c r="W1601" s="78" t="s">
        <v>20942</v>
      </c>
      <c r="X1601" s="111">
        <v>44666</v>
      </c>
      <c r="Y1601" s="78" t="s">
        <v>20943</v>
      </c>
      <c r="Z1601" s="111">
        <v>44649</v>
      </c>
      <c r="AA1601" s="78" t="s">
        <v>20944</v>
      </c>
      <c r="AB1601" s="111">
        <v>44666</v>
      </c>
      <c r="AC1601" s="112"/>
      <c r="AD1601" s="113"/>
      <c r="AE1601" s="112"/>
      <c r="AF1601" s="113"/>
      <c r="AG1601" s="78" t="s">
        <v>20945</v>
      </c>
      <c r="AH1601" s="111">
        <v>44650</v>
      </c>
      <c r="AI1601" s="78" t="s">
        <v>20946</v>
      </c>
      <c r="AJ1601" s="111">
        <v>44665</v>
      </c>
      <c r="AK1601" s="78"/>
      <c r="AL1601" s="78"/>
    </row>
    <row r="1602" spans="1:38" x14ac:dyDescent="0.35">
      <c r="A1602" s="107">
        <v>1601</v>
      </c>
      <c r="B1602" s="108" t="s">
        <v>20947</v>
      </c>
      <c r="C1602" s="108" t="s">
        <v>20947</v>
      </c>
      <c r="D1602" s="107"/>
      <c r="E1602" s="107"/>
      <c r="F1602" s="107"/>
      <c r="G1602" s="107" t="s">
        <v>2043</v>
      </c>
      <c r="H1602" s="107" t="s">
        <v>218</v>
      </c>
      <c r="I1602" s="107" t="s">
        <v>20948</v>
      </c>
      <c r="J1602" s="107" t="s">
        <v>214</v>
      </c>
      <c r="K1602" s="107"/>
      <c r="L1602" s="107" t="s">
        <v>2099</v>
      </c>
      <c r="M1602" s="109">
        <v>44673</v>
      </c>
      <c r="N1602" s="108" t="s">
        <v>20947</v>
      </c>
      <c r="O1602" s="78" t="s">
        <v>20949</v>
      </c>
      <c r="P1602" s="78" t="s">
        <v>20950</v>
      </c>
      <c r="Q1602" s="78" t="s">
        <v>20951</v>
      </c>
      <c r="R1602" s="110" t="s">
        <v>2527</v>
      </c>
      <c r="S1602" s="78" t="s">
        <v>2528</v>
      </c>
      <c r="T1602" s="108"/>
      <c r="U1602" s="78" t="s">
        <v>20952</v>
      </c>
      <c r="V1602" s="111">
        <v>44650</v>
      </c>
      <c r="W1602" s="78" t="s">
        <v>20953</v>
      </c>
      <c r="X1602" s="111">
        <v>44666</v>
      </c>
      <c r="Y1602" s="78" t="s">
        <v>20954</v>
      </c>
      <c r="Z1602" s="111">
        <v>44649</v>
      </c>
      <c r="AA1602" s="78" t="s">
        <v>20955</v>
      </c>
      <c r="AB1602" s="111">
        <v>44666</v>
      </c>
      <c r="AC1602" s="112"/>
      <c r="AD1602" s="113"/>
      <c r="AE1602" s="112"/>
      <c r="AF1602" s="113"/>
      <c r="AG1602" s="78" t="s">
        <v>20956</v>
      </c>
      <c r="AH1602" s="111">
        <v>44650</v>
      </c>
      <c r="AI1602" s="78" t="s">
        <v>20957</v>
      </c>
      <c r="AJ1602" s="111">
        <v>44665</v>
      </c>
      <c r="AK1602" s="78"/>
      <c r="AL1602" s="78"/>
    </row>
    <row r="1603" spans="1:38" x14ac:dyDescent="0.35">
      <c r="A1603" s="107">
        <v>1602</v>
      </c>
      <c r="B1603" s="108" t="s">
        <v>20958</v>
      </c>
      <c r="C1603" s="108" t="s">
        <v>20958</v>
      </c>
      <c r="D1603" s="107"/>
      <c r="E1603" s="107"/>
      <c r="F1603" s="107"/>
      <c r="G1603" s="107" t="s">
        <v>2043</v>
      </c>
      <c r="H1603" s="107" t="s">
        <v>224</v>
      </c>
      <c r="I1603" s="107" t="s">
        <v>214</v>
      </c>
      <c r="J1603" s="107" t="s">
        <v>214</v>
      </c>
      <c r="K1603" s="107"/>
      <c r="L1603" s="107" t="s">
        <v>2099</v>
      </c>
      <c r="M1603" s="109">
        <v>44678</v>
      </c>
      <c r="N1603" s="108" t="s">
        <v>20958</v>
      </c>
      <c r="O1603" s="78" t="s">
        <v>20959</v>
      </c>
      <c r="P1603" s="78" t="s">
        <v>20960</v>
      </c>
      <c r="Q1603" s="78" t="s">
        <v>20961</v>
      </c>
      <c r="R1603" s="110" t="s">
        <v>2527</v>
      </c>
      <c r="S1603" s="78" t="s">
        <v>2528</v>
      </c>
      <c r="T1603" s="108"/>
      <c r="U1603" s="78" t="s">
        <v>20962</v>
      </c>
      <c r="V1603" s="111">
        <v>44681</v>
      </c>
      <c r="W1603" s="78" t="s">
        <v>20963</v>
      </c>
      <c r="X1603" s="111">
        <v>44697</v>
      </c>
      <c r="Y1603" s="78" t="s">
        <v>20964</v>
      </c>
      <c r="Z1603" s="111">
        <v>44683</v>
      </c>
      <c r="AA1603" s="78" t="s">
        <v>20965</v>
      </c>
      <c r="AB1603" s="111">
        <v>44694</v>
      </c>
      <c r="AC1603" s="112"/>
      <c r="AD1603" s="113"/>
      <c r="AE1603" s="112"/>
      <c r="AF1603" s="113"/>
      <c r="AG1603" s="78" t="s">
        <v>20966</v>
      </c>
      <c r="AH1603" s="111">
        <v>44681</v>
      </c>
      <c r="AI1603" s="78" t="s">
        <v>20967</v>
      </c>
      <c r="AJ1603" s="111">
        <v>44694</v>
      </c>
      <c r="AK1603" s="78"/>
      <c r="AL1603" s="78"/>
    </row>
    <row r="1604" spans="1:38" x14ac:dyDescent="0.35">
      <c r="A1604" s="107">
        <v>1603</v>
      </c>
      <c r="B1604" s="108" t="s">
        <v>20968</v>
      </c>
      <c r="C1604" s="108" t="s">
        <v>20968</v>
      </c>
      <c r="D1604" s="107"/>
      <c r="E1604" s="107"/>
      <c r="F1604" s="107"/>
      <c r="G1604" s="107" t="s">
        <v>2043</v>
      </c>
      <c r="H1604" s="107" t="s">
        <v>123</v>
      </c>
      <c r="I1604" s="107" t="s">
        <v>214</v>
      </c>
      <c r="J1604" s="107" t="s">
        <v>20969</v>
      </c>
      <c r="K1604" s="107"/>
      <c r="L1604" s="107" t="s">
        <v>2099</v>
      </c>
      <c r="M1604" s="109">
        <v>44686</v>
      </c>
      <c r="N1604" s="108" t="s">
        <v>20968</v>
      </c>
      <c r="O1604" s="78" t="s">
        <v>20970</v>
      </c>
      <c r="P1604" s="78" t="s">
        <v>20971</v>
      </c>
      <c r="Q1604" s="78" t="s">
        <v>20972</v>
      </c>
      <c r="R1604" s="110" t="s">
        <v>2527</v>
      </c>
      <c r="S1604" s="78" t="s">
        <v>2528</v>
      </c>
      <c r="T1604" s="108"/>
      <c r="U1604" s="78" t="s">
        <v>20973</v>
      </c>
      <c r="V1604" s="111">
        <v>44697</v>
      </c>
      <c r="W1604" s="78" t="s">
        <v>20974</v>
      </c>
      <c r="X1604" s="111">
        <v>44706</v>
      </c>
      <c r="Y1604" s="78" t="s">
        <v>20975</v>
      </c>
      <c r="Z1604" s="111">
        <v>44698</v>
      </c>
      <c r="AA1604" s="78" t="s">
        <v>20976</v>
      </c>
      <c r="AB1604" s="111">
        <v>44706</v>
      </c>
      <c r="AC1604" s="112"/>
      <c r="AD1604" s="113"/>
      <c r="AE1604" s="112"/>
      <c r="AF1604" s="113"/>
      <c r="AG1604" s="78" t="s">
        <v>20977</v>
      </c>
      <c r="AH1604" s="111">
        <v>44695</v>
      </c>
      <c r="AI1604" s="78" t="s">
        <v>20978</v>
      </c>
      <c r="AJ1604" s="111">
        <v>44706</v>
      </c>
      <c r="AK1604" s="78"/>
      <c r="AL1604" s="78"/>
    </row>
    <row r="1605" spans="1:38" x14ac:dyDescent="0.35">
      <c r="A1605" s="107">
        <v>1604</v>
      </c>
      <c r="B1605" s="108" t="s">
        <v>20979</v>
      </c>
      <c r="C1605" s="108" t="s">
        <v>20979</v>
      </c>
      <c r="D1605" s="107"/>
      <c r="E1605" s="107"/>
      <c r="F1605" s="107"/>
      <c r="G1605" s="107" t="s">
        <v>2043</v>
      </c>
      <c r="H1605" s="107" t="s">
        <v>155</v>
      </c>
      <c r="I1605" s="107" t="s">
        <v>20980</v>
      </c>
      <c r="J1605" s="107" t="s">
        <v>20981</v>
      </c>
      <c r="K1605" s="107"/>
      <c r="L1605" s="107" t="s">
        <v>2099</v>
      </c>
      <c r="M1605" s="109">
        <v>44690</v>
      </c>
      <c r="N1605" s="108" t="s">
        <v>20979</v>
      </c>
      <c r="O1605" s="78" t="s">
        <v>20982</v>
      </c>
      <c r="P1605" s="78" t="s">
        <v>20983</v>
      </c>
      <c r="Q1605" s="78" t="s">
        <v>20984</v>
      </c>
      <c r="R1605" s="110" t="s">
        <v>2527</v>
      </c>
      <c r="S1605" s="78" t="s">
        <v>2528</v>
      </c>
      <c r="T1605" s="108"/>
      <c r="U1605" s="78" t="s">
        <v>20985</v>
      </c>
      <c r="V1605" s="111">
        <v>44697</v>
      </c>
      <c r="W1605" s="78" t="s">
        <v>20986</v>
      </c>
      <c r="X1605" s="111">
        <v>44706</v>
      </c>
      <c r="Y1605" s="78" t="s">
        <v>20987</v>
      </c>
      <c r="Z1605" s="111">
        <v>44698</v>
      </c>
      <c r="AA1605" s="78" t="s">
        <v>20988</v>
      </c>
      <c r="AB1605" s="111">
        <v>44706</v>
      </c>
      <c r="AC1605" s="112"/>
      <c r="AD1605" s="113"/>
      <c r="AE1605" s="112"/>
      <c r="AF1605" s="113"/>
      <c r="AG1605" s="78" t="s">
        <v>20989</v>
      </c>
      <c r="AH1605" s="111">
        <v>44695</v>
      </c>
      <c r="AI1605" s="78" t="s">
        <v>20990</v>
      </c>
      <c r="AJ1605" s="111">
        <v>44706</v>
      </c>
      <c r="AK1605" s="78"/>
      <c r="AL1605" s="78"/>
    </row>
    <row r="1606" spans="1:38" x14ac:dyDescent="0.35">
      <c r="A1606" s="107">
        <v>1605</v>
      </c>
      <c r="B1606" s="108" t="s">
        <v>20991</v>
      </c>
      <c r="C1606" s="108" t="s">
        <v>20991</v>
      </c>
      <c r="D1606" s="107"/>
      <c r="E1606" s="107"/>
      <c r="F1606" s="107"/>
      <c r="G1606" s="107" t="s">
        <v>2043</v>
      </c>
      <c r="H1606" s="107" t="s">
        <v>123</v>
      </c>
      <c r="I1606" s="107" t="s">
        <v>214</v>
      </c>
      <c r="J1606" s="107" t="s">
        <v>20992</v>
      </c>
      <c r="K1606" s="107"/>
      <c r="L1606" s="107" t="s">
        <v>2099</v>
      </c>
      <c r="M1606" s="109">
        <v>44686</v>
      </c>
      <c r="N1606" s="108" t="s">
        <v>20991</v>
      </c>
      <c r="O1606" s="78" t="s">
        <v>20993</v>
      </c>
      <c r="P1606" s="78" t="s">
        <v>20994</v>
      </c>
      <c r="Q1606" s="78" t="s">
        <v>20995</v>
      </c>
      <c r="R1606" s="110" t="s">
        <v>2527</v>
      </c>
      <c r="S1606" s="78" t="s">
        <v>2528</v>
      </c>
      <c r="T1606" s="108"/>
      <c r="U1606" s="78" t="s">
        <v>20996</v>
      </c>
      <c r="V1606" s="111">
        <v>44697</v>
      </c>
      <c r="W1606" s="78" t="s">
        <v>20997</v>
      </c>
      <c r="X1606" s="111">
        <v>44706</v>
      </c>
      <c r="Y1606" s="78" t="s">
        <v>20998</v>
      </c>
      <c r="Z1606" s="111">
        <v>44698</v>
      </c>
      <c r="AA1606" s="78" t="s">
        <v>20999</v>
      </c>
      <c r="AB1606" s="111">
        <v>44706</v>
      </c>
      <c r="AC1606" s="112"/>
      <c r="AD1606" s="113"/>
      <c r="AE1606" s="112"/>
      <c r="AF1606" s="113"/>
      <c r="AG1606" s="78" t="s">
        <v>21000</v>
      </c>
      <c r="AH1606" s="111">
        <v>44697</v>
      </c>
      <c r="AI1606" s="78" t="s">
        <v>21001</v>
      </c>
      <c r="AJ1606" s="111">
        <v>44706</v>
      </c>
      <c r="AK1606" s="78"/>
      <c r="AL1606" s="78"/>
    </row>
    <row r="1607" spans="1:38" x14ac:dyDescent="0.35">
      <c r="A1607" s="107">
        <v>1606</v>
      </c>
      <c r="B1607" s="108" t="s">
        <v>21002</v>
      </c>
      <c r="C1607" s="108" t="s">
        <v>21002</v>
      </c>
      <c r="D1607" s="107"/>
      <c r="E1607" s="107"/>
      <c r="F1607" s="107"/>
      <c r="G1607" s="107" t="s">
        <v>2043</v>
      </c>
      <c r="H1607" s="107" t="s">
        <v>123</v>
      </c>
      <c r="I1607" s="107" t="s">
        <v>214</v>
      </c>
      <c r="J1607" s="107" t="s">
        <v>21003</v>
      </c>
      <c r="K1607" s="107"/>
      <c r="L1607" s="107" t="s">
        <v>2652</v>
      </c>
      <c r="M1607" s="109">
        <v>44700</v>
      </c>
      <c r="N1607" s="108" t="s">
        <v>21002</v>
      </c>
      <c r="O1607" s="78" t="s">
        <v>21004</v>
      </c>
      <c r="P1607" s="78" t="s">
        <v>21005</v>
      </c>
      <c r="Q1607" s="78" t="s">
        <v>21006</v>
      </c>
      <c r="R1607" s="110" t="s">
        <v>2527</v>
      </c>
      <c r="S1607" s="78" t="s">
        <v>2528</v>
      </c>
      <c r="T1607" s="108"/>
      <c r="U1607" s="78" t="s">
        <v>21007</v>
      </c>
      <c r="V1607" s="111">
        <v>44709</v>
      </c>
      <c r="W1607" s="78" t="s">
        <v>21008</v>
      </c>
      <c r="X1607" s="111">
        <v>44715</v>
      </c>
      <c r="Y1607" s="78" t="s">
        <v>21009</v>
      </c>
      <c r="Z1607" s="111">
        <v>44708</v>
      </c>
      <c r="AA1607" s="78" t="s">
        <v>21010</v>
      </c>
      <c r="AB1607" s="111">
        <v>44715</v>
      </c>
      <c r="AC1607" s="112"/>
      <c r="AD1607" s="113"/>
      <c r="AE1607" s="112"/>
      <c r="AF1607" s="113"/>
      <c r="AG1607" s="78" t="s">
        <v>21011</v>
      </c>
      <c r="AH1607" s="111">
        <v>44708</v>
      </c>
      <c r="AI1607" s="78" t="s">
        <v>21012</v>
      </c>
      <c r="AJ1607" s="111">
        <v>44715</v>
      </c>
      <c r="AK1607" s="78"/>
      <c r="AL1607" s="78"/>
    </row>
    <row r="1608" spans="1:38" x14ac:dyDescent="0.35">
      <c r="A1608" s="107">
        <v>1607</v>
      </c>
      <c r="B1608" s="108" t="s">
        <v>21013</v>
      </c>
      <c r="C1608" s="108" t="s">
        <v>21013</v>
      </c>
      <c r="D1608" s="107"/>
      <c r="E1608" s="107"/>
      <c r="F1608" s="107"/>
      <c r="G1608" s="107" t="s">
        <v>2043</v>
      </c>
      <c r="H1608" s="107" t="s">
        <v>123</v>
      </c>
      <c r="I1608" s="107" t="s">
        <v>214</v>
      </c>
      <c r="J1608" s="107" t="s">
        <v>21014</v>
      </c>
      <c r="K1608" s="107"/>
      <c r="L1608" s="107"/>
      <c r="M1608" s="109">
        <v>44700</v>
      </c>
      <c r="N1608" s="108" t="s">
        <v>21013</v>
      </c>
      <c r="O1608" s="78" t="s">
        <v>21015</v>
      </c>
      <c r="P1608" s="78" t="s">
        <v>21016</v>
      </c>
      <c r="Q1608" s="78" t="s">
        <v>21017</v>
      </c>
      <c r="R1608" s="110" t="s">
        <v>2527</v>
      </c>
      <c r="S1608" s="78" t="s">
        <v>2528</v>
      </c>
      <c r="T1608" s="108"/>
      <c r="U1608" s="78" t="s">
        <v>21018</v>
      </c>
      <c r="V1608" s="111">
        <v>44709</v>
      </c>
      <c r="W1608" s="78" t="s">
        <v>21019</v>
      </c>
      <c r="X1608" s="111">
        <v>44715</v>
      </c>
      <c r="Y1608" s="78" t="s">
        <v>21020</v>
      </c>
      <c r="Z1608" s="111">
        <v>44708</v>
      </c>
      <c r="AA1608" s="78" t="s">
        <v>21021</v>
      </c>
      <c r="AB1608" s="111">
        <v>44715</v>
      </c>
      <c r="AC1608" s="112"/>
      <c r="AD1608" s="113"/>
      <c r="AE1608" s="112"/>
      <c r="AF1608" s="113"/>
      <c r="AG1608" s="78" t="s">
        <v>21022</v>
      </c>
      <c r="AH1608" s="111">
        <v>44709</v>
      </c>
      <c r="AI1608" s="78" t="s">
        <v>21023</v>
      </c>
      <c r="AJ1608" s="111">
        <v>44715</v>
      </c>
      <c r="AK1608" s="78"/>
      <c r="AL1608" s="78"/>
    </row>
    <row r="1609" spans="1:38" x14ac:dyDescent="0.35">
      <c r="A1609" s="107">
        <v>1608</v>
      </c>
      <c r="B1609" s="108" t="s">
        <v>21024</v>
      </c>
      <c r="C1609" s="108" t="s">
        <v>21024</v>
      </c>
      <c r="D1609" s="107"/>
      <c r="E1609" s="107"/>
      <c r="F1609" s="107"/>
      <c r="G1609" s="107" t="s">
        <v>2043</v>
      </c>
      <c r="H1609" s="107" t="s">
        <v>123</v>
      </c>
      <c r="I1609" s="107" t="s">
        <v>214</v>
      </c>
      <c r="J1609" s="107" t="s">
        <v>21025</v>
      </c>
      <c r="K1609" s="107"/>
      <c r="L1609" s="107" t="s">
        <v>2099</v>
      </c>
      <c r="M1609" s="109">
        <v>44686</v>
      </c>
      <c r="N1609" s="108" t="s">
        <v>21024</v>
      </c>
      <c r="O1609" s="78" t="s">
        <v>21026</v>
      </c>
      <c r="P1609" s="78" t="s">
        <v>21027</v>
      </c>
      <c r="Q1609" s="78" t="s">
        <v>21028</v>
      </c>
      <c r="R1609" s="110" t="s">
        <v>2527</v>
      </c>
      <c r="S1609" s="78" t="s">
        <v>2528</v>
      </c>
      <c r="T1609" s="108"/>
      <c r="U1609" s="78" t="s">
        <v>21029</v>
      </c>
      <c r="V1609" s="111">
        <v>44697</v>
      </c>
      <c r="W1609" s="78" t="s">
        <v>21030</v>
      </c>
      <c r="X1609" s="111">
        <v>44706</v>
      </c>
      <c r="Y1609" s="78" t="s">
        <v>21031</v>
      </c>
      <c r="Z1609" s="111">
        <v>44698</v>
      </c>
      <c r="AA1609" s="78" t="s">
        <v>21032</v>
      </c>
      <c r="AB1609" s="111">
        <v>44706</v>
      </c>
      <c r="AC1609" s="112"/>
      <c r="AD1609" s="113"/>
      <c r="AE1609" s="112"/>
      <c r="AF1609" s="113"/>
      <c r="AG1609" s="78" t="s">
        <v>21033</v>
      </c>
      <c r="AH1609" s="111">
        <v>44697</v>
      </c>
      <c r="AI1609" s="78" t="s">
        <v>21034</v>
      </c>
      <c r="AJ1609" s="111">
        <v>44706</v>
      </c>
      <c r="AK1609" s="78"/>
      <c r="AL1609" s="78"/>
    </row>
    <row r="1610" spans="1:38" x14ac:dyDescent="0.35">
      <c r="A1610" s="107">
        <v>1609</v>
      </c>
      <c r="B1610" s="108" t="s">
        <v>21035</v>
      </c>
      <c r="C1610" s="108" t="s">
        <v>21035</v>
      </c>
      <c r="D1610" s="107"/>
      <c r="E1610" s="107"/>
      <c r="F1610" s="107"/>
      <c r="G1610" s="107" t="s">
        <v>2043</v>
      </c>
      <c r="H1610" s="107" t="s">
        <v>224</v>
      </c>
      <c r="I1610" s="107" t="s">
        <v>214</v>
      </c>
      <c r="J1610" s="107" t="s">
        <v>214</v>
      </c>
      <c r="K1610" s="107"/>
      <c r="L1610" s="107" t="s">
        <v>2652</v>
      </c>
      <c r="M1610" s="109">
        <v>44683</v>
      </c>
      <c r="N1610" s="108" t="s">
        <v>21035</v>
      </c>
      <c r="O1610" s="78" t="s">
        <v>21036</v>
      </c>
      <c r="P1610" s="78" t="s">
        <v>21037</v>
      </c>
      <c r="Q1610" s="78" t="s">
        <v>21038</v>
      </c>
      <c r="R1610" s="110" t="s">
        <v>2527</v>
      </c>
      <c r="S1610" s="78" t="s">
        <v>2528</v>
      </c>
      <c r="T1610" s="108"/>
      <c r="U1610" s="78" t="s">
        <v>21039</v>
      </c>
      <c r="V1610" s="111">
        <v>44683</v>
      </c>
      <c r="W1610" s="78" t="s">
        <v>21040</v>
      </c>
      <c r="X1610" s="111">
        <v>44697</v>
      </c>
      <c r="Y1610" s="78" t="s">
        <v>21041</v>
      </c>
      <c r="Z1610" s="111">
        <v>44683</v>
      </c>
      <c r="AA1610" s="78" t="s">
        <v>21042</v>
      </c>
      <c r="AB1610" s="111">
        <v>44694</v>
      </c>
      <c r="AC1610" s="112"/>
      <c r="AD1610" s="113"/>
      <c r="AE1610" s="112"/>
      <c r="AF1610" s="113"/>
      <c r="AG1610" s="78" t="s">
        <v>21043</v>
      </c>
      <c r="AH1610" s="111">
        <v>44683</v>
      </c>
      <c r="AI1610" s="78" t="s">
        <v>21044</v>
      </c>
      <c r="AJ1610" s="111">
        <v>44694</v>
      </c>
      <c r="AK1610" s="78"/>
      <c r="AL1610" s="78"/>
    </row>
    <row r="1611" spans="1:38" x14ac:dyDescent="0.35">
      <c r="A1611" s="107">
        <v>1610</v>
      </c>
      <c r="B1611" s="108" t="s">
        <v>21045</v>
      </c>
      <c r="C1611" s="108" t="s">
        <v>21045</v>
      </c>
      <c r="D1611" s="107"/>
      <c r="E1611" s="107"/>
      <c r="F1611" s="107"/>
      <c r="G1611" s="107" t="s">
        <v>2043</v>
      </c>
      <c r="H1611" s="107" t="s">
        <v>123</v>
      </c>
      <c r="I1611" s="107" t="s">
        <v>214</v>
      </c>
      <c r="J1611" s="107" t="s">
        <v>21046</v>
      </c>
      <c r="K1611" s="107"/>
      <c r="L1611" s="107" t="s">
        <v>2099</v>
      </c>
      <c r="M1611" s="109">
        <v>44686</v>
      </c>
      <c r="N1611" s="108" t="s">
        <v>21045</v>
      </c>
      <c r="O1611" s="78" t="s">
        <v>21047</v>
      </c>
      <c r="P1611" s="78" t="s">
        <v>21048</v>
      </c>
      <c r="Q1611" s="78" t="s">
        <v>21049</v>
      </c>
      <c r="R1611" s="110" t="s">
        <v>2527</v>
      </c>
      <c r="S1611" s="78" t="s">
        <v>2528</v>
      </c>
      <c r="T1611" s="108"/>
      <c r="U1611" s="78" t="s">
        <v>21050</v>
      </c>
      <c r="V1611" s="111">
        <v>44697</v>
      </c>
      <c r="W1611" s="78" t="s">
        <v>21051</v>
      </c>
      <c r="X1611" s="111">
        <v>44706</v>
      </c>
      <c r="Y1611" s="78" t="s">
        <v>21052</v>
      </c>
      <c r="Z1611" s="111">
        <v>44698</v>
      </c>
      <c r="AA1611" s="78" t="s">
        <v>21053</v>
      </c>
      <c r="AB1611" s="111">
        <v>44706</v>
      </c>
      <c r="AC1611" s="112"/>
      <c r="AD1611" s="113"/>
      <c r="AE1611" s="112"/>
      <c r="AF1611" s="113"/>
      <c r="AG1611" s="78" t="s">
        <v>21054</v>
      </c>
      <c r="AH1611" s="111">
        <v>44697</v>
      </c>
      <c r="AI1611" s="78" t="s">
        <v>21055</v>
      </c>
      <c r="AJ1611" s="111">
        <v>44706</v>
      </c>
      <c r="AK1611" s="78"/>
      <c r="AL1611" s="78"/>
    </row>
    <row r="1612" spans="1:38" x14ac:dyDescent="0.35">
      <c r="A1612" s="107">
        <v>1611</v>
      </c>
      <c r="B1612" s="108" t="s">
        <v>21056</v>
      </c>
      <c r="C1612" s="108" t="s">
        <v>21056</v>
      </c>
      <c r="D1612" s="107"/>
      <c r="E1612" s="107"/>
      <c r="F1612" s="107"/>
      <c r="G1612" s="107" t="s">
        <v>2043</v>
      </c>
      <c r="H1612" s="107" t="s">
        <v>123</v>
      </c>
      <c r="I1612" s="107" t="s">
        <v>214</v>
      </c>
      <c r="J1612" s="107" t="s">
        <v>21057</v>
      </c>
      <c r="K1612" s="107"/>
      <c r="L1612" s="107" t="s">
        <v>2099</v>
      </c>
      <c r="M1612" s="109">
        <v>44686</v>
      </c>
      <c r="N1612" s="108" t="s">
        <v>21056</v>
      </c>
      <c r="O1612" s="78" t="s">
        <v>21058</v>
      </c>
      <c r="P1612" s="78" t="s">
        <v>21059</v>
      </c>
      <c r="Q1612" s="78" t="s">
        <v>21060</v>
      </c>
      <c r="R1612" s="110" t="s">
        <v>2527</v>
      </c>
      <c r="S1612" s="78" t="s">
        <v>2528</v>
      </c>
      <c r="T1612" s="108"/>
      <c r="U1612" s="78" t="s">
        <v>21061</v>
      </c>
      <c r="V1612" s="111">
        <v>44697</v>
      </c>
      <c r="W1612" s="78" t="s">
        <v>21062</v>
      </c>
      <c r="X1612" s="111">
        <v>44706</v>
      </c>
      <c r="Y1612" s="78" t="s">
        <v>21063</v>
      </c>
      <c r="Z1612" s="111">
        <v>44698</v>
      </c>
      <c r="AA1612" s="78" t="s">
        <v>21064</v>
      </c>
      <c r="AB1612" s="111">
        <v>44706</v>
      </c>
      <c r="AC1612" s="112"/>
      <c r="AD1612" s="113"/>
      <c r="AE1612" s="112"/>
      <c r="AF1612" s="113"/>
      <c r="AG1612" s="78" t="s">
        <v>21065</v>
      </c>
      <c r="AH1612" s="111">
        <v>44697</v>
      </c>
      <c r="AI1612" s="78" t="s">
        <v>21066</v>
      </c>
      <c r="AJ1612" s="111">
        <v>44706</v>
      </c>
      <c r="AK1612" s="78"/>
      <c r="AL1612" s="78"/>
    </row>
    <row r="1613" spans="1:38" x14ac:dyDescent="0.35">
      <c r="A1613" s="107">
        <v>1612</v>
      </c>
      <c r="B1613" s="108" t="s">
        <v>21067</v>
      </c>
      <c r="C1613" s="108" t="s">
        <v>21067</v>
      </c>
      <c r="D1613" s="107"/>
      <c r="E1613" s="107"/>
      <c r="F1613" s="107"/>
      <c r="G1613" s="107" t="s">
        <v>2043</v>
      </c>
      <c r="H1613" s="107" t="s">
        <v>164</v>
      </c>
      <c r="I1613" s="107" t="s">
        <v>21068</v>
      </c>
      <c r="J1613" s="107" t="s">
        <v>21069</v>
      </c>
      <c r="K1613" s="107"/>
      <c r="L1613" s="107" t="s">
        <v>2099</v>
      </c>
      <c r="M1613" s="109">
        <v>44683</v>
      </c>
      <c r="N1613" s="108" t="s">
        <v>21067</v>
      </c>
      <c r="O1613" s="78" t="s">
        <v>21070</v>
      </c>
      <c r="P1613" s="78" t="s">
        <v>21071</v>
      </c>
      <c r="Q1613" s="78" t="s">
        <v>21072</v>
      </c>
      <c r="R1613" s="110" t="s">
        <v>2527</v>
      </c>
      <c r="S1613" s="78" t="s">
        <v>2528</v>
      </c>
      <c r="T1613" s="108"/>
      <c r="U1613" s="78" t="s">
        <v>21073</v>
      </c>
      <c r="V1613" s="111">
        <v>44683</v>
      </c>
      <c r="W1613" s="78" t="s">
        <v>21074</v>
      </c>
      <c r="X1613" s="111">
        <v>44697</v>
      </c>
      <c r="Y1613" s="78" t="s">
        <v>21075</v>
      </c>
      <c r="Z1613" s="111">
        <v>44683</v>
      </c>
      <c r="AA1613" s="78" t="s">
        <v>21076</v>
      </c>
      <c r="AB1613" s="111">
        <v>44694</v>
      </c>
      <c r="AC1613" s="112"/>
      <c r="AD1613" s="113"/>
      <c r="AE1613" s="112"/>
      <c r="AF1613" s="113"/>
      <c r="AG1613" s="78" t="s">
        <v>21077</v>
      </c>
      <c r="AH1613" s="111">
        <v>44683</v>
      </c>
      <c r="AI1613" s="78" t="s">
        <v>21078</v>
      </c>
      <c r="AJ1613" s="111">
        <v>44694</v>
      </c>
      <c r="AK1613" s="78"/>
      <c r="AL1613" s="78"/>
    </row>
    <row r="1614" spans="1:38" x14ac:dyDescent="0.35">
      <c r="A1614" s="107">
        <v>1613</v>
      </c>
      <c r="B1614" s="108" t="s">
        <v>21079</v>
      </c>
      <c r="C1614" s="108" t="s">
        <v>21079</v>
      </c>
      <c r="D1614" s="107"/>
      <c r="E1614" s="107"/>
      <c r="F1614" s="107"/>
      <c r="G1614" s="107" t="s">
        <v>2043</v>
      </c>
      <c r="H1614" s="107" t="s">
        <v>164</v>
      </c>
      <c r="I1614" s="107" t="s">
        <v>21080</v>
      </c>
      <c r="J1614" s="107" t="s">
        <v>21081</v>
      </c>
      <c r="K1614" s="107"/>
      <c r="L1614" s="107" t="s">
        <v>2099</v>
      </c>
      <c r="M1614" s="109">
        <v>44683</v>
      </c>
      <c r="N1614" s="108" t="s">
        <v>21079</v>
      </c>
      <c r="O1614" s="78" t="s">
        <v>21082</v>
      </c>
      <c r="P1614" s="78" t="s">
        <v>21083</v>
      </c>
      <c r="Q1614" s="78" t="s">
        <v>21084</v>
      </c>
      <c r="R1614" s="110" t="s">
        <v>2527</v>
      </c>
      <c r="S1614" s="78" t="s">
        <v>2528</v>
      </c>
      <c r="T1614" s="108"/>
      <c r="U1614" s="78" t="s">
        <v>21085</v>
      </c>
      <c r="V1614" s="111">
        <v>44683</v>
      </c>
      <c r="W1614" s="78" t="s">
        <v>21086</v>
      </c>
      <c r="X1614" s="111">
        <v>44697</v>
      </c>
      <c r="Y1614" s="78" t="s">
        <v>21087</v>
      </c>
      <c r="Z1614" s="111">
        <v>44683</v>
      </c>
      <c r="AA1614" s="78" t="s">
        <v>21088</v>
      </c>
      <c r="AB1614" s="111">
        <v>44694</v>
      </c>
      <c r="AC1614" s="112"/>
      <c r="AD1614" s="113"/>
      <c r="AE1614" s="112"/>
      <c r="AF1614" s="113"/>
      <c r="AG1614" s="78" t="s">
        <v>21089</v>
      </c>
      <c r="AH1614" s="111">
        <v>44683</v>
      </c>
      <c r="AI1614" s="78" t="s">
        <v>21090</v>
      </c>
      <c r="AJ1614" s="111">
        <v>44694</v>
      </c>
      <c r="AK1614" s="78"/>
      <c r="AL1614" s="78"/>
    </row>
    <row r="1615" spans="1:38" x14ac:dyDescent="0.35">
      <c r="A1615" s="107">
        <v>1614</v>
      </c>
      <c r="B1615" s="108" t="s">
        <v>21091</v>
      </c>
      <c r="C1615" s="108" t="s">
        <v>21091</v>
      </c>
      <c r="D1615" s="107"/>
      <c r="E1615" s="107"/>
      <c r="F1615" s="107"/>
      <c r="G1615" s="107" t="s">
        <v>2043</v>
      </c>
      <c r="H1615" s="107" t="s">
        <v>164</v>
      </c>
      <c r="I1615" s="107" t="s">
        <v>21092</v>
      </c>
      <c r="J1615" s="107" t="s">
        <v>21093</v>
      </c>
      <c r="K1615" s="107"/>
      <c r="L1615" s="107" t="s">
        <v>2099</v>
      </c>
      <c r="M1615" s="109">
        <v>44683</v>
      </c>
      <c r="N1615" s="108" t="s">
        <v>21091</v>
      </c>
      <c r="O1615" s="78" t="s">
        <v>21094</v>
      </c>
      <c r="P1615" s="78" t="s">
        <v>21095</v>
      </c>
      <c r="Q1615" s="78" t="s">
        <v>21096</v>
      </c>
      <c r="R1615" s="110" t="s">
        <v>2527</v>
      </c>
      <c r="S1615" s="78" t="s">
        <v>2528</v>
      </c>
      <c r="T1615" s="108"/>
      <c r="U1615" s="78" t="s">
        <v>21097</v>
      </c>
      <c r="V1615" s="111">
        <v>44683</v>
      </c>
      <c r="W1615" s="78" t="s">
        <v>21098</v>
      </c>
      <c r="X1615" s="111">
        <v>44697</v>
      </c>
      <c r="Y1615" s="78" t="s">
        <v>21099</v>
      </c>
      <c r="Z1615" s="111">
        <v>44683</v>
      </c>
      <c r="AA1615" s="78" t="s">
        <v>21100</v>
      </c>
      <c r="AB1615" s="111">
        <v>44694</v>
      </c>
      <c r="AC1615" s="112"/>
      <c r="AD1615" s="113"/>
      <c r="AE1615" s="112"/>
      <c r="AF1615" s="113"/>
      <c r="AG1615" s="78" t="s">
        <v>21101</v>
      </c>
      <c r="AH1615" s="111">
        <v>44683</v>
      </c>
      <c r="AI1615" s="78" t="s">
        <v>21102</v>
      </c>
      <c r="AJ1615" s="111">
        <v>44694</v>
      </c>
      <c r="AK1615" s="78"/>
      <c r="AL1615" s="78"/>
    </row>
    <row r="1616" spans="1:38" x14ac:dyDescent="0.35">
      <c r="A1616" s="107">
        <v>1615</v>
      </c>
      <c r="B1616" s="108" t="s">
        <v>21103</v>
      </c>
      <c r="C1616" s="108" t="s">
        <v>21103</v>
      </c>
      <c r="D1616" s="107"/>
      <c r="E1616" s="107"/>
      <c r="F1616" s="107"/>
      <c r="G1616" s="107" t="s">
        <v>2043</v>
      </c>
      <c r="H1616" s="107" t="s">
        <v>123</v>
      </c>
      <c r="I1616" s="107" t="s">
        <v>214</v>
      </c>
      <c r="J1616" s="107" t="s">
        <v>21104</v>
      </c>
      <c r="K1616" s="107"/>
      <c r="L1616" s="107" t="s">
        <v>2099</v>
      </c>
      <c r="M1616" s="109">
        <v>44698</v>
      </c>
      <c r="N1616" s="108" t="s">
        <v>21103</v>
      </c>
      <c r="O1616" s="78" t="s">
        <v>21105</v>
      </c>
      <c r="P1616" s="78" t="s">
        <v>21106</v>
      </c>
      <c r="Q1616" s="78" t="s">
        <v>21107</v>
      </c>
      <c r="R1616" s="110" t="s">
        <v>2527</v>
      </c>
      <c r="S1616" s="78" t="s">
        <v>2528</v>
      </c>
      <c r="T1616" s="108"/>
      <c r="U1616" s="78" t="s">
        <v>21108</v>
      </c>
      <c r="V1616" s="111">
        <v>44709</v>
      </c>
      <c r="W1616" s="78" t="s">
        <v>21109</v>
      </c>
      <c r="X1616" s="111">
        <v>44715</v>
      </c>
      <c r="Y1616" s="78" t="s">
        <v>21110</v>
      </c>
      <c r="Z1616" s="111">
        <v>44708</v>
      </c>
      <c r="AA1616" s="78" t="s">
        <v>21111</v>
      </c>
      <c r="AB1616" s="111">
        <v>44715</v>
      </c>
      <c r="AC1616" s="112"/>
      <c r="AD1616" s="113"/>
      <c r="AE1616" s="112"/>
      <c r="AF1616" s="113"/>
      <c r="AG1616" s="78" t="s">
        <v>21112</v>
      </c>
      <c r="AH1616" s="111">
        <v>44708</v>
      </c>
      <c r="AI1616" s="78" t="s">
        <v>21113</v>
      </c>
      <c r="AJ1616" s="111">
        <v>44715</v>
      </c>
      <c r="AK1616" s="78"/>
      <c r="AL1616" s="78"/>
    </row>
    <row r="1617" spans="1:38" x14ac:dyDescent="0.35">
      <c r="A1617" s="107">
        <v>1616</v>
      </c>
      <c r="B1617" s="108" t="s">
        <v>21114</v>
      </c>
      <c r="C1617" s="108" t="s">
        <v>21114</v>
      </c>
      <c r="D1617" s="107"/>
      <c r="E1617" s="107"/>
      <c r="F1617" s="107"/>
      <c r="G1617" s="107" t="s">
        <v>2043</v>
      </c>
      <c r="H1617" s="107" t="s">
        <v>123</v>
      </c>
      <c r="I1617" s="107" t="s">
        <v>214</v>
      </c>
      <c r="J1617" s="107" t="s">
        <v>21115</v>
      </c>
      <c r="K1617" s="107"/>
      <c r="L1617" s="107" t="s">
        <v>2099</v>
      </c>
      <c r="M1617" s="109">
        <v>44683</v>
      </c>
      <c r="N1617" s="108" t="s">
        <v>21114</v>
      </c>
      <c r="O1617" s="78" t="s">
        <v>21116</v>
      </c>
      <c r="P1617" s="78" t="s">
        <v>21117</v>
      </c>
      <c r="Q1617" s="78" t="s">
        <v>21118</v>
      </c>
      <c r="R1617" s="110" t="s">
        <v>2527</v>
      </c>
      <c r="S1617" s="78" t="s">
        <v>2528</v>
      </c>
      <c r="T1617" s="108"/>
      <c r="U1617" s="78" t="s">
        <v>21119</v>
      </c>
      <c r="V1617" s="111">
        <v>44683</v>
      </c>
      <c r="W1617" s="78" t="s">
        <v>21120</v>
      </c>
      <c r="X1617" s="111">
        <v>44697</v>
      </c>
      <c r="Y1617" s="78" t="s">
        <v>21121</v>
      </c>
      <c r="Z1617" s="111">
        <v>44683</v>
      </c>
      <c r="AA1617" s="78" t="s">
        <v>21122</v>
      </c>
      <c r="AB1617" s="111">
        <v>44694</v>
      </c>
      <c r="AC1617" s="112"/>
      <c r="AD1617" s="113"/>
      <c r="AE1617" s="112"/>
      <c r="AF1617" s="113"/>
      <c r="AG1617" s="78" t="s">
        <v>21123</v>
      </c>
      <c r="AH1617" s="111">
        <v>44683</v>
      </c>
      <c r="AI1617" s="78" t="s">
        <v>21124</v>
      </c>
      <c r="AJ1617" s="111">
        <v>44694</v>
      </c>
      <c r="AK1617" s="78"/>
      <c r="AL1617" s="78"/>
    </row>
    <row r="1618" spans="1:38" x14ac:dyDescent="0.35">
      <c r="A1618" s="107">
        <v>1617</v>
      </c>
      <c r="B1618" s="108" t="s">
        <v>21125</v>
      </c>
      <c r="C1618" s="108" t="s">
        <v>21125</v>
      </c>
      <c r="D1618" s="107"/>
      <c r="E1618" s="107"/>
      <c r="F1618" s="107"/>
      <c r="G1618" s="107" t="s">
        <v>2043</v>
      </c>
      <c r="H1618" s="107" t="s">
        <v>224</v>
      </c>
      <c r="I1618" s="107" t="s">
        <v>214</v>
      </c>
      <c r="J1618" s="107" t="s">
        <v>214</v>
      </c>
      <c r="K1618" s="107"/>
      <c r="L1618" s="107" t="s">
        <v>2099</v>
      </c>
      <c r="M1618" s="109">
        <v>44676</v>
      </c>
      <c r="N1618" s="108" t="s">
        <v>21125</v>
      </c>
      <c r="O1618" s="78" t="s">
        <v>21126</v>
      </c>
      <c r="P1618" s="78" t="s">
        <v>21127</v>
      </c>
      <c r="Q1618" s="78" t="s">
        <v>21128</v>
      </c>
      <c r="R1618" s="110" t="s">
        <v>2527</v>
      </c>
      <c r="S1618" s="78" t="s">
        <v>2528</v>
      </c>
      <c r="T1618" s="108"/>
      <c r="U1618" s="78" t="s">
        <v>21129</v>
      </c>
      <c r="V1618" s="111">
        <v>44681</v>
      </c>
      <c r="W1618" s="78" t="s">
        <v>21130</v>
      </c>
      <c r="X1618" s="111">
        <v>44697</v>
      </c>
      <c r="Y1618" s="78" t="s">
        <v>21131</v>
      </c>
      <c r="Z1618" s="111">
        <v>44677</v>
      </c>
      <c r="AA1618" s="78" t="s">
        <v>21132</v>
      </c>
      <c r="AB1618" s="111">
        <v>44694</v>
      </c>
      <c r="AC1618" s="112"/>
      <c r="AD1618" s="113"/>
      <c r="AE1618" s="112"/>
      <c r="AF1618" s="113"/>
      <c r="AG1618" s="78" t="s">
        <v>21133</v>
      </c>
      <c r="AH1618" s="111">
        <v>44677</v>
      </c>
      <c r="AI1618" s="78" t="s">
        <v>21134</v>
      </c>
      <c r="AJ1618" s="111">
        <v>44694</v>
      </c>
      <c r="AK1618" s="78"/>
      <c r="AL1618" s="78"/>
    </row>
    <row r="1619" spans="1:38" x14ac:dyDescent="0.35">
      <c r="A1619" s="107">
        <v>1618</v>
      </c>
      <c r="B1619" s="108" t="s">
        <v>21135</v>
      </c>
      <c r="C1619" s="108" t="s">
        <v>21135</v>
      </c>
      <c r="D1619" s="107"/>
      <c r="E1619" s="107"/>
      <c r="F1619" s="107"/>
      <c r="G1619" s="107" t="s">
        <v>2043</v>
      </c>
      <c r="H1619" s="107" t="s">
        <v>155</v>
      </c>
      <c r="I1619" s="107" t="s">
        <v>21136</v>
      </c>
      <c r="J1619" s="107" t="s">
        <v>21137</v>
      </c>
      <c r="K1619" s="107"/>
      <c r="L1619" s="107" t="s">
        <v>2099</v>
      </c>
      <c r="M1619" s="109">
        <v>44698</v>
      </c>
      <c r="N1619" s="108" t="s">
        <v>21135</v>
      </c>
      <c r="O1619" s="78" t="s">
        <v>21138</v>
      </c>
      <c r="P1619" s="78" t="s">
        <v>21139</v>
      </c>
      <c r="Q1619" s="78" t="s">
        <v>21140</v>
      </c>
      <c r="R1619" s="110" t="s">
        <v>2527</v>
      </c>
      <c r="S1619" s="78" t="s">
        <v>2528</v>
      </c>
      <c r="T1619" s="108"/>
      <c r="U1619" s="78" t="s">
        <v>21141</v>
      </c>
      <c r="V1619" s="111">
        <v>44709</v>
      </c>
      <c r="W1619" s="78" t="s">
        <v>21142</v>
      </c>
      <c r="X1619" s="111">
        <v>44715</v>
      </c>
      <c r="Y1619" s="78" t="s">
        <v>21143</v>
      </c>
      <c r="Z1619" s="111">
        <v>44708</v>
      </c>
      <c r="AA1619" s="78" t="s">
        <v>21144</v>
      </c>
      <c r="AB1619" s="111">
        <v>44715</v>
      </c>
      <c r="AC1619" s="112"/>
      <c r="AD1619" s="113"/>
      <c r="AE1619" s="112"/>
      <c r="AF1619" s="113"/>
      <c r="AG1619" s="78" t="s">
        <v>21145</v>
      </c>
      <c r="AH1619" s="111">
        <v>44708</v>
      </c>
      <c r="AI1619" s="78" t="s">
        <v>21146</v>
      </c>
      <c r="AJ1619" s="111">
        <v>44715</v>
      </c>
      <c r="AK1619" s="78"/>
      <c r="AL1619" s="78"/>
    </row>
    <row r="1620" spans="1:38" x14ac:dyDescent="0.35">
      <c r="A1620" s="107">
        <v>1619</v>
      </c>
      <c r="B1620" s="108" t="s">
        <v>21147</v>
      </c>
      <c r="C1620" s="108" t="s">
        <v>21147</v>
      </c>
      <c r="D1620" s="107"/>
      <c r="E1620" s="107"/>
      <c r="F1620" s="107"/>
      <c r="G1620" s="107" t="s">
        <v>2043</v>
      </c>
      <c r="H1620" s="107" t="s">
        <v>224</v>
      </c>
      <c r="I1620" s="107" t="s">
        <v>214</v>
      </c>
      <c r="J1620" s="107" t="s">
        <v>214</v>
      </c>
      <c r="K1620" s="107"/>
      <c r="L1620" s="107" t="s">
        <v>2652</v>
      </c>
      <c r="M1620" s="109">
        <v>44680</v>
      </c>
      <c r="N1620" s="108" t="s">
        <v>21147</v>
      </c>
      <c r="O1620" s="78" t="s">
        <v>21148</v>
      </c>
      <c r="P1620" s="78" t="s">
        <v>21149</v>
      </c>
      <c r="Q1620" s="78" t="s">
        <v>21150</v>
      </c>
      <c r="R1620" s="110" t="s">
        <v>2527</v>
      </c>
      <c r="S1620" s="78" t="s">
        <v>2528</v>
      </c>
      <c r="T1620" s="108"/>
      <c r="U1620" s="78" t="s">
        <v>21151</v>
      </c>
      <c r="V1620" s="111">
        <v>44681</v>
      </c>
      <c r="W1620" s="78" t="s">
        <v>21152</v>
      </c>
      <c r="X1620" s="111">
        <v>44697</v>
      </c>
      <c r="Y1620" s="78" t="s">
        <v>21153</v>
      </c>
      <c r="Z1620" s="111">
        <v>44683</v>
      </c>
      <c r="AA1620" s="78" t="s">
        <v>21154</v>
      </c>
      <c r="AB1620" s="111">
        <v>44694</v>
      </c>
      <c r="AC1620" s="112"/>
      <c r="AD1620" s="113"/>
      <c r="AE1620" s="112"/>
      <c r="AF1620" s="113"/>
      <c r="AG1620" s="78" t="s">
        <v>21155</v>
      </c>
      <c r="AH1620" s="111">
        <v>44681</v>
      </c>
      <c r="AI1620" s="78" t="s">
        <v>21156</v>
      </c>
      <c r="AJ1620" s="111">
        <v>44694</v>
      </c>
      <c r="AK1620" s="78"/>
      <c r="AL1620" s="78"/>
    </row>
    <row r="1621" spans="1:38" x14ac:dyDescent="0.35">
      <c r="A1621" s="107">
        <v>1620</v>
      </c>
      <c r="B1621" s="108" t="s">
        <v>21157</v>
      </c>
      <c r="C1621" s="108" t="s">
        <v>21157</v>
      </c>
      <c r="D1621" s="107"/>
      <c r="E1621" s="107"/>
      <c r="F1621" s="107"/>
      <c r="G1621" s="107" t="s">
        <v>2043</v>
      </c>
      <c r="H1621" s="107" t="s">
        <v>155</v>
      </c>
      <c r="I1621" s="107" t="s">
        <v>21158</v>
      </c>
      <c r="J1621" s="107" t="s">
        <v>21159</v>
      </c>
      <c r="K1621" s="107"/>
      <c r="L1621" s="107" t="s">
        <v>2099</v>
      </c>
      <c r="M1621" s="109">
        <v>44698</v>
      </c>
      <c r="N1621" s="108" t="s">
        <v>21157</v>
      </c>
      <c r="O1621" s="78" t="s">
        <v>21160</v>
      </c>
      <c r="P1621" s="78" t="s">
        <v>21161</v>
      </c>
      <c r="Q1621" s="78" t="s">
        <v>21162</v>
      </c>
      <c r="R1621" s="110" t="s">
        <v>2527</v>
      </c>
      <c r="S1621" s="78" t="s">
        <v>2528</v>
      </c>
      <c r="T1621" s="108"/>
      <c r="U1621" s="78" t="s">
        <v>21163</v>
      </c>
      <c r="V1621" s="111">
        <v>44709</v>
      </c>
      <c r="W1621" s="78" t="s">
        <v>21164</v>
      </c>
      <c r="X1621" s="111">
        <v>44715</v>
      </c>
      <c r="Y1621" s="78" t="s">
        <v>21165</v>
      </c>
      <c r="Z1621" s="111">
        <v>44708</v>
      </c>
      <c r="AA1621" s="78" t="s">
        <v>21166</v>
      </c>
      <c r="AB1621" s="111">
        <v>44715</v>
      </c>
      <c r="AC1621" s="112"/>
      <c r="AD1621" s="113"/>
      <c r="AE1621" s="112"/>
      <c r="AF1621" s="113"/>
      <c r="AG1621" s="78" t="s">
        <v>21167</v>
      </c>
      <c r="AH1621" s="111">
        <v>44708</v>
      </c>
      <c r="AI1621" s="78" t="s">
        <v>21168</v>
      </c>
      <c r="AJ1621" s="111">
        <v>44715</v>
      </c>
      <c r="AK1621" s="78"/>
      <c r="AL1621" s="78"/>
    </row>
    <row r="1622" spans="1:38" x14ac:dyDescent="0.35">
      <c r="A1622" s="107">
        <v>1621</v>
      </c>
      <c r="B1622" s="108" t="s">
        <v>21169</v>
      </c>
      <c r="C1622" s="108" t="s">
        <v>21169</v>
      </c>
      <c r="D1622" s="107"/>
      <c r="E1622" s="107"/>
      <c r="F1622" s="107"/>
      <c r="G1622" s="107" t="s">
        <v>2043</v>
      </c>
      <c r="H1622" s="107" t="s">
        <v>155</v>
      </c>
      <c r="I1622" s="107" t="s">
        <v>21170</v>
      </c>
      <c r="J1622" s="107" t="s">
        <v>21171</v>
      </c>
      <c r="K1622" s="107"/>
      <c r="L1622" s="107" t="s">
        <v>2099</v>
      </c>
      <c r="M1622" s="109">
        <v>44700</v>
      </c>
      <c r="N1622" s="108" t="s">
        <v>21169</v>
      </c>
      <c r="O1622" s="78" t="s">
        <v>21172</v>
      </c>
      <c r="P1622" s="78" t="s">
        <v>21173</v>
      </c>
      <c r="Q1622" s="78" t="s">
        <v>21174</v>
      </c>
      <c r="R1622" s="110" t="s">
        <v>2527</v>
      </c>
      <c r="S1622" s="78" t="s">
        <v>2528</v>
      </c>
      <c r="T1622" s="108"/>
      <c r="U1622" s="78" t="s">
        <v>21175</v>
      </c>
      <c r="V1622" s="111">
        <v>44709</v>
      </c>
      <c r="W1622" s="78" t="s">
        <v>21176</v>
      </c>
      <c r="X1622" s="111">
        <v>44715</v>
      </c>
      <c r="Y1622" s="78" t="s">
        <v>21177</v>
      </c>
      <c r="Z1622" s="111">
        <v>44708</v>
      </c>
      <c r="AA1622" s="78" t="s">
        <v>21178</v>
      </c>
      <c r="AB1622" s="111">
        <v>44715</v>
      </c>
      <c r="AC1622" s="112"/>
      <c r="AD1622" s="113"/>
      <c r="AE1622" s="112"/>
      <c r="AF1622" s="113"/>
      <c r="AG1622" s="78" t="s">
        <v>21179</v>
      </c>
      <c r="AH1622" s="111">
        <v>44709</v>
      </c>
      <c r="AI1622" s="78" t="s">
        <v>21180</v>
      </c>
      <c r="AJ1622" s="111">
        <v>44715</v>
      </c>
      <c r="AK1622" s="78"/>
      <c r="AL1622" s="78"/>
    </row>
    <row r="1623" spans="1:38" x14ac:dyDescent="0.35">
      <c r="A1623" s="107">
        <v>1622</v>
      </c>
      <c r="B1623" s="108" t="s">
        <v>21181</v>
      </c>
      <c r="C1623" s="108" t="s">
        <v>21181</v>
      </c>
      <c r="D1623" s="107"/>
      <c r="E1623" s="107"/>
      <c r="F1623" s="107"/>
      <c r="G1623" s="107" t="s">
        <v>2043</v>
      </c>
      <c r="H1623" s="107" t="s">
        <v>155</v>
      </c>
      <c r="I1623" s="107" t="s">
        <v>21182</v>
      </c>
      <c r="J1623" s="107" t="s">
        <v>21183</v>
      </c>
      <c r="K1623" s="107"/>
      <c r="L1623" s="107" t="s">
        <v>2099</v>
      </c>
      <c r="M1623" s="109">
        <v>44690</v>
      </c>
      <c r="N1623" s="108" t="s">
        <v>21181</v>
      </c>
      <c r="O1623" s="78" t="s">
        <v>21184</v>
      </c>
      <c r="P1623" s="78" t="s">
        <v>21185</v>
      </c>
      <c r="Q1623" s="78" t="s">
        <v>21186</v>
      </c>
      <c r="R1623" s="110" t="s">
        <v>2527</v>
      </c>
      <c r="S1623" s="78" t="s">
        <v>2528</v>
      </c>
      <c r="T1623" s="108"/>
      <c r="U1623" s="78" t="s">
        <v>21187</v>
      </c>
      <c r="V1623" s="111">
        <v>44719</v>
      </c>
      <c r="W1623" s="78" t="s">
        <v>21188</v>
      </c>
      <c r="X1623" s="111">
        <v>44726</v>
      </c>
      <c r="Y1623" s="78" t="s">
        <v>21189</v>
      </c>
      <c r="Z1623" s="111">
        <v>44719</v>
      </c>
      <c r="AA1623" s="78" t="s">
        <v>21190</v>
      </c>
      <c r="AB1623" s="111">
        <v>44726</v>
      </c>
      <c r="AC1623" s="112"/>
      <c r="AD1623" s="113"/>
      <c r="AE1623" s="112"/>
      <c r="AF1623" s="113"/>
      <c r="AG1623" s="78" t="s">
        <v>21191</v>
      </c>
      <c r="AH1623" s="111">
        <v>44719</v>
      </c>
      <c r="AI1623" s="78" t="s">
        <v>21192</v>
      </c>
      <c r="AJ1623" s="111">
        <v>44726</v>
      </c>
      <c r="AK1623" s="78"/>
      <c r="AL1623" s="78"/>
    </row>
    <row r="1624" spans="1:38" x14ac:dyDescent="0.35">
      <c r="A1624" s="107">
        <v>1623</v>
      </c>
      <c r="B1624" s="108" t="s">
        <v>21193</v>
      </c>
      <c r="C1624" s="108" t="s">
        <v>21193</v>
      </c>
      <c r="D1624" s="107"/>
      <c r="E1624" s="107"/>
      <c r="F1624" s="107"/>
      <c r="G1624" s="107" t="s">
        <v>2043</v>
      </c>
      <c r="H1624" s="107" t="s">
        <v>224</v>
      </c>
      <c r="I1624" s="107" t="s">
        <v>214</v>
      </c>
      <c r="J1624" s="107" t="s">
        <v>214</v>
      </c>
      <c r="K1624" s="107"/>
      <c r="L1624" s="107" t="s">
        <v>2652</v>
      </c>
      <c r="M1624" s="109">
        <v>44691</v>
      </c>
      <c r="N1624" s="108" t="s">
        <v>21193</v>
      </c>
      <c r="O1624" s="78" t="s">
        <v>21194</v>
      </c>
      <c r="P1624" s="78" t="s">
        <v>21195</v>
      </c>
      <c r="Q1624" s="78" t="s">
        <v>21196</v>
      </c>
      <c r="R1624" s="110" t="s">
        <v>2527</v>
      </c>
      <c r="S1624" s="78" t="s">
        <v>2528</v>
      </c>
      <c r="T1624" s="108"/>
      <c r="U1624" s="78" t="s">
        <v>21197</v>
      </c>
      <c r="V1624" s="111">
        <v>44697</v>
      </c>
      <c r="W1624" s="78" t="s">
        <v>21198</v>
      </c>
      <c r="X1624" s="111">
        <v>44706</v>
      </c>
      <c r="Y1624" s="78" t="s">
        <v>21199</v>
      </c>
      <c r="Z1624" s="111">
        <v>44698</v>
      </c>
      <c r="AA1624" s="78" t="s">
        <v>21200</v>
      </c>
      <c r="AB1624" s="111">
        <v>44706</v>
      </c>
      <c r="AC1624" s="112"/>
      <c r="AD1624" s="113"/>
      <c r="AE1624" s="112"/>
      <c r="AF1624" s="113"/>
      <c r="AG1624" s="78" t="s">
        <v>21201</v>
      </c>
      <c r="AH1624" s="111">
        <v>44695</v>
      </c>
      <c r="AI1624" s="78" t="s">
        <v>21202</v>
      </c>
      <c r="AJ1624" s="111">
        <v>44706</v>
      </c>
      <c r="AK1624" s="78"/>
      <c r="AL1624" s="78"/>
    </row>
    <row r="1625" spans="1:38" x14ac:dyDescent="0.35">
      <c r="A1625" s="107">
        <v>1624</v>
      </c>
      <c r="B1625" s="108" t="s">
        <v>21203</v>
      </c>
      <c r="C1625" s="108" t="s">
        <v>21203</v>
      </c>
      <c r="D1625" s="107"/>
      <c r="E1625" s="107"/>
      <c r="F1625" s="107"/>
      <c r="G1625" s="107" t="s">
        <v>2043</v>
      </c>
      <c r="H1625" s="107" t="s">
        <v>123</v>
      </c>
      <c r="I1625" s="107" t="s">
        <v>214</v>
      </c>
      <c r="J1625" s="107" t="s">
        <v>21204</v>
      </c>
      <c r="K1625" s="107"/>
      <c r="L1625" s="107" t="s">
        <v>2099</v>
      </c>
      <c r="M1625" s="109">
        <v>44698</v>
      </c>
      <c r="N1625" s="108" t="s">
        <v>21203</v>
      </c>
      <c r="O1625" s="78" t="s">
        <v>21205</v>
      </c>
      <c r="P1625" s="78" t="s">
        <v>21206</v>
      </c>
      <c r="Q1625" s="78" t="s">
        <v>21207</v>
      </c>
      <c r="R1625" s="110" t="s">
        <v>2527</v>
      </c>
      <c r="S1625" s="78" t="s">
        <v>2528</v>
      </c>
      <c r="T1625" s="108"/>
      <c r="U1625" s="78" t="s">
        <v>21208</v>
      </c>
      <c r="V1625" s="111">
        <v>44709</v>
      </c>
      <c r="W1625" s="78" t="s">
        <v>21209</v>
      </c>
      <c r="X1625" s="111">
        <v>44715</v>
      </c>
      <c r="Y1625" s="78" t="s">
        <v>21210</v>
      </c>
      <c r="Z1625" s="111">
        <v>44708</v>
      </c>
      <c r="AA1625" s="78" t="s">
        <v>21211</v>
      </c>
      <c r="AB1625" s="111">
        <v>44715</v>
      </c>
      <c r="AC1625" s="112"/>
      <c r="AD1625" s="113"/>
      <c r="AE1625" s="112"/>
      <c r="AF1625" s="113"/>
      <c r="AG1625" s="78" t="s">
        <v>21212</v>
      </c>
      <c r="AH1625" s="111">
        <v>44708</v>
      </c>
      <c r="AI1625" s="78" t="s">
        <v>21213</v>
      </c>
      <c r="AJ1625" s="111">
        <v>44715</v>
      </c>
      <c r="AK1625" s="78"/>
      <c r="AL1625" s="78"/>
    </row>
    <row r="1626" spans="1:38" x14ac:dyDescent="0.35">
      <c r="A1626" s="107">
        <v>1625</v>
      </c>
      <c r="B1626" s="108" t="s">
        <v>21214</v>
      </c>
      <c r="C1626" s="108" t="s">
        <v>21214</v>
      </c>
      <c r="D1626" s="107"/>
      <c r="E1626" s="107"/>
      <c r="F1626" s="107"/>
      <c r="G1626" s="107" t="s">
        <v>2043</v>
      </c>
      <c r="H1626" s="107" t="s">
        <v>224</v>
      </c>
      <c r="I1626" s="107" t="s">
        <v>214</v>
      </c>
      <c r="J1626" s="107" t="s">
        <v>214</v>
      </c>
      <c r="K1626" s="107"/>
      <c r="L1626" s="107" t="s">
        <v>2236</v>
      </c>
      <c r="M1626" s="109">
        <v>44683</v>
      </c>
      <c r="N1626" s="108" t="s">
        <v>21214</v>
      </c>
      <c r="O1626" s="78" t="s">
        <v>21215</v>
      </c>
      <c r="P1626" s="78" t="s">
        <v>21216</v>
      </c>
      <c r="Q1626" s="78" t="s">
        <v>21217</v>
      </c>
      <c r="R1626" s="110" t="s">
        <v>2527</v>
      </c>
      <c r="S1626" s="78" t="s">
        <v>2528</v>
      </c>
      <c r="T1626" s="108"/>
      <c r="U1626" s="78" t="s">
        <v>21218</v>
      </c>
      <c r="V1626" s="111">
        <v>44683</v>
      </c>
      <c r="W1626" s="78" t="s">
        <v>21219</v>
      </c>
      <c r="X1626" s="111">
        <v>44697</v>
      </c>
      <c r="Y1626" s="78" t="s">
        <v>21220</v>
      </c>
      <c r="Z1626" s="111">
        <v>44683</v>
      </c>
      <c r="AA1626" s="78" t="s">
        <v>21221</v>
      </c>
      <c r="AB1626" s="111">
        <v>44694</v>
      </c>
      <c r="AC1626" s="112"/>
      <c r="AD1626" s="113"/>
      <c r="AE1626" s="112"/>
      <c r="AF1626" s="113"/>
      <c r="AG1626" s="78" t="s">
        <v>21222</v>
      </c>
      <c r="AH1626" s="111">
        <v>44683</v>
      </c>
      <c r="AI1626" s="78" t="s">
        <v>21223</v>
      </c>
      <c r="AJ1626" s="111">
        <v>44694</v>
      </c>
      <c r="AK1626" s="78"/>
      <c r="AL1626" s="78"/>
    </row>
    <row r="1627" spans="1:38" x14ac:dyDescent="0.35">
      <c r="A1627" s="107">
        <v>1626</v>
      </c>
      <c r="B1627" s="108" t="s">
        <v>21224</v>
      </c>
      <c r="C1627" s="108" t="s">
        <v>21224</v>
      </c>
      <c r="D1627" s="107"/>
      <c r="E1627" s="107"/>
      <c r="F1627" s="107"/>
      <c r="G1627" s="107" t="s">
        <v>2043</v>
      </c>
      <c r="H1627" s="107" t="s">
        <v>224</v>
      </c>
      <c r="I1627" s="107" t="s">
        <v>214</v>
      </c>
      <c r="J1627" s="107" t="s">
        <v>214</v>
      </c>
      <c r="K1627" s="107"/>
      <c r="L1627" s="107" t="s">
        <v>2099</v>
      </c>
      <c r="M1627" s="109">
        <v>44678</v>
      </c>
      <c r="N1627" s="108" t="s">
        <v>21224</v>
      </c>
      <c r="O1627" s="78" t="s">
        <v>21225</v>
      </c>
      <c r="P1627" s="78" t="s">
        <v>21226</v>
      </c>
      <c r="Q1627" s="78" t="s">
        <v>21227</v>
      </c>
      <c r="R1627" s="110" t="s">
        <v>2527</v>
      </c>
      <c r="S1627" s="78" t="s">
        <v>2528</v>
      </c>
      <c r="T1627" s="108"/>
      <c r="U1627" s="78" t="s">
        <v>21228</v>
      </c>
      <c r="V1627" s="111">
        <v>44681</v>
      </c>
      <c r="W1627" s="78" t="s">
        <v>21229</v>
      </c>
      <c r="X1627" s="111">
        <v>44697</v>
      </c>
      <c r="Y1627" s="78" t="s">
        <v>21230</v>
      </c>
      <c r="Z1627" s="111">
        <v>44683</v>
      </c>
      <c r="AA1627" s="78" t="s">
        <v>21231</v>
      </c>
      <c r="AB1627" s="111">
        <v>44694</v>
      </c>
      <c r="AC1627" s="112"/>
      <c r="AD1627" s="113"/>
      <c r="AE1627" s="112"/>
      <c r="AF1627" s="113"/>
      <c r="AG1627" s="78" t="s">
        <v>21232</v>
      </c>
      <c r="AH1627" s="111">
        <v>44681</v>
      </c>
      <c r="AI1627" s="78" t="s">
        <v>21233</v>
      </c>
      <c r="AJ1627" s="111">
        <v>44694</v>
      </c>
      <c r="AK1627" s="78"/>
      <c r="AL1627" s="78"/>
    </row>
    <row r="1628" spans="1:38" x14ac:dyDescent="0.35">
      <c r="A1628" s="107">
        <v>1627</v>
      </c>
      <c r="B1628" s="108" t="s">
        <v>21234</v>
      </c>
      <c r="C1628" s="108" t="s">
        <v>21234</v>
      </c>
      <c r="D1628" s="107"/>
      <c r="E1628" s="107"/>
      <c r="F1628" s="107"/>
      <c r="G1628" s="107" t="s">
        <v>2043</v>
      </c>
      <c r="H1628" s="107" t="s">
        <v>224</v>
      </c>
      <c r="I1628" s="107" t="s">
        <v>214</v>
      </c>
      <c r="J1628" s="107" t="s">
        <v>214</v>
      </c>
      <c r="K1628" s="107"/>
      <c r="L1628" s="107" t="s">
        <v>2652</v>
      </c>
      <c r="M1628" s="109">
        <v>44678</v>
      </c>
      <c r="N1628" s="108" t="s">
        <v>21234</v>
      </c>
      <c r="O1628" s="78" t="s">
        <v>21235</v>
      </c>
      <c r="P1628" s="78" t="s">
        <v>21236</v>
      </c>
      <c r="Q1628" s="78" t="s">
        <v>21237</v>
      </c>
      <c r="R1628" s="110" t="s">
        <v>2527</v>
      </c>
      <c r="S1628" s="78" t="s">
        <v>2528</v>
      </c>
      <c r="T1628" s="108"/>
      <c r="U1628" s="78" t="s">
        <v>21238</v>
      </c>
      <c r="V1628" s="111">
        <v>44681</v>
      </c>
      <c r="W1628" s="78" t="s">
        <v>21239</v>
      </c>
      <c r="X1628" s="111">
        <v>44697</v>
      </c>
      <c r="Y1628" s="78" t="s">
        <v>21240</v>
      </c>
      <c r="Z1628" s="111">
        <v>44683</v>
      </c>
      <c r="AA1628" s="78" t="s">
        <v>21241</v>
      </c>
      <c r="AB1628" s="111">
        <v>44694</v>
      </c>
      <c r="AC1628" s="112"/>
      <c r="AD1628" s="113"/>
      <c r="AE1628" s="112"/>
      <c r="AF1628" s="113"/>
      <c r="AG1628" s="78" t="s">
        <v>21242</v>
      </c>
      <c r="AH1628" s="111">
        <v>44681</v>
      </c>
      <c r="AI1628" s="78" t="s">
        <v>21243</v>
      </c>
      <c r="AJ1628" s="111">
        <v>44694</v>
      </c>
      <c r="AK1628" s="78"/>
      <c r="AL1628" s="78"/>
    </row>
    <row r="1629" spans="1:38" x14ac:dyDescent="0.35">
      <c r="A1629" s="107">
        <v>1628</v>
      </c>
      <c r="B1629" s="108" t="s">
        <v>21244</v>
      </c>
      <c r="C1629" s="108" t="s">
        <v>21244</v>
      </c>
      <c r="D1629" s="107"/>
      <c r="E1629" s="107"/>
      <c r="F1629" s="107"/>
      <c r="G1629" s="107" t="s">
        <v>2043</v>
      </c>
      <c r="H1629" s="107" t="s">
        <v>224</v>
      </c>
      <c r="I1629" s="107" t="s">
        <v>214</v>
      </c>
      <c r="J1629" s="107" t="s">
        <v>214</v>
      </c>
      <c r="K1629" s="107"/>
      <c r="L1629" s="107" t="s">
        <v>2099</v>
      </c>
      <c r="M1629" s="109">
        <v>44678</v>
      </c>
      <c r="N1629" s="108" t="s">
        <v>21244</v>
      </c>
      <c r="O1629" s="78" t="s">
        <v>21245</v>
      </c>
      <c r="P1629" s="78" t="s">
        <v>21246</v>
      </c>
      <c r="Q1629" s="78" t="s">
        <v>21247</v>
      </c>
      <c r="R1629" s="110" t="s">
        <v>2527</v>
      </c>
      <c r="S1629" s="78" t="s">
        <v>2528</v>
      </c>
      <c r="T1629" s="108"/>
      <c r="U1629" s="78" t="s">
        <v>21248</v>
      </c>
      <c r="V1629" s="111">
        <v>44812</v>
      </c>
      <c r="W1629" s="78" t="s">
        <v>21249</v>
      </c>
      <c r="X1629" s="111">
        <v>44820</v>
      </c>
      <c r="Y1629" s="78" t="s">
        <v>21250</v>
      </c>
      <c r="Z1629" s="111">
        <v>44812</v>
      </c>
      <c r="AA1629" s="78" t="s">
        <v>21251</v>
      </c>
      <c r="AB1629" s="111">
        <v>44820</v>
      </c>
      <c r="AC1629" s="112"/>
      <c r="AD1629" s="113"/>
      <c r="AE1629" s="112"/>
      <c r="AF1629" s="113"/>
      <c r="AG1629" s="78" t="s">
        <v>21252</v>
      </c>
      <c r="AH1629" s="111">
        <v>44811</v>
      </c>
      <c r="AI1629" s="78" t="s">
        <v>21253</v>
      </c>
      <c r="AJ1629" s="111">
        <v>44820</v>
      </c>
      <c r="AK1629" s="78"/>
      <c r="AL1629" s="78"/>
    </row>
    <row r="1630" spans="1:38" x14ac:dyDescent="0.35">
      <c r="A1630" s="107">
        <v>1629</v>
      </c>
      <c r="B1630" s="108" t="s">
        <v>21254</v>
      </c>
      <c r="C1630" s="108" t="s">
        <v>21254</v>
      </c>
      <c r="D1630" s="107"/>
      <c r="E1630" s="107"/>
      <c r="F1630" s="107"/>
      <c r="G1630" s="107" t="s">
        <v>2043</v>
      </c>
      <c r="H1630" s="107" t="s">
        <v>155</v>
      </c>
      <c r="I1630" s="107" t="s">
        <v>21255</v>
      </c>
      <c r="J1630" s="107" t="s">
        <v>21256</v>
      </c>
      <c r="K1630" s="107"/>
      <c r="L1630" s="107" t="s">
        <v>2099</v>
      </c>
      <c r="M1630" s="109">
        <v>44690</v>
      </c>
      <c r="N1630" s="108" t="s">
        <v>21254</v>
      </c>
      <c r="O1630" s="78" t="s">
        <v>21257</v>
      </c>
      <c r="P1630" s="78" t="s">
        <v>21258</v>
      </c>
      <c r="Q1630" s="78" t="s">
        <v>21259</v>
      </c>
      <c r="R1630" s="110" t="s">
        <v>2527</v>
      </c>
      <c r="S1630" s="78" t="s">
        <v>2528</v>
      </c>
      <c r="T1630" s="108"/>
      <c r="U1630" s="78" t="s">
        <v>21260</v>
      </c>
      <c r="V1630" s="111">
        <v>44697</v>
      </c>
      <c r="W1630" s="78" t="s">
        <v>21261</v>
      </c>
      <c r="X1630" s="111">
        <v>44706</v>
      </c>
      <c r="Y1630" s="78" t="s">
        <v>21262</v>
      </c>
      <c r="Z1630" s="111">
        <v>44698</v>
      </c>
      <c r="AA1630" s="78" t="s">
        <v>21263</v>
      </c>
      <c r="AB1630" s="111">
        <v>44706</v>
      </c>
      <c r="AC1630" s="112"/>
      <c r="AD1630" s="113"/>
      <c r="AE1630" s="112"/>
      <c r="AF1630" s="113"/>
      <c r="AG1630" s="78" t="s">
        <v>21264</v>
      </c>
      <c r="AH1630" s="111">
        <v>44695</v>
      </c>
      <c r="AI1630" s="78" t="s">
        <v>21265</v>
      </c>
      <c r="AJ1630" s="111">
        <v>44706</v>
      </c>
      <c r="AK1630" s="78"/>
      <c r="AL1630" s="78"/>
    </row>
    <row r="1631" spans="1:38" x14ac:dyDescent="0.35">
      <c r="A1631" s="107">
        <v>1630</v>
      </c>
      <c r="B1631" s="108" t="s">
        <v>21266</v>
      </c>
      <c r="C1631" s="108" t="s">
        <v>21266</v>
      </c>
      <c r="D1631" s="107"/>
      <c r="E1631" s="107"/>
      <c r="F1631" s="107"/>
      <c r="G1631" s="107" t="s">
        <v>2043</v>
      </c>
      <c r="H1631" s="107" t="s">
        <v>155</v>
      </c>
      <c r="I1631" s="107" t="s">
        <v>21267</v>
      </c>
      <c r="J1631" s="107" t="s">
        <v>21268</v>
      </c>
      <c r="K1631" s="107"/>
      <c r="L1631" s="107" t="s">
        <v>2099</v>
      </c>
      <c r="M1631" s="109">
        <v>44686</v>
      </c>
      <c r="N1631" s="108" t="s">
        <v>21266</v>
      </c>
      <c r="O1631" s="78" t="s">
        <v>21269</v>
      </c>
      <c r="P1631" s="78" t="s">
        <v>21270</v>
      </c>
      <c r="Q1631" s="78" t="s">
        <v>21271</v>
      </c>
      <c r="R1631" s="110" t="s">
        <v>2527</v>
      </c>
      <c r="S1631" s="78" t="s">
        <v>2528</v>
      </c>
      <c r="T1631" s="108"/>
      <c r="U1631" s="78" t="s">
        <v>21272</v>
      </c>
      <c r="V1631" s="111">
        <v>44697</v>
      </c>
      <c r="W1631" s="78" t="s">
        <v>21273</v>
      </c>
      <c r="X1631" s="111">
        <v>44706</v>
      </c>
      <c r="Y1631" s="78" t="s">
        <v>21274</v>
      </c>
      <c r="Z1631" s="111">
        <v>44698</v>
      </c>
      <c r="AA1631" s="78" t="s">
        <v>21275</v>
      </c>
      <c r="AB1631" s="111">
        <v>44706</v>
      </c>
      <c r="AC1631" s="112"/>
      <c r="AD1631" s="113"/>
      <c r="AE1631" s="112"/>
      <c r="AF1631" s="113"/>
      <c r="AG1631" s="78" t="s">
        <v>21276</v>
      </c>
      <c r="AH1631" s="111">
        <v>44697</v>
      </c>
      <c r="AI1631" s="78" t="s">
        <v>21277</v>
      </c>
      <c r="AJ1631" s="111">
        <v>44706</v>
      </c>
      <c r="AK1631" s="78"/>
      <c r="AL1631" s="78"/>
    </row>
    <row r="1632" spans="1:38" x14ac:dyDescent="0.35">
      <c r="A1632" s="107">
        <v>1631</v>
      </c>
      <c r="B1632" s="108" t="s">
        <v>21278</v>
      </c>
      <c r="C1632" s="108" t="s">
        <v>21278</v>
      </c>
      <c r="D1632" s="107"/>
      <c r="E1632" s="107"/>
      <c r="F1632" s="107"/>
      <c r="G1632" s="107" t="s">
        <v>2043</v>
      </c>
      <c r="H1632" s="107" t="s">
        <v>224</v>
      </c>
      <c r="I1632" s="107" t="s">
        <v>214</v>
      </c>
      <c r="J1632" s="107" t="s">
        <v>214</v>
      </c>
      <c r="K1632" s="107"/>
      <c r="L1632" s="107" t="s">
        <v>2099</v>
      </c>
      <c r="M1632" s="109">
        <v>44686</v>
      </c>
      <c r="N1632" s="108" t="s">
        <v>21278</v>
      </c>
      <c r="O1632" s="78" t="s">
        <v>21279</v>
      </c>
      <c r="P1632" s="78" t="s">
        <v>21280</v>
      </c>
      <c r="Q1632" s="78" t="s">
        <v>21281</v>
      </c>
      <c r="R1632" s="110" t="s">
        <v>2527</v>
      </c>
      <c r="S1632" s="78" t="s">
        <v>2528</v>
      </c>
      <c r="T1632" s="108"/>
      <c r="U1632" s="78" t="s">
        <v>21282</v>
      </c>
      <c r="V1632" s="111">
        <v>44697</v>
      </c>
      <c r="W1632" s="78" t="s">
        <v>21283</v>
      </c>
      <c r="X1632" s="111">
        <v>44706</v>
      </c>
      <c r="Y1632" s="78" t="s">
        <v>21284</v>
      </c>
      <c r="Z1632" s="111">
        <v>44698</v>
      </c>
      <c r="AA1632" s="78" t="s">
        <v>21285</v>
      </c>
      <c r="AB1632" s="111">
        <v>44706</v>
      </c>
      <c r="AC1632" s="112"/>
      <c r="AD1632" s="113"/>
      <c r="AE1632" s="112"/>
      <c r="AF1632" s="113"/>
      <c r="AG1632" s="78" t="s">
        <v>21286</v>
      </c>
      <c r="AH1632" s="111">
        <v>44697</v>
      </c>
      <c r="AI1632" s="78" t="s">
        <v>21287</v>
      </c>
      <c r="AJ1632" s="111">
        <v>44706</v>
      </c>
      <c r="AK1632" s="78"/>
      <c r="AL1632" s="78"/>
    </row>
    <row r="1633" spans="1:38" x14ac:dyDescent="0.35">
      <c r="A1633" s="107">
        <v>1632</v>
      </c>
      <c r="B1633" s="108" t="s">
        <v>21288</v>
      </c>
      <c r="C1633" s="108" t="s">
        <v>21288</v>
      </c>
      <c r="D1633" s="107"/>
      <c r="E1633" s="107"/>
      <c r="F1633" s="107"/>
      <c r="G1633" s="107" t="s">
        <v>2043</v>
      </c>
      <c r="H1633" s="107" t="s">
        <v>164</v>
      </c>
      <c r="I1633" s="107" t="s">
        <v>21289</v>
      </c>
      <c r="J1633" s="107" t="s">
        <v>21290</v>
      </c>
      <c r="K1633" s="107"/>
      <c r="L1633" s="107" t="s">
        <v>2099</v>
      </c>
      <c r="M1633" s="109">
        <v>44680</v>
      </c>
      <c r="N1633" s="108" t="s">
        <v>21288</v>
      </c>
      <c r="O1633" s="78" t="s">
        <v>21291</v>
      </c>
      <c r="P1633" s="78" t="s">
        <v>21292</v>
      </c>
      <c r="Q1633" s="78" t="s">
        <v>21293</v>
      </c>
      <c r="R1633" s="110" t="s">
        <v>2527</v>
      </c>
      <c r="S1633" s="78" t="s">
        <v>2528</v>
      </c>
      <c r="T1633" s="108"/>
      <c r="U1633" s="78" t="s">
        <v>21294</v>
      </c>
      <c r="V1633" s="111">
        <v>44650</v>
      </c>
      <c r="W1633" s="78" t="s">
        <v>21295</v>
      </c>
      <c r="X1633" s="111">
        <v>44666</v>
      </c>
      <c r="Y1633" s="78" t="s">
        <v>21296</v>
      </c>
      <c r="Z1633" s="111">
        <v>44649</v>
      </c>
      <c r="AA1633" s="78" t="s">
        <v>21297</v>
      </c>
      <c r="AB1633" s="111">
        <v>44666</v>
      </c>
      <c r="AC1633" s="112"/>
      <c r="AD1633" s="113"/>
      <c r="AE1633" s="112"/>
      <c r="AF1633" s="113"/>
      <c r="AG1633" s="78" t="s">
        <v>21298</v>
      </c>
      <c r="AH1633" s="111">
        <v>44650</v>
      </c>
      <c r="AI1633" s="78" t="s">
        <v>21299</v>
      </c>
      <c r="AJ1633" s="111">
        <v>44665</v>
      </c>
      <c r="AK1633" s="78"/>
      <c r="AL1633" s="78"/>
    </row>
    <row r="1634" spans="1:38" x14ac:dyDescent="0.35">
      <c r="A1634" s="107">
        <v>1633</v>
      </c>
      <c r="B1634" s="108" t="s">
        <v>21300</v>
      </c>
      <c r="C1634" s="108" t="s">
        <v>21300</v>
      </c>
      <c r="D1634" s="107"/>
      <c r="E1634" s="107"/>
      <c r="F1634" s="107"/>
      <c r="G1634" s="107" t="s">
        <v>2043</v>
      </c>
      <c r="H1634" s="107" t="s">
        <v>164</v>
      </c>
      <c r="I1634" s="107" t="s">
        <v>21301</v>
      </c>
      <c r="J1634" s="107" t="s">
        <v>21302</v>
      </c>
      <c r="K1634" s="107"/>
      <c r="L1634" s="107" t="s">
        <v>2099</v>
      </c>
      <c r="M1634" s="109">
        <v>44690</v>
      </c>
      <c r="N1634" s="108" t="s">
        <v>21300</v>
      </c>
      <c r="O1634" s="78" t="s">
        <v>21303</v>
      </c>
      <c r="P1634" s="78" t="s">
        <v>21304</v>
      </c>
      <c r="Q1634" s="78" t="s">
        <v>21305</v>
      </c>
      <c r="R1634" s="110" t="s">
        <v>2527</v>
      </c>
      <c r="S1634" s="78" t="s">
        <v>2528</v>
      </c>
      <c r="T1634" s="108"/>
      <c r="U1634" s="78" t="s">
        <v>21306</v>
      </c>
      <c r="V1634" s="111">
        <v>44688</v>
      </c>
      <c r="W1634" s="78" t="s">
        <v>21307</v>
      </c>
      <c r="X1634" s="111">
        <v>44701</v>
      </c>
      <c r="Y1634" s="78" t="s">
        <v>21308</v>
      </c>
      <c r="Z1634" s="111">
        <v>44688</v>
      </c>
      <c r="AA1634" s="78" t="s">
        <v>21309</v>
      </c>
      <c r="AB1634" s="111">
        <v>44701</v>
      </c>
      <c r="AC1634" s="112"/>
      <c r="AD1634" s="113"/>
      <c r="AE1634" s="112"/>
      <c r="AF1634" s="113"/>
      <c r="AG1634" s="78" t="s">
        <v>21310</v>
      </c>
      <c r="AH1634" s="111">
        <v>44688</v>
      </c>
      <c r="AI1634" s="78" t="s">
        <v>21311</v>
      </c>
      <c r="AJ1634" s="111">
        <v>44701</v>
      </c>
      <c r="AK1634" s="78"/>
      <c r="AL1634" s="78"/>
    </row>
    <row r="1635" spans="1:38" x14ac:dyDescent="0.35">
      <c r="A1635" s="107">
        <v>1634</v>
      </c>
      <c r="B1635" s="108" t="s">
        <v>21312</v>
      </c>
      <c r="C1635" s="108" t="s">
        <v>21312</v>
      </c>
      <c r="D1635" s="107"/>
      <c r="E1635" s="107"/>
      <c r="F1635" s="107"/>
      <c r="G1635" s="107" t="s">
        <v>2043</v>
      </c>
      <c r="H1635" s="107" t="s">
        <v>164</v>
      </c>
      <c r="I1635" s="107" t="s">
        <v>21313</v>
      </c>
      <c r="J1635" s="107" t="s">
        <v>21314</v>
      </c>
      <c r="K1635" s="107"/>
      <c r="L1635" s="107" t="s">
        <v>2099</v>
      </c>
      <c r="M1635" s="109">
        <v>44683</v>
      </c>
      <c r="N1635" s="108" t="s">
        <v>21312</v>
      </c>
      <c r="O1635" s="78" t="s">
        <v>21315</v>
      </c>
      <c r="P1635" s="78" t="s">
        <v>21316</v>
      </c>
      <c r="Q1635" s="78" t="s">
        <v>21317</v>
      </c>
      <c r="R1635" s="110" t="s">
        <v>2527</v>
      </c>
      <c r="S1635" s="78" t="s">
        <v>2528</v>
      </c>
      <c r="T1635" s="108"/>
      <c r="U1635" s="78" t="s">
        <v>21318</v>
      </c>
      <c r="V1635" s="111">
        <v>44683</v>
      </c>
      <c r="W1635" s="78" t="s">
        <v>21319</v>
      </c>
      <c r="X1635" s="111">
        <v>44697</v>
      </c>
      <c r="Y1635" s="78" t="s">
        <v>21320</v>
      </c>
      <c r="Z1635" s="111">
        <v>44683</v>
      </c>
      <c r="AA1635" s="78" t="s">
        <v>21321</v>
      </c>
      <c r="AB1635" s="111">
        <v>44694</v>
      </c>
      <c r="AC1635" s="112"/>
      <c r="AD1635" s="113"/>
      <c r="AE1635" s="112"/>
      <c r="AF1635" s="113"/>
      <c r="AG1635" s="78" t="s">
        <v>21322</v>
      </c>
      <c r="AH1635" s="111">
        <v>44683</v>
      </c>
      <c r="AI1635" s="78" t="s">
        <v>21323</v>
      </c>
      <c r="AJ1635" s="111">
        <v>44694</v>
      </c>
      <c r="AK1635" s="78"/>
      <c r="AL1635" s="78"/>
    </row>
    <row r="1636" spans="1:38" x14ac:dyDescent="0.35">
      <c r="A1636" s="107">
        <v>1635</v>
      </c>
      <c r="B1636" s="108" t="s">
        <v>21324</v>
      </c>
      <c r="C1636" s="108" t="s">
        <v>21324</v>
      </c>
      <c r="D1636" s="107"/>
      <c r="E1636" s="107"/>
      <c r="F1636" s="107"/>
      <c r="G1636" s="107" t="s">
        <v>2043</v>
      </c>
      <c r="H1636" s="107" t="s">
        <v>155</v>
      </c>
      <c r="I1636" s="107" t="s">
        <v>21325</v>
      </c>
      <c r="J1636" s="107" t="s">
        <v>214</v>
      </c>
      <c r="K1636" s="107"/>
      <c r="L1636" s="107" t="s">
        <v>2099</v>
      </c>
      <c r="M1636" s="109">
        <v>44673</v>
      </c>
      <c r="N1636" s="108" t="s">
        <v>21324</v>
      </c>
      <c r="O1636" s="78" t="s">
        <v>21326</v>
      </c>
      <c r="P1636" s="78" t="s">
        <v>21327</v>
      </c>
      <c r="Q1636" s="78" t="s">
        <v>21328</v>
      </c>
      <c r="R1636" s="110" t="s">
        <v>2527</v>
      </c>
      <c r="S1636" s="78" t="s">
        <v>2528</v>
      </c>
      <c r="T1636" s="108"/>
      <c r="U1636" s="78" t="s">
        <v>21329</v>
      </c>
      <c r="V1636" s="111">
        <v>44670</v>
      </c>
      <c r="W1636" s="78" t="s">
        <v>21330</v>
      </c>
      <c r="X1636" s="111">
        <v>44683</v>
      </c>
      <c r="Y1636" s="78" t="s">
        <v>21331</v>
      </c>
      <c r="Z1636" s="111">
        <v>44670</v>
      </c>
      <c r="AA1636" s="78" t="s">
        <v>21332</v>
      </c>
      <c r="AB1636" s="111">
        <v>44684</v>
      </c>
      <c r="AC1636" s="112" t="s">
        <v>21333</v>
      </c>
      <c r="AD1636" s="113">
        <v>44671</v>
      </c>
      <c r="AE1636" s="112" t="s">
        <v>21334</v>
      </c>
      <c r="AF1636" s="113">
        <v>44684</v>
      </c>
      <c r="AG1636" s="78" t="s">
        <v>21335</v>
      </c>
      <c r="AH1636" s="111">
        <v>44662</v>
      </c>
      <c r="AI1636" s="78" t="s">
        <v>21336</v>
      </c>
      <c r="AJ1636" s="111">
        <v>44672</v>
      </c>
      <c r="AK1636" s="78"/>
      <c r="AL1636" s="78"/>
    </row>
    <row r="1637" spans="1:38" x14ac:dyDescent="0.35">
      <c r="A1637" s="107">
        <v>1636</v>
      </c>
      <c r="B1637" s="108" t="s">
        <v>21337</v>
      </c>
      <c r="C1637" s="108" t="s">
        <v>21337</v>
      </c>
      <c r="D1637" s="107"/>
      <c r="E1637" s="107"/>
      <c r="F1637" s="107"/>
      <c r="G1637" s="107" t="s">
        <v>2043</v>
      </c>
      <c r="H1637" s="107" t="s">
        <v>224</v>
      </c>
      <c r="I1637" s="107"/>
      <c r="J1637" s="107"/>
      <c r="K1637" s="107"/>
      <c r="L1637" s="107" t="s">
        <v>2652</v>
      </c>
      <c r="M1637" s="109">
        <v>44700</v>
      </c>
      <c r="N1637" s="108" t="s">
        <v>21337</v>
      </c>
      <c r="O1637" s="78" t="s">
        <v>21338</v>
      </c>
      <c r="P1637" s="78" t="s">
        <v>21339</v>
      </c>
      <c r="Q1637" s="78" t="s">
        <v>21340</v>
      </c>
      <c r="R1637" s="110" t="s">
        <v>2527</v>
      </c>
      <c r="S1637" s="78" t="s">
        <v>2528</v>
      </c>
      <c r="T1637" s="108"/>
      <c r="U1637" s="78" t="s">
        <v>21341</v>
      </c>
      <c r="V1637" s="111">
        <v>44709</v>
      </c>
      <c r="W1637" s="78" t="s">
        <v>21342</v>
      </c>
      <c r="X1637" s="111">
        <v>44715</v>
      </c>
      <c r="Y1637" s="78" t="s">
        <v>21343</v>
      </c>
      <c r="Z1637" s="111">
        <v>44708</v>
      </c>
      <c r="AA1637" s="78" t="s">
        <v>21344</v>
      </c>
      <c r="AB1637" s="111">
        <v>44715</v>
      </c>
      <c r="AC1637" s="112"/>
      <c r="AD1637" s="113"/>
      <c r="AE1637" s="112"/>
      <c r="AF1637" s="113"/>
      <c r="AG1637" s="78" t="s">
        <v>21345</v>
      </c>
      <c r="AH1637" s="111">
        <v>44708</v>
      </c>
      <c r="AI1637" s="78" t="s">
        <v>21346</v>
      </c>
      <c r="AJ1637" s="111">
        <v>44715</v>
      </c>
      <c r="AK1637" s="78"/>
      <c r="AL1637" s="78"/>
    </row>
    <row r="1638" spans="1:38" x14ac:dyDescent="0.35">
      <c r="A1638" s="107">
        <v>1637</v>
      </c>
      <c r="B1638" s="108" t="s">
        <v>21347</v>
      </c>
      <c r="C1638" s="108" t="s">
        <v>21347</v>
      </c>
      <c r="D1638" s="107"/>
      <c r="E1638" s="107"/>
      <c r="F1638" s="107"/>
      <c r="G1638" s="107" t="s">
        <v>2043</v>
      </c>
      <c r="H1638" s="107" t="s">
        <v>224</v>
      </c>
      <c r="I1638" s="107"/>
      <c r="J1638" s="107"/>
      <c r="K1638" s="107"/>
      <c r="L1638" s="107" t="s">
        <v>13380</v>
      </c>
      <c r="M1638" s="109">
        <v>44691</v>
      </c>
      <c r="N1638" s="108" t="s">
        <v>21347</v>
      </c>
      <c r="O1638" s="78" t="s">
        <v>21348</v>
      </c>
      <c r="P1638" s="78" t="s">
        <v>21349</v>
      </c>
      <c r="Q1638" s="78" t="s">
        <v>21350</v>
      </c>
      <c r="R1638" s="110" t="s">
        <v>2527</v>
      </c>
      <c r="S1638" s="78" t="s">
        <v>2528</v>
      </c>
      <c r="T1638" s="108"/>
      <c r="U1638" s="78" t="s">
        <v>21351</v>
      </c>
      <c r="V1638" s="111">
        <v>44697</v>
      </c>
      <c r="W1638" s="78" t="s">
        <v>21352</v>
      </c>
      <c r="X1638" s="111">
        <v>44706</v>
      </c>
      <c r="Y1638" s="78" t="s">
        <v>21353</v>
      </c>
      <c r="Z1638" s="111">
        <v>44698</v>
      </c>
      <c r="AA1638" s="78" t="s">
        <v>21354</v>
      </c>
      <c r="AB1638" s="111">
        <v>44706</v>
      </c>
      <c r="AC1638" s="112"/>
      <c r="AD1638" s="113"/>
      <c r="AE1638" s="112"/>
      <c r="AF1638" s="113"/>
      <c r="AG1638" s="78" t="s">
        <v>21355</v>
      </c>
      <c r="AH1638" s="111">
        <v>44695</v>
      </c>
      <c r="AI1638" s="78" t="s">
        <v>21356</v>
      </c>
      <c r="AJ1638" s="111">
        <v>44706</v>
      </c>
      <c r="AK1638" s="78"/>
      <c r="AL1638" s="78"/>
    </row>
    <row r="1639" spans="1:38" x14ac:dyDescent="0.35">
      <c r="A1639" s="107">
        <v>1638</v>
      </c>
      <c r="B1639" s="108" t="s">
        <v>21357</v>
      </c>
      <c r="C1639" s="108" t="s">
        <v>21357</v>
      </c>
      <c r="D1639" s="107"/>
      <c r="E1639" s="107"/>
      <c r="F1639" s="107"/>
      <c r="G1639" s="107" t="s">
        <v>2043</v>
      </c>
      <c r="H1639" s="107" t="s">
        <v>224</v>
      </c>
      <c r="I1639" s="107"/>
      <c r="J1639" s="107"/>
      <c r="K1639" s="107"/>
      <c r="L1639" s="107" t="s">
        <v>13380</v>
      </c>
      <c r="M1639" s="109">
        <v>44691</v>
      </c>
      <c r="N1639" s="108" t="s">
        <v>21357</v>
      </c>
      <c r="O1639" s="78" t="s">
        <v>21358</v>
      </c>
      <c r="P1639" s="78" t="s">
        <v>21359</v>
      </c>
      <c r="Q1639" s="78" t="s">
        <v>21360</v>
      </c>
      <c r="R1639" s="110" t="s">
        <v>2527</v>
      </c>
      <c r="S1639" s="78" t="s">
        <v>2528</v>
      </c>
      <c r="T1639" s="108"/>
      <c r="U1639" s="78" t="s">
        <v>21361</v>
      </c>
      <c r="V1639" s="111">
        <v>44697</v>
      </c>
      <c r="W1639" s="78" t="s">
        <v>21362</v>
      </c>
      <c r="X1639" s="111">
        <v>44706</v>
      </c>
      <c r="Y1639" s="78" t="s">
        <v>21363</v>
      </c>
      <c r="Z1639" s="111">
        <v>44698</v>
      </c>
      <c r="AA1639" s="78" t="s">
        <v>21364</v>
      </c>
      <c r="AB1639" s="111">
        <v>44706</v>
      </c>
      <c r="AC1639" s="112"/>
      <c r="AD1639" s="113"/>
      <c r="AE1639" s="112"/>
      <c r="AF1639" s="113"/>
      <c r="AG1639" s="78" t="s">
        <v>21365</v>
      </c>
      <c r="AH1639" s="111">
        <v>44695</v>
      </c>
      <c r="AI1639" s="78" t="s">
        <v>21366</v>
      </c>
      <c r="AJ1639" s="111">
        <v>44706</v>
      </c>
      <c r="AK1639" s="78"/>
      <c r="AL1639" s="78"/>
    </row>
    <row r="1640" spans="1:38" x14ac:dyDescent="0.35">
      <c r="A1640" s="107">
        <v>1639</v>
      </c>
      <c r="B1640" s="108" t="s">
        <v>1036</v>
      </c>
      <c r="C1640" s="108" t="s">
        <v>1036</v>
      </c>
      <c r="D1640" s="107"/>
      <c r="E1640" s="107"/>
      <c r="F1640" s="107"/>
      <c r="G1640" s="107" t="s">
        <v>2043</v>
      </c>
      <c r="H1640" s="107" t="s">
        <v>123</v>
      </c>
      <c r="I1640" s="107"/>
      <c r="J1640" s="107" t="s">
        <v>21367</v>
      </c>
      <c r="K1640" s="107"/>
      <c r="L1640" s="107" t="s">
        <v>2652</v>
      </c>
      <c r="M1640" s="109">
        <v>44700</v>
      </c>
      <c r="N1640" s="108" t="s">
        <v>1036</v>
      </c>
      <c r="O1640" s="78" t="s">
        <v>21368</v>
      </c>
      <c r="P1640" s="78" t="s">
        <v>21369</v>
      </c>
      <c r="Q1640" s="78" t="s">
        <v>21370</v>
      </c>
      <c r="R1640" s="110" t="s">
        <v>2527</v>
      </c>
      <c r="S1640" s="78" t="s">
        <v>2528</v>
      </c>
      <c r="T1640" s="108"/>
      <c r="U1640" s="78" t="s">
        <v>21371</v>
      </c>
      <c r="V1640" s="111">
        <v>44709</v>
      </c>
      <c r="W1640" s="78" t="s">
        <v>21372</v>
      </c>
      <c r="X1640" s="111">
        <v>44715</v>
      </c>
      <c r="Y1640" s="78" t="s">
        <v>21373</v>
      </c>
      <c r="Z1640" s="111">
        <v>44708</v>
      </c>
      <c r="AA1640" s="78" t="s">
        <v>21374</v>
      </c>
      <c r="AB1640" s="111">
        <v>44715</v>
      </c>
      <c r="AC1640" s="112"/>
      <c r="AD1640" s="113"/>
      <c r="AE1640" s="112"/>
      <c r="AF1640" s="113"/>
      <c r="AG1640" s="78" t="s">
        <v>21375</v>
      </c>
      <c r="AH1640" s="111">
        <v>44709</v>
      </c>
      <c r="AI1640" s="78" t="s">
        <v>21376</v>
      </c>
      <c r="AJ1640" s="111">
        <v>44715</v>
      </c>
      <c r="AK1640" s="78"/>
      <c r="AL1640" s="78"/>
    </row>
    <row r="1641" spans="1:38" x14ac:dyDescent="0.35">
      <c r="A1641" s="107">
        <v>1640</v>
      </c>
      <c r="B1641" s="108" t="s">
        <v>21377</v>
      </c>
      <c r="C1641" s="108" t="s">
        <v>21377</v>
      </c>
      <c r="D1641" s="107"/>
      <c r="E1641" s="107"/>
      <c r="F1641" s="107"/>
      <c r="G1641" s="107" t="s">
        <v>2043</v>
      </c>
      <c r="H1641" s="107" t="s">
        <v>123</v>
      </c>
      <c r="I1641" s="107"/>
      <c r="J1641" s="107" t="s">
        <v>21378</v>
      </c>
      <c r="K1641" s="107"/>
      <c r="L1641" s="107" t="s">
        <v>2099</v>
      </c>
      <c r="M1641" s="109">
        <v>44700</v>
      </c>
      <c r="N1641" s="108" t="s">
        <v>21377</v>
      </c>
      <c r="O1641" s="78" t="s">
        <v>21379</v>
      </c>
      <c r="P1641" s="78" t="s">
        <v>21380</v>
      </c>
      <c r="Q1641" s="78" t="s">
        <v>21381</v>
      </c>
      <c r="R1641" s="110" t="s">
        <v>2527</v>
      </c>
      <c r="S1641" s="78" t="s">
        <v>2528</v>
      </c>
      <c r="T1641" s="108"/>
      <c r="U1641" s="78" t="s">
        <v>21382</v>
      </c>
      <c r="V1641" s="111">
        <v>44709</v>
      </c>
      <c r="W1641" s="78" t="s">
        <v>21383</v>
      </c>
      <c r="X1641" s="111">
        <v>44715</v>
      </c>
      <c r="Y1641" s="78" t="s">
        <v>21384</v>
      </c>
      <c r="Z1641" s="111">
        <v>44708</v>
      </c>
      <c r="AA1641" s="78" t="s">
        <v>21385</v>
      </c>
      <c r="AB1641" s="111">
        <v>44715</v>
      </c>
      <c r="AC1641" s="112"/>
      <c r="AD1641" s="113"/>
      <c r="AE1641" s="112"/>
      <c r="AF1641" s="113"/>
      <c r="AG1641" s="78" t="s">
        <v>21386</v>
      </c>
      <c r="AH1641" s="111">
        <v>44709</v>
      </c>
      <c r="AI1641" s="78" t="s">
        <v>21387</v>
      </c>
      <c r="AJ1641" s="111">
        <v>44715</v>
      </c>
      <c r="AK1641" s="78"/>
      <c r="AL1641" s="78"/>
    </row>
    <row r="1642" spans="1:38" x14ac:dyDescent="0.35">
      <c r="A1642" s="107">
        <v>1641</v>
      </c>
      <c r="B1642" s="108" t="s">
        <v>21388</v>
      </c>
      <c r="C1642" s="108" t="s">
        <v>21388</v>
      </c>
      <c r="D1642" s="107"/>
      <c r="E1642" s="107"/>
      <c r="F1642" s="107"/>
      <c r="G1642" s="107" t="s">
        <v>2043</v>
      </c>
      <c r="H1642" s="107" t="s">
        <v>224</v>
      </c>
      <c r="I1642" s="107"/>
      <c r="J1642" s="107"/>
      <c r="K1642" s="107"/>
      <c r="L1642" s="107" t="s">
        <v>2099</v>
      </c>
      <c r="M1642" s="109">
        <v>44700</v>
      </c>
      <c r="N1642" s="108" t="s">
        <v>21388</v>
      </c>
      <c r="O1642" s="78" t="s">
        <v>21389</v>
      </c>
      <c r="P1642" s="78" t="s">
        <v>21390</v>
      </c>
      <c r="Q1642" s="78" t="s">
        <v>21391</v>
      </c>
      <c r="R1642" s="110" t="s">
        <v>2527</v>
      </c>
      <c r="S1642" s="78" t="s">
        <v>2528</v>
      </c>
      <c r="T1642" s="108"/>
      <c r="U1642" s="78" t="s">
        <v>21392</v>
      </c>
      <c r="V1642" s="111">
        <v>44709</v>
      </c>
      <c r="W1642" s="78" t="s">
        <v>21393</v>
      </c>
      <c r="X1642" s="111">
        <v>44715</v>
      </c>
      <c r="Y1642" s="78" t="s">
        <v>21394</v>
      </c>
      <c r="Z1642" s="111">
        <v>44708</v>
      </c>
      <c r="AA1642" s="78" t="s">
        <v>21395</v>
      </c>
      <c r="AB1642" s="111">
        <v>44715</v>
      </c>
      <c r="AC1642" s="112"/>
      <c r="AD1642" s="113"/>
      <c r="AE1642" s="112"/>
      <c r="AF1642" s="113"/>
      <c r="AG1642" s="78" t="s">
        <v>21396</v>
      </c>
      <c r="AH1642" s="111">
        <v>44708</v>
      </c>
      <c r="AI1642" s="78" t="s">
        <v>21397</v>
      </c>
      <c r="AJ1642" s="111">
        <v>44715</v>
      </c>
      <c r="AK1642" s="78"/>
      <c r="AL1642" s="78"/>
    </row>
    <row r="1643" spans="1:38" x14ac:dyDescent="0.35">
      <c r="A1643" s="107">
        <v>1642</v>
      </c>
      <c r="B1643" s="108" t="s">
        <v>21398</v>
      </c>
      <c r="C1643" s="108" t="s">
        <v>21398</v>
      </c>
      <c r="D1643" s="107"/>
      <c r="E1643" s="107"/>
      <c r="F1643" s="107"/>
      <c r="G1643" s="107" t="s">
        <v>2043</v>
      </c>
      <c r="H1643" s="107" t="s">
        <v>224</v>
      </c>
      <c r="I1643" s="107"/>
      <c r="J1643" s="107"/>
      <c r="K1643" s="107"/>
      <c r="L1643" s="107" t="s">
        <v>13380</v>
      </c>
      <c r="M1643" s="109">
        <v>44691</v>
      </c>
      <c r="N1643" s="108" t="s">
        <v>21398</v>
      </c>
      <c r="O1643" s="78" t="s">
        <v>21399</v>
      </c>
      <c r="P1643" s="78" t="s">
        <v>21400</v>
      </c>
      <c r="Q1643" s="78" t="s">
        <v>21401</v>
      </c>
      <c r="R1643" s="110" t="s">
        <v>2527</v>
      </c>
      <c r="S1643" s="78" t="s">
        <v>2528</v>
      </c>
      <c r="T1643" s="108"/>
      <c r="U1643" s="78" t="s">
        <v>21402</v>
      </c>
      <c r="V1643" s="111">
        <v>44697</v>
      </c>
      <c r="W1643" s="78" t="s">
        <v>21403</v>
      </c>
      <c r="X1643" s="111">
        <v>44706</v>
      </c>
      <c r="Y1643" s="78" t="s">
        <v>21404</v>
      </c>
      <c r="Z1643" s="111">
        <v>44698</v>
      </c>
      <c r="AA1643" s="78" t="s">
        <v>21405</v>
      </c>
      <c r="AB1643" s="111">
        <v>44706</v>
      </c>
      <c r="AC1643" s="112"/>
      <c r="AD1643" s="113"/>
      <c r="AE1643" s="112"/>
      <c r="AF1643" s="113"/>
      <c r="AG1643" s="78" t="s">
        <v>21406</v>
      </c>
      <c r="AH1643" s="111">
        <v>44695</v>
      </c>
      <c r="AI1643" s="78" t="s">
        <v>21407</v>
      </c>
      <c r="AJ1643" s="111">
        <v>44706</v>
      </c>
      <c r="AK1643" s="78"/>
      <c r="AL1643" s="78"/>
    </row>
    <row r="1644" spans="1:38" x14ac:dyDescent="0.35">
      <c r="A1644" s="107">
        <v>1643</v>
      </c>
      <c r="B1644" s="108" t="s">
        <v>21408</v>
      </c>
      <c r="C1644" s="108" t="s">
        <v>21408</v>
      </c>
      <c r="D1644" s="107"/>
      <c r="E1644" s="107"/>
      <c r="F1644" s="107"/>
      <c r="G1644" s="107" t="s">
        <v>2043</v>
      </c>
      <c r="H1644" s="107" t="s">
        <v>164</v>
      </c>
      <c r="I1644" s="107" t="s">
        <v>21409</v>
      </c>
      <c r="J1644" s="107" t="s">
        <v>21410</v>
      </c>
      <c r="K1644" s="107"/>
      <c r="L1644" s="107" t="s">
        <v>2099</v>
      </c>
      <c r="M1644" s="109">
        <v>44690</v>
      </c>
      <c r="N1644" s="108" t="s">
        <v>21408</v>
      </c>
      <c r="O1644" s="78" t="s">
        <v>21411</v>
      </c>
      <c r="P1644" s="78" t="s">
        <v>21412</v>
      </c>
      <c r="Q1644" s="78" t="s">
        <v>21413</v>
      </c>
      <c r="R1644" s="110" t="s">
        <v>2527</v>
      </c>
      <c r="S1644" s="78" t="s">
        <v>2528</v>
      </c>
      <c r="T1644" s="108"/>
      <c r="U1644" s="78" t="s">
        <v>21414</v>
      </c>
      <c r="V1644" s="111">
        <v>44685</v>
      </c>
      <c r="W1644" s="78" t="s">
        <v>21415</v>
      </c>
      <c r="X1644" s="111">
        <v>44701</v>
      </c>
      <c r="Y1644" s="78" t="s">
        <v>21416</v>
      </c>
      <c r="Z1644" s="111">
        <v>44685</v>
      </c>
      <c r="AA1644" s="78" t="s">
        <v>21417</v>
      </c>
      <c r="AB1644" s="111">
        <v>44701</v>
      </c>
      <c r="AC1644" s="112"/>
      <c r="AD1644" s="113"/>
      <c r="AE1644" s="112"/>
      <c r="AF1644" s="113"/>
      <c r="AG1644" s="78" t="s">
        <v>21418</v>
      </c>
      <c r="AH1644" s="111">
        <v>44684</v>
      </c>
      <c r="AI1644" s="78" t="s">
        <v>21419</v>
      </c>
      <c r="AJ1644" s="111">
        <v>44701</v>
      </c>
      <c r="AK1644" s="78"/>
      <c r="AL1644" s="78"/>
    </row>
    <row r="1645" spans="1:38" x14ac:dyDescent="0.35">
      <c r="A1645" s="107">
        <v>1644</v>
      </c>
      <c r="B1645" s="108" t="s">
        <v>21420</v>
      </c>
      <c r="C1645" s="108" t="s">
        <v>21420</v>
      </c>
      <c r="D1645" s="107"/>
      <c r="E1645" s="107"/>
      <c r="F1645" s="107"/>
      <c r="G1645" s="107" t="s">
        <v>2043</v>
      </c>
      <c r="H1645" s="107" t="s">
        <v>164</v>
      </c>
      <c r="I1645" s="107" t="s">
        <v>21421</v>
      </c>
      <c r="J1645" s="107" t="s">
        <v>21422</v>
      </c>
      <c r="K1645" s="107"/>
      <c r="L1645" s="107" t="s">
        <v>2099</v>
      </c>
      <c r="M1645" s="109">
        <v>44690</v>
      </c>
      <c r="N1645" s="108" t="s">
        <v>21420</v>
      </c>
      <c r="O1645" s="78" t="s">
        <v>21423</v>
      </c>
      <c r="P1645" s="78" t="s">
        <v>21424</v>
      </c>
      <c r="Q1645" s="78" t="s">
        <v>21425</v>
      </c>
      <c r="R1645" s="110" t="s">
        <v>2527</v>
      </c>
      <c r="S1645" s="78" t="s">
        <v>2528</v>
      </c>
      <c r="T1645" s="108"/>
      <c r="U1645" s="78" t="s">
        <v>21426</v>
      </c>
      <c r="V1645" s="111">
        <v>44685</v>
      </c>
      <c r="W1645" s="78" t="s">
        <v>21427</v>
      </c>
      <c r="X1645" s="111">
        <v>44701</v>
      </c>
      <c r="Y1645" s="78" t="s">
        <v>21428</v>
      </c>
      <c r="Z1645" s="111">
        <v>44685</v>
      </c>
      <c r="AA1645" s="78" t="s">
        <v>21429</v>
      </c>
      <c r="AB1645" s="111">
        <v>44701</v>
      </c>
      <c r="AC1645" s="112"/>
      <c r="AD1645" s="113"/>
      <c r="AE1645" s="112"/>
      <c r="AF1645" s="113"/>
      <c r="AG1645" s="78" t="s">
        <v>21430</v>
      </c>
      <c r="AH1645" s="111">
        <v>44684</v>
      </c>
      <c r="AI1645" s="78" t="s">
        <v>21431</v>
      </c>
      <c r="AJ1645" s="111">
        <v>44701</v>
      </c>
      <c r="AK1645" s="78"/>
      <c r="AL1645" s="78"/>
    </row>
    <row r="1646" spans="1:38" x14ac:dyDescent="0.35">
      <c r="A1646" s="107">
        <v>1645</v>
      </c>
      <c r="B1646" s="108" t="s">
        <v>21432</v>
      </c>
      <c r="C1646" s="108" t="s">
        <v>21432</v>
      </c>
      <c r="D1646" s="107"/>
      <c r="E1646" s="107"/>
      <c r="F1646" s="107"/>
      <c r="G1646" s="107" t="s">
        <v>2043</v>
      </c>
      <c r="H1646" s="107" t="s">
        <v>224</v>
      </c>
      <c r="I1646" s="107"/>
      <c r="J1646" s="107"/>
      <c r="K1646" s="107"/>
      <c r="L1646" s="107" t="s">
        <v>2099</v>
      </c>
      <c r="M1646" s="109">
        <v>44691</v>
      </c>
      <c r="N1646" s="108" t="s">
        <v>21432</v>
      </c>
      <c r="O1646" s="78" t="s">
        <v>21433</v>
      </c>
      <c r="P1646" s="78" t="s">
        <v>21434</v>
      </c>
      <c r="Q1646" s="78" t="s">
        <v>21435</v>
      </c>
      <c r="R1646" s="110" t="s">
        <v>2527</v>
      </c>
      <c r="S1646" s="78" t="s">
        <v>2528</v>
      </c>
      <c r="T1646" s="108"/>
      <c r="U1646" s="78" t="s">
        <v>21436</v>
      </c>
      <c r="V1646" s="111">
        <v>44697</v>
      </c>
      <c r="W1646" s="78" t="s">
        <v>21437</v>
      </c>
      <c r="X1646" s="111">
        <v>44706</v>
      </c>
      <c r="Y1646" s="78" t="s">
        <v>21438</v>
      </c>
      <c r="Z1646" s="111">
        <v>44698</v>
      </c>
      <c r="AA1646" s="78" t="s">
        <v>21439</v>
      </c>
      <c r="AB1646" s="111">
        <v>44706</v>
      </c>
      <c r="AC1646" s="112"/>
      <c r="AD1646" s="113"/>
      <c r="AE1646" s="112"/>
      <c r="AF1646" s="113"/>
      <c r="AG1646" s="78" t="s">
        <v>21440</v>
      </c>
      <c r="AH1646" s="111">
        <v>44695</v>
      </c>
      <c r="AI1646" s="78" t="s">
        <v>21441</v>
      </c>
      <c r="AJ1646" s="111">
        <v>44706</v>
      </c>
      <c r="AK1646" s="78"/>
      <c r="AL1646" s="78"/>
    </row>
    <row r="1647" spans="1:38" x14ac:dyDescent="0.35">
      <c r="A1647" s="107">
        <v>1646</v>
      </c>
      <c r="B1647" s="108" t="s">
        <v>21442</v>
      </c>
      <c r="C1647" s="108" t="s">
        <v>21442</v>
      </c>
      <c r="D1647" s="107"/>
      <c r="E1647" s="107"/>
      <c r="F1647" s="107"/>
      <c r="G1647" s="107" t="s">
        <v>2043</v>
      </c>
      <c r="H1647" s="107" t="s">
        <v>224</v>
      </c>
      <c r="I1647" s="107"/>
      <c r="J1647" s="107"/>
      <c r="K1647" s="107"/>
      <c r="L1647" s="107" t="s">
        <v>2099</v>
      </c>
      <c r="M1647" s="109">
        <v>44691</v>
      </c>
      <c r="N1647" s="108" t="s">
        <v>21442</v>
      </c>
      <c r="O1647" s="78" t="s">
        <v>21443</v>
      </c>
      <c r="P1647" s="78" t="s">
        <v>21444</v>
      </c>
      <c r="Q1647" s="78" t="s">
        <v>21445</v>
      </c>
      <c r="R1647" s="110" t="s">
        <v>2527</v>
      </c>
      <c r="S1647" s="78" t="s">
        <v>2528</v>
      </c>
      <c r="T1647" s="108"/>
      <c r="U1647" s="78" t="s">
        <v>21446</v>
      </c>
      <c r="V1647" s="111">
        <v>44697</v>
      </c>
      <c r="W1647" s="78" t="s">
        <v>21447</v>
      </c>
      <c r="X1647" s="111">
        <v>44706</v>
      </c>
      <c r="Y1647" s="78" t="s">
        <v>21448</v>
      </c>
      <c r="Z1647" s="111">
        <v>44698</v>
      </c>
      <c r="AA1647" s="78" t="s">
        <v>21449</v>
      </c>
      <c r="AB1647" s="111">
        <v>44706</v>
      </c>
      <c r="AC1647" s="112"/>
      <c r="AD1647" s="113"/>
      <c r="AE1647" s="112"/>
      <c r="AF1647" s="113"/>
      <c r="AG1647" s="78" t="s">
        <v>21450</v>
      </c>
      <c r="AH1647" s="111">
        <v>44695</v>
      </c>
      <c r="AI1647" s="78" t="s">
        <v>21451</v>
      </c>
      <c r="AJ1647" s="111">
        <v>44706</v>
      </c>
      <c r="AK1647" s="78"/>
      <c r="AL1647" s="78"/>
    </row>
    <row r="1648" spans="1:38" x14ac:dyDescent="0.35">
      <c r="A1648" s="107">
        <v>1647</v>
      </c>
      <c r="B1648" s="108" t="s">
        <v>21452</v>
      </c>
      <c r="C1648" s="108" t="s">
        <v>21452</v>
      </c>
      <c r="D1648" s="107"/>
      <c r="E1648" s="107"/>
      <c r="F1648" s="107"/>
      <c r="G1648" s="107" t="s">
        <v>2043</v>
      </c>
      <c r="H1648" s="107" t="s">
        <v>164</v>
      </c>
      <c r="I1648" s="107" t="s">
        <v>21453</v>
      </c>
      <c r="J1648" s="107" t="s">
        <v>21454</v>
      </c>
      <c r="K1648" s="107"/>
      <c r="L1648" s="107" t="s">
        <v>2099</v>
      </c>
      <c r="M1648" s="109">
        <v>44690</v>
      </c>
      <c r="N1648" s="108" t="s">
        <v>21452</v>
      </c>
      <c r="O1648" s="78" t="s">
        <v>21455</v>
      </c>
      <c r="P1648" s="78" t="s">
        <v>21456</v>
      </c>
      <c r="Q1648" s="78" t="s">
        <v>21457</v>
      </c>
      <c r="R1648" s="110" t="s">
        <v>2527</v>
      </c>
      <c r="S1648" s="78" t="s">
        <v>2528</v>
      </c>
      <c r="T1648" s="108"/>
      <c r="U1648" s="78" t="s">
        <v>21458</v>
      </c>
      <c r="V1648" s="111">
        <v>44685</v>
      </c>
      <c r="W1648" s="78" t="s">
        <v>21459</v>
      </c>
      <c r="X1648" s="111">
        <v>44701</v>
      </c>
      <c r="Y1648" s="78" t="s">
        <v>21460</v>
      </c>
      <c r="Z1648" s="111">
        <v>44685</v>
      </c>
      <c r="AA1648" s="78" t="s">
        <v>21461</v>
      </c>
      <c r="AB1648" s="111">
        <v>44701</v>
      </c>
      <c r="AC1648" s="112"/>
      <c r="AD1648" s="113"/>
      <c r="AE1648" s="112"/>
      <c r="AF1648" s="113"/>
      <c r="AG1648" s="78" t="s">
        <v>21462</v>
      </c>
      <c r="AH1648" s="111">
        <v>44684</v>
      </c>
      <c r="AI1648" s="78" t="s">
        <v>21463</v>
      </c>
      <c r="AJ1648" s="111">
        <v>44701</v>
      </c>
      <c r="AK1648" s="78"/>
      <c r="AL1648" s="78"/>
    </row>
    <row r="1649" spans="1:38" x14ac:dyDescent="0.35">
      <c r="A1649" s="107">
        <v>1648</v>
      </c>
      <c r="B1649" s="108" t="s">
        <v>21464</v>
      </c>
      <c r="C1649" s="108" t="s">
        <v>21464</v>
      </c>
      <c r="D1649" s="107"/>
      <c r="E1649" s="107"/>
      <c r="F1649" s="107"/>
      <c r="G1649" s="107" t="s">
        <v>2043</v>
      </c>
      <c r="H1649" s="107" t="s">
        <v>224</v>
      </c>
      <c r="I1649" s="107"/>
      <c r="J1649" s="107"/>
      <c r="K1649" s="107"/>
      <c r="L1649" s="107" t="s">
        <v>2652</v>
      </c>
      <c r="M1649" s="109">
        <v>44691</v>
      </c>
      <c r="N1649" s="108" t="s">
        <v>21464</v>
      </c>
      <c r="O1649" s="78" t="s">
        <v>21465</v>
      </c>
      <c r="P1649" s="78" t="s">
        <v>21466</v>
      </c>
      <c r="Q1649" s="78" t="s">
        <v>21467</v>
      </c>
      <c r="R1649" s="110" t="s">
        <v>2527</v>
      </c>
      <c r="S1649" s="78" t="s">
        <v>2528</v>
      </c>
      <c r="T1649" s="108"/>
      <c r="U1649" s="78" t="s">
        <v>21468</v>
      </c>
      <c r="V1649" s="111">
        <v>44697</v>
      </c>
      <c r="W1649" s="78" t="s">
        <v>21469</v>
      </c>
      <c r="X1649" s="111">
        <v>44706</v>
      </c>
      <c r="Y1649" s="78" t="s">
        <v>21470</v>
      </c>
      <c r="Z1649" s="111">
        <v>44698</v>
      </c>
      <c r="AA1649" s="78" t="s">
        <v>21471</v>
      </c>
      <c r="AB1649" s="111">
        <v>44706</v>
      </c>
      <c r="AC1649" s="112"/>
      <c r="AD1649" s="113"/>
      <c r="AE1649" s="112"/>
      <c r="AF1649" s="113"/>
      <c r="AG1649" s="78" t="s">
        <v>21472</v>
      </c>
      <c r="AH1649" s="111">
        <v>44695</v>
      </c>
      <c r="AI1649" s="78" t="s">
        <v>21473</v>
      </c>
      <c r="AJ1649" s="111">
        <v>44706</v>
      </c>
      <c r="AK1649" s="78"/>
      <c r="AL1649" s="78"/>
    </row>
    <row r="1650" spans="1:38" x14ac:dyDescent="0.35">
      <c r="A1650" s="107">
        <v>1649</v>
      </c>
      <c r="B1650" s="108" t="s">
        <v>21474</v>
      </c>
      <c r="C1650" s="108" t="s">
        <v>21474</v>
      </c>
      <c r="D1650" s="107"/>
      <c r="E1650" s="107"/>
      <c r="F1650" s="107"/>
      <c r="G1650" s="107" t="s">
        <v>2043</v>
      </c>
      <c r="H1650" s="107" t="s">
        <v>224</v>
      </c>
      <c r="I1650" s="107"/>
      <c r="J1650" s="107"/>
      <c r="K1650" s="107"/>
      <c r="L1650" s="107" t="s">
        <v>13380</v>
      </c>
      <c r="M1650" s="109">
        <v>44691</v>
      </c>
      <c r="N1650" s="108" t="s">
        <v>21474</v>
      </c>
      <c r="O1650" s="78" t="s">
        <v>21475</v>
      </c>
      <c r="P1650" s="78" t="s">
        <v>21476</v>
      </c>
      <c r="Q1650" s="78" t="s">
        <v>21477</v>
      </c>
      <c r="R1650" s="110" t="s">
        <v>2527</v>
      </c>
      <c r="S1650" s="78" t="s">
        <v>2528</v>
      </c>
      <c r="T1650" s="108"/>
      <c r="U1650" s="78" t="s">
        <v>21478</v>
      </c>
      <c r="V1650" s="111">
        <v>44697</v>
      </c>
      <c r="W1650" s="78" t="s">
        <v>21479</v>
      </c>
      <c r="X1650" s="111">
        <v>44706</v>
      </c>
      <c r="Y1650" s="78" t="s">
        <v>21480</v>
      </c>
      <c r="Z1650" s="111">
        <v>44698</v>
      </c>
      <c r="AA1650" s="78" t="s">
        <v>21481</v>
      </c>
      <c r="AB1650" s="111">
        <v>44706</v>
      </c>
      <c r="AC1650" s="112"/>
      <c r="AD1650" s="113"/>
      <c r="AE1650" s="112"/>
      <c r="AF1650" s="113"/>
      <c r="AG1650" s="78" t="s">
        <v>21482</v>
      </c>
      <c r="AH1650" s="111">
        <v>44695</v>
      </c>
      <c r="AI1650" s="78" t="s">
        <v>21483</v>
      </c>
      <c r="AJ1650" s="111">
        <v>44706</v>
      </c>
      <c r="AK1650" s="78"/>
      <c r="AL1650" s="78"/>
    </row>
    <row r="1651" spans="1:38" x14ac:dyDescent="0.35">
      <c r="A1651" s="107">
        <v>1650</v>
      </c>
      <c r="B1651" s="108" t="s">
        <v>21484</v>
      </c>
      <c r="C1651" s="108" t="s">
        <v>21484</v>
      </c>
      <c r="D1651" s="107"/>
      <c r="E1651" s="107"/>
      <c r="F1651" s="107"/>
      <c r="G1651" s="107" t="s">
        <v>2043</v>
      </c>
      <c r="H1651" s="107" t="s">
        <v>164</v>
      </c>
      <c r="I1651" s="107" t="s">
        <v>21485</v>
      </c>
      <c r="J1651" s="107" t="s">
        <v>21486</v>
      </c>
      <c r="K1651" s="107"/>
      <c r="L1651" s="107" t="s">
        <v>2099</v>
      </c>
      <c r="M1651" s="109">
        <v>44690</v>
      </c>
      <c r="N1651" s="108" t="s">
        <v>21484</v>
      </c>
      <c r="O1651" s="78" t="s">
        <v>21487</v>
      </c>
      <c r="P1651" s="78" t="s">
        <v>21488</v>
      </c>
      <c r="Q1651" s="78" t="s">
        <v>21489</v>
      </c>
      <c r="R1651" s="110" t="s">
        <v>2527</v>
      </c>
      <c r="S1651" s="78" t="s">
        <v>2528</v>
      </c>
      <c r="T1651" s="108"/>
      <c r="U1651" s="78" t="s">
        <v>21490</v>
      </c>
      <c r="V1651" s="111">
        <v>44685</v>
      </c>
      <c r="W1651" s="78" t="s">
        <v>21491</v>
      </c>
      <c r="X1651" s="111">
        <v>44701</v>
      </c>
      <c r="Y1651" s="78" t="s">
        <v>21492</v>
      </c>
      <c r="Z1651" s="111">
        <v>44685</v>
      </c>
      <c r="AA1651" s="78" t="s">
        <v>21493</v>
      </c>
      <c r="AB1651" s="111">
        <v>44701</v>
      </c>
      <c r="AC1651" s="112"/>
      <c r="AD1651" s="113"/>
      <c r="AE1651" s="112"/>
      <c r="AF1651" s="113"/>
      <c r="AG1651" s="78" t="s">
        <v>21494</v>
      </c>
      <c r="AH1651" s="111">
        <v>44684</v>
      </c>
      <c r="AI1651" s="78" t="s">
        <v>21495</v>
      </c>
      <c r="AJ1651" s="111">
        <v>44701</v>
      </c>
      <c r="AK1651" s="78"/>
      <c r="AL1651" s="78"/>
    </row>
    <row r="1652" spans="1:38" x14ac:dyDescent="0.35">
      <c r="A1652" s="107">
        <v>1651</v>
      </c>
      <c r="B1652" s="108" t="s">
        <v>21496</v>
      </c>
      <c r="C1652" s="108" t="s">
        <v>21496</v>
      </c>
      <c r="D1652" s="107"/>
      <c r="E1652" s="107"/>
      <c r="F1652" s="107"/>
      <c r="G1652" s="107" t="s">
        <v>2043</v>
      </c>
      <c r="H1652" s="107" t="s">
        <v>224</v>
      </c>
      <c r="I1652" s="107"/>
      <c r="J1652" s="107"/>
      <c r="K1652" s="107"/>
      <c r="L1652" s="107" t="s">
        <v>2652</v>
      </c>
      <c r="M1652" s="109">
        <v>44700</v>
      </c>
      <c r="N1652" s="108" t="s">
        <v>21496</v>
      </c>
      <c r="O1652" s="78" t="s">
        <v>21497</v>
      </c>
      <c r="P1652" s="78" t="s">
        <v>21498</v>
      </c>
      <c r="Q1652" s="78" t="s">
        <v>21499</v>
      </c>
      <c r="R1652" s="110" t="s">
        <v>2527</v>
      </c>
      <c r="S1652" s="78" t="s">
        <v>2528</v>
      </c>
      <c r="T1652" s="108"/>
      <c r="U1652" s="78" t="s">
        <v>21500</v>
      </c>
      <c r="V1652" s="111">
        <v>44709</v>
      </c>
      <c r="W1652" s="78" t="s">
        <v>21501</v>
      </c>
      <c r="X1652" s="111">
        <v>44715</v>
      </c>
      <c r="Y1652" s="78" t="s">
        <v>21502</v>
      </c>
      <c r="Z1652" s="111">
        <v>44708</v>
      </c>
      <c r="AA1652" s="78" t="s">
        <v>21503</v>
      </c>
      <c r="AB1652" s="111">
        <v>44715</v>
      </c>
      <c r="AC1652" s="112"/>
      <c r="AD1652" s="113"/>
      <c r="AE1652" s="112"/>
      <c r="AF1652" s="113"/>
      <c r="AG1652" s="78" t="s">
        <v>21504</v>
      </c>
      <c r="AH1652" s="111">
        <v>44708</v>
      </c>
      <c r="AI1652" s="78" t="s">
        <v>21505</v>
      </c>
      <c r="AJ1652" s="111">
        <v>44715</v>
      </c>
      <c r="AK1652" s="78"/>
      <c r="AL1652" s="78"/>
    </row>
    <row r="1653" spans="1:38" x14ac:dyDescent="0.35">
      <c r="A1653" s="107">
        <v>1652</v>
      </c>
      <c r="B1653" s="108" t="s">
        <v>21506</v>
      </c>
      <c r="C1653" s="108" t="s">
        <v>21506</v>
      </c>
      <c r="D1653" s="107"/>
      <c r="E1653" s="107"/>
      <c r="F1653" s="107"/>
      <c r="G1653" s="107" t="s">
        <v>2043</v>
      </c>
      <c r="H1653" s="107" t="s">
        <v>123</v>
      </c>
      <c r="I1653" s="107" t="s">
        <v>21507</v>
      </c>
      <c r="J1653" s="107" t="s">
        <v>21508</v>
      </c>
      <c r="K1653" s="107"/>
      <c r="L1653" s="107" t="s">
        <v>2099</v>
      </c>
      <c r="M1653" s="109">
        <v>44702</v>
      </c>
      <c r="N1653" s="108" t="s">
        <v>21506</v>
      </c>
      <c r="O1653" s="78" t="s">
        <v>21509</v>
      </c>
      <c r="P1653" s="78" t="s">
        <v>21510</v>
      </c>
      <c r="Q1653" s="78" t="s">
        <v>21511</v>
      </c>
      <c r="R1653" s="110" t="s">
        <v>2527</v>
      </c>
      <c r="S1653" s="78" t="s">
        <v>2528</v>
      </c>
      <c r="T1653" s="108"/>
      <c r="U1653" s="78" t="s">
        <v>21512</v>
      </c>
      <c r="V1653" s="111">
        <v>44709</v>
      </c>
      <c r="W1653" s="78" t="s">
        <v>21513</v>
      </c>
      <c r="X1653" s="111">
        <v>44715</v>
      </c>
      <c r="Y1653" s="78" t="s">
        <v>21514</v>
      </c>
      <c r="Z1653" s="111">
        <v>44708</v>
      </c>
      <c r="AA1653" s="78" t="s">
        <v>21515</v>
      </c>
      <c r="AB1653" s="111">
        <v>44715</v>
      </c>
      <c r="AC1653" s="112"/>
      <c r="AD1653" s="113"/>
      <c r="AE1653" s="112"/>
      <c r="AF1653" s="113"/>
      <c r="AG1653" s="78" t="s">
        <v>21516</v>
      </c>
      <c r="AH1653" s="111">
        <v>44709</v>
      </c>
      <c r="AI1653" s="78" t="s">
        <v>21517</v>
      </c>
      <c r="AJ1653" s="111">
        <v>44715</v>
      </c>
      <c r="AK1653" s="78"/>
      <c r="AL1653" s="78"/>
    </row>
    <row r="1654" spans="1:38" x14ac:dyDescent="0.35">
      <c r="A1654" s="107">
        <v>1653</v>
      </c>
      <c r="B1654" s="108" t="s">
        <v>21518</v>
      </c>
      <c r="C1654" s="108" t="s">
        <v>21518</v>
      </c>
      <c r="D1654" s="107"/>
      <c r="E1654" s="107"/>
      <c r="F1654" s="107"/>
      <c r="G1654" s="107" t="s">
        <v>2043</v>
      </c>
      <c r="H1654" s="107" t="s">
        <v>164</v>
      </c>
      <c r="I1654" s="107" t="s">
        <v>21519</v>
      </c>
      <c r="J1654" s="107" t="s">
        <v>21520</v>
      </c>
      <c r="K1654" s="107"/>
      <c r="L1654" s="107" t="s">
        <v>2099</v>
      </c>
      <c r="M1654" s="109">
        <v>44690</v>
      </c>
      <c r="N1654" s="108" t="s">
        <v>21518</v>
      </c>
      <c r="O1654" s="78" t="s">
        <v>21521</v>
      </c>
      <c r="P1654" s="78" t="s">
        <v>21522</v>
      </c>
      <c r="Q1654" s="78" t="s">
        <v>21523</v>
      </c>
      <c r="R1654" s="110" t="s">
        <v>2527</v>
      </c>
      <c r="S1654" s="78" t="s">
        <v>2528</v>
      </c>
      <c r="T1654" s="108"/>
      <c r="U1654" s="78" t="s">
        <v>21524</v>
      </c>
      <c r="V1654" s="111">
        <v>44685</v>
      </c>
      <c r="W1654" s="78" t="s">
        <v>21525</v>
      </c>
      <c r="X1654" s="111">
        <v>44701</v>
      </c>
      <c r="Y1654" s="78" t="s">
        <v>21526</v>
      </c>
      <c r="Z1654" s="111">
        <v>44685</v>
      </c>
      <c r="AA1654" s="78" t="s">
        <v>21527</v>
      </c>
      <c r="AB1654" s="111">
        <v>44701</v>
      </c>
      <c r="AC1654" s="112"/>
      <c r="AD1654" s="113"/>
      <c r="AE1654" s="112"/>
      <c r="AF1654" s="113"/>
      <c r="AG1654" s="78" t="s">
        <v>21528</v>
      </c>
      <c r="AH1654" s="111">
        <v>44684</v>
      </c>
      <c r="AI1654" s="78" t="s">
        <v>21529</v>
      </c>
      <c r="AJ1654" s="111">
        <v>44701</v>
      </c>
      <c r="AK1654" s="78"/>
      <c r="AL1654" s="78"/>
    </row>
    <row r="1655" spans="1:38" x14ac:dyDescent="0.35">
      <c r="A1655" s="107">
        <v>1654</v>
      </c>
      <c r="B1655" s="108" t="s">
        <v>21530</v>
      </c>
      <c r="C1655" s="108" t="s">
        <v>21530</v>
      </c>
      <c r="D1655" s="107"/>
      <c r="E1655" s="107"/>
      <c r="F1655" s="107"/>
      <c r="G1655" s="107" t="s">
        <v>2043</v>
      </c>
      <c r="H1655" s="107" t="s">
        <v>224</v>
      </c>
      <c r="I1655" s="107" t="s">
        <v>214</v>
      </c>
      <c r="J1655" s="107" t="s">
        <v>214</v>
      </c>
      <c r="K1655" s="107"/>
      <c r="L1655" s="107" t="s">
        <v>2099</v>
      </c>
      <c r="M1655" s="109">
        <v>44708</v>
      </c>
      <c r="N1655" s="108" t="s">
        <v>21530</v>
      </c>
      <c r="O1655" s="78" t="s">
        <v>21531</v>
      </c>
      <c r="P1655" s="78" t="s">
        <v>21532</v>
      </c>
      <c r="Q1655" s="78" t="s">
        <v>21533</v>
      </c>
      <c r="R1655" s="110" t="s">
        <v>2527</v>
      </c>
      <c r="S1655" s="78" t="s">
        <v>2528</v>
      </c>
      <c r="T1655" s="108"/>
      <c r="U1655" s="78" t="s">
        <v>21534</v>
      </c>
      <c r="V1655" s="111">
        <v>44697</v>
      </c>
      <c r="W1655" s="78" t="s">
        <v>21535</v>
      </c>
      <c r="X1655" s="111">
        <v>44715</v>
      </c>
      <c r="Y1655" s="78" t="s">
        <v>21536</v>
      </c>
      <c r="Z1655" s="111">
        <v>44714</v>
      </c>
      <c r="AA1655" s="78" t="s">
        <v>21537</v>
      </c>
      <c r="AB1655" s="111">
        <v>44726</v>
      </c>
      <c r="AC1655" s="112"/>
      <c r="AD1655" s="113"/>
      <c r="AE1655" s="112"/>
      <c r="AF1655" s="113"/>
      <c r="AG1655" s="78" t="s">
        <v>21538</v>
      </c>
      <c r="AH1655" s="111">
        <v>44714</v>
      </c>
      <c r="AI1655" s="78" t="s">
        <v>21539</v>
      </c>
      <c r="AJ1655" s="111">
        <v>44726</v>
      </c>
      <c r="AK1655" s="78"/>
      <c r="AL1655" s="78"/>
    </row>
    <row r="1656" spans="1:38" x14ac:dyDescent="0.35">
      <c r="A1656" s="107">
        <v>1655</v>
      </c>
      <c r="B1656" s="108" t="s">
        <v>21540</v>
      </c>
      <c r="C1656" s="108" t="s">
        <v>21540</v>
      </c>
      <c r="D1656" s="107"/>
      <c r="E1656" s="107"/>
      <c r="F1656" s="107"/>
      <c r="G1656" s="107" t="s">
        <v>2043</v>
      </c>
      <c r="H1656" s="107" t="s">
        <v>224</v>
      </c>
      <c r="I1656" s="107"/>
      <c r="J1656" s="107"/>
      <c r="K1656" s="107"/>
      <c r="L1656" s="107" t="s">
        <v>13380</v>
      </c>
      <c r="M1656" s="109">
        <v>44698</v>
      </c>
      <c r="N1656" s="108" t="s">
        <v>21540</v>
      </c>
      <c r="O1656" s="78" t="s">
        <v>21541</v>
      </c>
      <c r="P1656" s="78" t="s">
        <v>21542</v>
      </c>
      <c r="Q1656" s="78" t="s">
        <v>21543</v>
      </c>
      <c r="R1656" s="110" t="s">
        <v>2527</v>
      </c>
      <c r="S1656" s="78" t="s">
        <v>2528</v>
      </c>
      <c r="T1656" s="108"/>
      <c r="U1656" s="78" t="s">
        <v>21544</v>
      </c>
      <c r="V1656" s="111">
        <v>44709</v>
      </c>
      <c r="W1656" s="78" t="s">
        <v>21545</v>
      </c>
      <c r="X1656" s="111">
        <v>44715</v>
      </c>
      <c r="Y1656" s="78" t="s">
        <v>21546</v>
      </c>
      <c r="Z1656" s="111">
        <v>44708</v>
      </c>
      <c r="AA1656" s="78" t="s">
        <v>21547</v>
      </c>
      <c r="AB1656" s="111">
        <v>44715</v>
      </c>
      <c r="AC1656" s="112"/>
      <c r="AD1656" s="113"/>
      <c r="AE1656" s="112"/>
      <c r="AF1656" s="113"/>
      <c r="AG1656" s="78" t="s">
        <v>21548</v>
      </c>
      <c r="AH1656" s="111">
        <v>44708</v>
      </c>
      <c r="AI1656" s="78" t="s">
        <v>21549</v>
      </c>
      <c r="AJ1656" s="111">
        <v>44715</v>
      </c>
      <c r="AK1656" s="78"/>
      <c r="AL1656" s="78"/>
    </row>
    <row r="1657" spans="1:38" x14ac:dyDescent="0.35">
      <c r="A1657" s="107">
        <v>1656</v>
      </c>
      <c r="B1657" s="108" t="s">
        <v>21550</v>
      </c>
      <c r="C1657" s="108" t="s">
        <v>21550</v>
      </c>
      <c r="D1657" s="107"/>
      <c r="E1657" s="107"/>
      <c r="F1657" s="107"/>
      <c r="G1657" s="107" t="s">
        <v>2043</v>
      </c>
      <c r="H1657" s="107" t="s">
        <v>164</v>
      </c>
      <c r="I1657" s="107" t="s">
        <v>21551</v>
      </c>
      <c r="J1657" s="107" t="s">
        <v>21552</v>
      </c>
      <c r="K1657" s="107"/>
      <c r="L1657" s="107" t="s">
        <v>2099</v>
      </c>
      <c r="M1657" s="109">
        <v>44690</v>
      </c>
      <c r="N1657" s="108" t="s">
        <v>21550</v>
      </c>
      <c r="O1657" s="78" t="s">
        <v>21553</v>
      </c>
      <c r="P1657" s="78" t="s">
        <v>21554</v>
      </c>
      <c r="Q1657" s="78" t="s">
        <v>21555</v>
      </c>
      <c r="R1657" s="110" t="s">
        <v>2527</v>
      </c>
      <c r="S1657" s="78" t="s">
        <v>2528</v>
      </c>
      <c r="T1657" s="108"/>
      <c r="U1657" s="78" t="s">
        <v>21556</v>
      </c>
      <c r="V1657" s="111">
        <v>44685</v>
      </c>
      <c r="W1657" s="78" t="s">
        <v>21557</v>
      </c>
      <c r="X1657" s="111">
        <v>44701</v>
      </c>
      <c r="Y1657" s="78" t="s">
        <v>21558</v>
      </c>
      <c r="Z1657" s="111">
        <v>44685</v>
      </c>
      <c r="AA1657" s="78" t="s">
        <v>21559</v>
      </c>
      <c r="AB1657" s="111">
        <v>44701</v>
      </c>
      <c r="AC1657" s="112"/>
      <c r="AD1657" s="113"/>
      <c r="AE1657" s="112"/>
      <c r="AF1657" s="113"/>
      <c r="AG1657" s="78" t="s">
        <v>21560</v>
      </c>
      <c r="AH1657" s="111">
        <v>44684</v>
      </c>
      <c r="AI1657" s="78" t="s">
        <v>21561</v>
      </c>
      <c r="AJ1657" s="111">
        <v>44701</v>
      </c>
      <c r="AK1657" s="78"/>
      <c r="AL1657" s="78"/>
    </row>
    <row r="1658" spans="1:38" x14ac:dyDescent="0.35">
      <c r="A1658" s="107">
        <v>1657</v>
      </c>
      <c r="B1658" s="108" t="s">
        <v>21562</v>
      </c>
      <c r="C1658" s="108" t="s">
        <v>21562</v>
      </c>
      <c r="D1658" s="107"/>
      <c r="E1658" s="107"/>
      <c r="F1658" s="107"/>
      <c r="G1658" s="107" t="s">
        <v>2043</v>
      </c>
      <c r="H1658" s="107" t="s">
        <v>224</v>
      </c>
      <c r="I1658" s="107"/>
      <c r="J1658" s="107"/>
      <c r="K1658" s="107"/>
      <c r="L1658" s="107" t="s">
        <v>13380</v>
      </c>
      <c r="M1658" s="109">
        <v>44698</v>
      </c>
      <c r="N1658" s="108" t="s">
        <v>21562</v>
      </c>
      <c r="O1658" s="78" t="s">
        <v>21563</v>
      </c>
      <c r="P1658" s="78" t="s">
        <v>21564</v>
      </c>
      <c r="Q1658" s="78" t="s">
        <v>21565</v>
      </c>
      <c r="R1658" s="110" t="s">
        <v>2527</v>
      </c>
      <c r="S1658" s="78" t="s">
        <v>2528</v>
      </c>
      <c r="T1658" s="108"/>
      <c r="U1658" s="78" t="s">
        <v>21566</v>
      </c>
      <c r="V1658" s="111">
        <v>44709</v>
      </c>
      <c r="W1658" s="78" t="s">
        <v>21567</v>
      </c>
      <c r="X1658" s="111">
        <v>44715</v>
      </c>
      <c r="Y1658" s="78" t="s">
        <v>21568</v>
      </c>
      <c r="Z1658" s="111">
        <v>44708</v>
      </c>
      <c r="AA1658" s="78" t="s">
        <v>21569</v>
      </c>
      <c r="AB1658" s="111">
        <v>44715</v>
      </c>
      <c r="AC1658" s="112"/>
      <c r="AD1658" s="113"/>
      <c r="AE1658" s="112"/>
      <c r="AF1658" s="113"/>
      <c r="AG1658" s="78" t="s">
        <v>21570</v>
      </c>
      <c r="AH1658" s="111">
        <v>44708</v>
      </c>
      <c r="AI1658" s="78" t="s">
        <v>21571</v>
      </c>
      <c r="AJ1658" s="111">
        <v>44715</v>
      </c>
      <c r="AK1658" s="78"/>
      <c r="AL1658" s="78"/>
    </row>
    <row r="1659" spans="1:38" x14ac:dyDescent="0.35">
      <c r="A1659" s="107">
        <v>1658</v>
      </c>
      <c r="B1659" s="108" t="s">
        <v>21572</v>
      </c>
      <c r="C1659" s="108" t="s">
        <v>21572</v>
      </c>
      <c r="D1659" s="107"/>
      <c r="E1659" s="107"/>
      <c r="F1659" s="107"/>
      <c r="G1659" s="107" t="s">
        <v>2043</v>
      </c>
      <c r="H1659" s="107" t="s">
        <v>123</v>
      </c>
      <c r="I1659" s="107"/>
      <c r="J1659" s="107" t="s">
        <v>21573</v>
      </c>
      <c r="K1659" s="107"/>
      <c r="L1659" s="107" t="s">
        <v>2099</v>
      </c>
      <c r="M1659" s="109">
        <v>44698</v>
      </c>
      <c r="N1659" s="108" t="s">
        <v>21572</v>
      </c>
      <c r="O1659" s="78" t="s">
        <v>21574</v>
      </c>
      <c r="P1659" s="78" t="s">
        <v>21575</v>
      </c>
      <c r="Q1659" s="78" t="s">
        <v>21576</v>
      </c>
      <c r="R1659" s="110" t="s">
        <v>2527</v>
      </c>
      <c r="S1659" s="78" t="s">
        <v>2528</v>
      </c>
      <c r="T1659" s="108"/>
      <c r="U1659" s="78" t="s">
        <v>21577</v>
      </c>
      <c r="V1659" s="111">
        <v>44709</v>
      </c>
      <c r="W1659" s="78" t="s">
        <v>21578</v>
      </c>
      <c r="X1659" s="111">
        <v>44715</v>
      </c>
      <c r="Y1659" s="78" t="s">
        <v>21579</v>
      </c>
      <c r="Z1659" s="111">
        <v>44708</v>
      </c>
      <c r="AA1659" s="78" t="s">
        <v>21580</v>
      </c>
      <c r="AB1659" s="111">
        <v>44715</v>
      </c>
      <c r="AC1659" s="112"/>
      <c r="AD1659" s="113"/>
      <c r="AE1659" s="112"/>
      <c r="AF1659" s="113"/>
      <c r="AG1659" s="78" t="s">
        <v>21581</v>
      </c>
      <c r="AH1659" s="111">
        <v>44708</v>
      </c>
      <c r="AI1659" s="78" t="s">
        <v>21582</v>
      </c>
      <c r="AJ1659" s="111">
        <v>44715</v>
      </c>
      <c r="AK1659" s="78"/>
      <c r="AL1659" s="78"/>
    </row>
    <row r="1660" spans="1:38" x14ac:dyDescent="0.35">
      <c r="A1660" s="107">
        <v>1659</v>
      </c>
      <c r="B1660" s="108" t="s">
        <v>21583</v>
      </c>
      <c r="C1660" s="108" t="s">
        <v>21583</v>
      </c>
      <c r="D1660" s="107"/>
      <c r="E1660" s="107"/>
      <c r="F1660" s="107"/>
      <c r="G1660" s="107" t="s">
        <v>2043</v>
      </c>
      <c r="H1660" s="107" t="s">
        <v>164</v>
      </c>
      <c r="I1660" s="107" t="s">
        <v>21584</v>
      </c>
      <c r="J1660" s="107" t="s">
        <v>21585</v>
      </c>
      <c r="K1660" s="107"/>
      <c r="L1660" s="107" t="s">
        <v>2099</v>
      </c>
      <c r="M1660" s="109">
        <v>44690</v>
      </c>
      <c r="N1660" s="108" t="s">
        <v>21583</v>
      </c>
      <c r="O1660" s="78" t="s">
        <v>21586</v>
      </c>
      <c r="P1660" s="78" t="s">
        <v>21587</v>
      </c>
      <c r="Q1660" s="78" t="s">
        <v>21588</v>
      </c>
      <c r="R1660" s="110" t="s">
        <v>2527</v>
      </c>
      <c r="S1660" s="78" t="s">
        <v>2528</v>
      </c>
      <c r="T1660" s="108"/>
      <c r="U1660" s="78" t="s">
        <v>21589</v>
      </c>
      <c r="V1660" s="111">
        <v>44685</v>
      </c>
      <c r="W1660" s="78" t="s">
        <v>21590</v>
      </c>
      <c r="X1660" s="111">
        <v>44701</v>
      </c>
      <c r="Y1660" s="78" t="s">
        <v>21591</v>
      </c>
      <c r="Z1660" s="111">
        <v>44685</v>
      </c>
      <c r="AA1660" s="78" t="s">
        <v>21592</v>
      </c>
      <c r="AB1660" s="111">
        <v>44701</v>
      </c>
      <c r="AC1660" s="112"/>
      <c r="AD1660" s="113"/>
      <c r="AE1660" s="112"/>
      <c r="AF1660" s="113"/>
      <c r="AG1660" s="78" t="s">
        <v>21593</v>
      </c>
      <c r="AH1660" s="111">
        <v>44684</v>
      </c>
      <c r="AI1660" s="78" t="s">
        <v>21594</v>
      </c>
      <c r="AJ1660" s="111">
        <v>44701</v>
      </c>
      <c r="AK1660" s="78"/>
      <c r="AL1660" s="78"/>
    </row>
    <row r="1661" spans="1:38" x14ac:dyDescent="0.35">
      <c r="A1661" s="107">
        <v>1660</v>
      </c>
      <c r="B1661" s="108" t="s">
        <v>21595</v>
      </c>
      <c r="C1661" s="108" t="s">
        <v>21595</v>
      </c>
      <c r="D1661" s="107"/>
      <c r="E1661" s="107"/>
      <c r="F1661" s="107"/>
      <c r="G1661" s="107" t="s">
        <v>2043</v>
      </c>
      <c r="H1661" s="107" t="s">
        <v>224</v>
      </c>
      <c r="I1661" s="107"/>
      <c r="J1661" s="107"/>
      <c r="K1661" s="107"/>
      <c r="L1661" s="107" t="s">
        <v>2652</v>
      </c>
      <c r="M1661" s="109">
        <v>44698</v>
      </c>
      <c r="N1661" s="108" t="s">
        <v>21595</v>
      </c>
      <c r="O1661" s="78" t="s">
        <v>21596</v>
      </c>
      <c r="P1661" s="78" t="s">
        <v>21597</v>
      </c>
      <c r="Q1661" s="78" t="s">
        <v>21598</v>
      </c>
      <c r="R1661" s="110" t="s">
        <v>2527</v>
      </c>
      <c r="S1661" s="78" t="s">
        <v>2528</v>
      </c>
      <c r="T1661" s="108"/>
      <c r="U1661" s="78" t="s">
        <v>21599</v>
      </c>
      <c r="V1661" s="111">
        <v>44709</v>
      </c>
      <c r="W1661" s="78" t="s">
        <v>21600</v>
      </c>
      <c r="X1661" s="111">
        <v>44715</v>
      </c>
      <c r="Y1661" s="78" t="s">
        <v>21601</v>
      </c>
      <c r="Z1661" s="111">
        <v>44708</v>
      </c>
      <c r="AA1661" s="78" t="s">
        <v>21602</v>
      </c>
      <c r="AB1661" s="111">
        <v>44715</v>
      </c>
      <c r="AC1661" s="112"/>
      <c r="AD1661" s="113"/>
      <c r="AE1661" s="112"/>
      <c r="AF1661" s="113"/>
      <c r="AG1661" s="78" t="s">
        <v>21603</v>
      </c>
      <c r="AH1661" s="111">
        <v>44708</v>
      </c>
      <c r="AI1661" s="78" t="s">
        <v>21604</v>
      </c>
      <c r="AJ1661" s="111">
        <v>44715</v>
      </c>
      <c r="AK1661" s="78"/>
      <c r="AL1661" s="78"/>
    </row>
    <row r="1662" spans="1:38" x14ac:dyDescent="0.35">
      <c r="A1662" s="107">
        <v>1661</v>
      </c>
      <c r="B1662" s="108" t="s">
        <v>21605</v>
      </c>
      <c r="C1662" s="108" t="s">
        <v>21605</v>
      </c>
      <c r="D1662" s="107"/>
      <c r="E1662" s="107"/>
      <c r="F1662" s="107"/>
      <c r="G1662" s="107" t="s">
        <v>2043</v>
      </c>
      <c r="H1662" s="107" t="s">
        <v>164</v>
      </c>
      <c r="I1662" s="107" t="s">
        <v>21606</v>
      </c>
      <c r="J1662" s="107" t="s">
        <v>21607</v>
      </c>
      <c r="K1662" s="107"/>
      <c r="L1662" s="107" t="s">
        <v>2099</v>
      </c>
      <c r="M1662" s="109">
        <v>44690</v>
      </c>
      <c r="N1662" s="108" t="s">
        <v>21605</v>
      </c>
      <c r="O1662" s="78" t="s">
        <v>21608</v>
      </c>
      <c r="P1662" s="78" t="s">
        <v>21609</v>
      </c>
      <c r="Q1662" s="78" t="s">
        <v>21610</v>
      </c>
      <c r="R1662" s="110" t="s">
        <v>2527</v>
      </c>
      <c r="S1662" s="78" t="s">
        <v>2528</v>
      </c>
      <c r="T1662" s="108"/>
      <c r="U1662" s="78" t="s">
        <v>21611</v>
      </c>
      <c r="V1662" s="111">
        <v>44685</v>
      </c>
      <c r="W1662" s="78" t="s">
        <v>21612</v>
      </c>
      <c r="X1662" s="111">
        <v>44701</v>
      </c>
      <c r="Y1662" s="78" t="s">
        <v>21613</v>
      </c>
      <c r="Z1662" s="111">
        <v>44685</v>
      </c>
      <c r="AA1662" s="78" t="s">
        <v>21614</v>
      </c>
      <c r="AB1662" s="111">
        <v>44701</v>
      </c>
      <c r="AC1662" s="112"/>
      <c r="AD1662" s="113"/>
      <c r="AE1662" s="112"/>
      <c r="AF1662" s="113"/>
      <c r="AG1662" s="78" t="s">
        <v>21615</v>
      </c>
      <c r="AH1662" s="111">
        <v>44684</v>
      </c>
      <c r="AI1662" s="78" t="s">
        <v>21616</v>
      </c>
      <c r="AJ1662" s="111">
        <v>44701</v>
      </c>
      <c r="AK1662" s="78"/>
      <c r="AL1662" s="78"/>
    </row>
    <row r="1663" spans="1:38" x14ac:dyDescent="0.35">
      <c r="A1663" s="107">
        <v>1662</v>
      </c>
      <c r="B1663" s="108" t="s">
        <v>21617</v>
      </c>
      <c r="C1663" s="108" t="s">
        <v>21617</v>
      </c>
      <c r="D1663" s="107"/>
      <c r="E1663" s="107"/>
      <c r="F1663" s="107"/>
      <c r="G1663" s="107" t="s">
        <v>2043</v>
      </c>
      <c r="H1663" s="107" t="s">
        <v>224</v>
      </c>
      <c r="I1663" s="107"/>
      <c r="J1663" s="107"/>
      <c r="K1663" s="107"/>
      <c r="L1663" s="107" t="s">
        <v>13380</v>
      </c>
      <c r="M1663" s="109">
        <v>44698</v>
      </c>
      <c r="N1663" s="108" t="s">
        <v>21617</v>
      </c>
      <c r="O1663" s="78" t="s">
        <v>21618</v>
      </c>
      <c r="P1663" s="78" t="s">
        <v>21619</v>
      </c>
      <c r="Q1663" s="78" t="s">
        <v>21620</v>
      </c>
      <c r="R1663" s="110" t="s">
        <v>2527</v>
      </c>
      <c r="S1663" s="78" t="s">
        <v>2528</v>
      </c>
      <c r="T1663" s="108"/>
      <c r="U1663" s="78" t="s">
        <v>21621</v>
      </c>
      <c r="V1663" s="111">
        <v>44709</v>
      </c>
      <c r="W1663" s="78" t="s">
        <v>21622</v>
      </c>
      <c r="X1663" s="111">
        <v>44715</v>
      </c>
      <c r="Y1663" s="78" t="s">
        <v>21623</v>
      </c>
      <c r="Z1663" s="111">
        <v>44708</v>
      </c>
      <c r="AA1663" s="78" t="s">
        <v>21624</v>
      </c>
      <c r="AB1663" s="111">
        <v>44715</v>
      </c>
      <c r="AC1663" s="112"/>
      <c r="AD1663" s="113"/>
      <c r="AE1663" s="112"/>
      <c r="AF1663" s="113"/>
      <c r="AG1663" s="78" t="s">
        <v>21625</v>
      </c>
      <c r="AH1663" s="111">
        <v>44708</v>
      </c>
      <c r="AI1663" s="78" t="s">
        <v>21626</v>
      </c>
      <c r="AJ1663" s="111">
        <v>44715</v>
      </c>
      <c r="AK1663" s="78"/>
      <c r="AL1663" s="78"/>
    </row>
    <row r="1664" spans="1:38" x14ac:dyDescent="0.35">
      <c r="A1664" s="107">
        <v>1663</v>
      </c>
      <c r="B1664" s="108" t="s">
        <v>21627</v>
      </c>
      <c r="C1664" s="108" t="s">
        <v>21627</v>
      </c>
      <c r="D1664" s="107"/>
      <c r="E1664" s="107"/>
      <c r="F1664" s="107"/>
      <c r="G1664" s="107" t="s">
        <v>2043</v>
      </c>
      <c r="H1664" s="107" t="s">
        <v>224</v>
      </c>
      <c r="I1664" s="107"/>
      <c r="J1664" s="107"/>
      <c r="K1664" s="107"/>
      <c r="L1664" s="107" t="s">
        <v>2099</v>
      </c>
      <c r="M1664" s="109">
        <v>44698</v>
      </c>
      <c r="N1664" s="108" t="s">
        <v>21627</v>
      </c>
      <c r="O1664" s="78" t="s">
        <v>21628</v>
      </c>
      <c r="P1664" s="78" t="s">
        <v>21629</v>
      </c>
      <c r="Q1664" s="78" t="s">
        <v>21630</v>
      </c>
      <c r="R1664" s="110" t="s">
        <v>2527</v>
      </c>
      <c r="S1664" s="78" t="s">
        <v>2528</v>
      </c>
      <c r="T1664" s="108"/>
      <c r="U1664" s="78" t="s">
        <v>21631</v>
      </c>
      <c r="V1664" s="111">
        <v>44812</v>
      </c>
      <c r="W1664" s="78" t="s">
        <v>21632</v>
      </c>
      <c r="X1664" s="111">
        <v>44820</v>
      </c>
      <c r="Y1664" s="78" t="s">
        <v>21633</v>
      </c>
      <c r="Z1664" s="111">
        <v>44812</v>
      </c>
      <c r="AA1664" s="78" t="s">
        <v>21634</v>
      </c>
      <c r="AB1664" s="111">
        <v>44820</v>
      </c>
      <c r="AC1664" s="112"/>
      <c r="AD1664" s="113"/>
      <c r="AE1664" s="112"/>
      <c r="AF1664" s="113"/>
      <c r="AG1664" s="78" t="s">
        <v>21635</v>
      </c>
      <c r="AH1664" s="111">
        <v>44811</v>
      </c>
      <c r="AI1664" s="78" t="s">
        <v>21636</v>
      </c>
      <c r="AJ1664" s="111">
        <v>44820</v>
      </c>
      <c r="AK1664" s="78"/>
      <c r="AL1664" s="78"/>
    </row>
    <row r="1665" spans="1:38" x14ac:dyDescent="0.35">
      <c r="A1665" s="107">
        <v>1664</v>
      </c>
      <c r="B1665" s="108" t="s">
        <v>21637</v>
      </c>
      <c r="C1665" s="108" t="s">
        <v>21637</v>
      </c>
      <c r="D1665" s="107"/>
      <c r="E1665" s="107"/>
      <c r="F1665" s="107"/>
      <c r="G1665" s="107" t="s">
        <v>2043</v>
      </c>
      <c r="H1665" s="107" t="s">
        <v>224</v>
      </c>
      <c r="I1665" s="107"/>
      <c r="J1665" s="107"/>
      <c r="K1665" s="107"/>
      <c r="L1665" s="107" t="s">
        <v>2099</v>
      </c>
      <c r="M1665" s="109">
        <v>44698</v>
      </c>
      <c r="N1665" s="108" t="s">
        <v>21637</v>
      </c>
      <c r="O1665" s="78" t="s">
        <v>21638</v>
      </c>
      <c r="P1665" s="78" t="s">
        <v>21639</v>
      </c>
      <c r="Q1665" s="78" t="s">
        <v>21640</v>
      </c>
      <c r="R1665" s="110" t="s">
        <v>2527</v>
      </c>
      <c r="S1665" s="78" t="s">
        <v>2528</v>
      </c>
      <c r="T1665" s="108"/>
      <c r="U1665" s="78" t="s">
        <v>21641</v>
      </c>
      <c r="V1665" s="111">
        <v>44709</v>
      </c>
      <c r="W1665" s="78" t="s">
        <v>21642</v>
      </c>
      <c r="X1665" s="111">
        <v>44715</v>
      </c>
      <c r="Y1665" s="78" t="s">
        <v>21643</v>
      </c>
      <c r="Z1665" s="111">
        <v>44708</v>
      </c>
      <c r="AA1665" s="78" t="s">
        <v>21644</v>
      </c>
      <c r="AB1665" s="111">
        <v>44715</v>
      </c>
      <c r="AC1665" s="112"/>
      <c r="AD1665" s="113"/>
      <c r="AE1665" s="112"/>
      <c r="AF1665" s="113"/>
      <c r="AG1665" s="78" t="s">
        <v>21645</v>
      </c>
      <c r="AH1665" s="111">
        <v>44708</v>
      </c>
      <c r="AI1665" s="78" t="s">
        <v>21646</v>
      </c>
      <c r="AJ1665" s="111">
        <v>44715</v>
      </c>
      <c r="AK1665" s="78"/>
      <c r="AL1665" s="78"/>
    </row>
    <row r="1666" spans="1:38" x14ac:dyDescent="0.35">
      <c r="A1666" s="107">
        <v>1665</v>
      </c>
      <c r="B1666" s="108" t="s">
        <v>1654</v>
      </c>
      <c r="C1666" s="108" t="s">
        <v>1654</v>
      </c>
      <c r="D1666" s="107"/>
      <c r="E1666" s="107"/>
      <c r="F1666" s="107"/>
      <c r="G1666" s="107" t="s">
        <v>2043</v>
      </c>
      <c r="H1666" s="107" t="s">
        <v>123</v>
      </c>
      <c r="I1666" s="107" t="s">
        <v>21647</v>
      </c>
      <c r="J1666" s="107" t="s">
        <v>21648</v>
      </c>
      <c r="K1666" s="107"/>
      <c r="L1666" s="107" t="s">
        <v>2099</v>
      </c>
      <c r="M1666" s="109">
        <v>44702</v>
      </c>
      <c r="N1666" s="108" t="s">
        <v>1654</v>
      </c>
      <c r="O1666" s="78" t="s">
        <v>21649</v>
      </c>
      <c r="P1666" s="78" t="s">
        <v>21650</v>
      </c>
      <c r="Q1666" s="78" t="s">
        <v>21651</v>
      </c>
      <c r="R1666" s="110" t="s">
        <v>2527</v>
      </c>
      <c r="S1666" s="78" t="s">
        <v>2528</v>
      </c>
      <c r="T1666" s="108"/>
      <c r="U1666" s="78" t="s">
        <v>21652</v>
      </c>
      <c r="V1666" s="111">
        <v>44709</v>
      </c>
      <c r="W1666" s="78" t="s">
        <v>21653</v>
      </c>
      <c r="X1666" s="111">
        <v>44715</v>
      </c>
      <c r="Y1666" s="78" t="s">
        <v>21654</v>
      </c>
      <c r="Z1666" s="111">
        <v>44714</v>
      </c>
      <c r="AA1666" s="78" t="s">
        <v>21655</v>
      </c>
      <c r="AB1666" s="111">
        <v>44726</v>
      </c>
      <c r="AC1666" s="112"/>
      <c r="AD1666" s="113"/>
      <c r="AE1666" s="112"/>
      <c r="AF1666" s="113"/>
      <c r="AG1666" s="78" t="s">
        <v>21656</v>
      </c>
      <c r="AH1666" s="111">
        <v>44709</v>
      </c>
      <c r="AI1666" s="78" t="s">
        <v>21657</v>
      </c>
      <c r="AJ1666" s="111">
        <v>44715</v>
      </c>
      <c r="AK1666" s="78"/>
      <c r="AL1666" s="78"/>
    </row>
    <row r="1667" spans="1:38" x14ac:dyDescent="0.35">
      <c r="A1667" s="107">
        <v>1666</v>
      </c>
      <c r="B1667" s="108" t="s">
        <v>21658</v>
      </c>
      <c r="C1667" s="108" t="s">
        <v>21658</v>
      </c>
      <c r="D1667" s="107"/>
      <c r="E1667" s="107"/>
      <c r="F1667" s="107"/>
      <c r="G1667" s="107" t="s">
        <v>2043</v>
      </c>
      <c r="H1667" s="107" t="s">
        <v>123</v>
      </c>
      <c r="I1667" s="107" t="s">
        <v>21659</v>
      </c>
      <c r="J1667" s="107" t="s">
        <v>21660</v>
      </c>
      <c r="K1667" s="107"/>
      <c r="L1667" s="107" t="s">
        <v>2099</v>
      </c>
      <c r="M1667" s="109">
        <v>44702</v>
      </c>
      <c r="N1667" s="108" t="s">
        <v>21658</v>
      </c>
      <c r="O1667" s="78" t="s">
        <v>21661</v>
      </c>
      <c r="P1667" s="78" t="s">
        <v>21662</v>
      </c>
      <c r="Q1667" s="78" t="s">
        <v>21663</v>
      </c>
      <c r="R1667" s="110" t="s">
        <v>2527</v>
      </c>
      <c r="S1667" s="78" t="s">
        <v>2528</v>
      </c>
      <c r="T1667" s="108"/>
      <c r="U1667" s="78" t="s">
        <v>21664</v>
      </c>
      <c r="V1667" s="111">
        <v>44709</v>
      </c>
      <c r="W1667" s="78" t="s">
        <v>21665</v>
      </c>
      <c r="X1667" s="111">
        <v>44715</v>
      </c>
      <c r="Y1667" s="78" t="s">
        <v>21666</v>
      </c>
      <c r="Z1667" s="111">
        <v>44714</v>
      </c>
      <c r="AA1667" s="78" t="s">
        <v>21667</v>
      </c>
      <c r="AB1667" s="111">
        <v>44726</v>
      </c>
      <c r="AC1667" s="112"/>
      <c r="AD1667" s="113"/>
      <c r="AE1667" s="112"/>
      <c r="AF1667" s="113"/>
      <c r="AG1667" s="78" t="s">
        <v>21668</v>
      </c>
      <c r="AH1667" s="111">
        <v>44709</v>
      </c>
      <c r="AI1667" s="78" t="s">
        <v>21669</v>
      </c>
      <c r="AJ1667" s="111">
        <v>44715</v>
      </c>
      <c r="AK1667" s="78"/>
      <c r="AL1667" s="78"/>
    </row>
    <row r="1668" spans="1:38" x14ac:dyDescent="0.35">
      <c r="A1668" s="107">
        <v>1667</v>
      </c>
      <c r="B1668" s="108" t="s">
        <v>21670</v>
      </c>
      <c r="C1668" s="108" t="s">
        <v>21670</v>
      </c>
      <c r="D1668" s="107"/>
      <c r="E1668" s="107"/>
      <c r="F1668" s="107"/>
      <c r="G1668" s="107" t="s">
        <v>2043</v>
      </c>
      <c r="H1668" s="107" t="s">
        <v>164</v>
      </c>
      <c r="I1668" s="107" t="s">
        <v>21671</v>
      </c>
      <c r="J1668" s="107" t="s">
        <v>21672</v>
      </c>
      <c r="K1668" s="107"/>
      <c r="L1668" s="107" t="s">
        <v>2099</v>
      </c>
      <c r="M1668" s="109">
        <v>44690</v>
      </c>
      <c r="N1668" s="108" t="s">
        <v>21670</v>
      </c>
      <c r="O1668" s="78" t="s">
        <v>21673</v>
      </c>
      <c r="P1668" s="78" t="s">
        <v>21674</v>
      </c>
      <c r="Q1668" s="78" t="s">
        <v>21675</v>
      </c>
      <c r="R1668" s="110" t="s">
        <v>2527</v>
      </c>
      <c r="S1668" s="78" t="s">
        <v>2528</v>
      </c>
      <c r="T1668" s="108"/>
      <c r="U1668" s="78" t="s">
        <v>21676</v>
      </c>
      <c r="V1668" s="111">
        <v>44685</v>
      </c>
      <c r="W1668" s="78" t="s">
        <v>21677</v>
      </c>
      <c r="X1668" s="111">
        <v>44701</v>
      </c>
      <c r="Y1668" s="78" t="s">
        <v>21678</v>
      </c>
      <c r="Z1668" s="111">
        <v>44685</v>
      </c>
      <c r="AA1668" s="78" t="s">
        <v>21679</v>
      </c>
      <c r="AB1668" s="111">
        <v>44701</v>
      </c>
      <c r="AC1668" s="112"/>
      <c r="AD1668" s="113"/>
      <c r="AE1668" s="112"/>
      <c r="AF1668" s="113"/>
      <c r="AG1668" s="78" t="s">
        <v>21680</v>
      </c>
      <c r="AH1668" s="111">
        <v>44684</v>
      </c>
      <c r="AI1668" s="78" t="s">
        <v>21681</v>
      </c>
      <c r="AJ1668" s="111">
        <v>44701</v>
      </c>
      <c r="AK1668" s="78"/>
      <c r="AL1668" s="78"/>
    </row>
    <row r="1669" spans="1:38" x14ac:dyDescent="0.35">
      <c r="A1669" s="107">
        <v>1668</v>
      </c>
      <c r="B1669" s="108" t="s">
        <v>998</v>
      </c>
      <c r="C1669" s="108" t="s">
        <v>998</v>
      </c>
      <c r="D1669" s="107"/>
      <c r="E1669" s="107"/>
      <c r="F1669" s="107"/>
      <c r="G1669" s="107" t="s">
        <v>2043</v>
      </c>
      <c r="H1669" s="107" t="s">
        <v>224</v>
      </c>
      <c r="I1669" s="107"/>
      <c r="J1669" s="107"/>
      <c r="K1669" s="107"/>
      <c r="L1669" s="107" t="s">
        <v>2099</v>
      </c>
      <c r="M1669" s="109">
        <v>44686</v>
      </c>
      <c r="N1669" s="108" t="s">
        <v>998</v>
      </c>
      <c r="O1669" s="78" t="s">
        <v>21682</v>
      </c>
      <c r="P1669" s="78" t="s">
        <v>21683</v>
      </c>
      <c r="Q1669" s="78" t="s">
        <v>21684</v>
      </c>
      <c r="R1669" s="110" t="s">
        <v>2527</v>
      </c>
      <c r="S1669" s="78" t="s">
        <v>2528</v>
      </c>
      <c r="T1669" s="108"/>
      <c r="U1669" s="78" t="s">
        <v>21685</v>
      </c>
      <c r="V1669" s="111">
        <v>44697</v>
      </c>
      <c r="W1669" s="78" t="s">
        <v>21686</v>
      </c>
      <c r="X1669" s="111">
        <v>44706</v>
      </c>
      <c r="Y1669" s="78" t="s">
        <v>21687</v>
      </c>
      <c r="Z1669" s="111">
        <v>44698</v>
      </c>
      <c r="AA1669" s="78" t="s">
        <v>1525</v>
      </c>
      <c r="AB1669" s="111">
        <v>44706</v>
      </c>
      <c r="AC1669" s="112"/>
      <c r="AD1669" s="113"/>
      <c r="AE1669" s="112"/>
      <c r="AF1669" s="113"/>
      <c r="AG1669" s="78" t="s">
        <v>21688</v>
      </c>
      <c r="AH1669" s="111">
        <v>44697</v>
      </c>
      <c r="AI1669" s="78" t="s">
        <v>21689</v>
      </c>
      <c r="AJ1669" s="111">
        <v>44706</v>
      </c>
      <c r="AK1669" s="78"/>
      <c r="AL1669" s="78"/>
    </row>
    <row r="1670" spans="1:38" x14ac:dyDescent="0.35">
      <c r="A1670" s="107">
        <v>1669</v>
      </c>
      <c r="B1670" s="108" t="s">
        <v>21690</v>
      </c>
      <c r="C1670" s="108" t="s">
        <v>21690</v>
      </c>
      <c r="D1670" s="107"/>
      <c r="E1670" s="107"/>
      <c r="F1670" s="107"/>
      <c r="G1670" s="107" t="s">
        <v>2043</v>
      </c>
      <c r="H1670" s="107" t="s">
        <v>224</v>
      </c>
      <c r="I1670" s="107"/>
      <c r="J1670" s="107"/>
      <c r="K1670" s="107"/>
      <c r="L1670" s="107" t="s">
        <v>2099</v>
      </c>
      <c r="M1670" s="109">
        <v>44698</v>
      </c>
      <c r="N1670" s="108" t="s">
        <v>21690</v>
      </c>
      <c r="O1670" s="78" t="s">
        <v>21691</v>
      </c>
      <c r="P1670" s="78" t="s">
        <v>21692</v>
      </c>
      <c r="Q1670" s="78" t="s">
        <v>21693</v>
      </c>
      <c r="R1670" s="110" t="s">
        <v>2527</v>
      </c>
      <c r="S1670" s="78" t="s">
        <v>2528</v>
      </c>
      <c r="T1670" s="108"/>
      <c r="U1670" s="78" t="s">
        <v>21694</v>
      </c>
      <c r="V1670" s="111">
        <v>44709</v>
      </c>
      <c r="W1670" s="78" t="s">
        <v>21695</v>
      </c>
      <c r="X1670" s="111">
        <v>44715</v>
      </c>
      <c r="Y1670" s="78" t="s">
        <v>21696</v>
      </c>
      <c r="Z1670" s="111">
        <v>44708</v>
      </c>
      <c r="AA1670" s="78" t="s">
        <v>21697</v>
      </c>
      <c r="AB1670" s="111">
        <v>44715</v>
      </c>
      <c r="AC1670" s="112"/>
      <c r="AD1670" s="113"/>
      <c r="AE1670" s="112"/>
      <c r="AF1670" s="113"/>
      <c r="AG1670" s="78" t="s">
        <v>21698</v>
      </c>
      <c r="AH1670" s="111">
        <v>44708</v>
      </c>
      <c r="AI1670" s="78" t="s">
        <v>21699</v>
      </c>
      <c r="AJ1670" s="111">
        <v>44715</v>
      </c>
      <c r="AK1670" s="78"/>
      <c r="AL1670" s="78"/>
    </row>
    <row r="1671" spans="1:38" x14ac:dyDescent="0.35">
      <c r="A1671" s="107">
        <v>1670</v>
      </c>
      <c r="B1671" s="108" t="s">
        <v>21700</v>
      </c>
      <c r="C1671" s="108" t="s">
        <v>21700</v>
      </c>
      <c r="D1671" s="107"/>
      <c r="E1671" s="107"/>
      <c r="F1671" s="107"/>
      <c r="G1671" s="107" t="s">
        <v>2043</v>
      </c>
      <c r="H1671" s="107" t="s">
        <v>164</v>
      </c>
      <c r="I1671" s="107" t="s">
        <v>21701</v>
      </c>
      <c r="J1671" s="107" t="s">
        <v>21702</v>
      </c>
      <c r="K1671" s="107"/>
      <c r="L1671" s="107" t="s">
        <v>2099</v>
      </c>
      <c r="M1671" s="109">
        <v>44690</v>
      </c>
      <c r="N1671" s="108" t="s">
        <v>21700</v>
      </c>
      <c r="O1671" s="78" t="s">
        <v>21703</v>
      </c>
      <c r="P1671" s="78" t="s">
        <v>21704</v>
      </c>
      <c r="Q1671" s="78" t="s">
        <v>21705</v>
      </c>
      <c r="R1671" s="110" t="s">
        <v>2527</v>
      </c>
      <c r="S1671" s="78" t="s">
        <v>2528</v>
      </c>
      <c r="T1671" s="108"/>
      <c r="U1671" s="78" t="s">
        <v>21706</v>
      </c>
      <c r="V1671" s="111">
        <v>44685</v>
      </c>
      <c r="W1671" s="78" t="s">
        <v>21707</v>
      </c>
      <c r="X1671" s="111">
        <v>44701</v>
      </c>
      <c r="Y1671" s="78" t="s">
        <v>21708</v>
      </c>
      <c r="Z1671" s="111">
        <v>44685</v>
      </c>
      <c r="AA1671" s="78" t="s">
        <v>21709</v>
      </c>
      <c r="AB1671" s="111">
        <v>44701</v>
      </c>
      <c r="AC1671" s="112"/>
      <c r="AD1671" s="113"/>
      <c r="AE1671" s="112"/>
      <c r="AF1671" s="113"/>
      <c r="AG1671" s="78" t="s">
        <v>21710</v>
      </c>
      <c r="AH1671" s="111">
        <v>44684</v>
      </c>
      <c r="AI1671" s="78" t="s">
        <v>21711</v>
      </c>
      <c r="AJ1671" s="111">
        <v>44701</v>
      </c>
      <c r="AK1671" s="78"/>
      <c r="AL1671" s="78"/>
    </row>
    <row r="1672" spans="1:38" x14ac:dyDescent="0.35">
      <c r="A1672" s="107">
        <v>1671</v>
      </c>
      <c r="B1672" s="108" t="s">
        <v>21712</v>
      </c>
      <c r="C1672" s="108" t="s">
        <v>21712</v>
      </c>
      <c r="D1672" s="107"/>
      <c r="E1672" s="107"/>
      <c r="F1672" s="107"/>
      <c r="G1672" s="107" t="s">
        <v>2043</v>
      </c>
      <c r="H1672" s="107" t="s">
        <v>164</v>
      </c>
      <c r="I1672" s="107" t="s">
        <v>21713</v>
      </c>
      <c r="J1672" s="107" t="s">
        <v>21714</v>
      </c>
      <c r="K1672" s="107"/>
      <c r="L1672" s="107" t="s">
        <v>2099</v>
      </c>
      <c r="M1672" s="109">
        <v>44690</v>
      </c>
      <c r="N1672" s="108" t="s">
        <v>21712</v>
      </c>
      <c r="O1672" s="78" t="s">
        <v>21715</v>
      </c>
      <c r="P1672" s="78" t="s">
        <v>21716</v>
      </c>
      <c r="Q1672" s="78" t="s">
        <v>21717</v>
      </c>
      <c r="R1672" s="110" t="s">
        <v>2527</v>
      </c>
      <c r="S1672" s="78" t="s">
        <v>2528</v>
      </c>
      <c r="T1672" s="108"/>
      <c r="U1672" s="78" t="s">
        <v>21718</v>
      </c>
      <c r="V1672" s="111">
        <v>44685</v>
      </c>
      <c r="W1672" s="78" t="s">
        <v>21719</v>
      </c>
      <c r="X1672" s="111">
        <v>44701</v>
      </c>
      <c r="Y1672" s="78" t="s">
        <v>21720</v>
      </c>
      <c r="Z1672" s="111">
        <v>44685</v>
      </c>
      <c r="AA1672" s="78" t="s">
        <v>21721</v>
      </c>
      <c r="AB1672" s="111">
        <v>44701</v>
      </c>
      <c r="AC1672" s="112"/>
      <c r="AD1672" s="113"/>
      <c r="AE1672" s="112"/>
      <c r="AF1672" s="113"/>
      <c r="AG1672" s="78" t="s">
        <v>21722</v>
      </c>
      <c r="AH1672" s="111">
        <v>44684</v>
      </c>
      <c r="AI1672" s="78" t="s">
        <v>21723</v>
      </c>
      <c r="AJ1672" s="111">
        <v>44701</v>
      </c>
      <c r="AK1672" s="78"/>
      <c r="AL1672" s="78"/>
    </row>
    <row r="1673" spans="1:38" x14ac:dyDescent="0.35">
      <c r="A1673" s="107">
        <v>1672</v>
      </c>
      <c r="B1673" s="108" t="s">
        <v>21724</v>
      </c>
      <c r="C1673" s="108" t="s">
        <v>21724</v>
      </c>
      <c r="D1673" s="107"/>
      <c r="E1673" s="107"/>
      <c r="F1673" s="107"/>
      <c r="G1673" s="107" t="s">
        <v>2043</v>
      </c>
      <c r="H1673" s="107" t="s">
        <v>164</v>
      </c>
      <c r="I1673" s="107" t="s">
        <v>21725</v>
      </c>
      <c r="J1673" s="107" t="s">
        <v>21726</v>
      </c>
      <c r="K1673" s="107"/>
      <c r="L1673" s="107" t="s">
        <v>2099</v>
      </c>
      <c r="M1673" s="109">
        <v>44690</v>
      </c>
      <c r="N1673" s="108" t="s">
        <v>21724</v>
      </c>
      <c r="O1673" s="78" t="s">
        <v>21727</v>
      </c>
      <c r="P1673" s="78" t="s">
        <v>21728</v>
      </c>
      <c r="Q1673" s="78" t="s">
        <v>21729</v>
      </c>
      <c r="R1673" s="110" t="s">
        <v>2527</v>
      </c>
      <c r="S1673" s="78" t="s">
        <v>2528</v>
      </c>
      <c r="T1673" s="108"/>
      <c r="U1673" s="78" t="s">
        <v>21730</v>
      </c>
      <c r="V1673" s="111">
        <v>44685</v>
      </c>
      <c r="W1673" s="78" t="s">
        <v>21731</v>
      </c>
      <c r="X1673" s="111">
        <v>44701</v>
      </c>
      <c r="Y1673" s="78" t="s">
        <v>21732</v>
      </c>
      <c r="Z1673" s="111">
        <v>44685</v>
      </c>
      <c r="AA1673" s="78" t="s">
        <v>21733</v>
      </c>
      <c r="AB1673" s="111">
        <v>44701</v>
      </c>
      <c r="AC1673" s="112"/>
      <c r="AD1673" s="113"/>
      <c r="AE1673" s="112"/>
      <c r="AF1673" s="113"/>
      <c r="AG1673" s="78" t="s">
        <v>21734</v>
      </c>
      <c r="AH1673" s="111">
        <v>44685</v>
      </c>
      <c r="AI1673" s="78" t="s">
        <v>21735</v>
      </c>
      <c r="AJ1673" s="111">
        <v>44701</v>
      </c>
      <c r="AK1673" s="78"/>
      <c r="AL1673" s="78"/>
    </row>
    <row r="1674" spans="1:38" x14ac:dyDescent="0.35">
      <c r="A1674" s="107">
        <v>1673</v>
      </c>
      <c r="B1674" s="108" t="s">
        <v>21736</v>
      </c>
      <c r="C1674" s="108" t="s">
        <v>21736</v>
      </c>
      <c r="D1674" s="107"/>
      <c r="E1674" s="107"/>
      <c r="F1674" s="107"/>
      <c r="G1674" s="107" t="s">
        <v>2043</v>
      </c>
      <c r="H1674" s="107" t="s">
        <v>123</v>
      </c>
      <c r="I1674" s="107" t="s">
        <v>21737</v>
      </c>
      <c r="J1674" s="107" t="s">
        <v>21738</v>
      </c>
      <c r="K1674" s="107"/>
      <c r="L1674" s="107" t="s">
        <v>2099</v>
      </c>
      <c r="M1674" s="109">
        <v>44686</v>
      </c>
      <c r="N1674" s="108" t="s">
        <v>21736</v>
      </c>
      <c r="O1674" s="78" t="s">
        <v>21739</v>
      </c>
      <c r="P1674" s="78" t="s">
        <v>21740</v>
      </c>
      <c r="Q1674" s="78" t="s">
        <v>21741</v>
      </c>
      <c r="R1674" s="110" t="s">
        <v>2527</v>
      </c>
      <c r="S1674" s="78" t="s">
        <v>2528</v>
      </c>
      <c r="T1674" s="108"/>
      <c r="U1674" s="78" t="s">
        <v>21742</v>
      </c>
      <c r="V1674" s="111">
        <v>44685</v>
      </c>
      <c r="W1674" s="78" t="s">
        <v>21743</v>
      </c>
      <c r="X1674" s="111">
        <v>44701</v>
      </c>
      <c r="Y1674" s="78" t="s">
        <v>21744</v>
      </c>
      <c r="Z1674" s="111">
        <v>44685</v>
      </c>
      <c r="AA1674" s="78" t="s">
        <v>21745</v>
      </c>
      <c r="AB1674" s="111">
        <v>44701</v>
      </c>
      <c r="AC1674" s="112"/>
      <c r="AD1674" s="113"/>
      <c r="AE1674" s="112"/>
      <c r="AF1674" s="113"/>
      <c r="AG1674" s="78" t="s">
        <v>21746</v>
      </c>
      <c r="AH1674" s="111">
        <v>44684</v>
      </c>
      <c r="AI1674" s="78" t="s">
        <v>21747</v>
      </c>
      <c r="AJ1674" s="111">
        <v>44701</v>
      </c>
      <c r="AK1674" s="78"/>
      <c r="AL1674" s="78"/>
    </row>
    <row r="1675" spans="1:38" x14ac:dyDescent="0.35">
      <c r="A1675" s="107">
        <v>1674</v>
      </c>
      <c r="B1675" s="108" t="s">
        <v>21748</v>
      </c>
      <c r="C1675" s="108" t="s">
        <v>21748</v>
      </c>
      <c r="D1675" s="107"/>
      <c r="E1675" s="107"/>
      <c r="F1675" s="107"/>
      <c r="G1675" s="107" t="s">
        <v>2043</v>
      </c>
      <c r="H1675" s="107" t="s">
        <v>164</v>
      </c>
      <c r="I1675" s="107" t="s">
        <v>21749</v>
      </c>
      <c r="J1675" s="107" t="s">
        <v>21750</v>
      </c>
      <c r="K1675" s="107"/>
      <c r="L1675" s="107" t="s">
        <v>2099</v>
      </c>
      <c r="M1675" s="109">
        <v>44690</v>
      </c>
      <c r="N1675" s="108" t="s">
        <v>21748</v>
      </c>
      <c r="O1675" s="78" t="s">
        <v>21751</v>
      </c>
      <c r="P1675" s="78" t="s">
        <v>21752</v>
      </c>
      <c r="Q1675" s="78" t="s">
        <v>21753</v>
      </c>
      <c r="R1675" s="110" t="s">
        <v>2527</v>
      </c>
      <c r="S1675" s="78" t="s">
        <v>2528</v>
      </c>
      <c r="T1675" s="108"/>
      <c r="U1675" s="78" t="s">
        <v>21754</v>
      </c>
      <c r="V1675" s="111">
        <v>44685</v>
      </c>
      <c r="W1675" s="78" t="s">
        <v>21755</v>
      </c>
      <c r="X1675" s="111">
        <v>44701</v>
      </c>
      <c r="Y1675" s="78" t="s">
        <v>21756</v>
      </c>
      <c r="Z1675" s="111">
        <v>44685</v>
      </c>
      <c r="AA1675" s="78" t="s">
        <v>21757</v>
      </c>
      <c r="AB1675" s="111">
        <v>44701</v>
      </c>
      <c r="AC1675" s="112"/>
      <c r="AD1675" s="113"/>
      <c r="AE1675" s="112"/>
      <c r="AF1675" s="113"/>
      <c r="AG1675" s="78" t="s">
        <v>21758</v>
      </c>
      <c r="AH1675" s="111">
        <v>44685</v>
      </c>
      <c r="AI1675" s="78" t="s">
        <v>21759</v>
      </c>
      <c r="AJ1675" s="111">
        <v>44701</v>
      </c>
      <c r="AK1675" s="78"/>
      <c r="AL1675" s="78"/>
    </row>
    <row r="1676" spans="1:38" x14ac:dyDescent="0.35">
      <c r="A1676" s="107">
        <v>1675</v>
      </c>
      <c r="B1676" s="108" t="s">
        <v>21760</v>
      </c>
      <c r="C1676" s="108" t="s">
        <v>21760</v>
      </c>
      <c r="D1676" s="107"/>
      <c r="E1676" s="107"/>
      <c r="F1676" s="107"/>
      <c r="G1676" s="107" t="s">
        <v>2043</v>
      </c>
      <c r="H1676" s="107" t="s">
        <v>224</v>
      </c>
      <c r="I1676" s="107"/>
      <c r="J1676" s="107"/>
      <c r="K1676" s="107"/>
      <c r="L1676" s="107" t="s">
        <v>2099</v>
      </c>
      <c r="M1676" s="109">
        <v>44698</v>
      </c>
      <c r="N1676" s="108" t="s">
        <v>21760</v>
      </c>
      <c r="O1676" s="78" t="s">
        <v>21761</v>
      </c>
      <c r="P1676" s="78" t="s">
        <v>21762</v>
      </c>
      <c r="Q1676" s="78" t="s">
        <v>21763</v>
      </c>
      <c r="R1676" s="110" t="s">
        <v>2527</v>
      </c>
      <c r="S1676" s="78" t="s">
        <v>2528</v>
      </c>
      <c r="T1676" s="108"/>
      <c r="U1676" s="78" t="s">
        <v>21764</v>
      </c>
      <c r="V1676" s="111">
        <v>44709</v>
      </c>
      <c r="W1676" s="78" t="s">
        <v>21765</v>
      </c>
      <c r="X1676" s="111">
        <v>44715</v>
      </c>
      <c r="Y1676" s="78" t="s">
        <v>21766</v>
      </c>
      <c r="Z1676" s="111">
        <v>44708</v>
      </c>
      <c r="AA1676" s="78" t="s">
        <v>21767</v>
      </c>
      <c r="AB1676" s="111">
        <v>44715</v>
      </c>
      <c r="AC1676" s="112"/>
      <c r="AD1676" s="113"/>
      <c r="AE1676" s="112"/>
      <c r="AF1676" s="113"/>
      <c r="AG1676" s="78" t="s">
        <v>21768</v>
      </c>
      <c r="AH1676" s="111">
        <v>44708</v>
      </c>
      <c r="AI1676" s="78" t="s">
        <v>21769</v>
      </c>
      <c r="AJ1676" s="111">
        <v>44715</v>
      </c>
      <c r="AK1676" s="78"/>
      <c r="AL1676" s="78"/>
    </row>
    <row r="1677" spans="1:38" x14ac:dyDescent="0.35">
      <c r="A1677" s="107">
        <v>1676</v>
      </c>
      <c r="B1677" s="108" t="s">
        <v>21770</v>
      </c>
      <c r="C1677" s="108" t="s">
        <v>21770</v>
      </c>
      <c r="D1677" s="107"/>
      <c r="E1677" s="107"/>
      <c r="F1677" s="107"/>
      <c r="G1677" s="107" t="s">
        <v>2043</v>
      </c>
      <c r="H1677" s="107" t="s">
        <v>224</v>
      </c>
      <c r="I1677" s="107"/>
      <c r="J1677" s="107"/>
      <c r="K1677" s="107"/>
      <c r="L1677" s="107" t="s">
        <v>2099</v>
      </c>
      <c r="M1677" s="109">
        <v>44698</v>
      </c>
      <c r="N1677" s="108" t="s">
        <v>21770</v>
      </c>
      <c r="O1677" s="78" t="s">
        <v>21771</v>
      </c>
      <c r="P1677" s="78" t="s">
        <v>21772</v>
      </c>
      <c r="Q1677" s="78" t="s">
        <v>21773</v>
      </c>
      <c r="R1677" s="110" t="s">
        <v>2527</v>
      </c>
      <c r="S1677" s="78" t="s">
        <v>2528</v>
      </c>
      <c r="T1677" s="108"/>
      <c r="U1677" s="78" t="s">
        <v>21774</v>
      </c>
      <c r="V1677" s="111">
        <v>44709</v>
      </c>
      <c r="W1677" s="78" t="s">
        <v>21775</v>
      </c>
      <c r="X1677" s="111">
        <v>44715</v>
      </c>
      <c r="Y1677" s="78" t="s">
        <v>21776</v>
      </c>
      <c r="Z1677" s="111">
        <v>44708</v>
      </c>
      <c r="AA1677" s="78" t="s">
        <v>21777</v>
      </c>
      <c r="AB1677" s="111">
        <v>44715</v>
      </c>
      <c r="AC1677" s="112"/>
      <c r="AD1677" s="113"/>
      <c r="AE1677" s="112"/>
      <c r="AF1677" s="113"/>
      <c r="AG1677" s="78" t="s">
        <v>21778</v>
      </c>
      <c r="AH1677" s="111">
        <v>44708</v>
      </c>
      <c r="AI1677" s="78" t="s">
        <v>21779</v>
      </c>
      <c r="AJ1677" s="111">
        <v>44715</v>
      </c>
      <c r="AK1677" s="78"/>
      <c r="AL1677" s="78"/>
    </row>
    <row r="1678" spans="1:38" x14ac:dyDescent="0.35">
      <c r="A1678" s="107">
        <v>1677</v>
      </c>
      <c r="B1678" s="108" t="s">
        <v>21780</v>
      </c>
      <c r="C1678" s="108" t="s">
        <v>21780</v>
      </c>
      <c r="D1678" s="107"/>
      <c r="E1678" s="107"/>
      <c r="F1678" s="107"/>
      <c r="G1678" s="107" t="s">
        <v>2043</v>
      </c>
      <c r="H1678" s="107" t="s">
        <v>123</v>
      </c>
      <c r="I1678" s="107" t="s">
        <v>21781</v>
      </c>
      <c r="J1678" s="107" t="s">
        <v>21782</v>
      </c>
      <c r="K1678" s="107"/>
      <c r="L1678" s="107" t="s">
        <v>2099</v>
      </c>
      <c r="M1678" s="109">
        <v>44690</v>
      </c>
      <c r="N1678" s="108" t="s">
        <v>21780</v>
      </c>
      <c r="O1678" s="78" t="s">
        <v>21783</v>
      </c>
      <c r="P1678" s="78" t="s">
        <v>21784</v>
      </c>
      <c r="Q1678" s="78" t="s">
        <v>21785</v>
      </c>
      <c r="R1678" s="110" t="s">
        <v>2527</v>
      </c>
      <c r="S1678" s="78" t="s">
        <v>2528</v>
      </c>
      <c r="T1678" s="108"/>
      <c r="U1678" s="78" t="s">
        <v>21786</v>
      </c>
      <c r="V1678" s="111">
        <v>44685</v>
      </c>
      <c r="W1678" s="78" t="s">
        <v>21787</v>
      </c>
      <c r="X1678" s="111">
        <v>44701</v>
      </c>
      <c r="Y1678" s="78" t="s">
        <v>21788</v>
      </c>
      <c r="Z1678" s="111">
        <v>44685</v>
      </c>
      <c r="AA1678" s="78" t="s">
        <v>21789</v>
      </c>
      <c r="AB1678" s="111">
        <v>44701</v>
      </c>
      <c r="AC1678" s="112"/>
      <c r="AD1678" s="113"/>
      <c r="AE1678" s="112"/>
      <c r="AF1678" s="113"/>
      <c r="AG1678" s="78" t="s">
        <v>21790</v>
      </c>
      <c r="AH1678" s="111">
        <v>44685</v>
      </c>
      <c r="AI1678" s="78" t="s">
        <v>21791</v>
      </c>
      <c r="AJ1678" s="111">
        <v>44701</v>
      </c>
      <c r="AK1678" s="78"/>
      <c r="AL1678" s="78"/>
    </row>
    <row r="1679" spans="1:38" x14ac:dyDescent="0.35">
      <c r="A1679" s="107">
        <v>1678</v>
      </c>
      <c r="B1679" s="108" t="s">
        <v>21792</v>
      </c>
      <c r="C1679" s="108" t="s">
        <v>21792</v>
      </c>
      <c r="D1679" s="107"/>
      <c r="E1679" s="107"/>
      <c r="F1679" s="107"/>
      <c r="G1679" s="107" t="s">
        <v>2043</v>
      </c>
      <c r="H1679" s="107" t="s">
        <v>224</v>
      </c>
      <c r="I1679" s="107"/>
      <c r="J1679" s="107"/>
      <c r="K1679" s="107"/>
      <c r="L1679" s="107" t="s">
        <v>2652</v>
      </c>
      <c r="M1679" s="109">
        <v>44698</v>
      </c>
      <c r="N1679" s="108" t="s">
        <v>21792</v>
      </c>
      <c r="O1679" s="78" t="s">
        <v>21793</v>
      </c>
      <c r="P1679" s="78" t="s">
        <v>21794</v>
      </c>
      <c r="Q1679" s="78" t="s">
        <v>21795</v>
      </c>
      <c r="R1679" s="110" t="s">
        <v>2527</v>
      </c>
      <c r="S1679" s="78" t="s">
        <v>2528</v>
      </c>
      <c r="T1679" s="108"/>
      <c r="U1679" s="78" t="s">
        <v>21796</v>
      </c>
      <c r="V1679" s="111">
        <v>44709</v>
      </c>
      <c r="W1679" s="78" t="s">
        <v>21797</v>
      </c>
      <c r="X1679" s="111">
        <v>44715</v>
      </c>
      <c r="Y1679" s="78" t="s">
        <v>21798</v>
      </c>
      <c r="Z1679" s="111">
        <v>44708</v>
      </c>
      <c r="AA1679" s="78" t="s">
        <v>21799</v>
      </c>
      <c r="AB1679" s="111">
        <v>44715</v>
      </c>
      <c r="AC1679" s="112"/>
      <c r="AD1679" s="113"/>
      <c r="AE1679" s="112"/>
      <c r="AF1679" s="113"/>
      <c r="AG1679" s="78" t="s">
        <v>21800</v>
      </c>
      <c r="AH1679" s="111">
        <v>44708</v>
      </c>
      <c r="AI1679" s="78" t="s">
        <v>21801</v>
      </c>
      <c r="AJ1679" s="111">
        <v>44715</v>
      </c>
      <c r="AK1679" s="78"/>
      <c r="AL1679" s="78"/>
    </row>
    <row r="1680" spans="1:38" x14ac:dyDescent="0.35">
      <c r="A1680" s="107">
        <v>1679</v>
      </c>
      <c r="B1680" s="108" t="s">
        <v>21802</v>
      </c>
      <c r="C1680" s="108" t="s">
        <v>21802</v>
      </c>
      <c r="D1680" s="107"/>
      <c r="E1680" s="107"/>
      <c r="F1680" s="107"/>
      <c r="G1680" s="107" t="s">
        <v>2043</v>
      </c>
      <c r="H1680" s="107" t="s">
        <v>164</v>
      </c>
      <c r="I1680" s="107" t="s">
        <v>21803</v>
      </c>
      <c r="J1680" s="107" t="s">
        <v>21804</v>
      </c>
      <c r="K1680" s="107"/>
      <c r="L1680" s="107" t="s">
        <v>2099</v>
      </c>
      <c r="M1680" s="109">
        <v>44690</v>
      </c>
      <c r="N1680" s="108" t="s">
        <v>21802</v>
      </c>
      <c r="O1680" s="78" t="s">
        <v>21805</v>
      </c>
      <c r="P1680" s="78" t="s">
        <v>21806</v>
      </c>
      <c r="Q1680" s="78" t="s">
        <v>21807</v>
      </c>
      <c r="R1680" s="110" t="s">
        <v>2527</v>
      </c>
      <c r="S1680" s="78" t="s">
        <v>2528</v>
      </c>
      <c r="T1680" s="108"/>
      <c r="U1680" s="78" t="s">
        <v>21808</v>
      </c>
      <c r="V1680" s="111">
        <v>44685</v>
      </c>
      <c r="W1680" s="78" t="s">
        <v>21809</v>
      </c>
      <c r="X1680" s="111">
        <v>44701</v>
      </c>
      <c r="Y1680" s="78" t="s">
        <v>21810</v>
      </c>
      <c r="Z1680" s="111">
        <v>44685</v>
      </c>
      <c r="AA1680" s="78" t="s">
        <v>21811</v>
      </c>
      <c r="AB1680" s="111">
        <v>44701</v>
      </c>
      <c r="AC1680" s="112"/>
      <c r="AD1680" s="113"/>
      <c r="AE1680" s="112"/>
      <c r="AF1680" s="113"/>
      <c r="AG1680" s="78" t="s">
        <v>21812</v>
      </c>
      <c r="AH1680" s="111">
        <v>44684</v>
      </c>
      <c r="AI1680" s="78" t="s">
        <v>21813</v>
      </c>
      <c r="AJ1680" s="111">
        <v>44701</v>
      </c>
      <c r="AK1680" s="78"/>
      <c r="AL1680" s="78"/>
    </row>
    <row r="1681" spans="1:38" x14ac:dyDescent="0.35">
      <c r="A1681" s="107">
        <v>1680</v>
      </c>
      <c r="B1681" s="108" t="s">
        <v>21814</v>
      </c>
      <c r="C1681" s="108" t="s">
        <v>21814</v>
      </c>
      <c r="D1681" s="107"/>
      <c r="E1681" s="107"/>
      <c r="F1681" s="107"/>
      <c r="G1681" s="107" t="s">
        <v>2043</v>
      </c>
      <c r="H1681" s="107" t="s">
        <v>224</v>
      </c>
      <c r="I1681" s="107"/>
      <c r="J1681" s="107"/>
      <c r="K1681" s="107"/>
      <c r="L1681" s="107" t="s">
        <v>2099</v>
      </c>
      <c r="M1681" s="109">
        <v>44698</v>
      </c>
      <c r="N1681" s="108" t="s">
        <v>21814</v>
      </c>
      <c r="O1681" s="78" t="s">
        <v>21815</v>
      </c>
      <c r="P1681" s="78" t="s">
        <v>21816</v>
      </c>
      <c r="Q1681" s="78" t="s">
        <v>21817</v>
      </c>
      <c r="R1681" s="110" t="s">
        <v>2527</v>
      </c>
      <c r="S1681" s="78" t="s">
        <v>2528</v>
      </c>
      <c r="T1681" s="108"/>
      <c r="U1681" s="78" t="s">
        <v>21818</v>
      </c>
      <c r="V1681" s="111">
        <v>44709</v>
      </c>
      <c r="W1681" s="78" t="s">
        <v>21819</v>
      </c>
      <c r="X1681" s="111">
        <v>44715</v>
      </c>
      <c r="Y1681" s="78" t="s">
        <v>21820</v>
      </c>
      <c r="Z1681" s="111">
        <v>44708</v>
      </c>
      <c r="AA1681" s="78" t="s">
        <v>21821</v>
      </c>
      <c r="AB1681" s="111">
        <v>44715</v>
      </c>
      <c r="AC1681" s="112"/>
      <c r="AD1681" s="113"/>
      <c r="AE1681" s="112"/>
      <c r="AF1681" s="113"/>
      <c r="AG1681" s="78" t="s">
        <v>21822</v>
      </c>
      <c r="AH1681" s="111">
        <v>44708</v>
      </c>
      <c r="AI1681" s="78" t="s">
        <v>21823</v>
      </c>
      <c r="AJ1681" s="111">
        <v>44715</v>
      </c>
      <c r="AK1681" s="78"/>
      <c r="AL1681" s="78"/>
    </row>
    <row r="1682" spans="1:38" x14ac:dyDescent="0.35">
      <c r="A1682" s="107">
        <v>1681</v>
      </c>
      <c r="B1682" s="108" t="s">
        <v>21824</v>
      </c>
      <c r="C1682" s="108" t="s">
        <v>21824</v>
      </c>
      <c r="D1682" s="107"/>
      <c r="E1682" s="107"/>
      <c r="F1682" s="107"/>
      <c r="G1682" s="107" t="s">
        <v>2043</v>
      </c>
      <c r="H1682" s="107" t="s">
        <v>224</v>
      </c>
      <c r="I1682" s="107"/>
      <c r="J1682" s="107"/>
      <c r="K1682" s="107"/>
      <c r="L1682" s="107" t="s">
        <v>2099</v>
      </c>
      <c r="M1682" s="109">
        <v>44698</v>
      </c>
      <c r="N1682" s="108" t="s">
        <v>21824</v>
      </c>
      <c r="O1682" s="78" t="s">
        <v>21825</v>
      </c>
      <c r="P1682" s="78" t="s">
        <v>21826</v>
      </c>
      <c r="Q1682" s="78" t="s">
        <v>21827</v>
      </c>
      <c r="R1682" s="110" t="s">
        <v>2527</v>
      </c>
      <c r="S1682" s="78" t="s">
        <v>2528</v>
      </c>
      <c r="T1682" s="108"/>
      <c r="U1682" s="78" t="s">
        <v>21828</v>
      </c>
      <c r="V1682" s="111">
        <v>44709</v>
      </c>
      <c r="W1682" s="78" t="s">
        <v>21829</v>
      </c>
      <c r="X1682" s="111">
        <v>44715</v>
      </c>
      <c r="Y1682" s="78" t="s">
        <v>21830</v>
      </c>
      <c r="Z1682" s="111">
        <v>44708</v>
      </c>
      <c r="AA1682" s="78" t="s">
        <v>21831</v>
      </c>
      <c r="AB1682" s="111">
        <v>44715</v>
      </c>
      <c r="AC1682" s="112"/>
      <c r="AD1682" s="113"/>
      <c r="AE1682" s="112"/>
      <c r="AF1682" s="113"/>
      <c r="AG1682" s="78" t="s">
        <v>21832</v>
      </c>
      <c r="AH1682" s="111">
        <v>44708</v>
      </c>
      <c r="AI1682" s="78" t="s">
        <v>21833</v>
      </c>
      <c r="AJ1682" s="111">
        <v>44715</v>
      </c>
      <c r="AK1682" s="78"/>
      <c r="AL1682" s="78"/>
    </row>
    <row r="1683" spans="1:38" x14ac:dyDescent="0.35">
      <c r="A1683" s="107">
        <v>1682</v>
      </c>
      <c r="B1683" s="108" t="s">
        <v>21834</v>
      </c>
      <c r="C1683" s="108" t="s">
        <v>21834</v>
      </c>
      <c r="D1683" s="107"/>
      <c r="E1683" s="107"/>
      <c r="F1683" s="107"/>
      <c r="G1683" s="107" t="s">
        <v>2043</v>
      </c>
      <c r="H1683" s="107" t="s">
        <v>224</v>
      </c>
      <c r="I1683" s="107"/>
      <c r="J1683" s="107"/>
      <c r="K1683" s="107"/>
      <c r="L1683" s="107" t="s">
        <v>13380</v>
      </c>
      <c r="M1683" s="109">
        <v>44698</v>
      </c>
      <c r="N1683" s="108" t="s">
        <v>21834</v>
      </c>
      <c r="O1683" s="78" t="s">
        <v>21835</v>
      </c>
      <c r="P1683" s="78" t="s">
        <v>21836</v>
      </c>
      <c r="Q1683" s="78" t="s">
        <v>21837</v>
      </c>
      <c r="R1683" s="110" t="s">
        <v>2527</v>
      </c>
      <c r="S1683" s="78" t="s">
        <v>2528</v>
      </c>
      <c r="T1683" s="108"/>
      <c r="U1683" s="78" t="s">
        <v>21838</v>
      </c>
      <c r="V1683" s="111">
        <v>44709</v>
      </c>
      <c r="W1683" s="78" t="s">
        <v>21839</v>
      </c>
      <c r="X1683" s="111">
        <v>44715</v>
      </c>
      <c r="Y1683" s="78" t="s">
        <v>21840</v>
      </c>
      <c r="Z1683" s="111">
        <v>44708</v>
      </c>
      <c r="AA1683" s="78" t="s">
        <v>21841</v>
      </c>
      <c r="AB1683" s="111">
        <v>44715</v>
      </c>
      <c r="AC1683" s="112"/>
      <c r="AD1683" s="113"/>
      <c r="AE1683" s="112"/>
      <c r="AF1683" s="113"/>
      <c r="AG1683" s="78" t="s">
        <v>21842</v>
      </c>
      <c r="AH1683" s="111">
        <v>44708</v>
      </c>
      <c r="AI1683" s="78" t="s">
        <v>21843</v>
      </c>
      <c r="AJ1683" s="111">
        <v>44715</v>
      </c>
      <c r="AK1683" s="78"/>
      <c r="AL1683" s="78"/>
    </row>
    <row r="1684" spans="1:38" x14ac:dyDescent="0.35">
      <c r="A1684" s="107">
        <v>1683</v>
      </c>
      <c r="B1684" s="108" t="s">
        <v>21844</v>
      </c>
      <c r="C1684" s="108" t="s">
        <v>21844</v>
      </c>
      <c r="D1684" s="107"/>
      <c r="E1684" s="107"/>
      <c r="F1684" s="107"/>
      <c r="G1684" s="107" t="s">
        <v>2043</v>
      </c>
      <c r="H1684" s="107" t="s">
        <v>224</v>
      </c>
      <c r="I1684" s="107"/>
      <c r="J1684" s="107"/>
      <c r="K1684" s="107"/>
      <c r="L1684" s="107" t="s">
        <v>2099</v>
      </c>
      <c r="M1684" s="109">
        <v>44698</v>
      </c>
      <c r="N1684" s="108" t="s">
        <v>21844</v>
      </c>
      <c r="O1684" s="78" t="s">
        <v>21845</v>
      </c>
      <c r="P1684" s="78" t="s">
        <v>21846</v>
      </c>
      <c r="Q1684" s="78" t="s">
        <v>21847</v>
      </c>
      <c r="R1684" s="110" t="s">
        <v>2527</v>
      </c>
      <c r="S1684" s="78" t="s">
        <v>2528</v>
      </c>
      <c r="T1684" s="108"/>
      <c r="U1684" s="78" t="s">
        <v>21848</v>
      </c>
      <c r="V1684" s="111">
        <v>44709</v>
      </c>
      <c r="W1684" s="78" t="s">
        <v>21849</v>
      </c>
      <c r="X1684" s="111">
        <v>44715</v>
      </c>
      <c r="Y1684" s="78" t="s">
        <v>21850</v>
      </c>
      <c r="Z1684" s="111">
        <v>44708</v>
      </c>
      <c r="AA1684" s="78" t="s">
        <v>21851</v>
      </c>
      <c r="AB1684" s="111">
        <v>44715</v>
      </c>
      <c r="AC1684" s="112"/>
      <c r="AD1684" s="113"/>
      <c r="AE1684" s="112"/>
      <c r="AF1684" s="113"/>
      <c r="AG1684" s="78" t="s">
        <v>21852</v>
      </c>
      <c r="AH1684" s="111">
        <v>44708</v>
      </c>
      <c r="AI1684" s="78" t="s">
        <v>21853</v>
      </c>
      <c r="AJ1684" s="111">
        <v>44715</v>
      </c>
      <c r="AK1684" s="78"/>
      <c r="AL1684" s="78"/>
    </row>
    <row r="1685" spans="1:38" x14ac:dyDescent="0.35">
      <c r="A1685" s="107">
        <v>1684</v>
      </c>
      <c r="B1685" s="108" t="s">
        <v>21854</v>
      </c>
      <c r="C1685" s="108" t="s">
        <v>21854</v>
      </c>
      <c r="D1685" s="107"/>
      <c r="E1685" s="107"/>
      <c r="F1685" s="107"/>
      <c r="G1685" s="107" t="s">
        <v>2043</v>
      </c>
      <c r="H1685" s="107" t="s">
        <v>224</v>
      </c>
      <c r="I1685" s="107"/>
      <c r="J1685" s="107"/>
      <c r="K1685" s="107"/>
      <c r="L1685" s="107" t="s">
        <v>2652</v>
      </c>
      <c r="M1685" s="109">
        <v>44698</v>
      </c>
      <c r="N1685" s="108" t="s">
        <v>21854</v>
      </c>
      <c r="O1685" s="78" t="s">
        <v>21855</v>
      </c>
      <c r="P1685" s="78" t="s">
        <v>21856</v>
      </c>
      <c r="Q1685" s="78" t="s">
        <v>21857</v>
      </c>
      <c r="R1685" s="110" t="s">
        <v>2527</v>
      </c>
      <c r="S1685" s="78" t="s">
        <v>2528</v>
      </c>
      <c r="T1685" s="108"/>
      <c r="U1685" s="78" t="s">
        <v>21858</v>
      </c>
      <c r="V1685" s="111">
        <v>44709</v>
      </c>
      <c r="W1685" s="78" t="s">
        <v>21859</v>
      </c>
      <c r="X1685" s="111">
        <v>44715</v>
      </c>
      <c r="Y1685" s="78" t="s">
        <v>21860</v>
      </c>
      <c r="Z1685" s="111">
        <v>44708</v>
      </c>
      <c r="AA1685" s="78" t="s">
        <v>21861</v>
      </c>
      <c r="AB1685" s="111">
        <v>44715</v>
      </c>
      <c r="AC1685" s="112"/>
      <c r="AD1685" s="113"/>
      <c r="AE1685" s="112"/>
      <c r="AF1685" s="113"/>
      <c r="AG1685" s="78" t="s">
        <v>21862</v>
      </c>
      <c r="AH1685" s="111">
        <v>44708</v>
      </c>
      <c r="AI1685" s="78" t="s">
        <v>21863</v>
      </c>
      <c r="AJ1685" s="111">
        <v>44715</v>
      </c>
      <c r="AK1685" s="78"/>
      <c r="AL1685" s="78"/>
    </row>
    <row r="1686" spans="1:38" x14ac:dyDescent="0.35">
      <c r="A1686" s="107">
        <v>1685</v>
      </c>
      <c r="B1686" s="108" t="s">
        <v>21864</v>
      </c>
      <c r="C1686" s="108" t="s">
        <v>21864</v>
      </c>
      <c r="D1686" s="107"/>
      <c r="E1686" s="107"/>
      <c r="F1686" s="107"/>
      <c r="G1686" s="107" t="s">
        <v>2043</v>
      </c>
      <c r="H1686" s="107" t="s">
        <v>224</v>
      </c>
      <c r="I1686" s="107"/>
      <c r="J1686" s="107"/>
      <c r="K1686" s="107"/>
      <c r="L1686" s="107" t="s">
        <v>2652</v>
      </c>
      <c r="M1686" s="109">
        <v>44698</v>
      </c>
      <c r="N1686" s="108" t="s">
        <v>21864</v>
      </c>
      <c r="O1686" s="78" t="s">
        <v>21865</v>
      </c>
      <c r="P1686" s="78" t="s">
        <v>21866</v>
      </c>
      <c r="Q1686" s="78" t="s">
        <v>21867</v>
      </c>
      <c r="R1686" s="110" t="s">
        <v>2527</v>
      </c>
      <c r="S1686" s="78" t="s">
        <v>2528</v>
      </c>
      <c r="T1686" s="108"/>
      <c r="U1686" s="78" t="s">
        <v>21868</v>
      </c>
      <c r="V1686" s="111">
        <v>44709</v>
      </c>
      <c r="W1686" s="78" t="s">
        <v>21869</v>
      </c>
      <c r="X1686" s="111">
        <v>44715</v>
      </c>
      <c r="Y1686" s="78" t="s">
        <v>21870</v>
      </c>
      <c r="Z1686" s="111">
        <v>44708</v>
      </c>
      <c r="AA1686" s="78" t="s">
        <v>21871</v>
      </c>
      <c r="AB1686" s="111">
        <v>44715</v>
      </c>
      <c r="AC1686" s="112"/>
      <c r="AD1686" s="113"/>
      <c r="AE1686" s="112"/>
      <c r="AF1686" s="113"/>
      <c r="AG1686" s="78" t="s">
        <v>21872</v>
      </c>
      <c r="AH1686" s="111">
        <v>44708</v>
      </c>
      <c r="AI1686" s="78" t="s">
        <v>21873</v>
      </c>
      <c r="AJ1686" s="111">
        <v>44715</v>
      </c>
      <c r="AK1686" s="78"/>
      <c r="AL1686" s="78"/>
    </row>
    <row r="1687" spans="1:38" x14ac:dyDescent="0.35">
      <c r="A1687" s="107">
        <v>1686</v>
      </c>
      <c r="B1687" s="108" t="s">
        <v>21874</v>
      </c>
      <c r="C1687" s="108" t="s">
        <v>21874</v>
      </c>
      <c r="D1687" s="107"/>
      <c r="E1687" s="107"/>
      <c r="F1687" s="107"/>
      <c r="G1687" s="107" t="s">
        <v>2043</v>
      </c>
      <c r="H1687" s="107" t="s">
        <v>224</v>
      </c>
      <c r="I1687" s="107"/>
      <c r="J1687" s="107"/>
      <c r="K1687" s="107"/>
      <c r="L1687" s="107" t="s">
        <v>13380</v>
      </c>
      <c r="M1687" s="109">
        <v>44691</v>
      </c>
      <c r="N1687" s="108" t="s">
        <v>21874</v>
      </c>
      <c r="O1687" s="78" t="s">
        <v>21875</v>
      </c>
      <c r="P1687" s="78" t="s">
        <v>21876</v>
      </c>
      <c r="Q1687" s="78" t="s">
        <v>21877</v>
      </c>
      <c r="R1687" s="110" t="s">
        <v>2527</v>
      </c>
      <c r="S1687" s="78" t="s">
        <v>2528</v>
      </c>
      <c r="T1687" s="108"/>
      <c r="U1687" s="78" t="s">
        <v>21878</v>
      </c>
      <c r="V1687" s="111">
        <v>44697</v>
      </c>
      <c r="W1687" s="78" t="s">
        <v>21879</v>
      </c>
      <c r="X1687" s="111">
        <v>44706</v>
      </c>
      <c r="Y1687" s="78" t="s">
        <v>21880</v>
      </c>
      <c r="Z1687" s="111">
        <v>44698</v>
      </c>
      <c r="AA1687" s="78" t="s">
        <v>21881</v>
      </c>
      <c r="AB1687" s="111">
        <v>44706</v>
      </c>
      <c r="AC1687" s="112"/>
      <c r="AD1687" s="113"/>
      <c r="AE1687" s="112"/>
      <c r="AF1687" s="113"/>
      <c r="AG1687" s="78" t="s">
        <v>21882</v>
      </c>
      <c r="AH1687" s="111">
        <v>44695</v>
      </c>
      <c r="AI1687" s="78" t="s">
        <v>21883</v>
      </c>
      <c r="AJ1687" s="111">
        <v>44706</v>
      </c>
      <c r="AK1687" s="78"/>
      <c r="AL1687" s="78"/>
    </row>
    <row r="1688" spans="1:38" x14ac:dyDescent="0.35">
      <c r="A1688" s="107">
        <v>1687</v>
      </c>
      <c r="B1688" s="108" t="s">
        <v>21884</v>
      </c>
      <c r="C1688" s="108" t="s">
        <v>21884</v>
      </c>
      <c r="D1688" s="107"/>
      <c r="E1688" s="107"/>
      <c r="F1688" s="107"/>
      <c r="G1688" s="107" t="s">
        <v>2043</v>
      </c>
      <c r="H1688" s="107" t="s">
        <v>224</v>
      </c>
      <c r="I1688" s="107" t="s">
        <v>21885</v>
      </c>
      <c r="J1688" s="107"/>
      <c r="K1688" s="107"/>
      <c r="L1688" s="107" t="s">
        <v>2099</v>
      </c>
      <c r="M1688" s="109">
        <v>44698</v>
      </c>
      <c r="N1688" s="108" t="s">
        <v>21884</v>
      </c>
      <c r="O1688" s="78" t="s">
        <v>21886</v>
      </c>
      <c r="P1688" s="78" t="s">
        <v>21887</v>
      </c>
      <c r="Q1688" s="78" t="s">
        <v>21888</v>
      </c>
      <c r="R1688" s="110" t="s">
        <v>2527</v>
      </c>
      <c r="S1688" s="78" t="s">
        <v>2528</v>
      </c>
      <c r="T1688" s="108"/>
      <c r="U1688" s="78" t="s">
        <v>21889</v>
      </c>
      <c r="V1688" s="111">
        <v>44685</v>
      </c>
      <c r="W1688" s="78" t="s">
        <v>21890</v>
      </c>
      <c r="X1688" s="111">
        <v>44701</v>
      </c>
      <c r="Y1688" s="78" t="s">
        <v>21891</v>
      </c>
      <c r="Z1688" s="111">
        <v>44685</v>
      </c>
      <c r="AA1688" s="78" t="s">
        <v>21892</v>
      </c>
      <c r="AB1688" s="111">
        <v>44701</v>
      </c>
      <c r="AC1688" s="112"/>
      <c r="AD1688" s="113"/>
      <c r="AE1688" s="112"/>
      <c r="AF1688" s="113"/>
      <c r="AG1688" s="78" t="s">
        <v>21893</v>
      </c>
      <c r="AH1688" s="111">
        <v>44684</v>
      </c>
      <c r="AI1688" s="78" t="s">
        <v>21894</v>
      </c>
      <c r="AJ1688" s="111">
        <v>44701</v>
      </c>
      <c r="AK1688" s="78"/>
      <c r="AL1688" s="78"/>
    </row>
    <row r="1689" spans="1:38" x14ac:dyDescent="0.35">
      <c r="A1689" s="107">
        <v>1688</v>
      </c>
      <c r="B1689" s="108" t="s">
        <v>21895</v>
      </c>
      <c r="C1689" s="108" t="s">
        <v>21895</v>
      </c>
      <c r="D1689" s="107"/>
      <c r="E1689" s="107"/>
      <c r="F1689" s="107"/>
      <c r="G1689" s="107" t="s">
        <v>2043</v>
      </c>
      <c r="H1689" s="107" t="s">
        <v>224</v>
      </c>
      <c r="I1689" s="107"/>
      <c r="J1689" s="107"/>
      <c r="K1689" s="107"/>
      <c r="L1689" s="107" t="s">
        <v>2652</v>
      </c>
      <c r="M1689" s="109">
        <v>44691</v>
      </c>
      <c r="N1689" s="108" t="s">
        <v>21895</v>
      </c>
      <c r="O1689" s="78" t="s">
        <v>21896</v>
      </c>
      <c r="P1689" s="78" t="s">
        <v>21897</v>
      </c>
      <c r="Q1689" s="78" t="s">
        <v>21898</v>
      </c>
      <c r="R1689" s="110" t="s">
        <v>2527</v>
      </c>
      <c r="S1689" s="78" t="s">
        <v>2528</v>
      </c>
      <c r="T1689" s="108"/>
      <c r="U1689" s="78" t="s">
        <v>21899</v>
      </c>
      <c r="V1689" s="111">
        <v>44697</v>
      </c>
      <c r="W1689" s="78" t="s">
        <v>21900</v>
      </c>
      <c r="X1689" s="111">
        <v>44706</v>
      </c>
      <c r="Y1689" s="78" t="s">
        <v>21901</v>
      </c>
      <c r="Z1689" s="111">
        <v>44698</v>
      </c>
      <c r="AA1689" s="78" t="s">
        <v>21902</v>
      </c>
      <c r="AB1689" s="111">
        <v>44706</v>
      </c>
      <c r="AC1689" s="112"/>
      <c r="AD1689" s="113"/>
      <c r="AE1689" s="112"/>
      <c r="AF1689" s="113"/>
      <c r="AG1689" s="78" t="s">
        <v>21903</v>
      </c>
      <c r="AH1689" s="111">
        <v>44695</v>
      </c>
      <c r="AI1689" s="78" t="s">
        <v>21904</v>
      </c>
      <c r="AJ1689" s="111">
        <v>44706</v>
      </c>
      <c r="AK1689" s="78"/>
      <c r="AL1689" s="78"/>
    </row>
    <row r="1690" spans="1:38" x14ac:dyDescent="0.35">
      <c r="A1690" s="107">
        <v>1689</v>
      </c>
      <c r="B1690" s="108" t="s">
        <v>21905</v>
      </c>
      <c r="C1690" s="108" t="s">
        <v>21905</v>
      </c>
      <c r="D1690" s="107"/>
      <c r="E1690" s="107"/>
      <c r="F1690" s="107"/>
      <c r="G1690" s="107" t="s">
        <v>2043</v>
      </c>
      <c r="H1690" s="107" t="s">
        <v>224</v>
      </c>
      <c r="I1690" s="107"/>
      <c r="J1690" s="107"/>
      <c r="K1690" s="107"/>
      <c r="L1690" s="107" t="s">
        <v>2099</v>
      </c>
      <c r="M1690" s="109">
        <v>44698</v>
      </c>
      <c r="N1690" s="108" t="s">
        <v>21905</v>
      </c>
      <c r="O1690" s="78" t="s">
        <v>21906</v>
      </c>
      <c r="P1690" s="78" t="s">
        <v>21907</v>
      </c>
      <c r="Q1690" s="78" t="s">
        <v>21908</v>
      </c>
      <c r="R1690" s="110" t="s">
        <v>2527</v>
      </c>
      <c r="S1690" s="78" t="s">
        <v>2528</v>
      </c>
      <c r="T1690" s="108"/>
      <c r="U1690" s="78" t="s">
        <v>21909</v>
      </c>
      <c r="V1690" s="111">
        <v>44709</v>
      </c>
      <c r="W1690" s="78" t="s">
        <v>21910</v>
      </c>
      <c r="X1690" s="111">
        <v>44715</v>
      </c>
      <c r="Y1690" s="78" t="s">
        <v>21911</v>
      </c>
      <c r="Z1690" s="111">
        <v>44708</v>
      </c>
      <c r="AA1690" s="78" t="s">
        <v>21912</v>
      </c>
      <c r="AB1690" s="111">
        <v>44715</v>
      </c>
      <c r="AC1690" s="112"/>
      <c r="AD1690" s="113"/>
      <c r="AE1690" s="112"/>
      <c r="AF1690" s="113"/>
      <c r="AG1690" s="78" t="s">
        <v>21913</v>
      </c>
      <c r="AH1690" s="111">
        <v>44708</v>
      </c>
      <c r="AI1690" s="78" t="s">
        <v>21914</v>
      </c>
      <c r="AJ1690" s="111">
        <v>44715</v>
      </c>
      <c r="AK1690" s="78"/>
      <c r="AL1690" s="78"/>
    </row>
    <row r="1691" spans="1:38" x14ac:dyDescent="0.35">
      <c r="A1691" s="107">
        <v>1690</v>
      </c>
      <c r="B1691" s="108" t="s">
        <v>21915</v>
      </c>
      <c r="C1691" s="108" t="s">
        <v>21915</v>
      </c>
      <c r="D1691" s="107"/>
      <c r="E1691" s="107"/>
      <c r="F1691" s="107"/>
      <c r="G1691" s="107" t="s">
        <v>2043</v>
      </c>
      <c r="H1691" s="107" t="s">
        <v>123</v>
      </c>
      <c r="I1691" s="107"/>
      <c r="J1691" s="107" t="s">
        <v>21916</v>
      </c>
      <c r="K1691" s="107"/>
      <c r="L1691" s="107" t="s">
        <v>2652</v>
      </c>
      <c r="M1691" s="109">
        <v>44698</v>
      </c>
      <c r="N1691" s="108" t="s">
        <v>21915</v>
      </c>
      <c r="O1691" s="78" t="s">
        <v>21917</v>
      </c>
      <c r="P1691" s="78" t="s">
        <v>21918</v>
      </c>
      <c r="Q1691" s="78" t="s">
        <v>21919</v>
      </c>
      <c r="R1691" s="110" t="s">
        <v>2527</v>
      </c>
      <c r="S1691" s="78" t="s">
        <v>2528</v>
      </c>
      <c r="T1691" s="108"/>
      <c r="U1691" s="78" t="s">
        <v>21920</v>
      </c>
      <c r="V1691" s="111">
        <v>44709</v>
      </c>
      <c r="W1691" s="78" t="s">
        <v>21921</v>
      </c>
      <c r="X1691" s="111">
        <v>44715</v>
      </c>
      <c r="Y1691" s="78" t="s">
        <v>21922</v>
      </c>
      <c r="Z1691" s="111">
        <v>44708</v>
      </c>
      <c r="AA1691" s="78" t="s">
        <v>21923</v>
      </c>
      <c r="AB1691" s="111">
        <v>44715</v>
      </c>
      <c r="AC1691" s="112"/>
      <c r="AD1691" s="113"/>
      <c r="AE1691" s="112"/>
      <c r="AF1691" s="113"/>
      <c r="AG1691" s="78" t="s">
        <v>21924</v>
      </c>
      <c r="AH1691" s="111">
        <v>44708</v>
      </c>
      <c r="AI1691" s="78" t="s">
        <v>21925</v>
      </c>
      <c r="AJ1691" s="111">
        <v>44715</v>
      </c>
      <c r="AK1691" s="78"/>
      <c r="AL1691" s="78"/>
    </row>
    <row r="1692" spans="1:38" x14ac:dyDescent="0.35">
      <c r="A1692" s="107">
        <v>1691</v>
      </c>
      <c r="B1692" s="108" t="s">
        <v>21926</v>
      </c>
      <c r="C1692" s="108" t="s">
        <v>21926</v>
      </c>
      <c r="D1692" s="107"/>
      <c r="E1692" s="107"/>
      <c r="F1692" s="107"/>
      <c r="G1692" s="107" t="s">
        <v>2043</v>
      </c>
      <c r="H1692" s="107" t="s">
        <v>224</v>
      </c>
      <c r="I1692" s="107"/>
      <c r="J1692" s="107"/>
      <c r="K1692" s="107"/>
      <c r="L1692" s="107" t="s">
        <v>2652</v>
      </c>
      <c r="M1692" s="109">
        <v>44691</v>
      </c>
      <c r="N1692" s="108" t="s">
        <v>21926</v>
      </c>
      <c r="O1692" s="78" t="s">
        <v>21927</v>
      </c>
      <c r="P1692" s="78" t="s">
        <v>21928</v>
      </c>
      <c r="Q1692" s="78" t="s">
        <v>21929</v>
      </c>
      <c r="R1692" s="110" t="s">
        <v>2527</v>
      </c>
      <c r="S1692" s="78" t="s">
        <v>2528</v>
      </c>
      <c r="T1692" s="108"/>
      <c r="U1692" s="78" t="s">
        <v>21930</v>
      </c>
      <c r="V1692" s="111">
        <v>44697</v>
      </c>
      <c r="W1692" s="78" t="s">
        <v>21931</v>
      </c>
      <c r="X1692" s="111">
        <v>44706</v>
      </c>
      <c r="Y1692" s="78" t="s">
        <v>21932</v>
      </c>
      <c r="Z1692" s="111">
        <v>44698</v>
      </c>
      <c r="AA1692" s="78" t="s">
        <v>21933</v>
      </c>
      <c r="AB1692" s="111">
        <v>44706</v>
      </c>
      <c r="AC1692" s="112"/>
      <c r="AD1692" s="113"/>
      <c r="AE1692" s="112"/>
      <c r="AF1692" s="113"/>
      <c r="AG1692" s="78" t="s">
        <v>21934</v>
      </c>
      <c r="AH1692" s="111">
        <v>44695</v>
      </c>
      <c r="AI1692" s="78" t="s">
        <v>21935</v>
      </c>
      <c r="AJ1692" s="111">
        <v>44706</v>
      </c>
      <c r="AK1692" s="78"/>
      <c r="AL1692" s="78"/>
    </row>
    <row r="1693" spans="1:38" x14ac:dyDescent="0.35">
      <c r="A1693" s="107">
        <v>1692</v>
      </c>
      <c r="B1693" s="108" t="s">
        <v>21936</v>
      </c>
      <c r="C1693" s="108" t="s">
        <v>21936</v>
      </c>
      <c r="D1693" s="107"/>
      <c r="E1693" s="107"/>
      <c r="F1693" s="107"/>
      <c r="G1693" s="107" t="s">
        <v>2043</v>
      </c>
      <c r="H1693" s="107" t="s">
        <v>123</v>
      </c>
      <c r="I1693" s="107" t="s">
        <v>21937</v>
      </c>
      <c r="J1693" s="107" t="s">
        <v>21938</v>
      </c>
      <c r="K1693" s="107"/>
      <c r="L1693" s="107" t="s">
        <v>2099</v>
      </c>
      <c r="M1693" s="109">
        <v>44698</v>
      </c>
      <c r="N1693" s="108" t="s">
        <v>21936</v>
      </c>
      <c r="O1693" s="78" t="s">
        <v>21939</v>
      </c>
      <c r="P1693" s="78" t="s">
        <v>21940</v>
      </c>
      <c r="Q1693" s="78" t="s">
        <v>21941</v>
      </c>
      <c r="R1693" s="110" t="s">
        <v>2527</v>
      </c>
      <c r="S1693" s="78" t="s">
        <v>2528</v>
      </c>
      <c r="T1693" s="108"/>
      <c r="U1693" s="78" t="s">
        <v>21942</v>
      </c>
      <c r="V1693" s="111">
        <v>44685</v>
      </c>
      <c r="W1693" s="78" t="s">
        <v>21943</v>
      </c>
      <c r="X1693" s="111">
        <v>44701</v>
      </c>
      <c r="Y1693" s="78" t="s">
        <v>21944</v>
      </c>
      <c r="Z1693" s="111">
        <v>44685</v>
      </c>
      <c r="AA1693" s="78" t="s">
        <v>21945</v>
      </c>
      <c r="AB1693" s="111">
        <v>44701</v>
      </c>
      <c r="AC1693" s="112"/>
      <c r="AD1693" s="113"/>
      <c r="AE1693" s="112"/>
      <c r="AF1693" s="113"/>
      <c r="AG1693" s="78" t="s">
        <v>21946</v>
      </c>
      <c r="AH1693" s="111">
        <v>44684</v>
      </c>
      <c r="AI1693" s="78" t="s">
        <v>21947</v>
      </c>
      <c r="AJ1693" s="111">
        <v>44701</v>
      </c>
      <c r="AK1693" s="78"/>
      <c r="AL1693" s="78"/>
    </row>
    <row r="1694" spans="1:38" x14ac:dyDescent="0.35">
      <c r="A1694" s="107">
        <v>1693</v>
      </c>
      <c r="B1694" s="108" t="s">
        <v>21948</v>
      </c>
      <c r="C1694" s="108" t="s">
        <v>21948</v>
      </c>
      <c r="D1694" s="107"/>
      <c r="E1694" s="107"/>
      <c r="F1694" s="107"/>
      <c r="G1694" s="107" t="s">
        <v>2043</v>
      </c>
      <c r="H1694" s="107" t="s">
        <v>123</v>
      </c>
      <c r="I1694" s="107"/>
      <c r="J1694" s="107" t="s">
        <v>21949</v>
      </c>
      <c r="K1694" s="107"/>
      <c r="L1694" s="107" t="s">
        <v>2099</v>
      </c>
      <c r="M1694" s="109">
        <v>44700</v>
      </c>
      <c r="N1694" s="108" t="s">
        <v>21948</v>
      </c>
      <c r="O1694" s="78" t="s">
        <v>21950</v>
      </c>
      <c r="P1694" s="78" t="s">
        <v>21951</v>
      </c>
      <c r="Q1694" s="78" t="s">
        <v>21952</v>
      </c>
      <c r="R1694" s="110" t="s">
        <v>2527</v>
      </c>
      <c r="S1694" s="78" t="s">
        <v>2528</v>
      </c>
      <c r="T1694" s="108"/>
      <c r="U1694" s="78" t="s">
        <v>21953</v>
      </c>
      <c r="V1694" s="111">
        <v>44709</v>
      </c>
      <c r="W1694" s="78" t="s">
        <v>21954</v>
      </c>
      <c r="X1694" s="111">
        <v>44715</v>
      </c>
      <c r="Y1694" s="78" t="s">
        <v>21955</v>
      </c>
      <c r="Z1694" s="111">
        <v>44708</v>
      </c>
      <c r="AA1694" s="78" t="s">
        <v>21956</v>
      </c>
      <c r="AB1694" s="111">
        <v>44715</v>
      </c>
      <c r="AC1694" s="112"/>
      <c r="AD1694" s="113"/>
      <c r="AE1694" s="112"/>
      <c r="AF1694" s="113"/>
      <c r="AG1694" s="78" t="s">
        <v>21957</v>
      </c>
      <c r="AH1694" s="111">
        <v>44708</v>
      </c>
      <c r="AI1694" s="78" t="s">
        <v>21958</v>
      </c>
      <c r="AJ1694" s="111">
        <v>44715</v>
      </c>
      <c r="AK1694" s="78"/>
      <c r="AL1694" s="78"/>
    </row>
    <row r="1695" spans="1:38" x14ac:dyDescent="0.35">
      <c r="A1695" s="107">
        <v>1694</v>
      </c>
      <c r="B1695" s="108" t="s">
        <v>21959</v>
      </c>
      <c r="C1695" s="108" t="s">
        <v>21959</v>
      </c>
      <c r="D1695" s="107"/>
      <c r="E1695" s="107"/>
      <c r="F1695" s="107"/>
      <c r="G1695" s="107" t="s">
        <v>2043</v>
      </c>
      <c r="H1695" s="107" t="s">
        <v>224</v>
      </c>
      <c r="I1695" s="107"/>
      <c r="J1695" s="107"/>
      <c r="K1695" s="107"/>
      <c r="L1695" s="107" t="s">
        <v>2099</v>
      </c>
      <c r="M1695" s="109">
        <v>44691</v>
      </c>
      <c r="N1695" s="108" t="s">
        <v>21959</v>
      </c>
      <c r="O1695" s="78" t="s">
        <v>21960</v>
      </c>
      <c r="P1695" s="78" t="s">
        <v>21961</v>
      </c>
      <c r="Q1695" s="78" t="s">
        <v>21962</v>
      </c>
      <c r="R1695" s="110" t="s">
        <v>2527</v>
      </c>
      <c r="S1695" s="78" t="s">
        <v>2528</v>
      </c>
      <c r="T1695" s="108"/>
      <c r="U1695" s="78" t="s">
        <v>21963</v>
      </c>
      <c r="V1695" s="111">
        <v>44697</v>
      </c>
      <c r="W1695" s="78" t="s">
        <v>21964</v>
      </c>
      <c r="X1695" s="111">
        <v>44706</v>
      </c>
      <c r="Y1695" s="78" t="s">
        <v>21965</v>
      </c>
      <c r="Z1695" s="111">
        <v>44698</v>
      </c>
      <c r="AA1695" s="78" t="s">
        <v>21966</v>
      </c>
      <c r="AB1695" s="111">
        <v>44706</v>
      </c>
      <c r="AC1695" s="112"/>
      <c r="AD1695" s="113"/>
      <c r="AE1695" s="112"/>
      <c r="AF1695" s="113"/>
      <c r="AG1695" s="78" t="s">
        <v>21967</v>
      </c>
      <c r="AH1695" s="111">
        <v>44695</v>
      </c>
      <c r="AI1695" s="78" t="s">
        <v>21968</v>
      </c>
      <c r="AJ1695" s="111">
        <v>44706</v>
      </c>
      <c r="AK1695" s="78"/>
      <c r="AL1695" s="78"/>
    </row>
    <row r="1696" spans="1:38" x14ac:dyDescent="0.35">
      <c r="A1696" s="107">
        <v>1695</v>
      </c>
      <c r="B1696" s="108" t="s">
        <v>21969</v>
      </c>
      <c r="C1696" s="108" t="s">
        <v>21969</v>
      </c>
      <c r="D1696" s="107"/>
      <c r="E1696" s="107"/>
      <c r="F1696" s="107"/>
      <c r="G1696" s="107" t="s">
        <v>2043</v>
      </c>
      <c r="H1696" s="107" t="s">
        <v>123</v>
      </c>
      <c r="I1696" s="107" t="s">
        <v>21970</v>
      </c>
      <c r="J1696" s="107" t="s">
        <v>21971</v>
      </c>
      <c r="K1696" s="107"/>
      <c r="L1696" s="107" t="s">
        <v>2099</v>
      </c>
      <c r="M1696" s="109">
        <v>44702</v>
      </c>
      <c r="N1696" s="108" t="s">
        <v>21969</v>
      </c>
      <c r="O1696" s="78" t="s">
        <v>21972</v>
      </c>
      <c r="P1696" s="78" t="s">
        <v>21973</v>
      </c>
      <c r="Q1696" s="78" t="s">
        <v>21974</v>
      </c>
      <c r="R1696" s="110" t="s">
        <v>2527</v>
      </c>
      <c r="S1696" s="78" t="s">
        <v>2528</v>
      </c>
      <c r="T1696" s="108"/>
      <c r="U1696" s="78" t="s">
        <v>21975</v>
      </c>
      <c r="V1696" s="111">
        <v>44709</v>
      </c>
      <c r="W1696" s="78" t="s">
        <v>21976</v>
      </c>
      <c r="X1696" s="111">
        <v>44715</v>
      </c>
      <c r="Y1696" s="78" t="s">
        <v>21977</v>
      </c>
      <c r="Z1696" s="111">
        <v>44708</v>
      </c>
      <c r="AA1696" s="78" t="s">
        <v>21978</v>
      </c>
      <c r="AB1696" s="111">
        <v>44715</v>
      </c>
      <c r="AC1696" s="112"/>
      <c r="AD1696" s="113"/>
      <c r="AE1696" s="112"/>
      <c r="AF1696" s="113"/>
      <c r="AG1696" s="78" t="s">
        <v>21979</v>
      </c>
      <c r="AH1696" s="111">
        <v>44709</v>
      </c>
      <c r="AI1696" s="78" t="s">
        <v>21980</v>
      </c>
      <c r="AJ1696" s="111">
        <v>44715</v>
      </c>
      <c r="AK1696" s="78"/>
      <c r="AL1696" s="78"/>
    </row>
    <row r="1697" spans="1:38" x14ac:dyDescent="0.35">
      <c r="A1697" s="107">
        <v>1696</v>
      </c>
      <c r="B1697" s="108" t="s">
        <v>21981</v>
      </c>
      <c r="C1697" s="108" t="s">
        <v>21981</v>
      </c>
      <c r="D1697" s="107"/>
      <c r="E1697" s="107"/>
      <c r="F1697" s="107"/>
      <c r="G1697" s="107" t="s">
        <v>2043</v>
      </c>
      <c r="H1697" s="107" t="s">
        <v>123</v>
      </c>
      <c r="I1697" s="107"/>
      <c r="J1697" s="107" t="s">
        <v>21982</v>
      </c>
      <c r="K1697" s="107"/>
      <c r="L1697" s="107"/>
      <c r="M1697" s="109">
        <v>44698</v>
      </c>
      <c r="N1697" s="108" t="s">
        <v>21981</v>
      </c>
      <c r="O1697" s="78" t="s">
        <v>21983</v>
      </c>
      <c r="P1697" s="78" t="s">
        <v>21984</v>
      </c>
      <c r="Q1697" s="78" t="s">
        <v>21985</v>
      </c>
      <c r="R1697" s="110" t="s">
        <v>2527</v>
      </c>
      <c r="S1697" s="78" t="s">
        <v>2528</v>
      </c>
      <c r="T1697" s="108"/>
      <c r="U1697" s="78" t="s">
        <v>21986</v>
      </c>
      <c r="V1697" s="111">
        <v>44709</v>
      </c>
      <c r="W1697" s="78" t="s">
        <v>21987</v>
      </c>
      <c r="X1697" s="111">
        <v>44715</v>
      </c>
      <c r="Y1697" s="78" t="s">
        <v>21988</v>
      </c>
      <c r="Z1697" s="111">
        <v>44708</v>
      </c>
      <c r="AA1697" s="78" t="s">
        <v>21989</v>
      </c>
      <c r="AB1697" s="111">
        <v>44715</v>
      </c>
      <c r="AC1697" s="112"/>
      <c r="AD1697" s="113"/>
      <c r="AE1697" s="112"/>
      <c r="AF1697" s="113"/>
      <c r="AG1697" s="78" t="s">
        <v>21990</v>
      </c>
      <c r="AH1697" s="111">
        <v>44708</v>
      </c>
      <c r="AI1697" s="78" t="s">
        <v>21991</v>
      </c>
      <c r="AJ1697" s="111">
        <v>44715</v>
      </c>
      <c r="AK1697" s="78"/>
      <c r="AL1697" s="78"/>
    </row>
    <row r="1698" spans="1:38" x14ac:dyDescent="0.35">
      <c r="A1698" s="107">
        <v>1697</v>
      </c>
      <c r="B1698" s="108" t="s">
        <v>21992</v>
      </c>
      <c r="C1698" s="108" t="s">
        <v>21992</v>
      </c>
      <c r="D1698" s="107"/>
      <c r="E1698" s="107"/>
      <c r="F1698" s="107"/>
      <c r="G1698" s="107" t="s">
        <v>2043</v>
      </c>
      <c r="H1698" s="107" t="s">
        <v>123</v>
      </c>
      <c r="I1698" s="107"/>
      <c r="J1698" s="107" t="s">
        <v>21993</v>
      </c>
      <c r="K1698" s="107"/>
      <c r="L1698" s="107" t="s">
        <v>2652</v>
      </c>
      <c r="M1698" s="109">
        <v>44698</v>
      </c>
      <c r="N1698" s="108" t="s">
        <v>21992</v>
      </c>
      <c r="O1698" s="78" t="s">
        <v>21994</v>
      </c>
      <c r="P1698" s="78" t="s">
        <v>21995</v>
      </c>
      <c r="Q1698" s="78" t="s">
        <v>21996</v>
      </c>
      <c r="R1698" s="110" t="s">
        <v>2527</v>
      </c>
      <c r="S1698" s="78" t="s">
        <v>2528</v>
      </c>
      <c r="T1698" s="108"/>
      <c r="U1698" s="78" t="s">
        <v>21997</v>
      </c>
      <c r="V1698" s="111">
        <v>44709</v>
      </c>
      <c r="W1698" s="78" t="s">
        <v>21998</v>
      </c>
      <c r="X1698" s="111">
        <v>44715</v>
      </c>
      <c r="Y1698" s="78" t="s">
        <v>21999</v>
      </c>
      <c r="Z1698" s="111">
        <v>44708</v>
      </c>
      <c r="AA1698" s="78" t="s">
        <v>22000</v>
      </c>
      <c r="AB1698" s="111">
        <v>44715</v>
      </c>
      <c r="AC1698" s="112"/>
      <c r="AD1698" s="113"/>
      <c r="AE1698" s="112"/>
      <c r="AF1698" s="113"/>
      <c r="AG1698" s="78" t="s">
        <v>22001</v>
      </c>
      <c r="AH1698" s="111">
        <v>44708</v>
      </c>
      <c r="AI1698" s="78" t="s">
        <v>22002</v>
      </c>
      <c r="AJ1698" s="111">
        <v>44715</v>
      </c>
      <c r="AK1698" s="78"/>
      <c r="AL1698" s="78"/>
    </row>
    <row r="1699" spans="1:38" x14ac:dyDescent="0.35">
      <c r="A1699" s="107">
        <v>1698</v>
      </c>
      <c r="B1699" s="108" t="s">
        <v>22003</v>
      </c>
      <c r="C1699" s="108" t="s">
        <v>22003</v>
      </c>
      <c r="D1699" s="107"/>
      <c r="E1699" s="107"/>
      <c r="F1699" s="107"/>
      <c r="G1699" s="107" t="s">
        <v>2043</v>
      </c>
      <c r="H1699" s="107" t="s">
        <v>224</v>
      </c>
      <c r="I1699" s="107"/>
      <c r="J1699" s="107"/>
      <c r="K1699" s="107"/>
      <c r="L1699" s="107" t="s">
        <v>2099</v>
      </c>
      <c r="M1699" s="109">
        <v>44691</v>
      </c>
      <c r="N1699" s="108" t="s">
        <v>22003</v>
      </c>
      <c r="O1699" s="78" t="s">
        <v>22004</v>
      </c>
      <c r="P1699" s="78" t="s">
        <v>22005</v>
      </c>
      <c r="Q1699" s="78" t="s">
        <v>22006</v>
      </c>
      <c r="R1699" s="110" t="s">
        <v>2527</v>
      </c>
      <c r="S1699" s="78" t="s">
        <v>2528</v>
      </c>
      <c r="T1699" s="108"/>
      <c r="U1699" s="78" t="s">
        <v>22007</v>
      </c>
      <c r="V1699" s="111">
        <v>44697</v>
      </c>
      <c r="W1699" s="78" t="s">
        <v>22008</v>
      </c>
      <c r="X1699" s="111">
        <v>44706</v>
      </c>
      <c r="Y1699" s="78" t="s">
        <v>22009</v>
      </c>
      <c r="Z1699" s="111">
        <v>44698</v>
      </c>
      <c r="AA1699" s="78" t="s">
        <v>22010</v>
      </c>
      <c r="AB1699" s="111">
        <v>44706</v>
      </c>
      <c r="AC1699" s="112"/>
      <c r="AD1699" s="113"/>
      <c r="AE1699" s="112"/>
      <c r="AF1699" s="113"/>
      <c r="AG1699" s="78" t="s">
        <v>22011</v>
      </c>
      <c r="AH1699" s="111">
        <v>44695</v>
      </c>
      <c r="AI1699" s="78" t="s">
        <v>22012</v>
      </c>
      <c r="AJ1699" s="111">
        <v>44706</v>
      </c>
      <c r="AK1699" s="78"/>
      <c r="AL1699" s="78"/>
    </row>
    <row r="1700" spans="1:38" x14ac:dyDescent="0.35">
      <c r="A1700" s="107">
        <v>1699</v>
      </c>
      <c r="B1700" s="108" t="s">
        <v>22013</v>
      </c>
      <c r="C1700" s="108" t="s">
        <v>22013</v>
      </c>
      <c r="D1700" s="107"/>
      <c r="E1700" s="107"/>
      <c r="F1700" s="107"/>
      <c r="G1700" s="107" t="s">
        <v>2043</v>
      </c>
      <c r="H1700" s="107" t="s">
        <v>123</v>
      </c>
      <c r="I1700" s="107" t="s">
        <v>22014</v>
      </c>
      <c r="J1700" s="107" t="s">
        <v>22015</v>
      </c>
      <c r="K1700" s="107"/>
      <c r="L1700" s="107" t="s">
        <v>2099</v>
      </c>
      <c r="M1700" s="109">
        <v>44702</v>
      </c>
      <c r="N1700" s="108" t="s">
        <v>22013</v>
      </c>
      <c r="O1700" s="78" t="s">
        <v>22016</v>
      </c>
      <c r="P1700" s="78" t="s">
        <v>22017</v>
      </c>
      <c r="Q1700" s="78" t="s">
        <v>22018</v>
      </c>
      <c r="R1700" s="110" t="s">
        <v>2527</v>
      </c>
      <c r="S1700" s="78" t="s">
        <v>2528</v>
      </c>
      <c r="T1700" s="108"/>
      <c r="U1700" s="78" t="s">
        <v>22019</v>
      </c>
      <c r="V1700" s="111">
        <v>44709</v>
      </c>
      <c r="W1700" s="78" t="s">
        <v>22020</v>
      </c>
      <c r="X1700" s="111">
        <v>44715</v>
      </c>
      <c r="Y1700" s="78" t="s">
        <v>22021</v>
      </c>
      <c r="Z1700" s="111">
        <v>44708</v>
      </c>
      <c r="AA1700" s="78" t="s">
        <v>22022</v>
      </c>
      <c r="AB1700" s="111">
        <v>44715</v>
      </c>
      <c r="AC1700" s="112"/>
      <c r="AD1700" s="113"/>
      <c r="AE1700" s="112"/>
      <c r="AF1700" s="113"/>
      <c r="AG1700" s="78" t="s">
        <v>22023</v>
      </c>
      <c r="AH1700" s="111">
        <v>44709</v>
      </c>
      <c r="AI1700" s="78" t="s">
        <v>22024</v>
      </c>
      <c r="AJ1700" s="111">
        <v>44715</v>
      </c>
      <c r="AK1700" s="78"/>
      <c r="AL1700" s="78"/>
    </row>
    <row r="1701" spans="1:38" x14ac:dyDescent="0.35">
      <c r="A1701" s="107">
        <v>1700</v>
      </c>
      <c r="B1701" s="108" t="s">
        <v>22025</v>
      </c>
      <c r="C1701" s="108" t="s">
        <v>22025</v>
      </c>
      <c r="D1701" s="107"/>
      <c r="E1701" s="107"/>
      <c r="F1701" s="107"/>
      <c r="G1701" s="107" t="s">
        <v>2043</v>
      </c>
      <c r="H1701" s="107" t="s">
        <v>224</v>
      </c>
      <c r="I1701" s="107" t="s">
        <v>22026</v>
      </c>
      <c r="J1701" s="107" t="s">
        <v>22027</v>
      </c>
      <c r="K1701" s="107"/>
      <c r="L1701" s="107" t="s">
        <v>2099</v>
      </c>
      <c r="M1701" s="109">
        <v>44698</v>
      </c>
      <c r="N1701" s="108" t="s">
        <v>22025</v>
      </c>
      <c r="O1701" s="78" t="s">
        <v>22028</v>
      </c>
      <c r="P1701" s="78" t="s">
        <v>22029</v>
      </c>
      <c r="Q1701" s="78" t="s">
        <v>22030</v>
      </c>
      <c r="R1701" s="110" t="s">
        <v>2527</v>
      </c>
      <c r="S1701" s="78" t="s">
        <v>2528</v>
      </c>
      <c r="T1701" s="108"/>
      <c r="U1701" s="78" t="s">
        <v>22031</v>
      </c>
      <c r="V1701" s="111">
        <v>44709</v>
      </c>
      <c r="W1701" s="78" t="s">
        <v>22032</v>
      </c>
      <c r="X1701" s="111">
        <v>44715</v>
      </c>
      <c r="Y1701" s="78" t="s">
        <v>22033</v>
      </c>
      <c r="Z1701" s="111">
        <v>44708</v>
      </c>
      <c r="AA1701" s="78" t="s">
        <v>22034</v>
      </c>
      <c r="AB1701" s="111">
        <v>44715</v>
      </c>
      <c r="AC1701" s="112"/>
      <c r="AD1701" s="113"/>
      <c r="AE1701" s="112"/>
      <c r="AF1701" s="113"/>
      <c r="AG1701" s="78" t="s">
        <v>22035</v>
      </c>
      <c r="AH1701" s="111">
        <v>44708</v>
      </c>
      <c r="AI1701" s="78" t="s">
        <v>22036</v>
      </c>
      <c r="AJ1701" s="111">
        <v>44715</v>
      </c>
      <c r="AK1701" s="78"/>
      <c r="AL1701" s="78"/>
    </row>
    <row r="1702" spans="1:38" x14ac:dyDescent="0.35">
      <c r="A1702" s="107">
        <v>1701</v>
      </c>
      <c r="B1702" s="108" t="s">
        <v>22037</v>
      </c>
      <c r="C1702" s="108" t="s">
        <v>22037</v>
      </c>
      <c r="D1702" s="107"/>
      <c r="E1702" s="107"/>
      <c r="F1702" s="107"/>
      <c r="G1702" s="107" t="s">
        <v>2043</v>
      </c>
      <c r="H1702" s="107" t="s">
        <v>123</v>
      </c>
      <c r="I1702" s="107" t="s">
        <v>2774</v>
      </c>
      <c r="J1702" s="107" t="s">
        <v>2775</v>
      </c>
      <c r="K1702" s="107"/>
      <c r="L1702" s="107"/>
      <c r="M1702" s="109">
        <v>44691</v>
      </c>
      <c r="N1702" s="108" t="s">
        <v>22037</v>
      </c>
      <c r="O1702" s="78" t="s">
        <v>22038</v>
      </c>
      <c r="P1702" s="78" t="s">
        <v>22039</v>
      </c>
      <c r="Q1702" s="78" t="s">
        <v>22040</v>
      </c>
      <c r="R1702" s="110" t="s">
        <v>2527</v>
      </c>
      <c r="S1702" s="78" t="s">
        <v>2528</v>
      </c>
      <c r="T1702" s="108"/>
      <c r="U1702" s="78" t="s">
        <v>22041</v>
      </c>
      <c r="V1702" s="111">
        <v>44697</v>
      </c>
      <c r="W1702" s="78" t="s">
        <v>22042</v>
      </c>
      <c r="X1702" s="111">
        <v>44706</v>
      </c>
      <c r="Y1702" s="78" t="s">
        <v>22043</v>
      </c>
      <c r="Z1702" s="111">
        <v>44698</v>
      </c>
      <c r="AA1702" s="78" t="s">
        <v>22044</v>
      </c>
      <c r="AB1702" s="111">
        <v>44706</v>
      </c>
      <c r="AC1702" s="112"/>
      <c r="AD1702" s="113"/>
      <c r="AE1702" s="112"/>
      <c r="AF1702" s="113"/>
      <c r="AG1702" s="78" t="s">
        <v>22045</v>
      </c>
      <c r="AH1702" s="111">
        <v>44695</v>
      </c>
      <c r="AI1702" s="78" t="s">
        <v>22046</v>
      </c>
      <c r="AJ1702" s="111">
        <v>44706</v>
      </c>
      <c r="AK1702" s="78"/>
      <c r="AL1702" s="78"/>
    </row>
    <row r="1703" spans="1:38" x14ac:dyDescent="0.35">
      <c r="A1703" s="107">
        <v>1702</v>
      </c>
      <c r="B1703" s="108" t="s">
        <v>22047</v>
      </c>
      <c r="C1703" s="108" t="s">
        <v>2773</v>
      </c>
      <c r="D1703" s="107"/>
      <c r="E1703" s="107"/>
      <c r="F1703" s="107"/>
      <c r="G1703" s="107" t="s">
        <v>2043</v>
      </c>
      <c r="H1703" s="107" t="s">
        <v>123</v>
      </c>
      <c r="I1703" s="107" t="s">
        <v>22048</v>
      </c>
      <c r="J1703" s="107" t="s">
        <v>22049</v>
      </c>
      <c r="K1703" s="107"/>
      <c r="L1703" s="107"/>
      <c r="M1703" s="109">
        <v>44301</v>
      </c>
      <c r="N1703" s="108" t="s">
        <v>2773</v>
      </c>
      <c r="O1703" s="78" t="s">
        <v>2776</v>
      </c>
      <c r="P1703" s="78" t="s">
        <v>2777</v>
      </c>
      <c r="Q1703" s="78" t="s">
        <v>2778</v>
      </c>
      <c r="R1703" s="110" t="s">
        <v>2527</v>
      </c>
      <c r="S1703" s="78" t="s">
        <v>2528</v>
      </c>
      <c r="T1703" s="108"/>
      <c r="U1703" s="78" t="s">
        <v>2779</v>
      </c>
      <c r="V1703" s="111">
        <v>44354</v>
      </c>
      <c r="W1703" s="78" t="s">
        <v>2780</v>
      </c>
      <c r="X1703" s="111">
        <v>44371</v>
      </c>
      <c r="Y1703" s="78" t="s">
        <v>2781</v>
      </c>
      <c r="Z1703" s="111">
        <v>44341</v>
      </c>
      <c r="AA1703" s="78" t="s">
        <v>2782</v>
      </c>
      <c r="AB1703" s="111">
        <v>44405</v>
      </c>
      <c r="AC1703" s="112" t="s">
        <v>2783</v>
      </c>
      <c r="AD1703" s="113">
        <v>44341</v>
      </c>
      <c r="AE1703" s="112" t="s">
        <v>2784</v>
      </c>
      <c r="AF1703" s="113">
        <v>44370</v>
      </c>
      <c r="AG1703" s="78" t="s">
        <v>2785</v>
      </c>
      <c r="AH1703" s="111">
        <v>44353</v>
      </c>
      <c r="AI1703" s="78" t="s">
        <v>2786</v>
      </c>
      <c r="AJ1703" s="111">
        <v>44370</v>
      </c>
      <c r="AK1703" s="78"/>
      <c r="AL1703" s="78"/>
    </row>
    <row r="1704" spans="1:38" x14ac:dyDescent="0.35">
      <c r="A1704" s="107">
        <v>1703</v>
      </c>
      <c r="B1704" s="108" t="s">
        <v>22050</v>
      </c>
      <c r="C1704" s="108" t="s">
        <v>22050</v>
      </c>
      <c r="D1704" s="107"/>
      <c r="E1704" s="107"/>
      <c r="F1704" s="107"/>
      <c r="G1704" s="107" t="s">
        <v>2043</v>
      </c>
      <c r="H1704" s="107" t="s">
        <v>123</v>
      </c>
      <c r="I1704" s="107" t="s">
        <v>22051</v>
      </c>
      <c r="J1704" s="107" t="s">
        <v>22052</v>
      </c>
      <c r="K1704" s="107"/>
      <c r="L1704" s="107"/>
      <c r="M1704" s="109">
        <v>44690</v>
      </c>
      <c r="N1704" s="108" t="s">
        <v>22050</v>
      </c>
      <c r="O1704" s="78" t="s">
        <v>22053</v>
      </c>
      <c r="P1704" s="78" t="s">
        <v>22054</v>
      </c>
      <c r="Q1704" s="78" t="s">
        <v>22055</v>
      </c>
      <c r="R1704" s="110" t="s">
        <v>2240</v>
      </c>
      <c r="S1704" s="78" t="s">
        <v>2241</v>
      </c>
      <c r="T1704" s="108"/>
      <c r="U1704" s="78" t="s">
        <v>22056</v>
      </c>
      <c r="V1704" s="111">
        <v>44697</v>
      </c>
      <c r="W1704" s="78" t="s">
        <v>22057</v>
      </c>
      <c r="X1704" s="111">
        <v>44706</v>
      </c>
      <c r="Y1704" s="78" t="s">
        <v>22058</v>
      </c>
      <c r="Z1704" s="111">
        <v>44698</v>
      </c>
      <c r="AA1704" s="78" t="s">
        <v>22059</v>
      </c>
      <c r="AB1704" s="111">
        <v>44706</v>
      </c>
      <c r="AC1704" s="112" t="s">
        <v>22060</v>
      </c>
      <c r="AD1704" s="113">
        <v>44697</v>
      </c>
      <c r="AE1704" s="112" t="s">
        <v>22061</v>
      </c>
      <c r="AF1704" s="113">
        <v>44706</v>
      </c>
      <c r="AG1704" s="78" t="s">
        <v>22062</v>
      </c>
      <c r="AH1704" s="111">
        <v>44695</v>
      </c>
      <c r="AI1704" s="78" t="s">
        <v>22063</v>
      </c>
      <c r="AJ1704" s="111">
        <v>44706</v>
      </c>
      <c r="AK1704" s="78"/>
      <c r="AL1704" s="78"/>
    </row>
    <row r="1705" spans="1:38" x14ac:dyDescent="0.35">
      <c r="A1705" s="107">
        <v>1704</v>
      </c>
      <c r="B1705" s="108" t="s">
        <v>22064</v>
      </c>
      <c r="C1705" s="108" t="s">
        <v>22064</v>
      </c>
      <c r="D1705" s="107"/>
      <c r="E1705" s="107"/>
      <c r="F1705" s="107"/>
      <c r="G1705" s="107" t="s">
        <v>2043</v>
      </c>
      <c r="H1705" s="107" t="s">
        <v>123</v>
      </c>
      <c r="I1705" s="107" t="s">
        <v>22065</v>
      </c>
      <c r="J1705" s="107" t="s">
        <v>22066</v>
      </c>
      <c r="K1705" s="107"/>
      <c r="L1705" s="107"/>
      <c r="M1705" s="109" t="s">
        <v>214</v>
      </c>
      <c r="N1705" s="108" t="s">
        <v>22064</v>
      </c>
      <c r="O1705" s="78" t="s">
        <v>22067</v>
      </c>
      <c r="P1705" s="78" t="s">
        <v>22068</v>
      </c>
      <c r="Q1705" s="78" t="s">
        <v>22069</v>
      </c>
      <c r="R1705" s="110" t="s">
        <v>2240</v>
      </c>
      <c r="S1705" s="78" t="s">
        <v>2241</v>
      </c>
      <c r="T1705" s="108"/>
      <c r="U1705" s="78" t="s">
        <v>22070</v>
      </c>
      <c r="V1705" s="111">
        <v>44671</v>
      </c>
      <c r="W1705" s="78" t="s">
        <v>22071</v>
      </c>
      <c r="X1705" s="111">
        <v>44683</v>
      </c>
      <c r="Y1705" s="78" t="s">
        <v>22072</v>
      </c>
      <c r="Z1705" s="111">
        <v>44670</v>
      </c>
      <c r="AA1705" s="78" t="s">
        <v>22073</v>
      </c>
      <c r="AB1705" s="111">
        <v>44684</v>
      </c>
      <c r="AC1705" s="112" t="s">
        <v>22074</v>
      </c>
      <c r="AD1705" s="113">
        <v>44671</v>
      </c>
      <c r="AE1705" s="112" t="s">
        <v>22075</v>
      </c>
      <c r="AF1705" s="113">
        <v>44684</v>
      </c>
      <c r="AG1705" s="78" t="s">
        <v>22076</v>
      </c>
      <c r="AH1705" s="111">
        <v>44670</v>
      </c>
      <c r="AI1705" s="78" t="s">
        <v>22077</v>
      </c>
      <c r="AJ1705" s="111">
        <v>44683</v>
      </c>
      <c r="AK1705" s="78"/>
      <c r="AL1705" s="78"/>
    </row>
    <row r="1706" spans="1:38" x14ac:dyDescent="0.35">
      <c r="A1706" s="107">
        <v>1705</v>
      </c>
      <c r="B1706" s="108" t="s">
        <v>22078</v>
      </c>
      <c r="C1706" s="108" t="s">
        <v>22078</v>
      </c>
      <c r="D1706" s="107"/>
      <c r="E1706" s="107"/>
      <c r="F1706" s="107"/>
      <c r="G1706" s="107" t="s">
        <v>2043</v>
      </c>
      <c r="H1706" s="107" t="s">
        <v>123</v>
      </c>
      <c r="I1706" s="107" t="s">
        <v>214</v>
      </c>
      <c r="J1706" s="107" t="s">
        <v>214</v>
      </c>
      <c r="K1706" s="107"/>
      <c r="L1706" s="107"/>
      <c r="M1706" s="109">
        <v>44690</v>
      </c>
      <c r="N1706" s="108" t="s">
        <v>22078</v>
      </c>
      <c r="O1706" s="78" t="s">
        <v>22079</v>
      </c>
      <c r="P1706" s="78" t="s">
        <v>22080</v>
      </c>
      <c r="Q1706" s="78" t="s">
        <v>22081</v>
      </c>
      <c r="R1706" s="110" t="s">
        <v>2527</v>
      </c>
      <c r="S1706" s="78" t="s">
        <v>2528</v>
      </c>
      <c r="T1706" s="108"/>
      <c r="U1706" s="78" t="s">
        <v>22082</v>
      </c>
      <c r="V1706" s="111">
        <v>44697</v>
      </c>
      <c r="W1706" s="78" t="s">
        <v>22083</v>
      </c>
      <c r="X1706" s="111">
        <v>44706</v>
      </c>
      <c r="Y1706" s="78" t="s">
        <v>22084</v>
      </c>
      <c r="Z1706" s="111">
        <v>44698</v>
      </c>
      <c r="AA1706" s="78" t="s">
        <v>22085</v>
      </c>
      <c r="AB1706" s="111">
        <v>44706</v>
      </c>
      <c r="AC1706" s="112"/>
      <c r="AD1706" s="113"/>
      <c r="AE1706" s="112"/>
      <c r="AF1706" s="113"/>
      <c r="AG1706" s="78" t="s">
        <v>22086</v>
      </c>
      <c r="AH1706" s="111">
        <v>44695</v>
      </c>
      <c r="AI1706" s="78" t="s">
        <v>22087</v>
      </c>
      <c r="AJ1706" s="111">
        <v>44706</v>
      </c>
      <c r="AK1706" s="78"/>
      <c r="AL1706" s="78"/>
    </row>
    <row r="1707" spans="1:38" x14ac:dyDescent="0.35">
      <c r="A1707" s="107">
        <v>1706</v>
      </c>
      <c r="B1707" s="108" t="s">
        <v>1740</v>
      </c>
      <c r="C1707" s="108" t="s">
        <v>1740</v>
      </c>
      <c r="D1707" s="107"/>
      <c r="E1707" s="107"/>
      <c r="F1707" s="107"/>
      <c r="G1707" s="107" t="s">
        <v>2043</v>
      </c>
      <c r="H1707" s="107" t="s">
        <v>1746</v>
      </c>
      <c r="I1707" s="107" t="s">
        <v>22088</v>
      </c>
      <c r="J1707" s="107" t="s">
        <v>22089</v>
      </c>
      <c r="K1707" s="107"/>
      <c r="L1707" s="107"/>
      <c r="M1707" s="109"/>
      <c r="N1707" s="108" t="s">
        <v>1740</v>
      </c>
      <c r="O1707" s="78" t="s">
        <v>22090</v>
      </c>
      <c r="P1707" s="78" t="s">
        <v>22091</v>
      </c>
      <c r="Q1707" s="78" t="s">
        <v>22092</v>
      </c>
      <c r="R1707" s="110" t="s">
        <v>2240</v>
      </c>
      <c r="S1707" s="78" t="s">
        <v>2241</v>
      </c>
      <c r="T1707" s="108"/>
      <c r="U1707" s="78" t="s">
        <v>22093</v>
      </c>
      <c r="V1707" s="111">
        <v>44697</v>
      </c>
      <c r="W1707" s="78" t="s">
        <v>22094</v>
      </c>
      <c r="X1707" s="111">
        <v>44706</v>
      </c>
      <c r="Y1707" s="78" t="s">
        <v>22095</v>
      </c>
      <c r="Z1707" s="111">
        <v>44698</v>
      </c>
      <c r="AA1707" s="78" t="s">
        <v>22096</v>
      </c>
      <c r="AB1707" s="111">
        <v>44706</v>
      </c>
      <c r="AC1707" s="112" t="s">
        <v>22097</v>
      </c>
      <c r="AD1707" s="113">
        <v>44697</v>
      </c>
      <c r="AE1707" s="112" t="s">
        <v>22098</v>
      </c>
      <c r="AF1707" s="113">
        <v>44706</v>
      </c>
      <c r="AG1707" s="78" t="s">
        <v>22099</v>
      </c>
      <c r="AH1707" s="111">
        <v>44695</v>
      </c>
      <c r="AI1707" s="78" t="s">
        <v>22100</v>
      </c>
      <c r="AJ1707" s="111">
        <v>44706</v>
      </c>
      <c r="AK1707" s="78"/>
      <c r="AL1707" s="78"/>
    </row>
    <row r="1708" spans="1:38" x14ac:dyDescent="0.35">
      <c r="A1708" s="107">
        <v>1707</v>
      </c>
      <c r="B1708" s="108" t="s">
        <v>22101</v>
      </c>
      <c r="C1708" s="108" t="s">
        <v>22101</v>
      </c>
      <c r="D1708" s="107"/>
      <c r="E1708" s="107"/>
      <c r="F1708" s="107"/>
      <c r="G1708" s="107" t="s">
        <v>2043</v>
      </c>
      <c r="H1708" s="107" t="s">
        <v>1746</v>
      </c>
      <c r="I1708" s="107" t="s">
        <v>22102</v>
      </c>
      <c r="J1708" s="107" t="s">
        <v>22103</v>
      </c>
      <c r="K1708" s="107"/>
      <c r="L1708" s="107"/>
      <c r="M1708" s="109">
        <v>44676</v>
      </c>
      <c r="N1708" s="108" t="s">
        <v>22101</v>
      </c>
      <c r="O1708" s="78" t="s">
        <v>22104</v>
      </c>
      <c r="P1708" s="78" t="s">
        <v>22105</v>
      </c>
      <c r="Q1708" s="78" t="s">
        <v>22106</v>
      </c>
      <c r="R1708" s="110" t="s">
        <v>2240</v>
      </c>
      <c r="S1708" s="78" t="s">
        <v>2241</v>
      </c>
      <c r="T1708" s="108"/>
      <c r="U1708" s="78" t="s">
        <v>22107</v>
      </c>
      <c r="V1708" s="111">
        <v>44681</v>
      </c>
      <c r="W1708" s="78" t="s">
        <v>22108</v>
      </c>
      <c r="X1708" s="111">
        <v>44697</v>
      </c>
      <c r="Y1708" s="78" t="s">
        <v>22109</v>
      </c>
      <c r="Z1708" s="111">
        <v>44677</v>
      </c>
      <c r="AA1708" s="78" t="s">
        <v>22110</v>
      </c>
      <c r="AB1708" s="111">
        <v>44694</v>
      </c>
      <c r="AC1708" s="112" t="s">
        <v>22111</v>
      </c>
      <c r="AD1708" s="113">
        <v>44683</v>
      </c>
      <c r="AE1708" s="112" t="s">
        <v>22112</v>
      </c>
      <c r="AF1708" s="113">
        <v>44697</v>
      </c>
      <c r="AG1708" s="78" t="s">
        <v>22113</v>
      </c>
      <c r="AH1708" s="111">
        <v>44677</v>
      </c>
      <c r="AI1708" s="78" t="s">
        <v>22114</v>
      </c>
      <c r="AJ1708" s="111">
        <v>44694</v>
      </c>
      <c r="AK1708" s="78"/>
      <c r="AL1708" s="78"/>
    </row>
    <row r="1709" spans="1:38" x14ac:dyDescent="0.35">
      <c r="A1709" s="107">
        <v>1708</v>
      </c>
      <c r="B1709" s="108" t="s">
        <v>22115</v>
      </c>
      <c r="C1709" s="108" t="s">
        <v>22115</v>
      </c>
      <c r="D1709" s="107"/>
      <c r="E1709" s="107"/>
      <c r="F1709" s="107"/>
      <c r="G1709" s="107" t="s">
        <v>2043</v>
      </c>
      <c r="H1709" s="107" t="s">
        <v>123</v>
      </c>
      <c r="I1709" s="107" t="s">
        <v>22116</v>
      </c>
      <c r="J1709" s="107" t="s">
        <v>22117</v>
      </c>
      <c r="K1709" s="107"/>
      <c r="L1709" s="107"/>
      <c r="M1709" s="109"/>
      <c r="N1709" s="108" t="s">
        <v>22115</v>
      </c>
      <c r="O1709" s="78" t="s">
        <v>22118</v>
      </c>
      <c r="P1709" s="78" t="s">
        <v>22119</v>
      </c>
      <c r="Q1709" s="78" t="s">
        <v>22120</v>
      </c>
      <c r="R1709" s="110" t="s">
        <v>2240</v>
      </c>
      <c r="S1709" s="78" t="s">
        <v>2241</v>
      </c>
      <c r="T1709" s="108"/>
      <c r="U1709" s="78" t="s">
        <v>22121</v>
      </c>
      <c r="V1709" s="111">
        <v>44842</v>
      </c>
      <c r="W1709" s="78" t="s">
        <v>22122</v>
      </c>
      <c r="X1709" s="111">
        <v>44855</v>
      </c>
      <c r="Y1709" s="78" t="s">
        <v>22123</v>
      </c>
      <c r="Z1709" s="111">
        <v>44841</v>
      </c>
      <c r="AA1709" s="78" t="s">
        <v>22124</v>
      </c>
      <c r="AB1709" s="111">
        <v>44855</v>
      </c>
      <c r="AC1709" s="112" t="s">
        <v>22125</v>
      </c>
      <c r="AD1709" s="113">
        <v>44842</v>
      </c>
      <c r="AE1709" s="112" t="s">
        <v>22126</v>
      </c>
      <c r="AF1709" s="113">
        <v>44855</v>
      </c>
      <c r="AG1709" s="78" t="s">
        <v>22127</v>
      </c>
      <c r="AH1709" s="111">
        <v>44840</v>
      </c>
      <c r="AI1709" s="78" t="s">
        <v>22128</v>
      </c>
      <c r="AJ1709" s="111">
        <v>44855</v>
      </c>
      <c r="AK1709" s="78"/>
      <c r="AL1709" s="78"/>
    </row>
    <row r="1710" spans="1:38" x14ac:dyDescent="0.35">
      <c r="A1710" s="107">
        <v>1709</v>
      </c>
      <c r="B1710" s="108" t="s">
        <v>22129</v>
      </c>
      <c r="C1710" s="108" t="s">
        <v>22129</v>
      </c>
      <c r="D1710" s="107"/>
      <c r="E1710" s="107"/>
      <c r="F1710" s="107"/>
      <c r="G1710" s="107" t="s">
        <v>2043</v>
      </c>
      <c r="H1710" s="107" t="s">
        <v>123</v>
      </c>
      <c r="I1710" s="107" t="s">
        <v>22130</v>
      </c>
      <c r="J1710" s="107" t="s">
        <v>22131</v>
      </c>
      <c r="K1710" s="107"/>
      <c r="L1710" s="107"/>
      <c r="M1710" s="109">
        <v>44698</v>
      </c>
      <c r="N1710" s="108" t="s">
        <v>22129</v>
      </c>
      <c r="O1710" s="78" t="s">
        <v>22132</v>
      </c>
      <c r="P1710" s="78" t="s">
        <v>22133</v>
      </c>
      <c r="Q1710" s="78" t="s">
        <v>22134</v>
      </c>
      <c r="R1710" s="110" t="s">
        <v>2240</v>
      </c>
      <c r="S1710" s="78" t="s">
        <v>2241</v>
      </c>
      <c r="T1710" s="108"/>
      <c r="U1710" s="78" t="s">
        <v>22135</v>
      </c>
      <c r="V1710" s="111">
        <v>44801</v>
      </c>
      <c r="W1710" s="78" t="s">
        <v>22136</v>
      </c>
      <c r="X1710" s="111">
        <v>44811</v>
      </c>
      <c r="Y1710" s="78" t="s">
        <v>22137</v>
      </c>
      <c r="Z1710" s="111">
        <v>44802</v>
      </c>
      <c r="AA1710" s="78" t="s">
        <v>22138</v>
      </c>
      <c r="AB1710" s="111">
        <v>44811</v>
      </c>
      <c r="AC1710" s="112" t="s">
        <v>22139</v>
      </c>
      <c r="AD1710" s="113">
        <v>44802</v>
      </c>
      <c r="AE1710" s="112" t="s">
        <v>22140</v>
      </c>
      <c r="AF1710" s="113">
        <v>44811</v>
      </c>
      <c r="AG1710" s="78" t="s">
        <v>22141</v>
      </c>
      <c r="AH1710" s="111">
        <v>44801</v>
      </c>
      <c r="AI1710" s="78" t="s">
        <v>22142</v>
      </c>
      <c r="AJ1710" s="111">
        <v>44811</v>
      </c>
      <c r="AK1710" s="78"/>
      <c r="AL1710" s="78"/>
    </row>
    <row r="1711" spans="1:38" x14ac:dyDescent="0.35">
      <c r="A1711" s="107">
        <v>1710</v>
      </c>
      <c r="B1711" s="108" t="s">
        <v>22143</v>
      </c>
      <c r="C1711" s="108" t="s">
        <v>22143</v>
      </c>
      <c r="D1711" s="107"/>
      <c r="E1711" s="107"/>
      <c r="F1711" s="107"/>
      <c r="G1711" s="107" t="s">
        <v>2043</v>
      </c>
      <c r="H1711" s="107" t="s">
        <v>155</v>
      </c>
      <c r="I1711" s="107" t="s">
        <v>22144</v>
      </c>
      <c r="J1711" s="107" t="s">
        <v>22145</v>
      </c>
      <c r="K1711" s="107"/>
      <c r="L1711" s="107"/>
      <c r="M1711" s="109">
        <v>44690</v>
      </c>
      <c r="N1711" s="108" t="s">
        <v>22143</v>
      </c>
      <c r="O1711" s="78" t="s">
        <v>22146</v>
      </c>
      <c r="P1711" s="78" t="s">
        <v>22147</v>
      </c>
      <c r="Q1711" s="78" t="s">
        <v>22148</v>
      </c>
      <c r="R1711" s="110" t="s">
        <v>2240</v>
      </c>
      <c r="S1711" s="78" t="s">
        <v>2241</v>
      </c>
      <c r="T1711" s="108"/>
      <c r="U1711" s="78" t="s">
        <v>22149</v>
      </c>
      <c r="V1711" s="111">
        <v>44770</v>
      </c>
      <c r="W1711" s="78" t="s">
        <v>22150</v>
      </c>
      <c r="X1711" s="111">
        <v>44782</v>
      </c>
      <c r="Y1711" s="78" t="s">
        <v>22151</v>
      </c>
      <c r="Z1711" s="111">
        <v>44771</v>
      </c>
      <c r="AA1711" s="78" t="s">
        <v>22152</v>
      </c>
      <c r="AB1711" s="111">
        <v>44782</v>
      </c>
      <c r="AC1711" s="112" t="s">
        <v>22153</v>
      </c>
      <c r="AD1711" s="113">
        <v>44697</v>
      </c>
      <c r="AE1711" s="112" t="s">
        <v>22154</v>
      </c>
      <c r="AF1711" s="113">
        <v>44706</v>
      </c>
      <c r="AG1711" s="78" t="s">
        <v>22155</v>
      </c>
      <c r="AH1711" s="111">
        <v>44770</v>
      </c>
      <c r="AI1711" s="78" t="s">
        <v>22156</v>
      </c>
      <c r="AJ1711" s="111">
        <v>44782</v>
      </c>
      <c r="AK1711" s="78"/>
      <c r="AL1711" s="78"/>
    </row>
    <row r="1712" spans="1:38" x14ac:dyDescent="0.35">
      <c r="A1712" s="107">
        <v>1711</v>
      </c>
      <c r="B1712" s="108" t="s">
        <v>22157</v>
      </c>
      <c r="C1712" s="108" t="s">
        <v>22157</v>
      </c>
      <c r="D1712" s="107"/>
      <c r="E1712" s="107"/>
      <c r="F1712" s="107"/>
      <c r="G1712" s="107" t="s">
        <v>2043</v>
      </c>
      <c r="H1712" s="107" t="s">
        <v>123</v>
      </c>
      <c r="I1712" s="107" t="s">
        <v>22158</v>
      </c>
      <c r="J1712" s="107" t="s">
        <v>22159</v>
      </c>
      <c r="K1712" s="107"/>
      <c r="L1712" s="107"/>
      <c r="M1712" s="109">
        <v>44690</v>
      </c>
      <c r="N1712" s="108" t="s">
        <v>22157</v>
      </c>
      <c r="O1712" s="78" t="s">
        <v>22160</v>
      </c>
      <c r="P1712" s="78" t="s">
        <v>22161</v>
      </c>
      <c r="Q1712" s="78" t="s">
        <v>22162</v>
      </c>
      <c r="R1712" s="110" t="s">
        <v>2240</v>
      </c>
      <c r="S1712" s="78" t="s">
        <v>2241</v>
      </c>
      <c r="T1712" s="108"/>
      <c r="U1712" s="78" t="s">
        <v>22163</v>
      </c>
      <c r="V1712" s="111">
        <v>44697</v>
      </c>
      <c r="W1712" s="78" t="s">
        <v>22164</v>
      </c>
      <c r="X1712" s="111">
        <v>44706</v>
      </c>
      <c r="Y1712" s="78" t="s">
        <v>22165</v>
      </c>
      <c r="Z1712" s="111">
        <v>44698</v>
      </c>
      <c r="AA1712" s="78" t="s">
        <v>22166</v>
      </c>
      <c r="AB1712" s="111">
        <v>44706</v>
      </c>
      <c r="AC1712" s="112" t="s">
        <v>22167</v>
      </c>
      <c r="AD1712" s="113">
        <v>44697</v>
      </c>
      <c r="AE1712" s="112" t="s">
        <v>22168</v>
      </c>
      <c r="AF1712" s="113">
        <v>44706</v>
      </c>
      <c r="AG1712" s="78" t="s">
        <v>22169</v>
      </c>
      <c r="AH1712" s="111">
        <v>44695</v>
      </c>
      <c r="AI1712" s="78" t="s">
        <v>22170</v>
      </c>
      <c r="AJ1712" s="111">
        <v>44706</v>
      </c>
      <c r="AK1712" s="78"/>
      <c r="AL1712" s="78"/>
    </row>
    <row r="1713" spans="1:38" x14ac:dyDescent="0.35">
      <c r="A1713" s="107">
        <v>1712</v>
      </c>
      <c r="B1713" s="108" t="s">
        <v>22171</v>
      </c>
      <c r="C1713" s="108" t="s">
        <v>22171</v>
      </c>
      <c r="D1713" s="107"/>
      <c r="E1713" s="107"/>
      <c r="F1713" s="107"/>
      <c r="G1713" s="107" t="s">
        <v>2043</v>
      </c>
      <c r="H1713" s="107" t="s">
        <v>123</v>
      </c>
      <c r="I1713" s="107" t="s">
        <v>22172</v>
      </c>
      <c r="J1713" s="107" t="s">
        <v>22173</v>
      </c>
      <c r="K1713" s="107"/>
      <c r="L1713" s="107"/>
      <c r="M1713" s="109">
        <v>44690</v>
      </c>
      <c r="N1713" s="108" t="s">
        <v>22171</v>
      </c>
      <c r="O1713" s="78" t="s">
        <v>22174</v>
      </c>
      <c r="P1713" s="78" t="s">
        <v>22175</v>
      </c>
      <c r="Q1713" s="78" t="s">
        <v>22176</v>
      </c>
      <c r="R1713" s="110" t="s">
        <v>2240</v>
      </c>
      <c r="S1713" s="78" t="s">
        <v>2241</v>
      </c>
      <c r="T1713" s="108"/>
      <c r="U1713" s="78" t="s">
        <v>22177</v>
      </c>
      <c r="V1713" s="111">
        <v>44697</v>
      </c>
      <c r="W1713" s="78" t="s">
        <v>22178</v>
      </c>
      <c r="X1713" s="111">
        <v>44706</v>
      </c>
      <c r="Y1713" s="78" t="s">
        <v>22179</v>
      </c>
      <c r="Z1713" s="111">
        <v>44698</v>
      </c>
      <c r="AA1713" s="78" t="s">
        <v>22180</v>
      </c>
      <c r="AB1713" s="111">
        <v>44706</v>
      </c>
      <c r="AC1713" s="112" t="s">
        <v>22181</v>
      </c>
      <c r="AD1713" s="113">
        <v>44697</v>
      </c>
      <c r="AE1713" s="112" t="s">
        <v>22182</v>
      </c>
      <c r="AF1713" s="113">
        <v>44706</v>
      </c>
      <c r="AG1713" s="78" t="s">
        <v>22183</v>
      </c>
      <c r="AH1713" s="111">
        <v>44695</v>
      </c>
      <c r="AI1713" s="78" t="s">
        <v>22184</v>
      </c>
      <c r="AJ1713" s="111">
        <v>44706</v>
      </c>
      <c r="AK1713" s="78"/>
      <c r="AL1713" s="78"/>
    </row>
    <row r="1714" spans="1:38" x14ac:dyDescent="0.35">
      <c r="A1714" s="107">
        <v>1713</v>
      </c>
      <c r="B1714" s="108" t="s">
        <v>22185</v>
      </c>
      <c r="C1714" s="108" t="s">
        <v>22185</v>
      </c>
      <c r="D1714" s="107"/>
      <c r="E1714" s="107"/>
      <c r="F1714" s="107"/>
      <c r="G1714" s="107" t="s">
        <v>2043</v>
      </c>
      <c r="H1714" s="107" t="s">
        <v>123</v>
      </c>
      <c r="I1714" s="107" t="s">
        <v>22186</v>
      </c>
      <c r="J1714" s="107" t="s">
        <v>214</v>
      </c>
      <c r="K1714" s="107"/>
      <c r="L1714" s="107"/>
      <c r="M1714" s="109"/>
      <c r="N1714" s="108" t="s">
        <v>22185</v>
      </c>
      <c r="O1714" s="78" t="s">
        <v>22187</v>
      </c>
      <c r="P1714" s="78" t="s">
        <v>22188</v>
      </c>
      <c r="Q1714" s="78" t="s">
        <v>22189</v>
      </c>
      <c r="R1714" s="110" t="s">
        <v>2240</v>
      </c>
      <c r="S1714" s="78" t="s">
        <v>2241</v>
      </c>
      <c r="T1714" s="108"/>
      <c r="U1714" s="78" t="s">
        <v>22190</v>
      </c>
      <c r="V1714" s="111">
        <v>44697</v>
      </c>
      <c r="W1714" s="78" t="s">
        <v>22191</v>
      </c>
      <c r="X1714" s="111">
        <v>44706</v>
      </c>
      <c r="Y1714" s="78" t="s">
        <v>22192</v>
      </c>
      <c r="Z1714" s="111">
        <v>44698</v>
      </c>
      <c r="AA1714" s="78" t="s">
        <v>22193</v>
      </c>
      <c r="AB1714" s="111">
        <v>44706</v>
      </c>
      <c r="AC1714" s="112" t="s">
        <v>22194</v>
      </c>
      <c r="AD1714" s="113">
        <v>44697</v>
      </c>
      <c r="AE1714" s="112" t="s">
        <v>22195</v>
      </c>
      <c r="AF1714" s="113">
        <v>44706</v>
      </c>
      <c r="AG1714" s="78" t="s">
        <v>22196</v>
      </c>
      <c r="AH1714" s="111">
        <v>44695</v>
      </c>
      <c r="AI1714" s="78" t="s">
        <v>22197</v>
      </c>
      <c r="AJ1714" s="111">
        <v>44706</v>
      </c>
      <c r="AK1714" s="78"/>
      <c r="AL1714" s="78"/>
    </row>
    <row r="1715" spans="1:38" x14ac:dyDescent="0.35">
      <c r="A1715" s="107">
        <v>1714</v>
      </c>
      <c r="B1715" s="108" t="s">
        <v>22198</v>
      </c>
      <c r="C1715" s="108" t="s">
        <v>22198</v>
      </c>
      <c r="D1715" s="107"/>
      <c r="E1715" s="107"/>
      <c r="F1715" s="107"/>
      <c r="G1715" s="107" t="s">
        <v>186</v>
      </c>
      <c r="H1715" s="107" t="s">
        <v>155</v>
      </c>
      <c r="I1715" s="107" t="s">
        <v>22199</v>
      </c>
      <c r="J1715" s="107" t="s">
        <v>22200</v>
      </c>
      <c r="K1715" s="107"/>
      <c r="L1715" s="107" t="s">
        <v>2523</v>
      </c>
      <c r="M1715" s="109">
        <v>44698</v>
      </c>
      <c r="N1715" s="108" t="s">
        <v>22198</v>
      </c>
      <c r="O1715" s="78" t="s">
        <v>22201</v>
      </c>
      <c r="P1715" s="78" t="s">
        <v>22202</v>
      </c>
      <c r="Q1715" s="78" t="s">
        <v>22203</v>
      </c>
      <c r="R1715" s="110" t="s">
        <v>2527</v>
      </c>
      <c r="S1715" s="78" t="s">
        <v>2528</v>
      </c>
      <c r="T1715" s="108"/>
      <c r="U1715" s="78" t="s">
        <v>22204</v>
      </c>
      <c r="V1715" s="111">
        <v>44709</v>
      </c>
      <c r="W1715" s="78" t="s">
        <v>22205</v>
      </c>
      <c r="X1715" s="111">
        <v>44715</v>
      </c>
      <c r="Y1715" s="78" t="s">
        <v>22206</v>
      </c>
      <c r="Z1715" s="111">
        <v>44708</v>
      </c>
      <c r="AA1715" s="78" t="s">
        <v>22207</v>
      </c>
      <c r="AB1715" s="111">
        <v>44715</v>
      </c>
      <c r="AC1715" s="112"/>
      <c r="AD1715" s="113"/>
      <c r="AE1715" s="112"/>
      <c r="AF1715" s="113"/>
      <c r="AG1715" s="78" t="s">
        <v>22208</v>
      </c>
      <c r="AH1715" s="111">
        <v>44708</v>
      </c>
      <c r="AI1715" s="78" t="s">
        <v>22209</v>
      </c>
      <c r="AJ1715" s="111">
        <v>44715</v>
      </c>
      <c r="AK1715" s="78"/>
      <c r="AL1715" s="78"/>
    </row>
    <row r="1716" spans="1:38" x14ac:dyDescent="0.35">
      <c r="A1716" s="107">
        <v>1715</v>
      </c>
      <c r="B1716" s="108" t="s">
        <v>22210</v>
      </c>
      <c r="C1716" s="108" t="s">
        <v>22210</v>
      </c>
      <c r="D1716" s="107"/>
      <c r="E1716" s="107"/>
      <c r="F1716" s="107"/>
      <c r="G1716" s="107" t="s">
        <v>186</v>
      </c>
      <c r="H1716" s="107" t="s">
        <v>155</v>
      </c>
      <c r="I1716" s="107" t="s">
        <v>22211</v>
      </c>
      <c r="J1716" s="107" t="s">
        <v>22212</v>
      </c>
      <c r="K1716" s="107"/>
      <c r="L1716" s="107" t="s">
        <v>2523</v>
      </c>
      <c r="M1716" s="109">
        <v>44690</v>
      </c>
      <c r="N1716" s="108" t="s">
        <v>22210</v>
      </c>
      <c r="O1716" s="78" t="s">
        <v>22213</v>
      </c>
      <c r="P1716" s="78" t="s">
        <v>22214</v>
      </c>
      <c r="Q1716" s="78" t="s">
        <v>22215</v>
      </c>
      <c r="R1716" s="110" t="s">
        <v>2527</v>
      </c>
      <c r="S1716" s="78" t="s">
        <v>2528</v>
      </c>
      <c r="T1716" s="108"/>
      <c r="U1716" s="78" t="s">
        <v>22216</v>
      </c>
      <c r="V1716" s="111">
        <v>44697</v>
      </c>
      <c r="W1716" s="78" t="s">
        <v>22217</v>
      </c>
      <c r="X1716" s="111">
        <v>44706</v>
      </c>
      <c r="Y1716" s="78" t="s">
        <v>22218</v>
      </c>
      <c r="Z1716" s="111">
        <v>44698</v>
      </c>
      <c r="AA1716" s="78" t="s">
        <v>22219</v>
      </c>
      <c r="AB1716" s="111">
        <v>44706</v>
      </c>
      <c r="AC1716" s="112"/>
      <c r="AD1716" s="113"/>
      <c r="AE1716" s="112"/>
      <c r="AF1716" s="113"/>
      <c r="AG1716" s="78" t="s">
        <v>22220</v>
      </c>
      <c r="AH1716" s="111">
        <v>44695</v>
      </c>
      <c r="AI1716" s="78" t="s">
        <v>22221</v>
      </c>
      <c r="AJ1716" s="111">
        <v>44706</v>
      </c>
      <c r="AK1716" s="78"/>
      <c r="AL1716" s="78"/>
    </row>
    <row r="1717" spans="1:38" x14ac:dyDescent="0.35">
      <c r="A1717" s="107">
        <v>1716</v>
      </c>
      <c r="B1717" s="108" t="s">
        <v>22222</v>
      </c>
      <c r="C1717" s="108" t="s">
        <v>22222</v>
      </c>
      <c r="D1717" s="107"/>
      <c r="E1717" s="107"/>
      <c r="F1717" s="107"/>
      <c r="G1717" s="107" t="s">
        <v>186</v>
      </c>
      <c r="H1717" s="107" t="s">
        <v>155</v>
      </c>
      <c r="I1717" s="107" t="s">
        <v>22223</v>
      </c>
      <c r="J1717" s="107" t="s">
        <v>22224</v>
      </c>
      <c r="K1717" s="107"/>
      <c r="L1717" s="107" t="s">
        <v>2523</v>
      </c>
      <c r="M1717" s="109">
        <v>44700</v>
      </c>
      <c r="N1717" s="108" t="s">
        <v>22222</v>
      </c>
      <c r="O1717" s="78" t="s">
        <v>22225</v>
      </c>
      <c r="P1717" s="78" t="s">
        <v>22226</v>
      </c>
      <c r="Q1717" s="78" t="s">
        <v>22227</v>
      </c>
      <c r="R1717" s="110" t="s">
        <v>2527</v>
      </c>
      <c r="S1717" s="78" t="s">
        <v>2528</v>
      </c>
      <c r="T1717" s="108"/>
      <c r="U1717" s="78" t="s">
        <v>22228</v>
      </c>
      <c r="V1717" s="111">
        <v>44749</v>
      </c>
      <c r="W1717" s="78" t="s">
        <v>22229</v>
      </c>
      <c r="X1717" s="111">
        <v>44760</v>
      </c>
      <c r="Y1717" s="78" t="s">
        <v>22230</v>
      </c>
      <c r="Z1717" s="111">
        <v>44748</v>
      </c>
      <c r="AA1717" s="78" t="s">
        <v>22231</v>
      </c>
      <c r="AB1717" s="111">
        <v>44760</v>
      </c>
      <c r="AC1717" s="112"/>
      <c r="AD1717" s="113"/>
      <c r="AE1717" s="112"/>
      <c r="AF1717" s="113"/>
      <c r="AG1717" s="78" t="s">
        <v>22232</v>
      </c>
      <c r="AH1717" s="111">
        <v>44748</v>
      </c>
      <c r="AI1717" s="78" t="s">
        <v>22233</v>
      </c>
      <c r="AJ1717" s="111">
        <v>44760</v>
      </c>
      <c r="AK1717" s="78"/>
      <c r="AL1717" s="78"/>
    </row>
    <row r="1718" spans="1:38" x14ac:dyDescent="0.35">
      <c r="A1718" s="107">
        <v>1717</v>
      </c>
      <c r="B1718" s="108" t="s">
        <v>22234</v>
      </c>
      <c r="C1718" s="108" t="s">
        <v>22234</v>
      </c>
      <c r="D1718" s="107"/>
      <c r="E1718" s="107"/>
      <c r="F1718" s="107"/>
      <c r="G1718" s="107" t="s">
        <v>186</v>
      </c>
      <c r="H1718" s="107" t="s">
        <v>123</v>
      </c>
      <c r="I1718" s="107"/>
      <c r="J1718" s="107" t="s">
        <v>22235</v>
      </c>
      <c r="K1718" s="107"/>
      <c r="L1718" s="107" t="s">
        <v>2523</v>
      </c>
      <c r="M1718" s="109">
        <v>44686</v>
      </c>
      <c r="N1718" s="108" t="s">
        <v>22234</v>
      </c>
      <c r="O1718" s="78" t="s">
        <v>22236</v>
      </c>
      <c r="P1718" s="78" t="s">
        <v>22237</v>
      </c>
      <c r="Q1718" s="78" t="s">
        <v>22238</v>
      </c>
      <c r="R1718" s="110" t="s">
        <v>2527</v>
      </c>
      <c r="S1718" s="78" t="s">
        <v>2528</v>
      </c>
      <c r="T1718" s="108"/>
      <c r="U1718" s="78" t="s">
        <v>22239</v>
      </c>
      <c r="V1718" s="111">
        <v>44697</v>
      </c>
      <c r="W1718" s="78" t="s">
        <v>22240</v>
      </c>
      <c r="X1718" s="111">
        <v>44706</v>
      </c>
      <c r="Y1718" s="78" t="s">
        <v>22241</v>
      </c>
      <c r="Z1718" s="111">
        <v>44698</v>
      </c>
      <c r="AA1718" s="78" t="s">
        <v>22242</v>
      </c>
      <c r="AB1718" s="111">
        <v>44706</v>
      </c>
      <c r="AC1718" s="112" t="s">
        <v>22243</v>
      </c>
      <c r="AD1718" s="113">
        <v>44842</v>
      </c>
      <c r="AE1718" s="112" t="s">
        <v>22244</v>
      </c>
      <c r="AF1718" s="113">
        <v>44855</v>
      </c>
      <c r="AG1718" s="78" t="s">
        <v>22245</v>
      </c>
      <c r="AH1718" s="111">
        <v>44697</v>
      </c>
      <c r="AI1718" s="78" t="s">
        <v>22246</v>
      </c>
      <c r="AJ1718" s="111">
        <v>44706</v>
      </c>
      <c r="AK1718" s="78"/>
      <c r="AL1718" s="78"/>
    </row>
    <row r="1719" spans="1:38" x14ac:dyDescent="0.35">
      <c r="A1719" s="107">
        <v>1718</v>
      </c>
      <c r="B1719" s="108" t="s">
        <v>22247</v>
      </c>
      <c r="C1719" s="108" t="s">
        <v>22247</v>
      </c>
      <c r="D1719" s="107"/>
      <c r="E1719" s="107"/>
      <c r="F1719" s="107"/>
      <c r="G1719" s="107" t="s">
        <v>186</v>
      </c>
      <c r="H1719" s="107" t="s">
        <v>123</v>
      </c>
      <c r="I1719" s="107" t="s">
        <v>22248</v>
      </c>
      <c r="J1719" s="107" t="s">
        <v>22249</v>
      </c>
      <c r="K1719" s="107"/>
      <c r="L1719" s="107" t="s">
        <v>2523</v>
      </c>
      <c r="M1719" s="109">
        <v>44700</v>
      </c>
      <c r="N1719" s="108" t="s">
        <v>22247</v>
      </c>
      <c r="O1719" s="78" t="s">
        <v>22250</v>
      </c>
      <c r="P1719" s="78" t="s">
        <v>22251</v>
      </c>
      <c r="Q1719" s="78" t="s">
        <v>22252</v>
      </c>
      <c r="R1719" s="110" t="s">
        <v>2527</v>
      </c>
      <c r="S1719" s="78" t="s">
        <v>2528</v>
      </c>
      <c r="T1719" s="108"/>
      <c r="U1719" s="78" t="s">
        <v>22253</v>
      </c>
      <c r="V1719" s="111">
        <v>44709</v>
      </c>
      <c r="W1719" s="78" t="s">
        <v>22254</v>
      </c>
      <c r="X1719" s="111">
        <v>44715</v>
      </c>
      <c r="Y1719" s="78" t="s">
        <v>22255</v>
      </c>
      <c r="Z1719" s="111">
        <v>44708</v>
      </c>
      <c r="AA1719" s="78" t="s">
        <v>22256</v>
      </c>
      <c r="AB1719" s="111">
        <v>44715</v>
      </c>
      <c r="AC1719" s="112"/>
      <c r="AD1719" s="113"/>
      <c r="AE1719" s="112"/>
      <c r="AF1719" s="113"/>
      <c r="AG1719" s="78" t="s">
        <v>22257</v>
      </c>
      <c r="AH1719" s="111">
        <v>44709</v>
      </c>
      <c r="AI1719" s="78" t="s">
        <v>22258</v>
      </c>
      <c r="AJ1719" s="111">
        <v>44715</v>
      </c>
      <c r="AK1719" s="78"/>
      <c r="AL1719" s="78"/>
    </row>
    <row r="1720" spans="1:38" x14ac:dyDescent="0.35">
      <c r="A1720" s="107">
        <v>1719</v>
      </c>
      <c r="B1720" s="108" t="s">
        <v>22259</v>
      </c>
      <c r="C1720" s="108" t="s">
        <v>22259</v>
      </c>
      <c r="D1720" s="107"/>
      <c r="E1720" s="107"/>
      <c r="F1720" s="107"/>
      <c r="G1720" s="107" t="s">
        <v>186</v>
      </c>
      <c r="H1720" s="107" t="s">
        <v>123</v>
      </c>
      <c r="I1720" s="107" t="s">
        <v>22260</v>
      </c>
      <c r="J1720" s="107" t="s">
        <v>22261</v>
      </c>
      <c r="K1720" s="107"/>
      <c r="L1720" s="107" t="s">
        <v>2523</v>
      </c>
      <c r="M1720" s="109">
        <v>44679</v>
      </c>
      <c r="N1720" s="108" t="s">
        <v>22259</v>
      </c>
      <c r="O1720" s="78" t="s">
        <v>22262</v>
      </c>
      <c r="P1720" s="78" t="s">
        <v>22263</v>
      </c>
      <c r="Q1720" s="78" t="s">
        <v>22264</v>
      </c>
      <c r="R1720" s="110" t="s">
        <v>2527</v>
      </c>
      <c r="S1720" s="78" t="s">
        <v>2528</v>
      </c>
      <c r="T1720" s="108"/>
      <c r="U1720" s="78" t="s">
        <v>22265</v>
      </c>
      <c r="V1720" s="111">
        <v>44681</v>
      </c>
      <c r="W1720" s="78" t="s">
        <v>22266</v>
      </c>
      <c r="X1720" s="111">
        <v>44697</v>
      </c>
      <c r="Y1720" s="78" t="s">
        <v>22267</v>
      </c>
      <c r="Z1720" s="111">
        <v>44683</v>
      </c>
      <c r="AA1720" s="78" t="s">
        <v>22268</v>
      </c>
      <c r="AB1720" s="111">
        <v>44694</v>
      </c>
      <c r="AC1720" s="112"/>
      <c r="AD1720" s="113"/>
      <c r="AE1720" s="112"/>
      <c r="AF1720" s="113"/>
      <c r="AG1720" s="78" t="s">
        <v>22269</v>
      </c>
      <c r="AH1720" s="111">
        <v>44681</v>
      </c>
      <c r="AI1720" s="78" t="s">
        <v>22270</v>
      </c>
      <c r="AJ1720" s="111">
        <v>44694</v>
      </c>
      <c r="AK1720" s="78"/>
      <c r="AL1720" s="78"/>
    </row>
    <row r="1721" spans="1:38" x14ac:dyDescent="0.35">
      <c r="A1721" s="107">
        <v>1720</v>
      </c>
      <c r="B1721" s="108" t="s">
        <v>22271</v>
      </c>
      <c r="C1721" s="108" t="s">
        <v>22271</v>
      </c>
      <c r="D1721" s="107"/>
      <c r="E1721" s="107"/>
      <c r="F1721" s="107"/>
      <c r="G1721" s="107" t="s">
        <v>186</v>
      </c>
      <c r="H1721" s="107" t="s">
        <v>123</v>
      </c>
      <c r="I1721" s="107"/>
      <c r="J1721" s="107" t="s">
        <v>22272</v>
      </c>
      <c r="K1721" s="107"/>
      <c r="L1721" s="107" t="s">
        <v>2652</v>
      </c>
      <c r="M1721" s="109">
        <v>44680</v>
      </c>
      <c r="N1721" s="108" t="s">
        <v>22271</v>
      </c>
      <c r="O1721" s="78" t="s">
        <v>22273</v>
      </c>
      <c r="P1721" s="78" t="s">
        <v>22274</v>
      </c>
      <c r="Q1721" s="78" t="s">
        <v>22275</v>
      </c>
      <c r="R1721" s="110" t="s">
        <v>2527</v>
      </c>
      <c r="S1721" s="78" t="s">
        <v>2528</v>
      </c>
      <c r="T1721" s="108"/>
      <c r="U1721" s="78" t="s">
        <v>22276</v>
      </c>
      <c r="V1721" s="111">
        <v>44681</v>
      </c>
      <c r="W1721" s="78" t="s">
        <v>22277</v>
      </c>
      <c r="X1721" s="111">
        <v>44697</v>
      </c>
      <c r="Y1721" s="78" t="s">
        <v>22278</v>
      </c>
      <c r="Z1721" s="111">
        <v>44683</v>
      </c>
      <c r="AA1721" s="78" t="s">
        <v>22279</v>
      </c>
      <c r="AB1721" s="111">
        <v>44694</v>
      </c>
      <c r="AC1721" s="112"/>
      <c r="AD1721" s="113"/>
      <c r="AE1721" s="112"/>
      <c r="AF1721" s="113"/>
      <c r="AG1721" s="78" t="s">
        <v>22280</v>
      </c>
      <c r="AH1721" s="111">
        <v>44681</v>
      </c>
      <c r="AI1721" s="78" t="s">
        <v>22281</v>
      </c>
      <c r="AJ1721" s="111">
        <v>44694</v>
      </c>
      <c r="AK1721" s="78"/>
      <c r="AL1721" s="78"/>
    </row>
    <row r="1722" spans="1:38" x14ac:dyDescent="0.35">
      <c r="A1722" s="107">
        <v>1721</v>
      </c>
      <c r="B1722" s="108" t="s">
        <v>22282</v>
      </c>
      <c r="C1722" s="108" t="s">
        <v>22282</v>
      </c>
      <c r="D1722" s="107"/>
      <c r="E1722" s="107"/>
      <c r="F1722" s="107"/>
      <c r="G1722" s="107" t="s">
        <v>186</v>
      </c>
      <c r="H1722" s="107" t="s">
        <v>224</v>
      </c>
      <c r="I1722" s="107" t="s">
        <v>214</v>
      </c>
      <c r="J1722" s="107" t="s">
        <v>214</v>
      </c>
      <c r="K1722" s="107"/>
      <c r="L1722" s="107" t="s">
        <v>2652</v>
      </c>
      <c r="M1722" s="109">
        <v>44676</v>
      </c>
      <c r="N1722" s="108" t="s">
        <v>22282</v>
      </c>
      <c r="O1722" s="78" t="s">
        <v>22283</v>
      </c>
      <c r="P1722" s="78" t="s">
        <v>22284</v>
      </c>
      <c r="Q1722" s="78" t="s">
        <v>22285</v>
      </c>
      <c r="R1722" s="110" t="s">
        <v>2527</v>
      </c>
      <c r="S1722" s="78" t="s">
        <v>2528</v>
      </c>
      <c r="T1722" s="108"/>
      <c r="U1722" s="78" t="s">
        <v>22286</v>
      </c>
      <c r="V1722" s="111">
        <v>44681</v>
      </c>
      <c r="W1722" s="78" t="s">
        <v>22287</v>
      </c>
      <c r="X1722" s="111">
        <v>44697</v>
      </c>
      <c r="Y1722" s="78" t="s">
        <v>22288</v>
      </c>
      <c r="Z1722" s="111">
        <v>44677</v>
      </c>
      <c r="AA1722" s="78" t="s">
        <v>22289</v>
      </c>
      <c r="AB1722" s="111">
        <v>44694</v>
      </c>
      <c r="AC1722" s="112"/>
      <c r="AD1722" s="113"/>
      <c r="AE1722" s="112"/>
      <c r="AF1722" s="113"/>
      <c r="AG1722" s="78" t="s">
        <v>22290</v>
      </c>
      <c r="AH1722" s="111">
        <v>44677</v>
      </c>
      <c r="AI1722" s="78" t="s">
        <v>22291</v>
      </c>
      <c r="AJ1722" s="111">
        <v>44694</v>
      </c>
      <c r="AK1722" s="78"/>
      <c r="AL1722" s="78"/>
    </row>
    <row r="1723" spans="1:38" x14ac:dyDescent="0.35">
      <c r="A1723" s="107">
        <v>1722</v>
      </c>
      <c r="B1723" s="108" t="s">
        <v>22292</v>
      </c>
      <c r="C1723" s="108" t="s">
        <v>22292</v>
      </c>
      <c r="D1723" s="107"/>
      <c r="E1723" s="107"/>
      <c r="F1723" s="107"/>
      <c r="G1723" s="107" t="s">
        <v>186</v>
      </c>
      <c r="H1723" s="107" t="s">
        <v>123</v>
      </c>
      <c r="I1723" s="107" t="s">
        <v>22293</v>
      </c>
      <c r="J1723" s="107" t="s">
        <v>22294</v>
      </c>
      <c r="K1723" s="107"/>
      <c r="L1723" s="107"/>
      <c r="M1723" s="109">
        <v>44702</v>
      </c>
      <c r="N1723" s="108" t="s">
        <v>22292</v>
      </c>
      <c r="O1723" s="78" t="s">
        <v>22295</v>
      </c>
      <c r="P1723" s="78" t="s">
        <v>22296</v>
      </c>
      <c r="Q1723" s="78" t="s">
        <v>22297</v>
      </c>
      <c r="R1723" s="110" t="s">
        <v>2240</v>
      </c>
      <c r="S1723" s="78" t="s">
        <v>2241</v>
      </c>
      <c r="T1723" s="108"/>
      <c r="U1723" s="78" t="s">
        <v>22298</v>
      </c>
      <c r="V1723" s="111">
        <v>44709</v>
      </c>
      <c r="W1723" s="78" t="s">
        <v>22299</v>
      </c>
      <c r="X1723" s="111">
        <v>44715</v>
      </c>
      <c r="Y1723" s="78" t="s">
        <v>22300</v>
      </c>
      <c r="Z1723" s="111">
        <v>44708</v>
      </c>
      <c r="AA1723" s="78" t="s">
        <v>22301</v>
      </c>
      <c r="AB1723" s="111">
        <v>44715</v>
      </c>
      <c r="AC1723" s="112" t="s">
        <v>22302</v>
      </c>
      <c r="AD1723" s="113">
        <v>44709</v>
      </c>
      <c r="AE1723" s="112" t="s">
        <v>22303</v>
      </c>
      <c r="AF1723" s="113">
        <v>44715</v>
      </c>
      <c r="AG1723" s="78" t="s">
        <v>22304</v>
      </c>
      <c r="AH1723" s="111">
        <v>44709</v>
      </c>
      <c r="AI1723" s="78" t="s">
        <v>22305</v>
      </c>
      <c r="AJ1723" s="111">
        <v>44715</v>
      </c>
      <c r="AK1723" s="78"/>
      <c r="AL1723" s="78"/>
    </row>
    <row r="1724" spans="1:38" x14ac:dyDescent="0.35">
      <c r="A1724" s="107">
        <v>1723</v>
      </c>
      <c r="B1724" s="108" t="s">
        <v>22306</v>
      </c>
      <c r="C1724" s="108" t="s">
        <v>22306</v>
      </c>
      <c r="D1724" s="107"/>
      <c r="E1724" s="107"/>
      <c r="F1724" s="107"/>
      <c r="G1724" s="107" t="s">
        <v>186</v>
      </c>
      <c r="H1724" s="107" t="s">
        <v>72</v>
      </c>
      <c r="I1724" s="107" t="s">
        <v>22307</v>
      </c>
      <c r="J1724" s="107" t="s">
        <v>22308</v>
      </c>
      <c r="K1724" s="107"/>
      <c r="L1724" s="107"/>
      <c r="M1724" s="109">
        <v>44690</v>
      </c>
      <c r="N1724" s="108" t="s">
        <v>22306</v>
      </c>
      <c r="O1724" s="78" t="s">
        <v>22309</v>
      </c>
      <c r="P1724" s="78" t="s">
        <v>22310</v>
      </c>
      <c r="Q1724" s="78" t="s">
        <v>22311</v>
      </c>
      <c r="R1724" s="110" t="s">
        <v>2240</v>
      </c>
      <c r="S1724" s="78" t="s">
        <v>2241</v>
      </c>
      <c r="T1724" s="108"/>
      <c r="U1724" s="78" t="s">
        <v>22312</v>
      </c>
      <c r="V1724" s="111">
        <v>44697</v>
      </c>
      <c r="W1724" s="78" t="s">
        <v>22313</v>
      </c>
      <c r="X1724" s="111">
        <v>44706</v>
      </c>
      <c r="Y1724" s="78" t="s">
        <v>22314</v>
      </c>
      <c r="Z1724" s="111">
        <v>44698</v>
      </c>
      <c r="AA1724" s="78" t="s">
        <v>22315</v>
      </c>
      <c r="AB1724" s="111">
        <v>44706</v>
      </c>
      <c r="AC1724" s="112" t="s">
        <v>22316</v>
      </c>
      <c r="AD1724" s="113">
        <v>44697</v>
      </c>
      <c r="AE1724" s="112" t="s">
        <v>22317</v>
      </c>
      <c r="AF1724" s="113">
        <v>44706</v>
      </c>
      <c r="AG1724" s="78" t="s">
        <v>22318</v>
      </c>
      <c r="AH1724" s="111">
        <v>44695</v>
      </c>
      <c r="AI1724" s="78" t="s">
        <v>22319</v>
      </c>
      <c r="AJ1724" s="111">
        <v>44706</v>
      </c>
      <c r="AK1724" s="78"/>
      <c r="AL1724" s="78"/>
    </row>
    <row r="1725" spans="1:38" x14ac:dyDescent="0.35">
      <c r="A1725" s="107">
        <v>1724</v>
      </c>
      <c r="B1725" s="108" t="s">
        <v>22320</v>
      </c>
      <c r="C1725" s="108" t="s">
        <v>22320</v>
      </c>
      <c r="D1725" s="107"/>
      <c r="E1725" s="107"/>
      <c r="F1725" s="107"/>
      <c r="G1725" s="107" t="s">
        <v>2043</v>
      </c>
      <c r="H1725" s="107" t="s">
        <v>123</v>
      </c>
      <c r="I1725" s="107" t="s">
        <v>22321</v>
      </c>
      <c r="J1725" s="107" t="s">
        <v>22322</v>
      </c>
      <c r="K1725" s="107"/>
      <c r="L1725" s="107" t="s">
        <v>2099</v>
      </c>
      <c r="M1725" s="109">
        <v>44716</v>
      </c>
      <c r="N1725" s="108" t="s">
        <v>22320</v>
      </c>
      <c r="O1725" s="78" t="s">
        <v>22323</v>
      </c>
      <c r="P1725" s="78" t="s">
        <v>22324</v>
      </c>
      <c r="Q1725" s="78" t="s">
        <v>22325</v>
      </c>
      <c r="R1725" s="110" t="s">
        <v>2527</v>
      </c>
      <c r="S1725" s="78" t="s">
        <v>2528</v>
      </c>
      <c r="T1725" s="108"/>
      <c r="U1725" s="78" t="s">
        <v>22326</v>
      </c>
      <c r="V1725" s="111">
        <v>44719</v>
      </c>
      <c r="W1725" s="78" t="s">
        <v>22327</v>
      </c>
      <c r="X1725" s="111">
        <v>44726</v>
      </c>
      <c r="Y1725" s="78" t="s">
        <v>22328</v>
      </c>
      <c r="Z1725" s="111">
        <v>44719</v>
      </c>
      <c r="AA1725" s="78" t="s">
        <v>22329</v>
      </c>
      <c r="AB1725" s="111">
        <v>44726</v>
      </c>
      <c r="AC1725" s="112"/>
      <c r="AD1725" s="113"/>
      <c r="AE1725" s="112"/>
      <c r="AF1725" s="113"/>
      <c r="AG1725" s="78" t="s">
        <v>22330</v>
      </c>
      <c r="AH1725" s="111">
        <v>44719</v>
      </c>
      <c r="AI1725" s="78" t="s">
        <v>22331</v>
      </c>
      <c r="AJ1725" s="111">
        <v>44726</v>
      </c>
      <c r="AK1725" s="78"/>
      <c r="AL1725" s="78"/>
    </row>
    <row r="1726" spans="1:38" x14ac:dyDescent="0.35">
      <c r="A1726" s="107">
        <v>1725</v>
      </c>
      <c r="B1726" s="108" t="s">
        <v>22332</v>
      </c>
      <c r="C1726" s="108" t="s">
        <v>22332</v>
      </c>
      <c r="D1726" s="107"/>
      <c r="E1726" s="107"/>
      <c r="F1726" s="107"/>
      <c r="G1726" s="107" t="s">
        <v>2043</v>
      </c>
      <c r="H1726" s="107" t="s">
        <v>224</v>
      </c>
      <c r="I1726" s="107" t="s">
        <v>214</v>
      </c>
      <c r="J1726" s="107"/>
      <c r="K1726" s="107"/>
      <c r="L1726" s="107" t="s">
        <v>2099</v>
      </c>
      <c r="M1726" s="109">
        <v>44716</v>
      </c>
      <c r="N1726" s="108" t="s">
        <v>22332</v>
      </c>
      <c r="O1726" s="78" t="s">
        <v>22333</v>
      </c>
      <c r="P1726" s="78" t="s">
        <v>22334</v>
      </c>
      <c r="Q1726" s="78" t="s">
        <v>22335</v>
      </c>
      <c r="R1726" s="110" t="s">
        <v>2527</v>
      </c>
      <c r="S1726" s="78" t="s">
        <v>2528</v>
      </c>
      <c r="T1726" s="108"/>
      <c r="U1726" s="78" t="s">
        <v>22336</v>
      </c>
      <c r="V1726" s="111">
        <v>44719</v>
      </c>
      <c r="W1726" s="78" t="s">
        <v>22337</v>
      </c>
      <c r="X1726" s="111">
        <v>44726</v>
      </c>
      <c r="Y1726" s="78" t="s">
        <v>22338</v>
      </c>
      <c r="Z1726" s="111">
        <v>44719</v>
      </c>
      <c r="AA1726" s="78" t="s">
        <v>22339</v>
      </c>
      <c r="AB1726" s="111">
        <v>44726</v>
      </c>
      <c r="AC1726" s="112"/>
      <c r="AD1726" s="113"/>
      <c r="AE1726" s="112"/>
      <c r="AF1726" s="113"/>
      <c r="AG1726" s="78" t="s">
        <v>22340</v>
      </c>
      <c r="AH1726" s="111">
        <v>44719</v>
      </c>
      <c r="AI1726" s="78" t="s">
        <v>22341</v>
      </c>
      <c r="AJ1726" s="111">
        <v>44726</v>
      </c>
      <c r="AK1726" s="78"/>
      <c r="AL1726" s="78"/>
    </row>
    <row r="1727" spans="1:38" x14ac:dyDescent="0.35">
      <c r="A1727" s="107">
        <v>1726</v>
      </c>
      <c r="B1727" s="108" t="s">
        <v>22342</v>
      </c>
      <c r="C1727" s="108" t="s">
        <v>22342</v>
      </c>
      <c r="D1727" s="107"/>
      <c r="E1727" s="107"/>
      <c r="F1727" s="107"/>
      <c r="G1727" s="107" t="s">
        <v>2043</v>
      </c>
      <c r="H1727" s="107" t="s">
        <v>155</v>
      </c>
      <c r="I1727" s="107" t="s">
        <v>22343</v>
      </c>
      <c r="J1727" s="107" t="s">
        <v>22344</v>
      </c>
      <c r="K1727" s="107"/>
      <c r="L1727" s="107" t="s">
        <v>2099</v>
      </c>
      <c r="M1727" s="109">
        <v>44718</v>
      </c>
      <c r="N1727" s="108" t="s">
        <v>22342</v>
      </c>
      <c r="O1727" s="78" t="s">
        <v>22345</v>
      </c>
      <c r="P1727" s="78" t="s">
        <v>22346</v>
      </c>
      <c r="Q1727" s="78" t="s">
        <v>22347</v>
      </c>
      <c r="R1727" s="110" t="s">
        <v>2527</v>
      </c>
      <c r="S1727" s="78" t="s">
        <v>2528</v>
      </c>
      <c r="T1727" s="108"/>
      <c r="U1727" s="78" t="s">
        <v>22348</v>
      </c>
      <c r="V1727" s="111">
        <v>44726</v>
      </c>
      <c r="W1727" s="78" t="s">
        <v>22349</v>
      </c>
      <c r="X1727" s="111">
        <v>44736</v>
      </c>
      <c r="Y1727" s="78" t="s">
        <v>22350</v>
      </c>
      <c r="Z1727" s="111">
        <v>44726</v>
      </c>
      <c r="AA1727" s="78" t="s">
        <v>22351</v>
      </c>
      <c r="AB1727" s="111">
        <v>44736</v>
      </c>
      <c r="AC1727" s="112" t="s">
        <v>22352</v>
      </c>
      <c r="AD1727" s="113">
        <v>44726</v>
      </c>
      <c r="AE1727" s="112" t="s">
        <v>22353</v>
      </c>
      <c r="AF1727" s="113">
        <v>44736</v>
      </c>
      <c r="AG1727" s="78" t="s">
        <v>22354</v>
      </c>
      <c r="AH1727" s="111">
        <v>44726</v>
      </c>
      <c r="AI1727" s="78" t="s">
        <v>22355</v>
      </c>
      <c r="AJ1727" s="111">
        <v>44736</v>
      </c>
      <c r="AK1727" s="78"/>
      <c r="AL1727" s="78"/>
    </row>
    <row r="1728" spans="1:38" x14ac:dyDescent="0.35">
      <c r="A1728" s="107">
        <v>1727</v>
      </c>
      <c r="B1728" s="108" t="s">
        <v>22356</v>
      </c>
      <c r="C1728" s="108" t="s">
        <v>22356</v>
      </c>
      <c r="D1728" s="107"/>
      <c r="E1728" s="107"/>
      <c r="F1728" s="107"/>
      <c r="G1728" s="107" t="s">
        <v>2043</v>
      </c>
      <c r="H1728" s="107" t="s">
        <v>155</v>
      </c>
      <c r="I1728" s="107" t="s">
        <v>22357</v>
      </c>
      <c r="J1728" s="107" t="s">
        <v>22358</v>
      </c>
      <c r="K1728" s="107"/>
      <c r="L1728" s="107" t="s">
        <v>2099</v>
      </c>
      <c r="M1728" s="109">
        <v>44714</v>
      </c>
      <c r="N1728" s="108" t="s">
        <v>22356</v>
      </c>
      <c r="O1728" s="78" t="s">
        <v>22359</v>
      </c>
      <c r="P1728" s="78" t="s">
        <v>22360</v>
      </c>
      <c r="Q1728" s="78" t="s">
        <v>22361</v>
      </c>
      <c r="R1728" s="110" t="s">
        <v>2527</v>
      </c>
      <c r="S1728" s="78" t="s">
        <v>2528</v>
      </c>
      <c r="T1728" s="108"/>
      <c r="U1728" s="78" t="s">
        <v>22362</v>
      </c>
      <c r="V1728" s="111">
        <v>44698</v>
      </c>
      <c r="W1728" s="78" t="s">
        <v>22363</v>
      </c>
      <c r="X1728" s="111">
        <v>44706</v>
      </c>
      <c r="Y1728" s="78" t="s">
        <v>22364</v>
      </c>
      <c r="Z1728" s="111">
        <v>44698</v>
      </c>
      <c r="AA1728" s="78" t="s">
        <v>22365</v>
      </c>
      <c r="AB1728" s="111">
        <v>44706</v>
      </c>
      <c r="AC1728" s="112"/>
      <c r="AD1728" s="113"/>
      <c r="AE1728" s="112"/>
      <c r="AF1728" s="113"/>
      <c r="AG1728" s="78" t="s">
        <v>22366</v>
      </c>
      <c r="AH1728" s="111">
        <v>44697</v>
      </c>
      <c r="AI1728" s="78" t="s">
        <v>22367</v>
      </c>
      <c r="AJ1728" s="111">
        <v>44706</v>
      </c>
      <c r="AK1728" s="78"/>
      <c r="AL1728" s="78"/>
    </row>
    <row r="1729" spans="1:38" x14ac:dyDescent="0.35">
      <c r="A1729" s="107">
        <v>1728</v>
      </c>
      <c r="B1729" s="108" t="s">
        <v>22368</v>
      </c>
      <c r="C1729" s="108" t="s">
        <v>22368</v>
      </c>
      <c r="D1729" s="107"/>
      <c r="E1729" s="107"/>
      <c r="F1729" s="107"/>
      <c r="G1729" s="107" t="s">
        <v>2043</v>
      </c>
      <c r="H1729" s="107" t="s">
        <v>123</v>
      </c>
      <c r="I1729" s="107" t="s">
        <v>214</v>
      </c>
      <c r="J1729" s="107" t="s">
        <v>22369</v>
      </c>
      <c r="K1729" s="107"/>
      <c r="L1729" s="107" t="s">
        <v>2059</v>
      </c>
      <c r="M1729" s="109">
        <v>44713</v>
      </c>
      <c r="N1729" s="108" t="s">
        <v>22368</v>
      </c>
      <c r="O1729" s="78" t="s">
        <v>22370</v>
      </c>
      <c r="P1729" s="78" t="s">
        <v>22371</v>
      </c>
      <c r="Q1729" s="78" t="s">
        <v>22372</v>
      </c>
      <c r="R1729" s="110" t="s">
        <v>2527</v>
      </c>
      <c r="S1729" s="78" t="s">
        <v>2528</v>
      </c>
      <c r="T1729" s="108"/>
      <c r="U1729" s="78" t="s">
        <v>22373</v>
      </c>
      <c r="V1729" s="111">
        <v>44719</v>
      </c>
      <c r="W1729" s="78" t="s">
        <v>22374</v>
      </c>
      <c r="X1729" s="111">
        <v>44726</v>
      </c>
      <c r="Y1729" s="78" t="s">
        <v>22375</v>
      </c>
      <c r="Z1729" s="111">
        <v>44719</v>
      </c>
      <c r="AA1729" s="78" t="s">
        <v>22376</v>
      </c>
      <c r="AB1729" s="111">
        <v>44726</v>
      </c>
      <c r="AC1729" s="112"/>
      <c r="AD1729" s="113"/>
      <c r="AE1729" s="112"/>
      <c r="AF1729" s="113"/>
      <c r="AG1729" s="78" t="s">
        <v>22377</v>
      </c>
      <c r="AH1729" s="111">
        <v>44719</v>
      </c>
      <c r="AI1729" s="78" t="s">
        <v>22378</v>
      </c>
      <c r="AJ1729" s="111">
        <v>44726</v>
      </c>
      <c r="AK1729" s="78"/>
      <c r="AL1729" s="78"/>
    </row>
    <row r="1730" spans="1:38" x14ac:dyDescent="0.35">
      <c r="A1730" s="107">
        <v>1729</v>
      </c>
      <c r="B1730" s="108" t="s">
        <v>22379</v>
      </c>
      <c r="C1730" s="108" t="s">
        <v>22379</v>
      </c>
      <c r="D1730" s="107"/>
      <c r="E1730" s="107"/>
      <c r="F1730" s="107"/>
      <c r="G1730" s="107" t="s">
        <v>2043</v>
      </c>
      <c r="H1730" s="107" t="s">
        <v>123</v>
      </c>
      <c r="I1730" s="107" t="s">
        <v>214</v>
      </c>
      <c r="J1730" s="107" t="s">
        <v>22380</v>
      </c>
      <c r="K1730" s="107"/>
      <c r="L1730" s="107" t="s">
        <v>2099</v>
      </c>
      <c r="M1730" s="109">
        <v>44713</v>
      </c>
      <c r="N1730" s="108" t="s">
        <v>22379</v>
      </c>
      <c r="O1730" s="78" t="s">
        <v>22381</v>
      </c>
      <c r="P1730" s="78" t="s">
        <v>22382</v>
      </c>
      <c r="Q1730" s="78" t="s">
        <v>22383</v>
      </c>
      <c r="R1730" s="110" t="s">
        <v>2527</v>
      </c>
      <c r="S1730" s="78" t="s">
        <v>2528</v>
      </c>
      <c r="T1730" s="108"/>
      <c r="U1730" s="78" t="s">
        <v>22384</v>
      </c>
      <c r="V1730" s="111">
        <v>44719</v>
      </c>
      <c r="W1730" s="78" t="s">
        <v>22385</v>
      </c>
      <c r="X1730" s="111">
        <v>44726</v>
      </c>
      <c r="Y1730" s="78" t="s">
        <v>22386</v>
      </c>
      <c r="Z1730" s="111">
        <v>44719</v>
      </c>
      <c r="AA1730" s="78" t="s">
        <v>22387</v>
      </c>
      <c r="AB1730" s="111">
        <v>44726</v>
      </c>
      <c r="AC1730" s="112"/>
      <c r="AD1730" s="113"/>
      <c r="AE1730" s="112"/>
      <c r="AF1730" s="113"/>
      <c r="AG1730" s="78" t="s">
        <v>22388</v>
      </c>
      <c r="AH1730" s="111">
        <v>44719</v>
      </c>
      <c r="AI1730" s="78" t="s">
        <v>22389</v>
      </c>
      <c r="AJ1730" s="111">
        <v>44726</v>
      </c>
      <c r="AK1730" s="78"/>
      <c r="AL1730" s="78"/>
    </row>
    <row r="1731" spans="1:38" x14ac:dyDescent="0.35">
      <c r="A1731" s="107">
        <v>1730</v>
      </c>
      <c r="B1731" s="108" t="s">
        <v>22390</v>
      </c>
      <c r="C1731" s="108" t="s">
        <v>22390</v>
      </c>
      <c r="D1731" s="107"/>
      <c r="E1731" s="107"/>
      <c r="F1731" s="107"/>
      <c r="G1731" s="107" t="s">
        <v>2043</v>
      </c>
      <c r="H1731" s="107" t="s">
        <v>155</v>
      </c>
      <c r="I1731" s="107" t="s">
        <v>22391</v>
      </c>
      <c r="J1731" s="107" t="s">
        <v>22392</v>
      </c>
      <c r="K1731" s="107"/>
      <c r="L1731" s="107" t="s">
        <v>2099</v>
      </c>
      <c r="M1731" s="109">
        <v>44718</v>
      </c>
      <c r="N1731" s="108" t="s">
        <v>22390</v>
      </c>
      <c r="O1731" s="78" t="s">
        <v>22393</v>
      </c>
      <c r="P1731" s="78" t="s">
        <v>22394</v>
      </c>
      <c r="Q1731" s="78" t="s">
        <v>22395</v>
      </c>
      <c r="R1731" s="110" t="s">
        <v>2527</v>
      </c>
      <c r="S1731" s="78" t="s">
        <v>2528</v>
      </c>
      <c r="T1731" s="108"/>
      <c r="U1731" s="78" t="s">
        <v>22396</v>
      </c>
      <c r="V1731" s="111">
        <v>44726</v>
      </c>
      <c r="W1731" s="78" t="s">
        <v>22397</v>
      </c>
      <c r="X1731" s="111">
        <v>44736</v>
      </c>
      <c r="Y1731" s="78" t="s">
        <v>22398</v>
      </c>
      <c r="Z1731" s="111">
        <v>44726</v>
      </c>
      <c r="AA1731" s="78" t="s">
        <v>22399</v>
      </c>
      <c r="AB1731" s="111">
        <v>44736</v>
      </c>
      <c r="AC1731" s="112" t="s">
        <v>22400</v>
      </c>
      <c r="AD1731" s="113">
        <v>44726</v>
      </c>
      <c r="AE1731" s="112" t="s">
        <v>22401</v>
      </c>
      <c r="AF1731" s="113">
        <v>44736</v>
      </c>
      <c r="AG1731" s="78" t="s">
        <v>22402</v>
      </c>
      <c r="AH1731" s="111">
        <v>44726</v>
      </c>
      <c r="AI1731" s="78" t="s">
        <v>22403</v>
      </c>
      <c r="AJ1731" s="111">
        <v>44736</v>
      </c>
      <c r="AK1731" s="78"/>
      <c r="AL1731" s="78"/>
    </row>
    <row r="1732" spans="1:38" x14ac:dyDescent="0.35">
      <c r="A1732" s="107">
        <v>1731</v>
      </c>
      <c r="B1732" s="108" t="s">
        <v>22404</v>
      </c>
      <c r="C1732" s="108" t="s">
        <v>22404</v>
      </c>
      <c r="D1732" s="107"/>
      <c r="E1732" s="107"/>
      <c r="F1732" s="107"/>
      <c r="G1732" s="107" t="s">
        <v>2043</v>
      </c>
      <c r="H1732" s="107" t="s">
        <v>224</v>
      </c>
      <c r="I1732" s="107"/>
      <c r="J1732" s="107"/>
      <c r="K1732" s="107"/>
      <c r="L1732" s="107" t="s">
        <v>2099</v>
      </c>
      <c r="M1732" s="109">
        <v>44716</v>
      </c>
      <c r="N1732" s="108" t="s">
        <v>22404</v>
      </c>
      <c r="O1732" s="78" t="s">
        <v>22405</v>
      </c>
      <c r="P1732" s="78" t="s">
        <v>22406</v>
      </c>
      <c r="Q1732" s="78" t="s">
        <v>22407</v>
      </c>
      <c r="R1732" s="110" t="s">
        <v>2527</v>
      </c>
      <c r="S1732" s="78" t="s">
        <v>2528</v>
      </c>
      <c r="T1732" s="108"/>
      <c r="U1732" s="78" t="s">
        <v>22408</v>
      </c>
      <c r="V1732" s="111">
        <v>44719</v>
      </c>
      <c r="W1732" s="78" t="s">
        <v>22409</v>
      </c>
      <c r="X1732" s="111">
        <v>44726</v>
      </c>
      <c r="Y1732" s="78" t="s">
        <v>22410</v>
      </c>
      <c r="Z1732" s="111">
        <v>44719</v>
      </c>
      <c r="AA1732" s="78" t="s">
        <v>22411</v>
      </c>
      <c r="AB1732" s="111">
        <v>44726</v>
      </c>
      <c r="AC1732" s="112"/>
      <c r="AD1732" s="113"/>
      <c r="AE1732" s="112"/>
      <c r="AF1732" s="113"/>
      <c r="AG1732" s="78" t="s">
        <v>22412</v>
      </c>
      <c r="AH1732" s="111">
        <v>44719</v>
      </c>
      <c r="AI1732" s="78" t="s">
        <v>22413</v>
      </c>
      <c r="AJ1732" s="111">
        <v>44726</v>
      </c>
      <c r="AK1732" s="78"/>
      <c r="AL1732" s="78"/>
    </row>
    <row r="1733" spans="1:38" x14ac:dyDescent="0.35">
      <c r="A1733" s="107">
        <v>1732</v>
      </c>
      <c r="B1733" s="108" t="s">
        <v>22414</v>
      </c>
      <c r="C1733" s="108" t="s">
        <v>22414</v>
      </c>
      <c r="D1733" s="107"/>
      <c r="E1733" s="107"/>
      <c r="F1733" s="107"/>
      <c r="G1733" s="107" t="s">
        <v>2043</v>
      </c>
      <c r="H1733" s="107" t="s">
        <v>123</v>
      </c>
      <c r="I1733" s="107" t="s">
        <v>22415</v>
      </c>
      <c r="J1733" s="107" t="s">
        <v>22416</v>
      </c>
      <c r="K1733" s="107"/>
      <c r="L1733" s="107"/>
      <c r="M1733" s="109">
        <v>44714</v>
      </c>
      <c r="N1733" s="108" t="s">
        <v>22414</v>
      </c>
      <c r="O1733" s="78" t="s">
        <v>22417</v>
      </c>
      <c r="P1733" s="78" t="s">
        <v>22418</v>
      </c>
      <c r="Q1733" s="78" t="s">
        <v>22419</v>
      </c>
      <c r="R1733" s="110" t="s">
        <v>2240</v>
      </c>
      <c r="S1733" s="78" t="s">
        <v>2241</v>
      </c>
      <c r="T1733" s="108"/>
      <c r="U1733" s="78" t="s">
        <v>22420</v>
      </c>
      <c r="V1733" s="111">
        <v>44719</v>
      </c>
      <c r="W1733" s="78" t="s">
        <v>22421</v>
      </c>
      <c r="X1733" s="111">
        <v>44726</v>
      </c>
      <c r="Y1733" s="78" t="s">
        <v>22422</v>
      </c>
      <c r="Z1733" s="111">
        <v>44719</v>
      </c>
      <c r="AA1733" s="78" t="s">
        <v>22423</v>
      </c>
      <c r="AB1733" s="111">
        <v>44726</v>
      </c>
      <c r="AC1733" s="112" t="s">
        <v>22424</v>
      </c>
      <c r="AD1733" s="113">
        <v>44719</v>
      </c>
      <c r="AE1733" s="112" t="s">
        <v>22425</v>
      </c>
      <c r="AF1733" s="113">
        <v>44726</v>
      </c>
      <c r="AG1733" s="78" t="s">
        <v>22426</v>
      </c>
      <c r="AH1733" s="111">
        <v>44719</v>
      </c>
      <c r="AI1733" s="78" t="s">
        <v>22427</v>
      </c>
      <c r="AJ1733" s="111">
        <v>44726</v>
      </c>
      <c r="AK1733" s="78"/>
      <c r="AL1733" s="78"/>
    </row>
    <row r="1734" spans="1:38" x14ac:dyDescent="0.35">
      <c r="A1734" s="107">
        <v>1733</v>
      </c>
      <c r="B1734" s="108" t="s">
        <v>22428</v>
      </c>
      <c r="C1734" s="108" t="s">
        <v>22428</v>
      </c>
      <c r="D1734" s="107"/>
      <c r="E1734" s="107"/>
      <c r="F1734" s="107"/>
      <c r="G1734" s="107" t="s">
        <v>2043</v>
      </c>
      <c r="H1734" s="107" t="s">
        <v>123</v>
      </c>
      <c r="I1734" s="107" t="s">
        <v>22429</v>
      </c>
      <c r="J1734" s="107" t="s">
        <v>22430</v>
      </c>
      <c r="K1734" s="107"/>
      <c r="L1734" s="107"/>
      <c r="M1734" s="109">
        <v>44711</v>
      </c>
      <c r="N1734" s="108" t="s">
        <v>22428</v>
      </c>
      <c r="O1734" s="78" t="s">
        <v>22431</v>
      </c>
      <c r="P1734" s="78" t="s">
        <v>22432</v>
      </c>
      <c r="Q1734" s="78" t="s">
        <v>22433</v>
      </c>
      <c r="R1734" s="110" t="s">
        <v>2240</v>
      </c>
      <c r="S1734" s="78" t="s">
        <v>2241</v>
      </c>
      <c r="T1734" s="108"/>
      <c r="U1734" s="78" t="s">
        <v>22434</v>
      </c>
      <c r="V1734" s="111">
        <v>44714</v>
      </c>
      <c r="W1734" s="78" t="s">
        <v>22435</v>
      </c>
      <c r="X1734" s="111">
        <v>44726</v>
      </c>
      <c r="Y1734" s="78" t="s">
        <v>22436</v>
      </c>
      <c r="Z1734" s="111">
        <v>44714</v>
      </c>
      <c r="AA1734" s="78" t="s">
        <v>22437</v>
      </c>
      <c r="AB1734" s="111">
        <v>44726</v>
      </c>
      <c r="AC1734" s="112" t="s">
        <v>22438</v>
      </c>
      <c r="AD1734" s="113">
        <v>44714</v>
      </c>
      <c r="AE1734" s="112" t="s">
        <v>22439</v>
      </c>
      <c r="AF1734" s="113">
        <v>44726</v>
      </c>
      <c r="AG1734" s="78" t="s">
        <v>22440</v>
      </c>
      <c r="AH1734" s="111">
        <v>44714</v>
      </c>
      <c r="AI1734" s="78" t="s">
        <v>22441</v>
      </c>
      <c r="AJ1734" s="111">
        <v>44726</v>
      </c>
      <c r="AK1734" s="78"/>
      <c r="AL1734" s="78"/>
    </row>
    <row r="1735" spans="1:38" x14ac:dyDescent="0.35">
      <c r="A1735" s="107">
        <v>1734</v>
      </c>
      <c r="B1735" s="108" t="s">
        <v>22442</v>
      </c>
      <c r="C1735" s="108" t="s">
        <v>22442</v>
      </c>
      <c r="D1735" s="107"/>
      <c r="E1735" s="107"/>
      <c r="F1735" s="107"/>
      <c r="G1735" s="107" t="s">
        <v>2043</v>
      </c>
      <c r="H1735" s="107" t="s">
        <v>123</v>
      </c>
      <c r="I1735" s="107" t="s">
        <v>22443</v>
      </c>
      <c r="J1735" s="107" t="s">
        <v>22444</v>
      </c>
      <c r="K1735" s="107"/>
      <c r="L1735" s="107"/>
      <c r="M1735" s="109">
        <v>44718</v>
      </c>
      <c r="N1735" s="108" t="s">
        <v>22442</v>
      </c>
      <c r="O1735" s="78" t="s">
        <v>22445</v>
      </c>
      <c r="P1735" s="78" t="s">
        <v>22446</v>
      </c>
      <c r="Q1735" s="78" t="s">
        <v>22447</v>
      </c>
      <c r="R1735" s="110" t="s">
        <v>2240</v>
      </c>
      <c r="S1735" s="78" t="s">
        <v>2241</v>
      </c>
      <c r="T1735" s="108"/>
      <c r="U1735" s="78" t="s">
        <v>22448</v>
      </c>
      <c r="V1735" s="111">
        <v>44726</v>
      </c>
      <c r="W1735" s="78" t="s">
        <v>22449</v>
      </c>
      <c r="X1735" s="111">
        <v>44736</v>
      </c>
      <c r="Y1735" s="78" t="s">
        <v>22450</v>
      </c>
      <c r="Z1735" s="111">
        <v>44726</v>
      </c>
      <c r="AA1735" s="78" t="s">
        <v>22451</v>
      </c>
      <c r="AB1735" s="111">
        <v>44736</v>
      </c>
      <c r="AC1735" s="112" t="s">
        <v>22452</v>
      </c>
      <c r="AD1735" s="113">
        <v>44726</v>
      </c>
      <c r="AE1735" s="112" t="s">
        <v>22453</v>
      </c>
      <c r="AF1735" s="113">
        <v>44736</v>
      </c>
      <c r="AG1735" s="78" t="s">
        <v>22454</v>
      </c>
      <c r="AH1735" s="111">
        <v>44726</v>
      </c>
      <c r="AI1735" s="78" t="s">
        <v>22455</v>
      </c>
      <c r="AJ1735" s="111">
        <v>44736</v>
      </c>
      <c r="AK1735" s="78"/>
      <c r="AL1735" s="78"/>
    </row>
    <row r="1736" spans="1:38" x14ac:dyDescent="0.35">
      <c r="A1736" s="107">
        <v>1735</v>
      </c>
      <c r="B1736" s="108" t="s">
        <v>22456</v>
      </c>
      <c r="C1736" s="108" t="s">
        <v>22456</v>
      </c>
      <c r="D1736" s="107"/>
      <c r="E1736" s="107"/>
      <c r="F1736" s="107"/>
      <c r="G1736" s="107" t="s">
        <v>2043</v>
      </c>
      <c r="H1736" s="107" t="s">
        <v>123</v>
      </c>
      <c r="I1736" s="107" t="s">
        <v>22457</v>
      </c>
      <c r="J1736" s="107" t="s">
        <v>22458</v>
      </c>
      <c r="K1736" s="107"/>
      <c r="L1736" s="107"/>
      <c r="M1736" s="109">
        <v>44711</v>
      </c>
      <c r="N1736" s="108" t="s">
        <v>22456</v>
      </c>
      <c r="O1736" s="78" t="s">
        <v>22459</v>
      </c>
      <c r="P1736" s="78" t="s">
        <v>22460</v>
      </c>
      <c r="Q1736" s="78" t="s">
        <v>22461</v>
      </c>
      <c r="R1736" s="110" t="s">
        <v>2240</v>
      </c>
      <c r="S1736" s="78" t="s">
        <v>2241</v>
      </c>
      <c r="T1736" s="108"/>
      <c r="U1736" s="78" t="s">
        <v>22462</v>
      </c>
      <c r="V1736" s="111">
        <v>44714</v>
      </c>
      <c r="W1736" s="78" t="s">
        <v>22463</v>
      </c>
      <c r="X1736" s="111">
        <v>44726</v>
      </c>
      <c r="Y1736" s="78" t="s">
        <v>22464</v>
      </c>
      <c r="Z1736" s="111">
        <v>44714</v>
      </c>
      <c r="AA1736" s="78" t="s">
        <v>22465</v>
      </c>
      <c r="AB1736" s="111">
        <v>44726</v>
      </c>
      <c r="AC1736" s="112" t="s">
        <v>22466</v>
      </c>
      <c r="AD1736" s="113">
        <v>44714</v>
      </c>
      <c r="AE1736" s="112" t="s">
        <v>22467</v>
      </c>
      <c r="AF1736" s="113">
        <v>44726</v>
      </c>
      <c r="AG1736" s="78" t="s">
        <v>22468</v>
      </c>
      <c r="AH1736" s="111">
        <v>44714</v>
      </c>
      <c r="AI1736" s="78" t="s">
        <v>22469</v>
      </c>
      <c r="AJ1736" s="111">
        <v>44726</v>
      </c>
      <c r="AK1736" s="78"/>
      <c r="AL1736" s="78"/>
    </row>
    <row r="1737" spans="1:38" x14ac:dyDescent="0.35">
      <c r="A1737" s="107">
        <v>1736</v>
      </c>
      <c r="B1737" s="108" t="s">
        <v>22470</v>
      </c>
      <c r="C1737" s="108" t="s">
        <v>22470</v>
      </c>
      <c r="D1737" s="107"/>
      <c r="E1737" s="107"/>
      <c r="F1737" s="107"/>
      <c r="G1737" s="107" t="s">
        <v>2043</v>
      </c>
      <c r="H1737" s="107" t="s">
        <v>123</v>
      </c>
      <c r="I1737" s="107" t="s">
        <v>22471</v>
      </c>
      <c r="J1737" s="107" t="s">
        <v>22472</v>
      </c>
      <c r="K1737" s="107"/>
      <c r="L1737" s="107"/>
      <c r="M1737" s="109">
        <v>44718</v>
      </c>
      <c r="N1737" s="108" t="s">
        <v>22470</v>
      </c>
      <c r="O1737" s="78" t="s">
        <v>22473</v>
      </c>
      <c r="P1737" s="78" t="s">
        <v>22474</v>
      </c>
      <c r="Q1737" s="78" t="s">
        <v>22475</v>
      </c>
      <c r="R1737" s="110" t="s">
        <v>2240</v>
      </c>
      <c r="S1737" s="78" t="s">
        <v>2241</v>
      </c>
      <c r="T1737" s="108"/>
      <c r="U1737" s="78" t="s">
        <v>22476</v>
      </c>
      <c r="V1737" s="111">
        <v>44726</v>
      </c>
      <c r="W1737" s="78" t="s">
        <v>22477</v>
      </c>
      <c r="X1737" s="111">
        <v>44736</v>
      </c>
      <c r="Y1737" s="78" t="s">
        <v>22478</v>
      </c>
      <c r="Z1737" s="111">
        <v>44726</v>
      </c>
      <c r="AA1737" s="78" t="s">
        <v>22479</v>
      </c>
      <c r="AB1737" s="111">
        <v>44736</v>
      </c>
      <c r="AC1737" s="112" t="s">
        <v>22480</v>
      </c>
      <c r="AD1737" s="113">
        <v>44726</v>
      </c>
      <c r="AE1737" s="112" t="s">
        <v>22481</v>
      </c>
      <c r="AF1737" s="113">
        <v>44736</v>
      </c>
      <c r="AG1737" s="78" t="s">
        <v>22482</v>
      </c>
      <c r="AH1737" s="111">
        <v>44726</v>
      </c>
      <c r="AI1737" s="78" t="s">
        <v>22483</v>
      </c>
      <c r="AJ1737" s="111">
        <v>44736</v>
      </c>
      <c r="AK1737" s="78"/>
      <c r="AL1737" s="78"/>
    </row>
    <row r="1738" spans="1:38" x14ac:dyDescent="0.35">
      <c r="A1738" s="107">
        <v>1737</v>
      </c>
      <c r="B1738" s="108" t="s">
        <v>22484</v>
      </c>
      <c r="C1738" s="108" t="s">
        <v>22484</v>
      </c>
      <c r="D1738" s="107"/>
      <c r="E1738" s="107"/>
      <c r="F1738" s="107"/>
      <c r="G1738" s="107" t="s">
        <v>2043</v>
      </c>
      <c r="H1738" s="107" t="s">
        <v>123</v>
      </c>
      <c r="I1738" s="107" t="s">
        <v>22485</v>
      </c>
      <c r="J1738" s="107" t="s">
        <v>22486</v>
      </c>
      <c r="K1738" s="107"/>
      <c r="L1738" s="107"/>
      <c r="M1738" s="109">
        <v>44721</v>
      </c>
      <c r="N1738" s="108" t="s">
        <v>22484</v>
      </c>
      <c r="O1738" s="78" t="s">
        <v>22487</v>
      </c>
      <c r="P1738" s="78" t="s">
        <v>22488</v>
      </c>
      <c r="Q1738" s="78" t="s">
        <v>22489</v>
      </c>
      <c r="R1738" s="110" t="s">
        <v>2240</v>
      </c>
      <c r="S1738" s="78" t="s">
        <v>2241</v>
      </c>
      <c r="T1738" s="108"/>
      <c r="U1738" s="78" t="s">
        <v>22490</v>
      </c>
      <c r="V1738" s="111">
        <v>44726</v>
      </c>
      <c r="W1738" s="78" t="s">
        <v>22491</v>
      </c>
      <c r="X1738" s="111">
        <v>44736</v>
      </c>
      <c r="Y1738" s="78" t="s">
        <v>22492</v>
      </c>
      <c r="Z1738" s="111">
        <v>44722</v>
      </c>
      <c r="AA1738" s="78" t="s">
        <v>22493</v>
      </c>
      <c r="AB1738" s="111">
        <v>44736</v>
      </c>
      <c r="AC1738" s="112" t="s">
        <v>22494</v>
      </c>
      <c r="AD1738" s="113">
        <v>44726</v>
      </c>
      <c r="AE1738" s="112" t="s">
        <v>22495</v>
      </c>
      <c r="AF1738" s="113">
        <v>44736</v>
      </c>
      <c r="AG1738" s="78" t="s">
        <v>22496</v>
      </c>
      <c r="AH1738" s="111">
        <v>44726</v>
      </c>
      <c r="AI1738" s="78" t="s">
        <v>22497</v>
      </c>
      <c r="AJ1738" s="111">
        <v>44736</v>
      </c>
      <c r="AK1738" s="78"/>
      <c r="AL1738" s="78"/>
    </row>
    <row r="1739" spans="1:38" x14ac:dyDescent="0.35">
      <c r="A1739" s="107">
        <v>1738</v>
      </c>
      <c r="B1739" s="108" t="s">
        <v>22498</v>
      </c>
      <c r="C1739" s="108" t="s">
        <v>22498</v>
      </c>
      <c r="D1739" s="107"/>
      <c r="E1739" s="107"/>
      <c r="F1739" s="107"/>
      <c r="G1739" s="107" t="s">
        <v>2043</v>
      </c>
      <c r="H1739" s="107" t="s">
        <v>123</v>
      </c>
      <c r="I1739" s="107" t="s">
        <v>22499</v>
      </c>
      <c r="J1739" s="107" t="s">
        <v>22500</v>
      </c>
      <c r="K1739" s="107"/>
      <c r="L1739" s="107"/>
      <c r="M1739" s="109">
        <v>44711</v>
      </c>
      <c r="N1739" s="108" t="s">
        <v>22498</v>
      </c>
      <c r="O1739" s="78" t="s">
        <v>22501</v>
      </c>
      <c r="P1739" s="78" t="s">
        <v>22502</v>
      </c>
      <c r="Q1739" s="78" t="s">
        <v>22503</v>
      </c>
      <c r="R1739" s="110" t="s">
        <v>2240</v>
      </c>
      <c r="S1739" s="78" t="s">
        <v>2241</v>
      </c>
      <c r="T1739" s="108"/>
      <c r="U1739" s="78" t="s">
        <v>22504</v>
      </c>
      <c r="V1739" s="111">
        <v>44714</v>
      </c>
      <c r="W1739" s="78" t="s">
        <v>22505</v>
      </c>
      <c r="X1739" s="111">
        <v>44726</v>
      </c>
      <c r="Y1739" s="78" t="s">
        <v>22506</v>
      </c>
      <c r="Z1739" s="111">
        <v>44714</v>
      </c>
      <c r="AA1739" s="78" t="s">
        <v>22507</v>
      </c>
      <c r="AB1739" s="111">
        <v>44726</v>
      </c>
      <c r="AC1739" s="112" t="s">
        <v>22508</v>
      </c>
      <c r="AD1739" s="113">
        <v>44714</v>
      </c>
      <c r="AE1739" s="112" t="s">
        <v>22509</v>
      </c>
      <c r="AF1739" s="113">
        <v>44726</v>
      </c>
      <c r="AG1739" s="78" t="s">
        <v>22510</v>
      </c>
      <c r="AH1739" s="111">
        <v>44714</v>
      </c>
      <c r="AI1739" s="78" t="s">
        <v>22511</v>
      </c>
      <c r="AJ1739" s="111">
        <v>44726</v>
      </c>
      <c r="AK1739" s="78"/>
      <c r="AL1739" s="78"/>
    </row>
    <row r="1740" spans="1:38" x14ac:dyDescent="0.35">
      <c r="A1740" s="107">
        <v>1739</v>
      </c>
      <c r="B1740" s="108" t="s">
        <v>22512</v>
      </c>
      <c r="C1740" s="108" t="s">
        <v>22512</v>
      </c>
      <c r="D1740" s="107"/>
      <c r="E1740" s="107"/>
      <c r="F1740" s="107"/>
      <c r="G1740" s="107" t="s">
        <v>2043</v>
      </c>
      <c r="H1740" s="107" t="s">
        <v>123</v>
      </c>
      <c r="I1740" s="107" t="s">
        <v>22513</v>
      </c>
      <c r="J1740" s="107" t="s">
        <v>22514</v>
      </c>
      <c r="K1740" s="107"/>
      <c r="L1740" s="107"/>
      <c r="M1740" s="109">
        <v>44712</v>
      </c>
      <c r="N1740" s="108" t="s">
        <v>22512</v>
      </c>
      <c r="O1740" s="78" t="s">
        <v>22515</v>
      </c>
      <c r="P1740" s="78" t="s">
        <v>22516</v>
      </c>
      <c r="Q1740" s="78" t="s">
        <v>22517</v>
      </c>
      <c r="R1740" s="110" t="s">
        <v>2240</v>
      </c>
      <c r="S1740" s="78" t="s">
        <v>2241</v>
      </c>
      <c r="T1740" s="108"/>
      <c r="U1740" s="78" t="s">
        <v>22518</v>
      </c>
      <c r="V1740" s="111">
        <v>44714</v>
      </c>
      <c r="W1740" s="78" t="s">
        <v>22519</v>
      </c>
      <c r="X1740" s="111">
        <v>44726</v>
      </c>
      <c r="Y1740" s="78" t="s">
        <v>22520</v>
      </c>
      <c r="Z1740" s="111">
        <v>44714</v>
      </c>
      <c r="AA1740" s="78" t="s">
        <v>22521</v>
      </c>
      <c r="AB1740" s="111">
        <v>44726</v>
      </c>
      <c r="AC1740" s="112" t="s">
        <v>22522</v>
      </c>
      <c r="AD1740" s="113">
        <v>44714</v>
      </c>
      <c r="AE1740" s="112" t="s">
        <v>22523</v>
      </c>
      <c r="AF1740" s="113">
        <v>44726</v>
      </c>
      <c r="AG1740" s="78" t="s">
        <v>22524</v>
      </c>
      <c r="AH1740" s="111">
        <v>44714</v>
      </c>
      <c r="AI1740" s="78" t="s">
        <v>22525</v>
      </c>
      <c r="AJ1740" s="111">
        <v>44726</v>
      </c>
      <c r="AK1740" s="78"/>
      <c r="AL1740" s="78"/>
    </row>
    <row r="1741" spans="1:38" x14ac:dyDescent="0.35">
      <c r="A1741" s="107">
        <v>1740</v>
      </c>
      <c r="B1741" s="108" t="s">
        <v>22526</v>
      </c>
      <c r="C1741" s="108" t="s">
        <v>22526</v>
      </c>
      <c r="D1741" s="107"/>
      <c r="E1741" s="107"/>
      <c r="F1741" s="107"/>
      <c r="G1741" s="107" t="s">
        <v>2043</v>
      </c>
      <c r="H1741" s="107" t="s">
        <v>123</v>
      </c>
      <c r="I1741" s="107" t="s">
        <v>22527</v>
      </c>
      <c r="J1741" s="107" t="s">
        <v>22528</v>
      </c>
      <c r="K1741" s="107"/>
      <c r="L1741" s="107"/>
      <c r="M1741" s="109">
        <v>44714</v>
      </c>
      <c r="N1741" s="108" t="s">
        <v>22526</v>
      </c>
      <c r="O1741" s="78" t="s">
        <v>22529</v>
      </c>
      <c r="P1741" s="78" t="s">
        <v>22530</v>
      </c>
      <c r="Q1741" s="78" t="s">
        <v>22531</v>
      </c>
      <c r="R1741" s="110" t="s">
        <v>2240</v>
      </c>
      <c r="S1741" s="78" t="s">
        <v>2241</v>
      </c>
      <c r="T1741" s="108"/>
      <c r="U1741" s="78" t="s">
        <v>22532</v>
      </c>
      <c r="V1741" s="111">
        <v>44719</v>
      </c>
      <c r="W1741" s="78" t="s">
        <v>22533</v>
      </c>
      <c r="X1741" s="111">
        <v>44726</v>
      </c>
      <c r="Y1741" s="78" t="s">
        <v>22534</v>
      </c>
      <c r="Z1741" s="111">
        <v>44719</v>
      </c>
      <c r="AA1741" s="78" t="s">
        <v>22535</v>
      </c>
      <c r="AB1741" s="111">
        <v>44726</v>
      </c>
      <c r="AC1741" s="112" t="s">
        <v>22536</v>
      </c>
      <c r="AD1741" s="113">
        <v>44719</v>
      </c>
      <c r="AE1741" s="112" t="s">
        <v>22537</v>
      </c>
      <c r="AF1741" s="113">
        <v>44726</v>
      </c>
      <c r="AG1741" s="78" t="s">
        <v>22538</v>
      </c>
      <c r="AH1741" s="111">
        <v>44719</v>
      </c>
      <c r="AI1741" s="78" t="s">
        <v>22539</v>
      </c>
      <c r="AJ1741" s="111">
        <v>44726</v>
      </c>
      <c r="AK1741" s="78"/>
      <c r="AL1741" s="78"/>
    </row>
    <row r="1742" spans="1:38" x14ac:dyDescent="0.35">
      <c r="A1742" s="107">
        <v>1741</v>
      </c>
      <c r="B1742" s="108" t="s">
        <v>22540</v>
      </c>
      <c r="C1742" s="108" t="s">
        <v>22540</v>
      </c>
      <c r="D1742" s="107"/>
      <c r="E1742" s="107"/>
      <c r="F1742" s="107"/>
      <c r="G1742" s="107" t="s">
        <v>2043</v>
      </c>
      <c r="H1742" s="107" t="s">
        <v>123</v>
      </c>
      <c r="I1742" s="107" t="s">
        <v>22541</v>
      </c>
      <c r="J1742" s="107" t="s">
        <v>22542</v>
      </c>
      <c r="K1742" s="107"/>
      <c r="L1742" s="107"/>
      <c r="M1742" s="109">
        <v>44708</v>
      </c>
      <c r="N1742" s="108" t="s">
        <v>22540</v>
      </c>
      <c r="O1742" s="78" t="s">
        <v>22543</v>
      </c>
      <c r="P1742" s="78" t="s">
        <v>22544</v>
      </c>
      <c r="Q1742" s="78" t="s">
        <v>22545</v>
      </c>
      <c r="R1742" s="110" t="s">
        <v>2240</v>
      </c>
      <c r="S1742" s="78" t="s">
        <v>2241</v>
      </c>
      <c r="T1742" s="108"/>
      <c r="U1742" s="78" t="s">
        <v>22546</v>
      </c>
      <c r="V1742" s="111">
        <v>44714</v>
      </c>
      <c r="W1742" s="78" t="s">
        <v>22547</v>
      </c>
      <c r="X1742" s="111">
        <v>44726</v>
      </c>
      <c r="Y1742" s="78" t="s">
        <v>22548</v>
      </c>
      <c r="Z1742" s="111">
        <v>44714</v>
      </c>
      <c r="AA1742" s="78" t="s">
        <v>22549</v>
      </c>
      <c r="AB1742" s="111">
        <v>44726</v>
      </c>
      <c r="AC1742" s="112" t="s">
        <v>22550</v>
      </c>
      <c r="AD1742" s="113">
        <v>44714</v>
      </c>
      <c r="AE1742" s="112" t="s">
        <v>22551</v>
      </c>
      <c r="AF1742" s="113">
        <v>44726</v>
      </c>
      <c r="AG1742" s="78" t="s">
        <v>22552</v>
      </c>
      <c r="AH1742" s="111">
        <v>44714</v>
      </c>
      <c r="AI1742" s="78" t="s">
        <v>22553</v>
      </c>
      <c r="AJ1742" s="111">
        <v>44726</v>
      </c>
      <c r="AK1742" s="78"/>
      <c r="AL1742" s="78"/>
    </row>
    <row r="1743" spans="1:38" x14ac:dyDescent="0.35">
      <c r="A1743" s="107">
        <v>1742</v>
      </c>
      <c r="B1743" s="108" t="s">
        <v>22554</v>
      </c>
      <c r="C1743" s="108" t="s">
        <v>22554</v>
      </c>
      <c r="D1743" s="107"/>
      <c r="E1743" s="107"/>
      <c r="F1743" s="107"/>
      <c r="G1743" s="107" t="s">
        <v>2043</v>
      </c>
      <c r="H1743" s="107" t="s">
        <v>123</v>
      </c>
      <c r="I1743" s="107" t="s">
        <v>22555</v>
      </c>
      <c r="J1743" s="107" t="s">
        <v>22556</v>
      </c>
      <c r="K1743" s="107"/>
      <c r="L1743" s="107"/>
      <c r="M1743" s="109">
        <v>44714</v>
      </c>
      <c r="N1743" s="108" t="s">
        <v>22554</v>
      </c>
      <c r="O1743" s="78" t="s">
        <v>22557</v>
      </c>
      <c r="P1743" s="78" t="s">
        <v>22558</v>
      </c>
      <c r="Q1743" s="78" t="s">
        <v>22559</v>
      </c>
      <c r="R1743" s="110" t="s">
        <v>2240</v>
      </c>
      <c r="S1743" s="78" t="s">
        <v>2241</v>
      </c>
      <c r="T1743" s="108"/>
      <c r="U1743" s="78" t="s">
        <v>22560</v>
      </c>
      <c r="V1743" s="111">
        <v>44719</v>
      </c>
      <c r="W1743" s="78" t="s">
        <v>22561</v>
      </c>
      <c r="X1743" s="111">
        <v>44726</v>
      </c>
      <c r="Y1743" s="78" t="s">
        <v>22562</v>
      </c>
      <c r="Z1743" s="111">
        <v>44719</v>
      </c>
      <c r="AA1743" s="78" t="s">
        <v>22563</v>
      </c>
      <c r="AB1743" s="111">
        <v>44726</v>
      </c>
      <c r="AC1743" s="112" t="s">
        <v>22564</v>
      </c>
      <c r="AD1743" s="113">
        <v>44719</v>
      </c>
      <c r="AE1743" s="112" t="s">
        <v>22565</v>
      </c>
      <c r="AF1743" s="113">
        <v>44726</v>
      </c>
      <c r="AG1743" s="78" t="s">
        <v>22566</v>
      </c>
      <c r="AH1743" s="111">
        <v>44719</v>
      </c>
      <c r="AI1743" s="78" t="s">
        <v>22567</v>
      </c>
      <c r="AJ1743" s="111">
        <v>44726</v>
      </c>
      <c r="AK1743" s="78"/>
      <c r="AL1743" s="78"/>
    </row>
    <row r="1744" spans="1:38" x14ac:dyDescent="0.35">
      <c r="A1744" s="107">
        <v>1743</v>
      </c>
      <c r="B1744" s="108" t="s">
        <v>22568</v>
      </c>
      <c r="C1744" s="108" t="s">
        <v>22568</v>
      </c>
      <c r="D1744" s="107"/>
      <c r="E1744" s="107"/>
      <c r="F1744" s="107"/>
      <c r="G1744" s="107" t="s">
        <v>2043</v>
      </c>
      <c r="H1744" s="107" t="s">
        <v>123</v>
      </c>
      <c r="I1744" s="107" t="s">
        <v>22569</v>
      </c>
      <c r="J1744" s="107" t="s">
        <v>22570</v>
      </c>
      <c r="K1744" s="107"/>
      <c r="L1744" s="107"/>
      <c r="M1744" s="109">
        <v>44704</v>
      </c>
      <c r="N1744" s="108" t="s">
        <v>22568</v>
      </c>
      <c r="O1744" s="78" t="s">
        <v>22571</v>
      </c>
      <c r="P1744" s="78" t="s">
        <v>22572</v>
      </c>
      <c r="Q1744" s="78" t="s">
        <v>22573</v>
      </c>
      <c r="R1744" s="110" t="s">
        <v>2240</v>
      </c>
      <c r="S1744" s="78" t="s">
        <v>2241</v>
      </c>
      <c r="T1744" s="108"/>
      <c r="U1744" s="78" t="s">
        <v>22574</v>
      </c>
      <c r="V1744" s="111">
        <v>44714</v>
      </c>
      <c r="W1744" s="78" t="s">
        <v>22575</v>
      </c>
      <c r="X1744" s="111">
        <v>44726</v>
      </c>
      <c r="Y1744" s="78" t="s">
        <v>22576</v>
      </c>
      <c r="Z1744" s="111">
        <v>44714</v>
      </c>
      <c r="AA1744" s="78" t="s">
        <v>22577</v>
      </c>
      <c r="AB1744" s="111">
        <v>44726</v>
      </c>
      <c r="AC1744" s="112" t="s">
        <v>22578</v>
      </c>
      <c r="AD1744" s="113">
        <v>44714</v>
      </c>
      <c r="AE1744" s="112" t="s">
        <v>22579</v>
      </c>
      <c r="AF1744" s="113">
        <v>44726</v>
      </c>
      <c r="AG1744" s="78" t="s">
        <v>22580</v>
      </c>
      <c r="AH1744" s="111">
        <v>44714</v>
      </c>
      <c r="AI1744" s="78" t="s">
        <v>22581</v>
      </c>
      <c r="AJ1744" s="111">
        <v>44726</v>
      </c>
      <c r="AK1744" s="78"/>
      <c r="AL1744" s="78"/>
    </row>
    <row r="1745" spans="1:38" x14ac:dyDescent="0.35">
      <c r="A1745" s="107">
        <v>1744</v>
      </c>
      <c r="B1745" s="108" t="s">
        <v>22582</v>
      </c>
      <c r="C1745" s="108" t="s">
        <v>22582</v>
      </c>
      <c r="D1745" s="107"/>
      <c r="E1745" s="107"/>
      <c r="F1745" s="107"/>
      <c r="G1745" s="107" t="s">
        <v>2043</v>
      </c>
      <c r="H1745" s="107" t="s">
        <v>218</v>
      </c>
      <c r="I1745" s="107" t="s">
        <v>22583</v>
      </c>
      <c r="J1745" s="107" t="s">
        <v>214</v>
      </c>
      <c r="K1745" s="107"/>
      <c r="L1745" s="107"/>
      <c r="M1745" s="109">
        <v>44718</v>
      </c>
      <c r="N1745" s="108" t="s">
        <v>22582</v>
      </c>
      <c r="O1745" s="78" t="s">
        <v>22584</v>
      </c>
      <c r="P1745" s="78" t="s">
        <v>22585</v>
      </c>
      <c r="Q1745" s="78" t="s">
        <v>22586</v>
      </c>
      <c r="R1745" s="110" t="s">
        <v>2240</v>
      </c>
      <c r="S1745" s="78" t="s">
        <v>2241</v>
      </c>
      <c r="T1745" s="108"/>
      <c r="U1745" s="78" t="s">
        <v>22587</v>
      </c>
      <c r="V1745" s="111">
        <v>44726</v>
      </c>
      <c r="W1745" s="78" t="s">
        <v>22588</v>
      </c>
      <c r="X1745" s="111">
        <v>44736</v>
      </c>
      <c r="Y1745" s="78" t="s">
        <v>22589</v>
      </c>
      <c r="Z1745" s="111">
        <v>44726</v>
      </c>
      <c r="AA1745" s="78" t="s">
        <v>22590</v>
      </c>
      <c r="AB1745" s="111">
        <v>44736</v>
      </c>
      <c r="AC1745" s="112" t="s">
        <v>22591</v>
      </c>
      <c r="AD1745" s="113">
        <v>44726</v>
      </c>
      <c r="AE1745" s="112" t="s">
        <v>22592</v>
      </c>
      <c r="AF1745" s="113">
        <v>44736</v>
      </c>
      <c r="AG1745" s="78" t="s">
        <v>22593</v>
      </c>
      <c r="AH1745" s="111">
        <v>44726</v>
      </c>
      <c r="AI1745" s="78" t="s">
        <v>22594</v>
      </c>
      <c r="AJ1745" s="111">
        <v>44736</v>
      </c>
      <c r="AK1745" s="78"/>
      <c r="AL1745" s="78"/>
    </row>
    <row r="1746" spans="1:38" x14ac:dyDescent="0.35">
      <c r="A1746" s="107">
        <v>1745</v>
      </c>
      <c r="B1746" s="108" t="s">
        <v>22595</v>
      </c>
      <c r="C1746" s="108" t="s">
        <v>22595</v>
      </c>
      <c r="D1746" s="107"/>
      <c r="E1746" s="107"/>
      <c r="F1746" s="107"/>
      <c r="G1746" s="107" t="s">
        <v>186</v>
      </c>
      <c r="H1746" s="107" t="s">
        <v>1746</v>
      </c>
      <c r="I1746" s="107"/>
      <c r="J1746" s="107"/>
      <c r="K1746" s="107"/>
      <c r="L1746" s="107" t="s">
        <v>2523</v>
      </c>
      <c r="M1746" s="109">
        <v>44525</v>
      </c>
      <c r="N1746" s="108" t="s">
        <v>22595</v>
      </c>
      <c r="O1746" s="78" t="s">
        <v>22596</v>
      </c>
      <c r="P1746" s="78" t="s">
        <v>22597</v>
      </c>
      <c r="Q1746" s="78" t="s">
        <v>22598</v>
      </c>
      <c r="R1746" s="110" t="s">
        <v>2527</v>
      </c>
      <c r="S1746" s="78" t="s">
        <v>2528</v>
      </c>
      <c r="T1746" s="108"/>
      <c r="U1746" s="78" t="s">
        <v>22599</v>
      </c>
      <c r="V1746" s="111">
        <v>44540</v>
      </c>
      <c r="W1746" s="78" t="s">
        <v>22600</v>
      </c>
      <c r="X1746" s="111">
        <v>44547</v>
      </c>
      <c r="Y1746" s="78" t="s">
        <v>22601</v>
      </c>
      <c r="Z1746" s="111">
        <v>44537</v>
      </c>
      <c r="AA1746" s="78" t="s">
        <v>22602</v>
      </c>
      <c r="AB1746" s="111">
        <v>44545</v>
      </c>
      <c r="AC1746" s="112"/>
      <c r="AD1746" s="113"/>
      <c r="AE1746" s="112"/>
      <c r="AF1746" s="113"/>
      <c r="AG1746" s="78" t="s">
        <v>22603</v>
      </c>
      <c r="AH1746" s="111">
        <v>44539</v>
      </c>
      <c r="AI1746" s="78" t="s">
        <v>22604</v>
      </c>
      <c r="AJ1746" s="111">
        <v>44545</v>
      </c>
      <c r="AK1746" s="78"/>
      <c r="AL1746" s="78"/>
    </row>
    <row r="1747" spans="1:38" x14ac:dyDescent="0.35">
      <c r="A1747" s="107">
        <v>1746</v>
      </c>
      <c r="B1747" s="108" t="s">
        <v>22605</v>
      </c>
      <c r="C1747" s="108" t="s">
        <v>22605</v>
      </c>
      <c r="D1747" s="107"/>
      <c r="E1747" s="107"/>
      <c r="F1747" s="107"/>
      <c r="G1747" s="107" t="s">
        <v>186</v>
      </c>
      <c r="H1747" s="107" t="s">
        <v>123</v>
      </c>
      <c r="I1747" s="107" t="s">
        <v>22606</v>
      </c>
      <c r="J1747" s="107" t="s">
        <v>22607</v>
      </c>
      <c r="K1747" s="107"/>
      <c r="L1747" s="107"/>
      <c r="M1747" s="109">
        <v>44708</v>
      </c>
      <c r="N1747" s="108" t="s">
        <v>22605</v>
      </c>
      <c r="O1747" s="78" t="s">
        <v>22608</v>
      </c>
      <c r="P1747" s="78" t="s">
        <v>22609</v>
      </c>
      <c r="Q1747" s="78" t="s">
        <v>22610</v>
      </c>
      <c r="R1747" s="110" t="s">
        <v>2240</v>
      </c>
      <c r="S1747" s="78" t="s">
        <v>2241</v>
      </c>
      <c r="T1747" s="108"/>
      <c r="U1747" s="78" t="s">
        <v>22611</v>
      </c>
      <c r="V1747" s="111">
        <v>44714</v>
      </c>
      <c r="W1747" s="78" t="s">
        <v>22612</v>
      </c>
      <c r="X1747" s="111">
        <v>44726</v>
      </c>
      <c r="Y1747" s="78" t="s">
        <v>22613</v>
      </c>
      <c r="Z1747" s="111">
        <v>44714</v>
      </c>
      <c r="AA1747" s="78" t="s">
        <v>22614</v>
      </c>
      <c r="AB1747" s="111">
        <v>44726</v>
      </c>
      <c r="AC1747" s="112" t="s">
        <v>22615</v>
      </c>
      <c r="AD1747" s="113">
        <v>44714</v>
      </c>
      <c r="AE1747" s="112" t="s">
        <v>22616</v>
      </c>
      <c r="AF1747" s="113">
        <v>44726</v>
      </c>
      <c r="AG1747" s="78" t="s">
        <v>22617</v>
      </c>
      <c r="AH1747" s="111">
        <v>44714</v>
      </c>
      <c r="AI1747" s="78" t="s">
        <v>22618</v>
      </c>
      <c r="AJ1747" s="111">
        <v>44726</v>
      </c>
      <c r="AK1747" s="78"/>
      <c r="AL1747" s="78"/>
    </row>
    <row r="1748" spans="1:38" x14ac:dyDescent="0.35">
      <c r="A1748" s="107">
        <v>1747</v>
      </c>
      <c r="B1748" s="108" t="s">
        <v>22619</v>
      </c>
      <c r="C1748" s="108" t="s">
        <v>22619</v>
      </c>
      <c r="D1748" s="107"/>
      <c r="E1748" s="107"/>
      <c r="F1748" s="107"/>
      <c r="G1748" s="107" t="s">
        <v>186</v>
      </c>
      <c r="H1748" s="107" t="s">
        <v>123</v>
      </c>
      <c r="I1748" s="107" t="s">
        <v>22620</v>
      </c>
      <c r="J1748" s="107" t="s">
        <v>22621</v>
      </c>
      <c r="K1748" s="107"/>
      <c r="L1748" s="107"/>
      <c r="M1748" s="109">
        <v>44714</v>
      </c>
      <c r="N1748" s="108" t="s">
        <v>22619</v>
      </c>
      <c r="O1748" s="78" t="s">
        <v>22622</v>
      </c>
      <c r="P1748" s="78" t="s">
        <v>22623</v>
      </c>
      <c r="Q1748" s="78" t="s">
        <v>22624</v>
      </c>
      <c r="R1748" s="110" t="s">
        <v>2240</v>
      </c>
      <c r="S1748" s="78" t="s">
        <v>2241</v>
      </c>
      <c r="T1748" s="108"/>
      <c r="U1748" s="78" t="s">
        <v>22625</v>
      </c>
      <c r="V1748" s="111">
        <v>44719</v>
      </c>
      <c r="W1748" s="78" t="s">
        <v>22626</v>
      </c>
      <c r="X1748" s="111">
        <v>44726</v>
      </c>
      <c r="Y1748" s="78" t="s">
        <v>22627</v>
      </c>
      <c r="Z1748" s="111">
        <v>44719</v>
      </c>
      <c r="AA1748" s="78" t="s">
        <v>22628</v>
      </c>
      <c r="AB1748" s="111">
        <v>44726</v>
      </c>
      <c r="AC1748" s="112" t="s">
        <v>22629</v>
      </c>
      <c r="AD1748" s="113">
        <v>44719</v>
      </c>
      <c r="AE1748" s="112" t="s">
        <v>22630</v>
      </c>
      <c r="AF1748" s="113">
        <v>44726</v>
      </c>
      <c r="AG1748" s="78" t="s">
        <v>22631</v>
      </c>
      <c r="AH1748" s="111">
        <v>44719</v>
      </c>
      <c r="AI1748" s="78" t="s">
        <v>22632</v>
      </c>
      <c r="AJ1748" s="111">
        <v>44726</v>
      </c>
      <c r="AK1748" s="78"/>
      <c r="AL1748" s="78"/>
    </row>
    <row r="1749" spans="1:38" x14ac:dyDescent="0.35">
      <c r="A1749" s="107">
        <v>1748</v>
      </c>
      <c r="B1749" s="108" t="s">
        <v>22633</v>
      </c>
      <c r="C1749" s="108" t="s">
        <v>22633</v>
      </c>
      <c r="D1749" s="107"/>
      <c r="E1749" s="107"/>
      <c r="F1749" s="107"/>
      <c r="G1749" s="107" t="s">
        <v>186</v>
      </c>
      <c r="H1749" s="107" t="s">
        <v>123</v>
      </c>
      <c r="I1749" s="107" t="s">
        <v>22634</v>
      </c>
      <c r="J1749" s="107" t="s">
        <v>22635</v>
      </c>
      <c r="K1749" s="107"/>
      <c r="L1749" s="107"/>
      <c r="M1749" s="109">
        <v>44714</v>
      </c>
      <c r="N1749" s="108" t="s">
        <v>22633</v>
      </c>
      <c r="O1749" s="78" t="s">
        <v>22636</v>
      </c>
      <c r="P1749" s="78" t="s">
        <v>22637</v>
      </c>
      <c r="Q1749" s="78" t="s">
        <v>22638</v>
      </c>
      <c r="R1749" s="110" t="s">
        <v>2240</v>
      </c>
      <c r="S1749" s="78" t="s">
        <v>2241</v>
      </c>
      <c r="T1749" s="108"/>
      <c r="U1749" s="78" t="s">
        <v>22639</v>
      </c>
      <c r="V1749" s="111">
        <v>44719</v>
      </c>
      <c r="W1749" s="78" t="s">
        <v>22640</v>
      </c>
      <c r="X1749" s="111">
        <v>44726</v>
      </c>
      <c r="Y1749" s="78" t="s">
        <v>22641</v>
      </c>
      <c r="Z1749" s="111">
        <v>44719</v>
      </c>
      <c r="AA1749" s="78" t="s">
        <v>22642</v>
      </c>
      <c r="AB1749" s="111">
        <v>44726</v>
      </c>
      <c r="AC1749" s="112" t="s">
        <v>22643</v>
      </c>
      <c r="AD1749" s="113">
        <v>44719</v>
      </c>
      <c r="AE1749" s="112" t="s">
        <v>22644</v>
      </c>
      <c r="AF1749" s="113">
        <v>44726</v>
      </c>
      <c r="AG1749" s="78" t="s">
        <v>22645</v>
      </c>
      <c r="AH1749" s="111">
        <v>44719</v>
      </c>
      <c r="AI1749" s="78" t="s">
        <v>22646</v>
      </c>
      <c r="AJ1749" s="111">
        <v>44726</v>
      </c>
      <c r="AK1749" s="78"/>
      <c r="AL1749" s="78"/>
    </row>
    <row r="1750" spans="1:38" x14ac:dyDescent="0.35">
      <c r="A1750" s="107">
        <v>1749</v>
      </c>
      <c r="B1750" s="108" t="s">
        <v>22647</v>
      </c>
      <c r="C1750" s="108" t="s">
        <v>22647</v>
      </c>
      <c r="D1750" s="107"/>
      <c r="E1750" s="107"/>
      <c r="F1750" s="107"/>
      <c r="G1750" s="107" t="s">
        <v>186</v>
      </c>
      <c r="H1750" s="107" t="s">
        <v>123</v>
      </c>
      <c r="I1750" s="107" t="s">
        <v>22648</v>
      </c>
      <c r="J1750" s="107" t="s">
        <v>22649</v>
      </c>
      <c r="K1750" s="107"/>
      <c r="L1750" s="107"/>
      <c r="M1750" s="109">
        <v>44714</v>
      </c>
      <c r="N1750" s="108" t="s">
        <v>22647</v>
      </c>
      <c r="O1750" s="78" t="s">
        <v>22650</v>
      </c>
      <c r="P1750" s="78" t="s">
        <v>22651</v>
      </c>
      <c r="Q1750" s="78" t="s">
        <v>22652</v>
      </c>
      <c r="R1750" s="110" t="s">
        <v>2240</v>
      </c>
      <c r="S1750" s="78" t="s">
        <v>2241</v>
      </c>
      <c r="T1750" s="108"/>
      <c r="U1750" s="78" t="s">
        <v>22653</v>
      </c>
      <c r="V1750" s="111">
        <v>44719</v>
      </c>
      <c r="W1750" s="78" t="s">
        <v>22654</v>
      </c>
      <c r="X1750" s="111">
        <v>44726</v>
      </c>
      <c r="Y1750" s="78" t="s">
        <v>22655</v>
      </c>
      <c r="Z1750" s="111">
        <v>44719</v>
      </c>
      <c r="AA1750" s="78" t="s">
        <v>22656</v>
      </c>
      <c r="AB1750" s="111">
        <v>44726</v>
      </c>
      <c r="AC1750" s="112" t="s">
        <v>22657</v>
      </c>
      <c r="AD1750" s="113">
        <v>44719</v>
      </c>
      <c r="AE1750" s="112" t="s">
        <v>22658</v>
      </c>
      <c r="AF1750" s="113">
        <v>44726</v>
      </c>
      <c r="AG1750" s="78" t="s">
        <v>22659</v>
      </c>
      <c r="AH1750" s="111">
        <v>44715</v>
      </c>
      <c r="AI1750" s="78" t="s">
        <v>22660</v>
      </c>
      <c r="AJ1750" s="111">
        <v>44726</v>
      </c>
      <c r="AK1750" s="78"/>
      <c r="AL1750" s="78"/>
    </row>
    <row r="1751" spans="1:38" x14ac:dyDescent="0.35">
      <c r="A1751" s="107">
        <v>1750</v>
      </c>
      <c r="B1751" s="108" t="s">
        <v>22661</v>
      </c>
      <c r="C1751" s="108" t="s">
        <v>22661</v>
      </c>
      <c r="D1751" s="107" t="s">
        <v>300</v>
      </c>
      <c r="E1751" s="107" t="s">
        <v>300</v>
      </c>
      <c r="F1751" s="107"/>
      <c r="G1751" s="107" t="s">
        <v>2043</v>
      </c>
      <c r="H1751" s="107" t="s">
        <v>218</v>
      </c>
      <c r="I1751" s="107" t="s">
        <v>214</v>
      </c>
      <c r="J1751" s="107" t="s">
        <v>214</v>
      </c>
      <c r="K1751" s="107"/>
      <c r="L1751" s="107" t="s">
        <v>2099</v>
      </c>
      <c r="M1751" s="109">
        <v>44728</v>
      </c>
      <c r="N1751" s="108" t="s">
        <v>22661</v>
      </c>
      <c r="O1751" s="78" t="s">
        <v>22662</v>
      </c>
      <c r="P1751" s="78" t="s">
        <v>22663</v>
      </c>
      <c r="Q1751" s="78" t="s">
        <v>22664</v>
      </c>
      <c r="R1751" s="110" t="s">
        <v>2527</v>
      </c>
      <c r="S1751" s="78" t="s">
        <v>2528</v>
      </c>
      <c r="T1751" s="108"/>
      <c r="U1751" s="78" t="s">
        <v>22665</v>
      </c>
      <c r="V1751" s="111">
        <v>44736</v>
      </c>
      <c r="W1751" s="78" t="s">
        <v>22666</v>
      </c>
      <c r="X1751" s="111">
        <v>44747</v>
      </c>
      <c r="Y1751" s="78" t="s">
        <v>22667</v>
      </c>
      <c r="Z1751" s="111">
        <v>44735</v>
      </c>
      <c r="AA1751" s="78" t="s">
        <v>22668</v>
      </c>
      <c r="AB1751" s="111">
        <v>44747</v>
      </c>
      <c r="AC1751" s="112"/>
      <c r="AD1751" s="113"/>
      <c r="AE1751" s="112"/>
      <c r="AF1751" s="113"/>
      <c r="AG1751" s="78" t="s">
        <v>22669</v>
      </c>
      <c r="AH1751" s="111">
        <v>44735</v>
      </c>
      <c r="AI1751" s="78" t="s">
        <v>22670</v>
      </c>
      <c r="AJ1751" s="111">
        <v>44747</v>
      </c>
      <c r="AK1751" s="78"/>
      <c r="AL1751" s="78"/>
    </row>
    <row r="1752" spans="1:38" x14ac:dyDescent="0.35">
      <c r="A1752" s="107">
        <v>1751</v>
      </c>
      <c r="B1752" s="108" t="s">
        <v>22671</v>
      </c>
      <c r="C1752" s="108" t="s">
        <v>22672</v>
      </c>
      <c r="D1752" s="107" t="s">
        <v>1267</v>
      </c>
      <c r="E1752" s="107" t="s">
        <v>1266</v>
      </c>
      <c r="F1752" s="107"/>
      <c r="G1752" s="107" t="s">
        <v>2043</v>
      </c>
      <c r="H1752" s="107" t="s">
        <v>155</v>
      </c>
      <c r="I1752" s="107" t="s">
        <v>22673</v>
      </c>
      <c r="J1752" s="107" t="s">
        <v>22674</v>
      </c>
      <c r="K1752" s="107"/>
      <c r="L1752" s="107"/>
      <c r="M1752" s="109">
        <v>44736</v>
      </c>
      <c r="N1752" s="108" t="s">
        <v>22671</v>
      </c>
      <c r="O1752" s="78" t="s">
        <v>22675</v>
      </c>
      <c r="P1752" s="78" t="s">
        <v>22676</v>
      </c>
      <c r="Q1752" s="78" t="s">
        <v>22677</v>
      </c>
      <c r="R1752" s="110" t="s">
        <v>2527</v>
      </c>
      <c r="S1752" s="78" t="s">
        <v>2528</v>
      </c>
      <c r="T1752" s="108"/>
      <c r="U1752" s="78" t="s">
        <v>22678</v>
      </c>
      <c r="V1752" s="111">
        <v>44749</v>
      </c>
      <c r="W1752" s="78" t="s">
        <v>22679</v>
      </c>
      <c r="X1752" s="111">
        <v>44760</v>
      </c>
      <c r="Y1752" s="78" t="s">
        <v>22680</v>
      </c>
      <c r="Z1752" s="111">
        <v>44748</v>
      </c>
      <c r="AA1752" s="78" t="s">
        <v>22681</v>
      </c>
      <c r="AB1752" s="111">
        <v>44760</v>
      </c>
      <c r="AC1752" s="112"/>
      <c r="AD1752" s="113"/>
      <c r="AE1752" s="112"/>
      <c r="AF1752" s="113"/>
      <c r="AG1752" s="78" t="s">
        <v>22682</v>
      </c>
      <c r="AH1752" s="111">
        <v>44748</v>
      </c>
      <c r="AI1752" s="78" t="s">
        <v>22683</v>
      </c>
      <c r="AJ1752" s="111">
        <v>44760</v>
      </c>
      <c r="AK1752" s="78"/>
      <c r="AL1752" s="78"/>
    </row>
    <row r="1753" spans="1:38" x14ac:dyDescent="0.35">
      <c r="A1753" s="107">
        <v>1752</v>
      </c>
      <c r="B1753" s="108" t="s">
        <v>22684</v>
      </c>
      <c r="C1753" s="108" t="s">
        <v>22684</v>
      </c>
      <c r="D1753" s="107" t="s">
        <v>1010</v>
      </c>
      <c r="E1753" s="107" t="s">
        <v>190</v>
      </c>
      <c r="F1753" s="107"/>
      <c r="G1753" s="107" t="s">
        <v>2043</v>
      </c>
      <c r="H1753" s="107" t="s">
        <v>218</v>
      </c>
      <c r="I1753" s="107" t="s">
        <v>214</v>
      </c>
      <c r="J1753" s="107" t="s">
        <v>214</v>
      </c>
      <c r="K1753" s="107"/>
      <c r="L1753" s="107" t="s">
        <v>2442</v>
      </c>
      <c r="M1753" s="109">
        <v>44730</v>
      </c>
      <c r="N1753" s="108" t="s">
        <v>22684</v>
      </c>
      <c r="O1753" s="78" t="s">
        <v>22685</v>
      </c>
      <c r="P1753" s="78" t="s">
        <v>22686</v>
      </c>
      <c r="Q1753" s="78" t="s">
        <v>22687</v>
      </c>
      <c r="R1753" s="110" t="s">
        <v>2527</v>
      </c>
      <c r="S1753" s="78" t="s">
        <v>2528</v>
      </c>
      <c r="T1753" s="108"/>
      <c r="U1753" s="78" t="s">
        <v>22688</v>
      </c>
      <c r="V1753" s="111">
        <v>44736</v>
      </c>
      <c r="W1753" s="78" t="s">
        <v>22689</v>
      </c>
      <c r="X1753" s="111">
        <v>44747</v>
      </c>
      <c r="Y1753" s="78" t="s">
        <v>22690</v>
      </c>
      <c r="Z1753" s="111">
        <v>44735</v>
      </c>
      <c r="AA1753" s="78" t="s">
        <v>22691</v>
      </c>
      <c r="AB1753" s="111">
        <v>44747</v>
      </c>
      <c r="AC1753" s="112"/>
      <c r="AD1753" s="113"/>
      <c r="AE1753" s="112"/>
      <c r="AF1753" s="113"/>
      <c r="AG1753" s="78" t="s">
        <v>22692</v>
      </c>
      <c r="AH1753" s="111">
        <v>44735</v>
      </c>
      <c r="AI1753" s="78" t="s">
        <v>22693</v>
      </c>
      <c r="AJ1753" s="111">
        <v>44747</v>
      </c>
      <c r="AK1753" s="78"/>
      <c r="AL1753" s="78"/>
    </row>
    <row r="1754" spans="1:38" x14ac:dyDescent="0.35">
      <c r="A1754" s="107">
        <v>1753</v>
      </c>
      <c r="B1754" s="108" t="s">
        <v>22694</v>
      </c>
      <c r="C1754" s="108" t="s">
        <v>22695</v>
      </c>
      <c r="D1754" s="107" t="s">
        <v>136</v>
      </c>
      <c r="E1754" s="107" t="s">
        <v>1266</v>
      </c>
      <c r="F1754" s="107"/>
      <c r="G1754" s="107" t="s">
        <v>2043</v>
      </c>
      <c r="H1754" s="107" t="s">
        <v>123</v>
      </c>
      <c r="I1754" s="107" t="s">
        <v>22696</v>
      </c>
      <c r="J1754" s="107" t="s">
        <v>22697</v>
      </c>
      <c r="K1754" s="107"/>
      <c r="L1754" s="107"/>
      <c r="M1754" s="109">
        <v>44728</v>
      </c>
      <c r="N1754" s="108" t="s">
        <v>22694</v>
      </c>
      <c r="O1754" s="78" t="s">
        <v>22698</v>
      </c>
      <c r="P1754" s="78" t="s">
        <v>22699</v>
      </c>
      <c r="Q1754" s="78" t="s">
        <v>22700</v>
      </c>
      <c r="R1754" s="110" t="s">
        <v>2527</v>
      </c>
      <c r="S1754" s="78" t="s">
        <v>2528</v>
      </c>
      <c r="T1754" s="108"/>
      <c r="U1754" s="78" t="s">
        <v>22701</v>
      </c>
      <c r="V1754" s="111">
        <v>44736</v>
      </c>
      <c r="W1754" s="78" t="s">
        <v>22702</v>
      </c>
      <c r="X1754" s="111">
        <v>44747</v>
      </c>
      <c r="Y1754" s="78" t="s">
        <v>22703</v>
      </c>
      <c r="Z1754" s="111">
        <v>44735</v>
      </c>
      <c r="AA1754" s="78" t="s">
        <v>22704</v>
      </c>
      <c r="AB1754" s="111">
        <v>44747</v>
      </c>
      <c r="AC1754" s="112"/>
      <c r="AD1754" s="113"/>
      <c r="AE1754" s="112"/>
      <c r="AF1754" s="113"/>
      <c r="AG1754" s="78" t="s">
        <v>22705</v>
      </c>
      <c r="AH1754" s="111">
        <v>44735</v>
      </c>
      <c r="AI1754" s="78" t="s">
        <v>22706</v>
      </c>
      <c r="AJ1754" s="111">
        <v>44747</v>
      </c>
      <c r="AK1754" s="78"/>
      <c r="AL1754" s="78"/>
    </row>
    <row r="1755" spans="1:38" x14ac:dyDescent="0.35">
      <c r="A1755" s="107">
        <v>1754</v>
      </c>
      <c r="B1755" s="108" t="s">
        <v>22707</v>
      </c>
      <c r="C1755" s="108" t="s">
        <v>22707</v>
      </c>
      <c r="D1755" s="107" t="s">
        <v>1267</v>
      </c>
      <c r="E1755" s="107" t="s">
        <v>1266</v>
      </c>
      <c r="F1755" s="107"/>
      <c r="G1755" s="107" t="s">
        <v>2043</v>
      </c>
      <c r="H1755" s="107" t="s">
        <v>155</v>
      </c>
      <c r="I1755" s="107" t="s">
        <v>22708</v>
      </c>
      <c r="J1755" s="107" t="s">
        <v>22709</v>
      </c>
      <c r="K1755" s="107"/>
      <c r="L1755" s="107" t="s">
        <v>2652</v>
      </c>
      <c r="M1755" s="109">
        <v>44730</v>
      </c>
      <c r="N1755" s="108" t="s">
        <v>22707</v>
      </c>
      <c r="O1755" s="78" t="s">
        <v>22710</v>
      </c>
      <c r="P1755" s="78" t="s">
        <v>22711</v>
      </c>
      <c r="Q1755" s="78" t="s">
        <v>22712</v>
      </c>
      <c r="R1755" s="110" t="s">
        <v>2527</v>
      </c>
      <c r="S1755" s="78" t="s">
        <v>2528</v>
      </c>
      <c r="T1755" s="108"/>
      <c r="U1755" s="78" t="s">
        <v>22713</v>
      </c>
      <c r="V1755" s="111">
        <v>44736</v>
      </c>
      <c r="W1755" s="78" t="s">
        <v>22714</v>
      </c>
      <c r="X1755" s="111">
        <v>44747</v>
      </c>
      <c r="Y1755" s="78" t="s">
        <v>22715</v>
      </c>
      <c r="Z1755" s="111">
        <v>44735</v>
      </c>
      <c r="AA1755" s="78" t="s">
        <v>22716</v>
      </c>
      <c r="AB1755" s="111">
        <v>44747</v>
      </c>
      <c r="AC1755" s="112"/>
      <c r="AD1755" s="113"/>
      <c r="AE1755" s="112"/>
      <c r="AF1755" s="113"/>
      <c r="AG1755" s="78" t="s">
        <v>22717</v>
      </c>
      <c r="AH1755" s="111">
        <v>44735</v>
      </c>
      <c r="AI1755" s="78" t="s">
        <v>22718</v>
      </c>
      <c r="AJ1755" s="111">
        <v>44747</v>
      </c>
      <c r="AK1755" s="78"/>
      <c r="AL1755" s="78"/>
    </row>
    <row r="1756" spans="1:38" x14ac:dyDescent="0.35">
      <c r="A1756" s="107">
        <v>1755</v>
      </c>
      <c r="B1756" s="108" t="s">
        <v>22719</v>
      </c>
      <c r="C1756" s="108" t="s">
        <v>22719</v>
      </c>
      <c r="D1756" s="107" t="s">
        <v>1267</v>
      </c>
      <c r="E1756" s="107" t="s">
        <v>1266</v>
      </c>
      <c r="F1756" s="107"/>
      <c r="G1756" s="107" t="s">
        <v>2043</v>
      </c>
      <c r="H1756" s="107" t="s">
        <v>155</v>
      </c>
      <c r="I1756" s="107" t="s">
        <v>22720</v>
      </c>
      <c r="J1756" s="107" t="s">
        <v>22721</v>
      </c>
      <c r="K1756" s="107"/>
      <c r="L1756" s="107" t="s">
        <v>2652</v>
      </c>
      <c r="M1756" s="109">
        <v>44736</v>
      </c>
      <c r="N1756" s="108" t="s">
        <v>22719</v>
      </c>
      <c r="O1756" s="78" t="s">
        <v>22722</v>
      </c>
      <c r="P1756" s="78" t="s">
        <v>22723</v>
      </c>
      <c r="Q1756" s="78" t="s">
        <v>22724</v>
      </c>
      <c r="R1756" s="110" t="s">
        <v>2527</v>
      </c>
      <c r="S1756" s="78" t="s">
        <v>2528</v>
      </c>
      <c r="T1756" s="108"/>
      <c r="U1756" s="78" t="s">
        <v>22725</v>
      </c>
      <c r="V1756" s="111">
        <v>44749</v>
      </c>
      <c r="W1756" s="78" t="s">
        <v>22726</v>
      </c>
      <c r="X1756" s="111">
        <v>44760</v>
      </c>
      <c r="Y1756" s="78" t="s">
        <v>22727</v>
      </c>
      <c r="Z1756" s="111">
        <v>44748</v>
      </c>
      <c r="AA1756" s="78" t="s">
        <v>22728</v>
      </c>
      <c r="AB1756" s="111">
        <v>44760</v>
      </c>
      <c r="AC1756" s="112"/>
      <c r="AD1756" s="113"/>
      <c r="AE1756" s="112"/>
      <c r="AF1756" s="113"/>
      <c r="AG1756" s="78" t="s">
        <v>22729</v>
      </c>
      <c r="AH1756" s="111">
        <v>44748</v>
      </c>
      <c r="AI1756" s="78" t="s">
        <v>22730</v>
      </c>
      <c r="AJ1756" s="111">
        <v>44760</v>
      </c>
      <c r="AK1756" s="78"/>
      <c r="AL1756" s="78"/>
    </row>
    <row r="1757" spans="1:38" x14ac:dyDescent="0.35">
      <c r="A1757" s="107">
        <v>1756</v>
      </c>
      <c r="B1757" s="108" t="s">
        <v>22731</v>
      </c>
      <c r="C1757" s="108" t="s">
        <v>22731</v>
      </c>
      <c r="D1757" s="107" t="s">
        <v>1267</v>
      </c>
      <c r="E1757" s="107" t="s">
        <v>2511</v>
      </c>
      <c r="F1757" s="107"/>
      <c r="G1757" s="107" t="s">
        <v>2043</v>
      </c>
      <c r="H1757" s="107" t="s">
        <v>123</v>
      </c>
      <c r="I1757" s="107" t="s">
        <v>22732</v>
      </c>
      <c r="J1757" s="107" t="s">
        <v>22733</v>
      </c>
      <c r="K1757" s="107"/>
      <c r="L1757" s="107" t="s">
        <v>2652</v>
      </c>
      <c r="M1757" s="109">
        <v>44747</v>
      </c>
      <c r="N1757" s="108" t="s">
        <v>22731</v>
      </c>
      <c r="O1757" s="78" t="s">
        <v>22734</v>
      </c>
      <c r="P1757" s="78" t="s">
        <v>22735</v>
      </c>
      <c r="Q1757" s="78" t="s">
        <v>22736</v>
      </c>
      <c r="R1757" s="110" t="s">
        <v>2527</v>
      </c>
      <c r="S1757" s="78" t="s">
        <v>2528</v>
      </c>
      <c r="T1757" s="108"/>
      <c r="U1757" s="78" t="s">
        <v>22737</v>
      </c>
      <c r="V1757" s="111">
        <v>44373</v>
      </c>
      <c r="W1757" s="78" t="s">
        <v>22738</v>
      </c>
      <c r="X1757" s="111">
        <v>44417</v>
      </c>
      <c r="Y1757" s="78" t="s">
        <v>22739</v>
      </c>
      <c r="Z1757" s="111">
        <v>44760</v>
      </c>
      <c r="AA1757" s="78" t="s">
        <v>22740</v>
      </c>
      <c r="AB1757" s="111">
        <v>44767</v>
      </c>
      <c r="AC1757" s="112"/>
      <c r="AD1757" s="113"/>
      <c r="AE1757" s="112"/>
      <c r="AF1757" s="113"/>
      <c r="AG1757" s="78" t="s">
        <v>22741</v>
      </c>
      <c r="AH1757" s="111">
        <v>44754</v>
      </c>
      <c r="AI1757" s="78" t="s">
        <v>22742</v>
      </c>
      <c r="AJ1757" s="111">
        <v>44767</v>
      </c>
      <c r="AK1757" s="78"/>
      <c r="AL1757" s="78"/>
    </row>
    <row r="1758" spans="1:38" x14ac:dyDescent="0.35">
      <c r="A1758" s="107">
        <v>1757</v>
      </c>
      <c r="B1758" s="108" t="s">
        <v>22743</v>
      </c>
      <c r="C1758" s="108" t="s">
        <v>22743</v>
      </c>
      <c r="D1758" s="107" t="s">
        <v>1267</v>
      </c>
      <c r="E1758" s="107" t="s">
        <v>2511</v>
      </c>
      <c r="F1758" s="107"/>
      <c r="G1758" s="107" t="s">
        <v>2043</v>
      </c>
      <c r="H1758" s="107" t="s">
        <v>123</v>
      </c>
      <c r="I1758" s="107" t="s">
        <v>22744</v>
      </c>
      <c r="J1758" s="107" t="s">
        <v>22745</v>
      </c>
      <c r="K1758" s="107"/>
      <c r="L1758" s="107"/>
      <c r="M1758" s="109">
        <v>44747</v>
      </c>
      <c r="N1758" s="108" t="s">
        <v>22743</v>
      </c>
      <c r="O1758" s="78" t="s">
        <v>22746</v>
      </c>
      <c r="P1758" s="78" t="s">
        <v>22747</v>
      </c>
      <c r="Q1758" s="78" t="s">
        <v>22748</v>
      </c>
      <c r="R1758" s="110" t="s">
        <v>2527</v>
      </c>
      <c r="S1758" s="78" t="s">
        <v>2528</v>
      </c>
      <c r="T1758" s="108"/>
      <c r="U1758" s="78" t="s">
        <v>22749</v>
      </c>
      <c r="V1758" s="111">
        <v>44380</v>
      </c>
      <c r="W1758" s="78" t="s">
        <v>22750</v>
      </c>
      <c r="X1758" s="111">
        <v>44422</v>
      </c>
      <c r="Y1758" s="78" t="s">
        <v>22751</v>
      </c>
      <c r="Z1758" s="111">
        <v>44400</v>
      </c>
      <c r="AA1758" s="78" t="s">
        <v>22752</v>
      </c>
      <c r="AB1758" s="111">
        <v>44445</v>
      </c>
      <c r="AC1758" s="112" t="s">
        <v>22753</v>
      </c>
      <c r="AD1758" s="113">
        <v>44385</v>
      </c>
      <c r="AE1758" s="112" t="s">
        <v>22754</v>
      </c>
      <c r="AF1758" s="113">
        <v>44446</v>
      </c>
      <c r="AG1758" s="78" t="s">
        <v>22755</v>
      </c>
      <c r="AH1758" s="111">
        <v>44387</v>
      </c>
      <c r="AI1758" s="78" t="s">
        <v>22756</v>
      </c>
      <c r="AJ1758" s="111">
        <v>44448</v>
      </c>
      <c r="AK1758" s="78"/>
      <c r="AL1758" s="78"/>
    </row>
    <row r="1759" spans="1:38" x14ac:dyDescent="0.35">
      <c r="A1759" s="107">
        <v>1758</v>
      </c>
      <c r="B1759" s="108" t="s">
        <v>22757</v>
      </c>
      <c r="C1759" s="108" t="s">
        <v>22757</v>
      </c>
      <c r="D1759" s="107" t="s">
        <v>1010</v>
      </c>
      <c r="E1759" s="107" t="s">
        <v>2522</v>
      </c>
      <c r="F1759" s="107"/>
      <c r="G1759" s="107" t="s">
        <v>2043</v>
      </c>
      <c r="H1759" s="107" t="s">
        <v>164</v>
      </c>
      <c r="I1759" s="107" t="s">
        <v>22758</v>
      </c>
      <c r="J1759" s="107" t="s">
        <v>22759</v>
      </c>
      <c r="K1759" s="107"/>
      <c r="L1759" s="107" t="s">
        <v>2099</v>
      </c>
      <c r="M1759" s="109">
        <v>44740</v>
      </c>
      <c r="N1759" s="108" t="s">
        <v>22757</v>
      </c>
      <c r="O1759" s="78" t="s">
        <v>22760</v>
      </c>
      <c r="P1759" s="78" t="s">
        <v>22761</v>
      </c>
      <c r="Q1759" s="78" t="s">
        <v>22762</v>
      </c>
      <c r="R1759" s="110" t="s">
        <v>2527</v>
      </c>
      <c r="S1759" s="78" t="s">
        <v>2528</v>
      </c>
      <c r="T1759" s="108"/>
      <c r="U1759" s="78" t="s">
        <v>22763</v>
      </c>
      <c r="V1759" s="111">
        <v>44688</v>
      </c>
      <c r="W1759" s="78" t="s">
        <v>22764</v>
      </c>
      <c r="X1759" s="111">
        <v>44701</v>
      </c>
      <c r="Y1759" s="78" t="s">
        <v>22765</v>
      </c>
      <c r="Z1759" s="111">
        <v>44688</v>
      </c>
      <c r="AA1759" s="78" t="s">
        <v>22766</v>
      </c>
      <c r="AB1759" s="111">
        <v>44701</v>
      </c>
      <c r="AC1759" s="112"/>
      <c r="AD1759" s="113"/>
      <c r="AE1759" s="112"/>
      <c r="AF1759" s="113"/>
      <c r="AG1759" s="78" t="s">
        <v>22767</v>
      </c>
      <c r="AH1759" s="111">
        <v>44688</v>
      </c>
      <c r="AI1759" s="78" t="s">
        <v>22768</v>
      </c>
      <c r="AJ1759" s="111">
        <v>44701</v>
      </c>
      <c r="AK1759" s="78"/>
      <c r="AL1759" s="78"/>
    </row>
    <row r="1760" spans="1:38" x14ac:dyDescent="0.35">
      <c r="A1760" s="107">
        <v>1759</v>
      </c>
      <c r="B1760" s="108" t="s">
        <v>985</v>
      </c>
      <c r="C1760" s="108" t="s">
        <v>985</v>
      </c>
      <c r="D1760" s="107" t="s">
        <v>312</v>
      </c>
      <c r="E1760" s="107" t="s">
        <v>1266</v>
      </c>
      <c r="F1760" s="107"/>
      <c r="G1760" s="107" t="s">
        <v>2043</v>
      </c>
      <c r="H1760" s="107" t="s">
        <v>224</v>
      </c>
      <c r="I1760" s="107" t="s">
        <v>214</v>
      </c>
      <c r="J1760" s="107" t="s">
        <v>214</v>
      </c>
      <c r="K1760" s="107"/>
      <c r="L1760" s="107" t="s">
        <v>2652</v>
      </c>
      <c r="M1760" s="109">
        <v>44740</v>
      </c>
      <c r="N1760" s="108" t="s">
        <v>985</v>
      </c>
      <c r="O1760" s="78" t="s">
        <v>22769</v>
      </c>
      <c r="P1760" s="78" t="s">
        <v>22770</v>
      </c>
      <c r="Q1760" s="78" t="s">
        <v>22771</v>
      </c>
      <c r="R1760" s="110" t="s">
        <v>2527</v>
      </c>
      <c r="S1760" s="78" t="s">
        <v>2528</v>
      </c>
      <c r="T1760" s="108"/>
      <c r="U1760" s="78" t="s">
        <v>22772</v>
      </c>
      <c r="V1760" s="111">
        <v>44848</v>
      </c>
      <c r="W1760" s="78" t="s">
        <v>22773</v>
      </c>
      <c r="X1760" s="111">
        <v>44854</v>
      </c>
      <c r="Y1760" s="78" t="s">
        <v>22774</v>
      </c>
      <c r="Z1760" s="111">
        <v>44848</v>
      </c>
      <c r="AA1760" s="78" t="s">
        <v>22775</v>
      </c>
      <c r="AB1760" s="111">
        <v>44854</v>
      </c>
      <c r="AC1760" s="112"/>
      <c r="AD1760" s="113"/>
      <c r="AE1760" s="112"/>
      <c r="AF1760" s="113"/>
      <c r="AG1760" s="78" t="s">
        <v>22776</v>
      </c>
      <c r="AH1760" s="111">
        <v>44846</v>
      </c>
      <c r="AI1760" s="78" t="s">
        <v>22777</v>
      </c>
      <c r="AJ1760" s="111">
        <v>44864</v>
      </c>
      <c r="AK1760" s="78"/>
      <c r="AL1760" s="78"/>
    </row>
    <row r="1761" spans="1:38" x14ac:dyDescent="0.35">
      <c r="A1761" s="107">
        <v>1760</v>
      </c>
      <c r="B1761" s="108" t="s">
        <v>22778</v>
      </c>
      <c r="C1761" s="108" t="s">
        <v>22778</v>
      </c>
      <c r="D1761" s="107" t="s">
        <v>312</v>
      </c>
      <c r="E1761" s="107" t="s">
        <v>1266</v>
      </c>
      <c r="F1761" s="107"/>
      <c r="G1761" s="107" t="s">
        <v>2043</v>
      </c>
      <c r="H1761" s="107" t="s">
        <v>224</v>
      </c>
      <c r="I1761" s="107" t="s">
        <v>214</v>
      </c>
      <c r="J1761" s="107" t="s">
        <v>214</v>
      </c>
      <c r="K1761" s="107"/>
      <c r="L1761" s="107" t="s">
        <v>2652</v>
      </c>
      <c r="M1761" s="109">
        <v>44725</v>
      </c>
      <c r="N1761" s="108" t="s">
        <v>22778</v>
      </c>
      <c r="O1761" s="78" t="s">
        <v>22779</v>
      </c>
      <c r="P1761" s="78" t="s">
        <v>22780</v>
      </c>
      <c r="Q1761" s="78" t="s">
        <v>22781</v>
      </c>
      <c r="R1761" s="110" t="s">
        <v>2527</v>
      </c>
      <c r="S1761" s="78" t="s">
        <v>2528</v>
      </c>
      <c r="T1761" s="108"/>
      <c r="U1761" s="78" t="s">
        <v>22782</v>
      </c>
      <c r="V1761" s="111">
        <v>44726</v>
      </c>
      <c r="W1761" s="78" t="s">
        <v>22783</v>
      </c>
      <c r="X1761" s="111">
        <v>44736</v>
      </c>
      <c r="Y1761" s="78" t="s">
        <v>22784</v>
      </c>
      <c r="Z1761" s="111">
        <v>44726</v>
      </c>
      <c r="AA1761" s="78" t="s">
        <v>22785</v>
      </c>
      <c r="AB1761" s="111">
        <v>44736</v>
      </c>
      <c r="AC1761" s="112"/>
      <c r="AD1761" s="113"/>
      <c r="AE1761" s="112"/>
      <c r="AF1761" s="113"/>
      <c r="AG1761" s="78" t="s">
        <v>22786</v>
      </c>
      <c r="AH1761" s="111">
        <v>44726</v>
      </c>
      <c r="AI1761" s="78" t="s">
        <v>22787</v>
      </c>
      <c r="AJ1761" s="111">
        <v>44736</v>
      </c>
      <c r="AK1761" s="78"/>
      <c r="AL1761" s="78"/>
    </row>
    <row r="1762" spans="1:38" x14ac:dyDescent="0.35">
      <c r="A1762" s="107">
        <v>1761</v>
      </c>
      <c r="B1762" s="108" t="s">
        <v>22788</v>
      </c>
      <c r="C1762" s="108" t="s">
        <v>22788</v>
      </c>
      <c r="D1762" s="107" t="s">
        <v>300</v>
      </c>
      <c r="E1762" s="107" t="s">
        <v>300</v>
      </c>
      <c r="F1762" s="107"/>
      <c r="G1762" s="107" t="s">
        <v>2043</v>
      </c>
      <c r="H1762" s="107" t="s">
        <v>155</v>
      </c>
      <c r="I1762" s="107" t="s">
        <v>22789</v>
      </c>
      <c r="J1762" s="107" t="s">
        <v>22790</v>
      </c>
      <c r="K1762" s="107"/>
      <c r="L1762" s="107" t="s">
        <v>2099</v>
      </c>
      <c r="M1762" s="109">
        <v>44730</v>
      </c>
      <c r="N1762" s="108" t="s">
        <v>22788</v>
      </c>
      <c r="O1762" s="78" t="s">
        <v>22791</v>
      </c>
      <c r="P1762" s="78" t="s">
        <v>22792</v>
      </c>
      <c r="Q1762" s="78" t="s">
        <v>22793</v>
      </c>
      <c r="R1762" s="110" t="s">
        <v>2527</v>
      </c>
      <c r="S1762" s="78" t="s">
        <v>2528</v>
      </c>
      <c r="T1762" s="108"/>
      <c r="U1762" s="78" t="s">
        <v>22794</v>
      </c>
      <c r="V1762" s="111">
        <v>44736</v>
      </c>
      <c r="W1762" s="78" t="s">
        <v>22795</v>
      </c>
      <c r="X1762" s="111">
        <v>44747</v>
      </c>
      <c r="Y1762" s="78" t="s">
        <v>22796</v>
      </c>
      <c r="Z1762" s="111">
        <v>44735</v>
      </c>
      <c r="AA1762" s="78" t="s">
        <v>22797</v>
      </c>
      <c r="AB1762" s="111">
        <v>44747</v>
      </c>
      <c r="AC1762" s="112"/>
      <c r="AD1762" s="113"/>
      <c r="AE1762" s="112"/>
      <c r="AF1762" s="113"/>
      <c r="AG1762" s="78" t="s">
        <v>22798</v>
      </c>
      <c r="AH1762" s="111">
        <v>44735</v>
      </c>
      <c r="AI1762" s="78" t="s">
        <v>22799</v>
      </c>
      <c r="AJ1762" s="111">
        <v>44747</v>
      </c>
      <c r="AK1762" s="78"/>
      <c r="AL1762" s="78"/>
    </row>
    <row r="1763" spans="1:38" x14ac:dyDescent="0.35">
      <c r="A1763" s="107">
        <v>1762</v>
      </c>
      <c r="B1763" s="108" t="s">
        <v>22800</v>
      </c>
      <c r="C1763" s="108" t="s">
        <v>22800</v>
      </c>
      <c r="D1763" s="107" t="s">
        <v>154</v>
      </c>
      <c r="E1763" s="107" t="s">
        <v>300</v>
      </c>
      <c r="F1763" s="107"/>
      <c r="G1763" s="107" t="s">
        <v>2043</v>
      </c>
      <c r="H1763" s="107" t="s">
        <v>155</v>
      </c>
      <c r="I1763" s="107" t="s">
        <v>22801</v>
      </c>
      <c r="J1763" s="107" t="s">
        <v>22802</v>
      </c>
      <c r="K1763" s="107"/>
      <c r="L1763" s="107" t="s">
        <v>2099</v>
      </c>
      <c r="M1763" s="109">
        <v>44736</v>
      </c>
      <c r="N1763" s="108" t="s">
        <v>22800</v>
      </c>
      <c r="O1763" s="78" t="s">
        <v>22803</v>
      </c>
      <c r="P1763" s="78" t="s">
        <v>22804</v>
      </c>
      <c r="Q1763" s="78" t="s">
        <v>22805</v>
      </c>
      <c r="R1763" s="110" t="s">
        <v>2527</v>
      </c>
      <c r="S1763" s="78" t="s">
        <v>2528</v>
      </c>
      <c r="T1763" s="108"/>
      <c r="U1763" s="78" t="s">
        <v>22806</v>
      </c>
      <c r="V1763" s="111">
        <v>44749</v>
      </c>
      <c r="W1763" s="78" t="s">
        <v>22807</v>
      </c>
      <c r="X1763" s="111">
        <v>44760</v>
      </c>
      <c r="Y1763" s="78" t="s">
        <v>22808</v>
      </c>
      <c r="Z1763" s="111">
        <v>44748</v>
      </c>
      <c r="AA1763" s="78" t="s">
        <v>22809</v>
      </c>
      <c r="AB1763" s="111">
        <v>44760</v>
      </c>
      <c r="AC1763" s="112"/>
      <c r="AD1763" s="113"/>
      <c r="AE1763" s="112"/>
      <c r="AF1763" s="113"/>
      <c r="AG1763" s="78" t="s">
        <v>22810</v>
      </c>
      <c r="AH1763" s="111">
        <v>44748</v>
      </c>
      <c r="AI1763" s="78" t="s">
        <v>22811</v>
      </c>
      <c r="AJ1763" s="111">
        <v>44760</v>
      </c>
      <c r="AK1763" s="78"/>
      <c r="AL1763" s="78"/>
    </row>
    <row r="1764" spans="1:38" x14ac:dyDescent="0.35">
      <c r="A1764" s="107">
        <v>1763</v>
      </c>
      <c r="B1764" s="108" t="s">
        <v>22812</v>
      </c>
      <c r="C1764" s="108" t="s">
        <v>22812</v>
      </c>
      <c r="D1764" s="107" t="s">
        <v>136</v>
      </c>
      <c r="E1764" s="107" t="s">
        <v>1266</v>
      </c>
      <c r="F1764" s="107"/>
      <c r="G1764" s="107" t="s">
        <v>2043</v>
      </c>
      <c r="H1764" s="107" t="s">
        <v>123</v>
      </c>
      <c r="I1764" s="107" t="s">
        <v>22813</v>
      </c>
      <c r="J1764" s="107" t="s">
        <v>22814</v>
      </c>
      <c r="K1764" s="107"/>
      <c r="L1764" s="107" t="s">
        <v>2099</v>
      </c>
      <c r="M1764" s="109">
        <v>44740</v>
      </c>
      <c r="N1764" s="108" t="s">
        <v>22812</v>
      </c>
      <c r="O1764" s="78" t="s">
        <v>22815</v>
      </c>
      <c r="P1764" s="78" t="s">
        <v>22816</v>
      </c>
      <c r="Q1764" s="78" t="s">
        <v>22817</v>
      </c>
      <c r="R1764" s="110" t="s">
        <v>2527</v>
      </c>
      <c r="S1764" s="78" t="s">
        <v>2528</v>
      </c>
      <c r="T1764" s="108"/>
      <c r="U1764" s="78" t="s">
        <v>22818</v>
      </c>
      <c r="V1764" s="111">
        <v>44801</v>
      </c>
      <c r="W1764" s="78" t="s">
        <v>22819</v>
      </c>
      <c r="X1764" s="111">
        <v>44811</v>
      </c>
      <c r="Y1764" s="78" t="s">
        <v>22820</v>
      </c>
      <c r="Z1764" s="111">
        <v>44802</v>
      </c>
      <c r="AA1764" s="78" t="s">
        <v>22821</v>
      </c>
      <c r="AB1764" s="111">
        <v>44811</v>
      </c>
      <c r="AC1764" s="112"/>
      <c r="AD1764" s="113"/>
      <c r="AE1764" s="112"/>
      <c r="AF1764" s="113"/>
      <c r="AG1764" s="78" t="s">
        <v>22822</v>
      </c>
      <c r="AH1764" s="111">
        <v>44799</v>
      </c>
      <c r="AI1764" s="78" t="s">
        <v>22823</v>
      </c>
      <c r="AJ1764" s="111">
        <v>44811</v>
      </c>
      <c r="AK1764" s="78"/>
      <c r="AL1764" s="78"/>
    </row>
    <row r="1765" spans="1:38" x14ac:dyDescent="0.35">
      <c r="A1765" s="107">
        <v>1764</v>
      </c>
      <c r="B1765" s="108" t="s">
        <v>22824</v>
      </c>
      <c r="C1765" s="108" t="s">
        <v>22824</v>
      </c>
      <c r="D1765" s="107" t="s">
        <v>347</v>
      </c>
      <c r="E1765" s="107" t="s">
        <v>300</v>
      </c>
      <c r="F1765" s="107"/>
      <c r="G1765" s="107" t="s">
        <v>2043</v>
      </c>
      <c r="H1765" s="107" t="s">
        <v>155</v>
      </c>
      <c r="I1765" s="107" t="s">
        <v>22825</v>
      </c>
      <c r="J1765" s="107" t="s">
        <v>22826</v>
      </c>
      <c r="K1765" s="107"/>
      <c r="L1765" s="107" t="s">
        <v>2099</v>
      </c>
      <c r="M1765" s="109">
        <v>44730</v>
      </c>
      <c r="N1765" s="108" t="s">
        <v>22824</v>
      </c>
      <c r="O1765" s="78" t="s">
        <v>22827</v>
      </c>
      <c r="P1765" s="78" t="s">
        <v>22828</v>
      </c>
      <c r="Q1765" s="78" t="s">
        <v>22829</v>
      </c>
      <c r="R1765" s="110" t="s">
        <v>2527</v>
      </c>
      <c r="S1765" s="78" t="s">
        <v>2528</v>
      </c>
      <c r="T1765" s="108"/>
      <c r="U1765" s="78" t="s">
        <v>22830</v>
      </c>
      <c r="V1765" s="111">
        <v>44736</v>
      </c>
      <c r="W1765" s="78" t="s">
        <v>22831</v>
      </c>
      <c r="X1765" s="111">
        <v>44747</v>
      </c>
      <c r="Y1765" s="78" t="s">
        <v>22832</v>
      </c>
      <c r="Z1765" s="111">
        <v>44735</v>
      </c>
      <c r="AA1765" s="78" t="s">
        <v>22833</v>
      </c>
      <c r="AB1765" s="111">
        <v>44747</v>
      </c>
      <c r="AC1765" s="112"/>
      <c r="AD1765" s="113"/>
      <c r="AE1765" s="112"/>
      <c r="AF1765" s="113"/>
      <c r="AG1765" s="78" t="s">
        <v>22834</v>
      </c>
      <c r="AH1765" s="111">
        <v>44735</v>
      </c>
      <c r="AI1765" s="78" t="s">
        <v>22835</v>
      </c>
      <c r="AJ1765" s="111">
        <v>44747</v>
      </c>
      <c r="AK1765" s="78"/>
      <c r="AL1765" s="78"/>
    </row>
    <row r="1766" spans="1:38" x14ac:dyDescent="0.35">
      <c r="A1766" s="107">
        <v>1765</v>
      </c>
      <c r="B1766" s="108" t="s">
        <v>22836</v>
      </c>
      <c r="C1766" s="108" t="s">
        <v>22836</v>
      </c>
      <c r="D1766" s="107" t="s">
        <v>141</v>
      </c>
      <c r="E1766" s="107" t="s">
        <v>1265</v>
      </c>
      <c r="F1766" s="107"/>
      <c r="G1766" s="107" t="s">
        <v>2043</v>
      </c>
      <c r="H1766" s="107" t="s">
        <v>155</v>
      </c>
      <c r="I1766" s="107" t="s">
        <v>22837</v>
      </c>
      <c r="J1766" s="107" t="s">
        <v>214</v>
      </c>
      <c r="K1766" s="107"/>
      <c r="L1766" s="107" t="s">
        <v>2099</v>
      </c>
      <c r="M1766" s="109">
        <v>44747</v>
      </c>
      <c r="N1766" s="108" t="s">
        <v>22836</v>
      </c>
      <c r="O1766" s="78" t="s">
        <v>22838</v>
      </c>
      <c r="P1766" s="78" t="s">
        <v>22839</v>
      </c>
      <c r="Q1766" s="78" t="s">
        <v>22840</v>
      </c>
      <c r="R1766" s="110" t="s">
        <v>2527</v>
      </c>
      <c r="S1766" s="78" t="s">
        <v>2528</v>
      </c>
      <c r="T1766" s="108"/>
      <c r="U1766" s="78" t="s">
        <v>22841</v>
      </c>
      <c r="V1766" s="111">
        <v>44755</v>
      </c>
      <c r="W1766" s="78" t="s">
        <v>22842</v>
      </c>
      <c r="X1766" s="111">
        <v>44767</v>
      </c>
      <c r="Y1766" s="78" t="s">
        <v>22843</v>
      </c>
      <c r="Z1766" s="111">
        <v>44756</v>
      </c>
      <c r="AA1766" s="78" t="s">
        <v>22844</v>
      </c>
      <c r="AB1766" s="111">
        <v>44767</v>
      </c>
      <c r="AC1766" s="112"/>
      <c r="AD1766" s="113"/>
      <c r="AE1766" s="112"/>
      <c r="AF1766" s="113"/>
      <c r="AG1766" s="78" t="s">
        <v>22845</v>
      </c>
      <c r="AH1766" s="111">
        <v>44754</v>
      </c>
      <c r="AI1766" s="78" t="s">
        <v>22846</v>
      </c>
      <c r="AJ1766" s="111">
        <v>44767</v>
      </c>
      <c r="AK1766" s="78"/>
      <c r="AL1766" s="78"/>
    </row>
    <row r="1767" spans="1:38" x14ac:dyDescent="0.35">
      <c r="A1767" s="107">
        <v>1766</v>
      </c>
      <c r="B1767" s="108" t="s">
        <v>22847</v>
      </c>
      <c r="C1767" s="108" t="s">
        <v>22847</v>
      </c>
      <c r="D1767" s="107" t="s">
        <v>1972</v>
      </c>
      <c r="E1767" s="107" t="s">
        <v>1266</v>
      </c>
      <c r="F1767" s="107"/>
      <c r="G1767" s="107" t="s">
        <v>2043</v>
      </c>
      <c r="H1767" s="107" t="s">
        <v>123</v>
      </c>
      <c r="I1767" s="107" t="s">
        <v>22848</v>
      </c>
      <c r="J1767" s="107" t="s">
        <v>22849</v>
      </c>
      <c r="K1767" s="107"/>
      <c r="L1767" s="107" t="s">
        <v>2099</v>
      </c>
      <c r="M1767" s="109">
        <v>44740</v>
      </c>
      <c r="N1767" s="108" t="s">
        <v>22847</v>
      </c>
      <c r="O1767" s="78" t="s">
        <v>22850</v>
      </c>
      <c r="P1767" s="78" t="s">
        <v>22851</v>
      </c>
      <c r="Q1767" s="78" t="s">
        <v>22852</v>
      </c>
      <c r="R1767" s="110" t="s">
        <v>2527</v>
      </c>
      <c r="S1767" s="78" t="s">
        <v>2528</v>
      </c>
      <c r="T1767" s="108"/>
      <c r="U1767" s="78" t="s">
        <v>22853</v>
      </c>
      <c r="V1767" s="111">
        <v>44749</v>
      </c>
      <c r="W1767" s="78" t="s">
        <v>22854</v>
      </c>
      <c r="X1767" s="111">
        <v>44760</v>
      </c>
      <c r="Y1767" s="78" t="s">
        <v>22855</v>
      </c>
      <c r="Z1767" s="111">
        <v>44748</v>
      </c>
      <c r="AA1767" s="78" t="s">
        <v>22856</v>
      </c>
      <c r="AB1767" s="111">
        <v>44760</v>
      </c>
      <c r="AC1767" s="112"/>
      <c r="AD1767" s="113"/>
      <c r="AE1767" s="112"/>
      <c r="AF1767" s="113"/>
      <c r="AG1767" s="78" t="s">
        <v>22857</v>
      </c>
      <c r="AH1767" s="111">
        <v>44748</v>
      </c>
      <c r="AI1767" s="78" t="s">
        <v>22858</v>
      </c>
      <c r="AJ1767" s="111">
        <v>44760</v>
      </c>
      <c r="AK1767" s="78"/>
      <c r="AL1767" s="78"/>
    </row>
    <row r="1768" spans="1:38" x14ac:dyDescent="0.35">
      <c r="A1768" s="107">
        <v>1767</v>
      </c>
      <c r="B1768" s="108" t="s">
        <v>22859</v>
      </c>
      <c r="C1768" s="108" t="s">
        <v>22859</v>
      </c>
      <c r="D1768" s="107" t="s">
        <v>312</v>
      </c>
      <c r="E1768" s="107" t="s">
        <v>1266</v>
      </c>
      <c r="F1768" s="107"/>
      <c r="G1768" s="107" t="s">
        <v>2043</v>
      </c>
      <c r="H1768" s="107" t="s">
        <v>155</v>
      </c>
      <c r="I1768" s="107" t="s">
        <v>22860</v>
      </c>
      <c r="J1768" s="107" t="s">
        <v>22861</v>
      </c>
      <c r="K1768" s="107"/>
      <c r="L1768" s="107" t="s">
        <v>2099</v>
      </c>
      <c r="M1768" s="109">
        <v>44736</v>
      </c>
      <c r="N1768" s="108" t="s">
        <v>22859</v>
      </c>
      <c r="O1768" s="78" t="s">
        <v>22862</v>
      </c>
      <c r="P1768" s="78" t="s">
        <v>22863</v>
      </c>
      <c r="Q1768" s="78" t="s">
        <v>22864</v>
      </c>
      <c r="R1768" s="110" t="s">
        <v>2527</v>
      </c>
      <c r="S1768" s="78" t="s">
        <v>2528</v>
      </c>
      <c r="T1768" s="108"/>
      <c r="U1768" s="78" t="s">
        <v>22865</v>
      </c>
      <c r="V1768" s="111">
        <v>44749</v>
      </c>
      <c r="W1768" s="78" t="s">
        <v>22866</v>
      </c>
      <c r="X1768" s="111">
        <v>44760</v>
      </c>
      <c r="Y1768" s="78" t="s">
        <v>22867</v>
      </c>
      <c r="Z1768" s="111">
        <v>44748</v>
      </c>
      <c r="AA1768" s="78" t="s">
        <v>22868</v>
      </c>
      <c r="AB1768" s="111">
        <v>44760</v>
      </c>
      <c r="AC1768" s="112"/>
      <c r="AD1768" s="113"/>
      <c r="AE1768" s="112"/>
      <c r="AF1768" s="113"/>
      <c r="AG1768" s="78" t="s">
        <v>22869</v>
      </c>
      <c r="AH1768" s="111">
        <v>44748</v>
      </c>
      <c r="AI1768" s="78" t="s">
        <v>22870</v>
      </c>
      <c r="AJ1768" s="111">
        <v>44760</v>
      </c>
      <c r="AK1768" s="78"/>
      <c r="AL1768" s="78"/>
    </row>
    <row r="1769" spans="1:38" x14ac:dyDescent="0.35">
      <c r="A1769" s="107">
        <v>1768</v>
      </c>
      <c r="B1769" s="108" t="s">
        <v>22871</v>
      </c>
      <c r="C1769" s="108" t="s">
        <v>22871</v>
      </c>
      <c r="D1769" s="107" t="s">
        <v>136</v>
      </c>
      <c r="E1769" s="107" t="s">
        <v>1266</v>
      </c>
      <c r="F1769" s="107"/>
      <c r="G1769" s="107" t="s">
        <v>2043</v>
      </c>
      <c r="H1769" s="107" t="s">
        <v>155</v>
      </c>
      <c r="I1769" s="107" t="s">
        <v>22872</v>
      </c>
      <c r="J1769" s="107" t="s">
        <v>22873</v>
      </c>
      <c r="K1769" s="107"/>
      <c r="L1769" s="107" t="s">
        <v>2099</v>
      </c>
      <c r="M1769" s="109">
        <v>44736</v>
      </c>
      <c r="N1769" s="108" t="s">
        <v>22871</v>
      </c>
      <c r="O1769" s="78" t="s">
        <v>22874</v>
      </c>
      <c r="P1769" s="78" t="s">
        <v>22875</v>
      </c>
      <c r="Q1769" s="78" t="s">
        <v>22876</v>
      </c>
      <c r="R1769" s="110" t="s">
        <v>2527</v>
      </c>
      <c r="S1769" s="78" t="s">
        <v>2528</v>
      </c>
      <c r="T1769" s="108"/>
      <c r="U1769" s="78" t="s">
        <v>22877</v>
      </c>
      <c r="V1769" s="111">
        <v>44749</v>
      </c>
      <c r="W1769" s="78" t="s">
        <v>22878</v>
      </c>
      <c r="X1769" s="111">
        <v>44760</v>
      </c>
      <c r="Y1769" s="78" t="s">
        <v>22879</v>
      </c>
      <c r="Z1769" s="111">
        <v>44748</v>
      </c>
      <c r="AA1769" s="78" t="s">
        <v>22880</v>
      </c>
      <c r="AB1769" s="111">
        <v>44760</v>
      </c>
      <c r="AC1769" s="112"/>
      <c r="AD1769" s="113"/>
      <c r="AE1769" s="112"/>
      <c r="AF1769" s="113"/>
      <c r="AG1769" s="78" t="s">
        <v>22881</v>
      </c>
      <c r="AH1769" s="111">
        <v>44748</v>
      </c>
      <c r="AI1769" s="78" t="s">
        <v>22882</v>
      </c>
      <c r="AJ1769" s="111">
        <v>44760</v>
      </c>
      <c r="AK1769" s="78"/>
      <c r="AL1769" s="78"/>
    </row>
    <row r="1770" spans="1:38" x14ac:dyDescent="0.35">
      <c r="A1770" s="107">
        <v>1769</v>
      </c>
      <c r="B1770" s="108" t="s">
        <v>22883</v>
      </c>
      <c r="C1770" s="108" t="s">
        <v>22883</v>
      </c>
      <c r="D1770" s="107" t="s">
        <v>136</v>
      </c>
      <c r="E1770" s="107" t="s">
        <v>1266</v>
      </c>
      <c r="F1770" s="107"/>
      <c r="G1770" s="107" t="s">
        <v>2043</v>
      </c>
      <c r="H1770" s="107" t="s">
        <v>155</v>
      </c>
      <c r="I1770" s="107" t="s">
        <v>22884</v>
      </c>
      <c r="J1770" s="107" t="s">
        <v>22885</v>
      </c>
      <c r="K1770" s="107"/>
      <c r="L1770" s="107" t="s">
        <v>2099</v>
      </c>
      <c r="M1770" s="109">
        <v>44730</v>
      </c>
      <c r="N1770" s="108" t="s">
        <v>22883</v>
      </c>
      <c r="O1770" s="78" t="s">
        <v>22886</v>
      </c>
      <c r="P1770" s="78" t="s">
        <v>22887</v>
      </c>
      <c r="Q1770" s="78" t="s">
        <v>22888</v>
      </c>
      <c r="R1770" s="110" t="s">
        <v>2527</v>
      </c>
      <c r="S1770" s="78" t="s">
        <v>2528</v>
      </c>
      <c r="T1770" s="108"/>
      <c r="U1770" s="78" t="s">
        <v>22889</v>
      </c>
      <c r="V1770" s="111">
        <v>44736</v>
      </c>
      <c r="W1770" s="78" t="s">
        <v>22890</v>
      </c>
      <c r="X1770" s="111">
        <v>44747</v>
      </c>
      <c r="Y1770" s="78" t="s">
        <v>22891</v>
      </c>
      <c r="Z1770" s="111">
        <v>44735</v>
      </c>
      <c r="AA1770" s="78" t="s">
        <v>22892</v>
      </c>
      <c r="AB1770" s="111">
        <v>44747</v>
      </c>
      <c r="AC1770" s="112"/>
      <c r="AD1770" s="113"/>
      <c r="AE1770" s="112"/>
      <c r="AF1770" s="113"/>
      <c r="AG1770" s="78" t="s">
        <v>22893</v>
      </c>
      <c r="AH1770" s="111">
        <v>44735</v>
      </c>
      <c r="AI1770" s="78" t="s">
        <v>22894</v>
      </c>
      <c r="AJ1770" s="111">
        <v>44747</v>
      </c>
      <c r="AK1770" s="78"/>
      <c r="AL1770" s="78"/>
    </row>
    <row r="1771" spans="1:38" x14ac:dyDescent="0.35">
      <c r="A1771" s="107">
        <v>1770</v>
      </c>
      <c r="B1771" s="108" t="s">
        <v>22895</v>
      </c>
      <c r="C1771" s="108" t="s">
        <v>22895</v>
      </c>
      <c r="D1771" s="107" t="s">
        <v>1270</v>
      </c>
      <c r="E1771" s="107" t="s">
        <v>1266</v>
      </c>
      <c r="F1771" s="107"/>
      <c r="G1771" s="107" t="s">
        <v>2043</v>
      </c>
      <c r="H1771" s="107" t="s">
        <v>155</v>
      </c>
      <c r="I1771" s="107" t="s">
        <v>22896</v>
      </c>
      <c r="J1771" s="107" t="s">
        <v>22897</v>
      </c>
      <c r="K1771" s="107"/>
      <c r="L1771" s="107" t="s">
        <v>2099</v>
      </c>
      <c r="M1771" s="109">
        <v>44736</v>
      </c>
      <c r="N1771" s="108" t="s">
        <v>22895</v>
      </c>
      <c r="O1771" s="78" t="s">
        <v>22898</v>
      </c>
      <c r="P1771" s="78" t="s">
        <v>22899</v>
      </c>
      <c r="Q1771" s="78" t="s">
        <v>22900</v>
      </c>
      <c r="R1771" s="110" t="s">
        <v>2527</v>
      </c>
      <c r="S1771" s="78" t="s">
        <v>2528</v>
      </c>
      <c r="T1771" s="108"/>
      <c r="U1771" s="78" t="s">
        <v>22901</v>
      </c>
      <c r="V1771" s="111">
        <v>44749</v>
      </c>
      <c r="W1771" s="78" t="s">
        <v>22902</v>
      </c>
      <c r="X1771" s="111">
        <v>44760</v>
      </c>
      <c r="Y1771" s="78" t="s">
        <v>22903</v>
      </c>
      <c r="Z1771" s="111">
        <v>44748</v>
      </c>
      <c r="AA1771" s="78" t="s">
        <v>22904</v>
      </c>
      <c r="AB1771" s="111">
        <v>44760</v>
      </c>
      <c r="AC1771" s="112"/>
      <c r="AD1771" s="113"/>
      <c r="AE1771" s="112"/>
      <c r="AF1771" s="113"/>
      <c r="AG1771" s="78" t="s">
        <v>22905</v>
      </c>
      <c r="AH1771" s="111">
        <v>44748</v>
      </c>
      <c r="AI1771" s="78" t="s">
        <v>22906</v>
      </c>
      <c r="AJ1771" s="111">
        <v>44760</v>
      </c>
      <c r="AK1771" s="78"/>
      <c r="AL1771" s="78"/>
    </row>
    <row r="1772" spans="1:38" x14ac:dyDescent="0.35">
      <c r="A1772" s="107">
        <v>1771</v>
      </c>
      <c r="B1772" s="108" t="s">
        <v>22907</v>
      </c>
      <c r="C1772" s="108" t="s">
        <v>22907</v>
      </c>
      <c r="D1772" s="107"/>
      <c r="E1772" s="107"/>
      <c r="F1772" s="107"/>
      <c r="G1772" s="107" t="s">
        <v>2043</v>
      </c>
      <c r="H1772" s="107" t="s">
        <v>123</v>
      </c>
      <c r="I1772" s="107" t="s">
        <v>22908</v>
      </c>
      <c r="J1772" s="107" t="s">
        <v>22909</v>
      </c>
      <c r="K1772" s="107"/>
      <c r="L1772" s="107"/>
      <c r="M1772" s="109">
        <v>44749</v>
      </c>
      <c r="N1772" s="108" t="s">
        <v>22907</v>
      </c>
      <c r="O1772" s="78" t="s">
        <v>22910</v>
      </c>
      <c r="P1772" s="78" t="s">
        <v>22911</v>
      </c>
      <c r="Q1772" s="78" t="s">
        <v>22912</v>
      </c>
      <c r="R1772" s="110" t="s">
        <v>2240</v>
      </c>
      <c r="S1772" s="78" t="s">
        <v>2241</v>
      </c>
      <c r="T1772" s="108"/>
      <c r="U1772" s="78" t="s">
        <v>22913</v>
      </c>
      <c r="V1772" s="111">
        <v>44755</v>
      </c>
      <c r="W1772" s="78" t="s">
        <v>22914</v>
      </c>
      <c r="X1772" s="111">
        <v>44767</v>
      </c>
      <c r="Y1772" s="78" t="s">
        <v>22915</v>
      </c>
      <c r="Z1772" s="111">
        <v>44756</v>
      </c>
      <c r="AA1772" s="78" t="s">
        <v>22916</v>
      </c>
      <c r="AB1772" s="111">
        <v>44767</v>
      </c>
      <c r="AC1772" s="112" t="s">
        <v>22917</v>
      </c>
      <c r="AD1772" s="113">
        <v>44755</v>
      </c>
      <c r="AE1772" s="112" t="s">
        <v>22918</v>
      </c>
      <c r="AF1772" s="113">
        <v>44767</v>
      </c>
      <c r="AG1772" s="78" t="s">
        <v>22919</v>
      </c>
      <c r="AH1772" s="111">
        <v>44754</v>
      </c>
      <c r="AI1772" s="78" t="s">
        <v>22920</v>
      </c>
      <c r="AJ1772" s="111">
        <v>44767</v>
      </c>
      <c r="AK1772" s="78"/>
      <c r="AL1772" s="78"/>
    </row>
    <row r="1773" spans="1:38" x14ac:dyDescent="0.35">
      <c r="A1773" s="107">
        <v>1772</v>
      </c>
      <c r="B1773" s="108" t="s">
        <v>22921</v>
      </c>
      <c r="C1773" s="108" t="s">
        <v>22921</v>
      </c>
      <c r="D1773" s="107"/>
      <c r="E1773" s="107"/>
      <c r="F1773" s="107"/>
      <c r="G1773" s="107" t="s">
        <v>2043</v>
      </c>
      <c r="H1773" s="107" t="s">
        <v>123</v>
      </c>
      <c r="I1773" s="107" t="s">
        <v>22922</v>
      </c>
      <c r="J1773" s="107" t="s">
        <v>22923</v>
      </c>
      <c r="K1773" s="107"/>
      <c r="L1773" s="107"/>
      <c r="M1773" s="109">
        <v>44749</v>
      </c>
      <c r="N1773" s="108" t="s">
        <v>22921</v>
      </c>
      <c r="O1773" s="78" t="s">
        <v>22924</v>
      </c>
      <c r="P1773" s="78" t="s">
        <v>22925</v>
      </c>
      <c r="Q1773" s="78" t="s">
        <v>22926</v>
      </c>
      <c r="R1773" s="110" t="s">
        <v>2240</v>
      </c>
      <c r="S1773" s="78" t="s">
        <v>2241</v>
      </c>
      <c r="T1773" s="108"/>
      <c r="U1773" s="78" t="s">
        <v>22927</v>
      </c>
      <c r="V1773" s="111">
        <v>44755</v>
      </c>
      <c r="W1773" s="78" t="s">
        <v>22928</v>
      </c>
      <c r="X1773" s="111">
        <v>44767</v>
      </c>
      <c r="Y1773" s="78" t="s">
        <v>22929</v>
      </c>
      <c r="Z1773" s="111">
        <v>44756</v>
      </c>
      <c r="AA1773" s="78" t="s">
        <v>22930</v>
      </c>
      <c r="AB1773" s="111">
        <v>44767</v>
      </c>
      <c r="AC1773" s="112" t="s">
        <v>22931</v>
      </c>
      <c r="AD1773" s="113">
        <v>44755</v>
      </c>
      <c r="AE1773" s="112" t="s">
        <v>22932</v>
      </c>
      <c r="AF1773" s="113">
        <v>44767</v>
      </c>
      <c r="AG1773" s="78" t="s">
        <v>22933</v>
      </c>
      <c r="AH1773" s="111">
        <v>44754</v>
      </c>
      <c r="AI1773" s="78" t="s">
        <v>22934</v>
      </c>
      <c r="AJ1773" s="111">
        <v>44767</v>
      </c>
      <c r="AK1773" s="78"/>
      <c r="AL1773" s="78"/>
    </row>
    <row r="1774" spans="1:38" x14ac:dyDescent="0.35">
      <c r="A1774" s="107">
        <v>1773</v>
      </c>
      <c r="B1774" s="108" t="s">
        <v>95</v>
      </c>
      <c r="C1774" s="108" t="s">
        <v>95</v>
      </c>
      <c r="D1774" s="107"/>
      <c r="E1774" s="107"/>
      <c r="F1774" s="107"/>
      <c r="G1774" s="107" t="s">
        <v>2043</v>
      </c>
      <c r="H1774" s="107" t="s">
        <v>123</v>
      </c>
      <c r="I1774" s="107" t="s">
        <v>98</v>
      </c>
      <c r="J1774" s="107" t="s">
        <v>22935</v>
      </c>
      <c r="K1774" s="107"/>
      <c r="L1774" s="107"/>
      <c r="M1774" s="109">
        <v>44725</v>
      </c>
      <c r="N1774" s="108" t="s">
        <v>95</v>
      </c>
      <c r="O1774" s="78" t="s">
        <v>22936</v>
      </c>
      <c r="P1774" s="78" t="s">
        <v>22937</v>
      </c>
      <c r="Q1774" s="78" t="s">
        <v>22938</v>
      </c>
      <c r="R1774" s="110" t="s">
        <v>2240</v>
      </c>
      <c r="S1774" s="78" t="s">
        <v>2241</v>
      </c>
      <c r="T1774" s="108"/>
      <c r="U1774" s="78" t="s">
        <v>22939</v>
      </c>
      <c r="V1774" s="111">
        <v>44726</v>
      </c>
      <c r="W1774" s="78" t="s">
        <v>22940</v>
      </c>
      <c r="X1774" s="111">
        <v>44736</v>
      </c>
      <c r="Y1774" s="78" t="s">
        <v>22941</v>
      </c>
      <c r="Z1774" s="111">
        <v>44726</v>
      </c>
      <c r="AA1774" s="78" t="s">
        <v>22942</v>
      </c>
      <c r="AB1774" s="111">
        <v>44736</v>
      </c>
      <c r="AC1774" s="112" t="s">
        <v>22943</v>
      </c>
      <c r="AD1774" s="113">
        <v>44726</v>
      </c>
      <c r="AE1774" s="112" t="s">
        <v>22944</v>
      </c>
      <c r="AF1774" s="113">
        <v>44736</v>
      </c>
      <c r="AG1774" s="78" t="s">
        <v>22945</v>
      </c>
      <c r="AH1774" s="111">
        <v>44726</v>
      </c>
      <c r="AI1774" s="78" t="s">
        <v>22946</v>
      </c>
      <c r="AJ1774" s="111">
        <v>44736</v>
      </c>
      <c r="AK1774" s="78"/>
      <c r="AL1774" s="78"/>
    </row>
    <row r="1775" spans="1:38" x14ac:dyDescent="0.35">
      <c r="A1775" s="107">
        <v>1774</v>
      </c>
      <c r="B1775" s="108" t="s">
        <v>22947</v>
      </c>
      <c r="C1775" s="108" t="s">
        <v>22947</v>
      </c>
      <c r="D1775" s="107"/>
      <c r="E1775" s="107"/>
      <c r="F1775" s="107"/>
      <c r="G1775" s="107" t="s">
        <v>2043</v>
      </c>
      <c r="H1775" s="107" t="s">
        <v>123</v>
      </c>
      <c r="I1775" s="107" t="s">
        <v>22948</v>
      </c>
      <c r="J1775" s="107" t="s">
        <v>22949</v>
      </c>
      <c r="K1775" s="107"/>
      <c r="L1775" s="107"/>
      <c r="M1775" s="109">
        <v>44736</v>
      </c>
      <c r="N1775" s="108" t="s">
        <v>22947</v>
      </c>
      <c r="O1775" s="78" t="s">
        <v>22950</v>
      </c>
      <c r="P1775" s="78" t="s">
        <v>22951</v>
      </c>
      <c r="Q1775" s="78" t="s">
        <v>22952</v>
      </c>
      <c r="R1775" s="110" t="s">
        <v>2240</v>
      </c>
      <c r="S1775" s="78" t="s">
        <v>2241</v>
      </c>
      <c r="T1775" s="108"/>
      <c r="U1775" s="78" t="s">
        <v>22953</v>
      </c>
      <c r="V1775" s="111">
        <v>44749</v>
      </c>
      <c r="W1775" s="78" t="s">
        <v>22954</v>
      </c>
      <c r="X1775" s="111">
        <v>44760</v>
      </c>
      <c r="Y1775" s="78" t="s">
        <v>22955</v>
      </c>
      <c r="Z1775" s="111">
        <v>44748</v>
      </c>
      <c r="AA1775" s="78" t="s">
        <v>22956</v>
      </c>
      <c r="AB1775" s="111">
        <v>44760</v>
      </c>
      <c r="AC1775" s="112" t="s">
        <v>22957</v>
      </c>
      <c r="AD1775" s="113">
        <v>44749</v>
      </c>
      <c r="AE1775" s="112" t="s">
        <v>22958</v>
      </c>
      <c r="AF1775" s="113">
        <v>44760</v>
      </c>
      <c r="AG1775" s="78" t="s">
        <v>22959</v>
      </c>
      <c r="AH1775" s="111">
        <v>44748</v>
      </c>
      <c r="AI1775" s="78" t="s">
        <v>22960</v>
      </c>
      <c r="AJ1775" s="111">
        <v>44760</v>
      </c>
      <c r="AK1775" s="78"/>
      <c r="AL1775" s="78"/>
    </row>
    <row r="1776" spans="1:38" x14ac:dyDescent="0.35">
      <c r="A1776" s="107">
        <v>1775</v>
      </c>
      <c r="B1776" s="108" t="s">
        <v>22961</v>
      </c>
      <c r="C1776" s="108" t="s">
        <v>22961</v>
      </c>
      <c r="D1776" s="107"/>
      <c r="E1776" s="107"/>
      <c r="F1776" s="107"/>
      <c r="G1776" s="107" t="s">
        <v>2043</v>
      </c>
      <c r="H1776" s="107" t="s">
        <v>123</v>
      </c>
      <c r="I1776" s="107" t="s">
        <v>22962</v>
      </c>
      <c r="J1776" s="107" t="s">
        <v>22963</v>
      </c>
      <c r="K1776" s="107"/>
      <c r="L1776" s="107"/>
      <c r="M1776" s="109">
        <v>44740</v>
      </c>
      <c r="N1776" s="108" t="s">
        <v>22961</v>
      </c>
      <c r="O1776" s="78" t="s">
        <v>22964</v>
      </c>
      <c r="P1776" s="78" t="s">
        <v>22965</v>
      </c>
      <c r="Q1776" s="78" t="s">
        <v>22966</v>
      </c>
      <c r="R1776" s="110" t="s">
        <v>2240</v>
      </c>
      <c r="S1776" s="78" t="s">
        <v>2241</v>
      </c>
      <c r="T1776" s="108"/>
      <c r="U1776" s="78" t="s">
        <v>22967</v>
      </c>
      <c r="V1776" s="111">
        <v>44749</v>
      </c>
      <c r="W1776" s="78" t="s">
        <v>22968</v>
      </c>
      <c r="X1776" s="111">
        <v>44760</v>
      </c>
      <c r="Y1776" s="78" t="s">
        <v>22969</v>
      </c>
      <c r="Z1776" s="111">
        <v>44748</v>
      </c>
      <c r="AA1776" s="78" t="s">
        <v>22970</v>
      </c>
      <c r="AB1776" s="111">
        <v>44760</v>
      </c>
      <c r="AC1776" s="112" t="s">
        <v>22971</v>
      </c>
      <c r="AD1776" s="113">
        <v>44749</v>
      </c>
      <c r="AE1776" s="112" t="s">
        <v>22972</v>
      </c>
      <c r="AF1776" s="113">
        <v>44760</v>
      </c>
      <c r="AG1776" s="78" t="s">
        <v>22973</v>
      </c>
      <c r="AH1776" s="111">
        <v>44748</v>
      </c>
      <c r="AI1776" s="78" t="s">
        <v>22974</v>
      </c>
      <c r="AJ1776" s="111">
        <v>44760</v>
      </c>
      <c r="AK1776" s="78"/>
      <c r="AL1776" s="78"/>
    </row>
    <row r="1777" spans="1:38" x14ac:dyDescent="0.35">
      <c r="A1777" s="107">
        <v>1776</v>
      </c>
      <c r="B1777" s="108" t="s">
        <v>85</v>
      </c>
      <c r="C1777" s="108" t="s">
        <v>85</v>
      </c>
      <c r="D1777" s="107"/>
      <c r="E1777" s="107"/>
      <c r="F1777" s="107"/>
      <c r="G1777" s="107" t="s">
        <v>2043</v>
      </c>
      <c r="H1777" s="107" t="s">
        <v>123</v>
      </c>
      <c r="I1777" s="107" t="s">
        <v>88</v>
      </c>
      <c r="J1777" s="107" t="s">
        <v>22975</v>
      </c>
      <c r="K1777" s="107"/>
      <c r="L1777" s="107"/>
      <c r="M1777" s="109">
        <v>44732</v>
      </c>
      <c r="N1777" s="108" t="s">
        <v>85</v>
      </c>
      <c r="O1777" s="78" t="s">
        <v>22976</v>
      </c>
      <c r="P1777" s="78" t="s">
        <v>22977</v>
      </c>
      <c r="Q1777" s="78" t="s">
        <v>22978</v>
      </c>
      <c r="R1777" s="110" t="s">
        <v>2240</v>
      </c>
      <c r="S1777" s="78" t="s">
        <v>2241</v>
      </c>
      <c r="T1777" s="108"/>
      <c r="U1777" s="78" t="s">
        <v>22979</v>
      </c>
      <c r="V1777" s="111">
        <v>44736</v>
      </c>
      <c r="W1777" s="78" t="s">
        <v>22980</v>
      </c>
      <c r="X1777" s="111">
        <v>44747</v>
      </c>
      <c r="Y1777" s="78" t="s">
        <v>22981</v>
      </c>
      <c r="Z1777" s="111">
        <v>44735</v>
      </c>
      <c r="AA1777" s="78" t="s">
        <v>1487</v>
      </c>
      <c r="AB1777" s="111">
        <v>44747</v>
      </c>
      <c r="AC1777" s="112" t="s">
        <v>22982</v>
      </c>
      <c r="AD1777" s="113">
        <v>44737</v>
      </c>
      <c r="AE1777" s="112" t="s">
        <v>22983</v>
      </c>
      <c r="AF1777" s="113">
        <v>44749</v>
      </c>
      <c r="AG1777" s="78" t="s">
        <v>22984</v>
      </c>
      <c r="AH1777" s="111">
        <v>44735</v>
      </c>
      <c r="AI1777" s="78" t="s">
        <v>22985</v>
      </c>
      <c r="AJ1777" s="111">
        <v>44747</v>
      </c>
      <c r="AK1777" s="78"/>
      <c r="AL1777" s="78"/>
    </row>
    <row r="1778" spans="1:38" x14ac:dyDescent="0.35">
      <c r="A1778" s="107">
        <v>1777</v>
      </c>
      <c r="B1778" s="108" t="s">
        <v>22986</v>
      </c>
      <c r="C1778" s="108" t="s">
        <v>22986</v>
      </c>
      <c r="D1778" s="107"/>
      <c r="E1778" s="107"/>
      <c r="F1778" s="107"/>
      <c r="G1778" s="107" t="s">
        <v>2043</v>
      </c>
      <c r="H1778" s="107" t="s">
        <v>123</v>
      </c>
      <c r="I1778" s="107" t="s">
        <v>22987</v>
      </c>
      <c r="J1778" s="107" t="s">
        <v>22988</v>
      </c>
      <c r="K1778" s="107"/>
      <c r="L1778" s="107"/>
      <c r="M1778" s="109">
        <v>44730</v>
      </c>
      <c r="N1778" s="108" t="s">
        <v>22986</v>
      </c>
      <c r="O1778" s="78" t="s">
        <v>22989</v>
      </c>
      <c r="P1778" s="78" t="s">
        <v>22990</v>
      </c>
      <c r="Q1778" s="78" t="s">
        <v>22991</v>
      </c>
      <c r="R1778" s="110" t="s">
        <v>2240</v>
      </c>
      <c r="S1778" s="78" t="s">
        <v>2241</v>
      </c>
      <c r="T1778" s="108"/>
      <c r="U1778" s="78" t="s">
        <v>22992</v>
      </c>
      <c r="V1778" s="111">
        <v>44736</v>
      </c>
      <c r="W1778" s="78" t="s">
        <v>22993</v>
      </c>
      <c r="X1778" s="111">
        <v>44747</v>
      </c>
      <c r="Y1778" s="78" t="s">
        <v>22994</v>
      </c>
      <c r="Z1778" s="111">
        <v>44735</v>
      </c>
      <c r="AA1778" s="78" t="s">
        <v>22995</v>
      </c>
      <c r="AB1778" s="111">
        <v>44747</v>
      </c>
      <c r="AC1778" s="112" t="s">
        <v>22996</v>
      </c>
      <c r="AD1778" s="113">
        <v>44737</v>
      </c>
      <c r="AE1778" s="112" t="s">
        <v>22997</v>
      </c>
      <c r="AF1778" s="113">
        <v>44749</v>
      </c>
      <c r="AG1778" s="78" t="s">
        <v>22998</v>
      </c>
      <c r="AH1778" s="111">
        <v>44735</v>
      </c>
      <c r="AI1778" s="78" t="s">
        <v>22999</v>
      </c>
      <c r="AJ1778" s="111">
        <v>44747</v>
      </c>
      <c r="AK1778" s="78"/>
      <c r="AL1778" s="78"/>
    </row>
    <row r="1779" spans="1:38" x14ac:dyDescent="0.35">
      <c r="A1779" s="107">
        <v>1778</v>
      </c>
      <c r="B1779" s="108" t="s">
        <v>23000</v>
      </c>
      <c r="C1779" s="108" t="s">
        <v>23000</v>
      </c>
      <c r="D1779" s="107"/>
      <c r="E1779" s="107"/>
      <c r="F1779" s="107"/>
      <c r="G1779" s="107" t="s">
        <v>2043</v>
      </c>
      <c r="H1779" s="107" t="s">
        <v>123</v>
      </c>
      <c r="I1779" s="107" t="s">
        <v>131</v>
      </c>
      <c r="J1779" s="107" t="s">
        <v>23001</v>
      </c>
      <c r="K1779" s="107"/>
      <c r="L1779" s="107"/>
      <c r="M1779" s="109">
        <v>44749</v>
      </c>
      <c r="N1779" s="108" t="s">
        <v>23000</v>
      </c>
      <c r="O1779" s="78" t="s">
        <v>23002</v>
      </c>
      <c r="P1779" s="78" t="s">
        <v>23003</v>
      </c>
      <c r="Q1779" s="78" t="s">
        <v>23004</v>
      </c>
      <c r="R1779" s="110" t="s">
        <v>2240</v>
      </c>
      <c r="S1779" s="78" t="s">
        <v>2241</v>
      </c>
      <c r="T1779" s="108"/>
      <c r="U1779" s="78" t="s">
        <v>23005</v>
      </c>
      <c r="V1779" s="111">
        <v>44755</v>
      </c>
      <c r="W1779" s="78" t="s">
        <v>23006</v>
      </c>
      <c r="X1779" s="111">
        <v>44767</v>
      </c>
      <c r="Y1779" s="78" t="s">
        <v>23007</v>
      </c>
      <c r="Z1779" s="111">
        <v>44756</v>
      </c>
      <c r="AA1779" s="78" t="s">
        <v>23008</v>
      </c>
      <c r="AB1779" s="111">
        <v>44767</v>
      </c>
      <c r="AC1779" s="112" t="s">
        <v>23009</v>
      </c>
      <c r="AD1779" s="113">
        <v>44755</v>
      </c>
      <c r="AE1779" s="112" t="s">
        <v>23010</v>
      </c>
      <c r="AF1779" s="113">
        <v>44767</v>
      </c>
      <c r="AG1779" s="78" t="s">
        <v>23011</v>
      </c>
      <c r="AH1779" s="111">
        <v>44754</v>
      </c>
      <c r="AI1779" s="78" t="s">
        <v>23012</v>
      </c>
      <c r="AJ1779" s="111">
        <v>44767</v>
      </c>
      <c r="AK1779" s="78"/>
      <c r="AL1779" s="78"/>
    </row>
    <row r="1780" spans="1:38" x14ac:dyDescent="0.35">
      <c r="A1780" s="107">
        <v>1779</v>
      </c>
      <c r="B1780" s="108" t="s">
        <v>23013</v>
      </c>
      <c r="C1780" s="108" t="s">
        <v>23013</v>
      </c>
      <c r="D1780" s="107"/>
      <c r="E1780" s="107"/>
      <c r="F1780" s="107"/>
      <c r="G1780" s="107" t="s">
        <v>2043</v>
      </c>
      <c r="H1780" s="107" t="s">
        <v>123</v>
      </c>
      <c r="I1780" s="107" t="s">
        <v>23014</v>
      </c>
      <c r="J1780" s="107" t="s">
        <v>23015</v>
      </c>
      <c r="K1780" s="107"/>
      <c r="L1780" s="107"/>
      <c r="M1780" s="109">
        <v>44749</v>
      </c>
      <c r="N1780" s="108" t="s">
        <v>23013</v>
      </c>
      <c r="O1780" s="78" t="s">
        <v>23016</v>
      </c>
      <c r="P1780" s="78" t="s">
        <v>23017</v>
      </c>
      <c r="Q1780" s="78" t="s">
        <v>23018</v>
      </c>
      <c r="R1780" s="110" t="s">
        <v>2240</v>
      </c>
      <c r="S1780" s="78" t="s">
        <v>2241</v>
      </c>
      <c r="T1780" s="108"/>
      <c r="U1780" s="78" t="s">
        <v>23019</v>
      </c>
      <c r="V1780" s="111">
        <v>44755</v>
      </c>
      <c r="W1780" s="78" t="s">
        <v>23020</v>
      </c>
      <c r="X1780" s="111">
        <v>44767</v>
      </c>
      <c r="Y1780" s="78" t="s">
        <v>23021</v>
      </c>
      <c r="Z1780" s="111">
        <v>44756</v>
      </c>
      <c r="AA1780" s="78" t="s">
        <v>23022</v>
      </c>
      <c r="AB1780" s="111">
        <v>44767</v>
      </c>
      <c r="AC1780" s="112" t="s">
        <v>23023</v>
      </c>
      <c r="AD1780" s="113">
        <v>44755</v>
      </c>
      <c r="AE1780" s="112" t="s">
        <v>23024</v>
      </c>
      <c r="AF1780" s="113">
        <v>44767</v>
      </c>
      <c r="AG1780" s="78" t="s">
        <v>23025</v>
      </c>
      <c r="AH1780" s="111">
        <v>44754</v>
      </c>
      <c r="AI1780" s="78" t="s">
        <v>23026</v>
      </c>
      <c r="AJ1780" s="111">
        <v>44767</v>
      </c>
      <c r="AK1780" s="78"/>
      <c r="AL1780" s="78"/>
    </row>
    <row r="1781" spans="1:38" x14ac:dyDescent="0.35">
      <c r="A1781" s="107">
        <v>1780</v>
      </c>
      <c r="B1781" s="108" t="s">
        <v>23027</v>
      </c>
      <c r="C1781" s="108" t="s">
        <v>23027</v>
      </c>
      <c r="D1781" s="107"/>
      <c r="E1781" s="107"/>
      <c r="F1781" s="107"/>
      <c r="G1781" s="107" t="s">
        <v>2043</v>
      </c>
      <c r="H1781" s="107" t="s">
        <v>123</v>
      </c>
      <c r="I1781" s="107" t="s">
        <v>23028</v>
      </c>
      <c r="J1781" s="107" t="s">
        <v>23029</v>
      </c>
      <c r="K1781" s="107"/>
      <c r="L1781" s="107"/>
      <c r="M1781" s="109">
        <v>44740</v>
      </c>
      <c r="N1781" s="108" t="s">
        <v>23027</v>
      </c>
      <c r="O1781" s="78" t="s">
        <v>23030</v>
      </c>
      <c r="P1781" s="78" t="s">
        <v>23031</v>
      </c>
      <c r="Q1781" s="78" t="s">
        <v>23032</v>
      </c>
      <c r="R1781" s="110" t="s">
        <v>2240</v>
      </c>
      <c r="S1781" s="78" t="s">
        <v>2241</v>
      </c>
      <c r="T1781" s="108"/>
      <c r="U1781" s="78" t="s">
        <v>23033</v>
      </c>
      <c r="V1781" s="111">
        <v>44749</v>
      </c>
      <c r="W1781" s="78" t="s">
        <v>23034</v>
      </c>
      <c r="X1781" s="111">
        <v>44760</v>
      </c>
      <c r="Y1781" s="78" t="s">
        <v>23035</v>
      </c>
      <c r="Z1781" s="111">
        <v>44748</v>
      </c>
      <c r="AA1781" s="78" t="s">
        <v>23036</v>
      </c>
      <c r="AB1781" s="111">
        <v>44760</v>
      </c>
      <c r="AC1781" s="112" t="s">
        <v>23037</v>
      </c>
      <c r="AD1781" s="113">
        <v>44749</v>
      </c>
      <c r="AE1781" s="112" t="s">
        <v>23038</v>
      </c>
      <c r="AF1781" s="113">
        <v>44760</v>
      </c>
      <c r="AG1781" s="78" t="s">
        <v>23039</v>
      </c>
      <c r="AH1781" s="111">
        <v>44748</v>
      </c>
      <c r="AI1781" s="78" t="s">
        <v>23040</v>
      </c>
      <c r="AJ1781" s="111">
        <v>44760</v>
      </c>
      <c r="AK1781" s="78"/>
      <c r="AL1781" s="78"/>
    </row>
    <row r="1782" spans="1:38" x14ac:dyDescent="0.35">
      <c r="A1782" s="107">
        <v>1781</v>
      </c>
      <c r="B1782" s="108" t="s">
        <v>152</v>
      </c>
      <c r="C1782" s="108" t="s">
        <v>152</v>
      </c>
      <c r="D1782" s="107"/>
      <c r="E1782" s="107"/>
      <c r="F1782" s="107"/>
      <c r="G1782" s="107" t="s">
        <v>2043</v>
      </c>
      <c r="H1782" s="107" t="s">
        <v>155</v>
      </c>
      <c r="I1782" s="107" t="s">
        <v>156</v>
      </c>
      <c r="J1782" s="107" t="s">
        <v>214</v>
      </c>
      <c r="K1782" s="107"/>
      <c r="L1782" s="107"/>
      <c r="M1782" s="109">
        <v>44740</v>
      </c>
      <c r="N1782" s="108" t="s">
        <v>152</v>
      </c>
      <c r="O1782" s="78" t="s">
        <v>23041</v>
      </c>
      <c r="P1782" s="78" t="s">
        <v>23042</v>
      </c>
      <c r="Q1782" s="78" t="s">
        <v>23043</v>
      </c>
      <c r="R1782" s="110" t="s">
        <v>2527</v>
      </c>
      <c r="S1782" s="78" t="s">
        <v>2528</v>
      </c>
      <c r="T1782" s="108"/>
      <c r="U1782" s="78" t="s">
        <v>23044</v>
      </c>
      <c r="V1782" s="111">
        <v>44749</v>
      </c>
      <c r="W1782" s="78" t="s">
        <v>1493</v>
      </c>
      <c r="X1782" s="111">
        <v>44760</v>
      </c>
      <c r="Y1782" s="78" t="s">
        <v>23045</v>
      </c>
      <c r="Z1782" s="111">
        <v>44748</v>
      </c>
      <c r="AA1782" s="78" t="s">
        <v>23046</v>
      </c>
      <c r="AB1782" s="111">
        <v>44760</v>
      </c>
      <c r="AC1782" s="112"/>
      <c r="AD1782" s="113"/>
      <c r="AE1782" s="112"/>
      <c r="AF1782" s="113"/>
      <c r="AG1782" s="78" t="s">
        <v>23047</v>
      </c>
      <c r="AH1782" s="111">
        <v>44748</v>
      </c>
      <c r="AI1782" s="78" t="s">
        <v>23048</v>
      </c>
      <c r="AJ1782" s="111">
        <v>44760</v>
      </c>
      <c r="AK1782" s="78"/>
      <c r="AL1782" s="78"/>
    </row>
    <row r="1783" spans="1:38" x14ac:dyDescent="0.35">
      <c r="A1783" s="107">
        <v>1782</v>
      </c>
      <c r="B1783" s="108" t="s">
        <v>66</v>
      </c>
      <c r="C1783" s="108" t="s">
        <v>66</v>
      </c>
      <c r="D1783" s="107"/>
      <c r="E1783" s="107"/>
      <c r="F1783" s="107"/>
      <c r="G1783" s="107" t="s">
        <v>2043</v>
      </c>
      <c r="H1783" s="107" t="s">
        <v>123</v>
      </c>
      <c r="I1783" s="107" t="s">
        <v>73</v>
      </c>
      <c r="J1783" s="107" t="s">
        <v>23049</v>
      </c>
      <c r="K1783" s="107"/>
      <c r="L1783" s="107"/>
      <c r="M1783" s="109">
        <v>44740</v>
      </c>
      <c r="N1783" s="108" t="s">
        <v>66</v>
      </c>
      <c r="O1783" s="78" t="s">
        <v>23050</v>
      </c>
      <c r="P1783" s="78" t="s">
        <v>23051</v>
      </c>
      <c r="Q1783" s="78" t="s">
        <v>23052</v>
      </c>
      <c r="R1783" s="110" t="s">
        <v>2527</v>
      </c>
      <c r="S1783" s="78" t="s">
        <v>2528</v>
      </c>
      <c r="T1783" s="108"/>
      <c r="U1783" s="78" t="s">
        <v>23053</v>
      </c>
      <c r="V1783" s="111">
        <v>44749</v>
      </c>
      <c r="W1783" s="78" t="s">
        <v>23054</v>
      </c>
      <c r="X1783" s="111">
        <v>44760</v>
      </c>
      <c r="Y1783" s="78" t="s">
        <v>23055</v>
      </c>
      <c r="Z1783" s="111">
        <v>44748</v>
      </c>
      <c r="AA1783" s="78" t="s">
        <v>1486</v>
      </c>
      <c r="AB1783" s="111">
        <v>44760</v>
      </c>
      <c r="AC1783" s="112" t="s">
        <v>23056</v>
      </c>
      <c r="AD1783" s="113">
        <v>44922</v>
      </c>
      <c r="AE1783" s="112">
        <v>0</v>
      </c>
      <c r="AF1783" s="113"/>
      <c r="AG1783" s="78" t="s">
        <v>23057</v>
      </c>
      <c r="AH1783" s="111">
        <v>44748</v>
      </c>
      <c r="AI1783" s="78" t="s">
        <v>23058</v>
      </c>
      <c r="AJ1783" s="111">
        <v>44760</v>
      </c>
      <c r="AK1783" s="78"/>
      <c r="AL1783" s="78"/>
    </row>
    <row r="1784" spans="1:38" x14ac:dyDescent="0.35">
      <c r="A1784" s="107">
        <v>1783</v>
      </c>
      <c r="B1784" s="108" t="s">
        <v>23059</v>
      </c>
      <c r="C1784" s="108" t="s">
        <v>23059</v>
      </c>
      <c r="D1784" s="107"/>
      <c r="E1784" s="107"/>
      <c r="F1784" s="107"/>
      <c r="G1784" s="107" t="s">
        <v>2043</v>
      </c>
      <c r="H1784" s="107" t="s">
        <v>123</v>
      </c>
      <c r="I1784" s="107" t="s">
        <v>23060</v>
      </c>
      <c r="J1784" s="107" t="s">
        <v>23061</v>
      </c>
      <c r="K1784" s="107"/>
      <c r="L1784" s="107"/>
      <c r="M1784" s="109">
        <v>44730</v>
      </c>
      <c r="N1784" s="108" t="s">
        <v>23059</v>
      </c>
      <c r="O1784" s="78" t="s">
        <v>23062</v>
      </c>
      <c r="P1784" s="78" t="s">
        <v>23063</v>
      </c>
      <c r="Q1784" s="78" t="s">
        <v>23064</v>
      </c>
      <c r="R1784" s="110" t="s">
        <v>2240</v>
      </c>
      <c r="S1784" s="78" t="s">
        <v>2241</v>
      </c>
      <c r="T1784" s="108"/>
      <c r="U1784" s="78" t="s">
        <v>23065</v>
      </c>
      <c r="V1784" s="111">
        <v>44736</v>
      </c>
      <c r="W1784" s="78" t="s">
        <v>23066</v>
      </c>
      <c r="X1784" s="111">
        <v>44747</v>
      </c>
      <c r="Y1784" s="78" t="s">
        <v>23067</v>
      </c>
      <c r="Z1784" s="111">
        <v>44735</v>
      </c>
      <c r="AA1784" s="78" t="s">
        <v>23068</v>
      </c>
      <c r="AB1784" s="111">
        <v>44747</v>
      </c>
      <c r="AC1784" s="112" t="s">
        <v>23069</v>
      </c>
      <c r="AD1784" s="113">
        <v>44737</v>
      </c>
      <c r="AE1784" s="112" t="s">
        <v>23070</v>
      </c>
      <c r="AF1784" s="113">
        <v>44749</v>
      </c>
      <c r="AG1784" s="78" t="s">
        <v>23071</v>
      </c>
      <c r="AH1784" s="111">
        <v>44735</v>
      </c>
      <c r="AI1784" s="78" t="s">
        <v>23072</v>
      </c>
      <c r="AJ1784" s="111">
        <v>44747</v>
      </c>
      <c r="AK1784" s="78"/>
      <c r="AL1784" s="78"/>
    </row>
    <row r="1785" spans="1:38" x14ac:dyDescent="0.35">
      <c r="A1785" s="107">
        <v>1784</v>
      </c>
      <c r="B1785" s="108" t="s">
        <v>23073</v>
      </c>
      <c r="C1785" s="108" t="s">
        <v>23073</v>
      </c>
      <c r="D1785" s="107"/>
      <c r="E1785" s="107"/>
      <c r="F1785" s="107"/>
      <c r="G1785" s="107" t="s">
        <v>2043</v>
      </c>
      <c r="H1785" s="107" t="s">
        <v>123</v>
      </c>
      <c r="I1785" s="107" t="s">
        <v>23074</v>
      </c>
      <c r="J1785" s="107" t="s">
        <v>23075</v>
      </c>
      <c r="K1785" s="107"/>
      <c r="L1785" s="107"/>
      <c r="M1785" s="109">
        <v>44740</v>
      </c>
      <c r="N1785" s="108" t="s">
        <v>23073</v>
      </c>
      <c r="O1785" s="78" t="s">
        <v>23076</v>
      </c>
      <c r="P1785" s="78" t="s">
        <v>23077</v>
      </c>
      <c r="Q1785" s="78" t="s">
        <v>23078</v>
      </c>
      <c r="R1785" s="110" t="s">
        <v>2240</v>
      </c>
      <c r="S1785" s="78" t="s">
        <v>2241</v>
      </c>
      <c r="T1785" s="108"/>
      <c r="U1785" s="78" t="s">
        <v>23079</v>
      </c>
      <c r="V1785" s="111">
        <v>44749</v>
      </c>
      <c r="W1785" s="78" t="s">
        <v>23080</v>
      </c>
      <c r="X1785" s="111">
        <v>44760</v>
      </c>
      <c r="Y1785" s="78" t="s">
        <v>23081</v>
      </c>
      <c r="Z1785" s="111">
        <v>44748</v>
      </c>
      <c r="AA1785" s="78" t="s">
        <v>23082</v>
      </c>
      <c r="AB1785" s="111">
        <v>44760</v>
      </c>
      <c r="AC1785" s="112" t="s">
        <v>23083</v>
      </c>
      <c r="AD1785" s="113">
        <v>44749</v>
      </c>
      <c r="AE1785" s="112" t="s">
        <v>23084</v>
      </c>
      <c r="AF1785" s="113">
        <v>44760</v>
      </c>
      <c r="AG1785" s="78" t="s">
        <v>23085</v>
      </c>
      <c r="AH1785" s="111">
        <v>44748</v>
      </c>
      <c r="AI1785" s="78" t="s">
        <v>23086</v>
      </c>
      <c r="AJ1785" s="111">
        <v>44760</v>
      </c>
      <c r="AK1785" s="78"/>
      <c r="AL1785" s="78"/>
    </row>
    <row r="1786" spans="1:38" x14ac:dyDescent="0.35">
      <c r="A1786" s="107">
        <v>1785</v>
      </c>
      <c r="B1786" s="108" t="s">
        <v>1477</v>
      </c>
      <c r="C1786" s="108" t="s">
        <v>1477</v>
      </c>
      <c r="D1786" s="107"/>
      <c r="E1786" s="107"/>
      <c r="F1786" s="107"/>
      <c r="G1786" s="107" t="s">
        <v>2043</v>
      </c>
      <c r="H1786" s="107" t="s">
        <v>218</v>
      </c>
      <c r="I1786" s="107" t="s">
        <v>214</v>
      </c>
      <c r="J1786" s="107" t="s">
        <v>214</v>
      </c>
      <c r="K1786" s="107"/>
      <c r="L1786" s="107"/>
      <c r="M1786" s="109">
        <v>44740</v>
      </c>
      <c r="N1786" s="108" t="s">
        <v>1477</v>
      </c>
      <c r="O1786" s="78" t="s">
        <v>23087</v>
      </c>
      <c r="P1786" s="78" t="s">
        <v>23088</v>
      </c>
      <c r="Q1786" s="78" t="s">
        <v>23089</v>
      </c>
      <c r="R1786" s="110" t="s">
        <v>2240</v>
      </c>
      <c r="S1786" s="78" t="s">
        <v>2241</v>
      </c>
      <c r="T1786" s="108"/>
      <c r="U1786" s="78" t="s">
        <v>23090</v>
      </c>
      <c r="V1786" s="111">
        <v>44749</v>
      </c>
      <c r="W1786" s="78" t="s">
        <v>23091</v>
      </c>
      <c r="X1786" s="111">
        <v>44760</v>
      </c>
      <c r="Y1786" s="78" t="s">
        <v>23092</v>
      </c>
      <c r="Z1786" s="111">
        <v>44748</v>
      </c>
      <c r="AA1786" s="78" t="s">
        <v>23093</v>
      </c>
      <c r="AB1786" s="111">
        <v>44760</v>
      </c>
      <c r="AC1786" s="112" t="s">
        <v>23094</v>
      </c>
      <c r="AD1786" s="113">
        <v>44749</v>
      </c>
      <c r="AE1786" s="112" t="s">
        <v>23095</v>
      </c>
      <c r="AF1786" s="113">
        <v>44760</v>
      </c>
      <c r="AG1786" s="78" t="s">
        <v>23096</v>
      </c>
      <c r="AH1786" s="111">
        <v>44748</v>
      </c>
      <c r="AI1786" s="78" t="s">
        <v>23097</v>
      </c>
      <c r="AJ1786" s="111">
        <v>44760</v>
      </c>
      <c r="AK1786" s="78"/>
      <c r="AL1786" s="78"/>
    </row>
    <row r="1787" spans="1:38" x14ac:dyDescent="0.35">
      <c r="A1787" s="107">
        <v>1786</v>
      </c>
      <c r="B1787" s="108" t="s">
        <v>180</v>
      </c>
      <c r="C1787" s="108" t="s">
        <v>180</v>
      </c>
      <c r="D1787" s="107"/>
      <c r="E1787" s="107"/>
      <c r="F1787" s="107"/>
      <c r="G1787" s="107" t="s">
        <v>2043</v>
      </c>
      <c r="H1787" s="107" t="s">
        <v>123</v>
      </c>
      <c r="I1787" s="107" t="s">
        <v>183</v>
      </c>
      <c r="J1787" s="107" t="s">
        <v>23098</v>
      </c>
      <c r="K1787" s="107"/>
      <c r="L1787" s="107"/>
      <c r="M1787" s="109">
        <v>44730</v>
      </c>
      <c r="N1787" s="108" t="s">
        <v>180</v>
      </c>
      <c r="O1787" s="78" t="s">
        <v>23099</v>
      </c>
      <c r="P1787" s="78" t="s">
        <v>23100</v>
      </c>
      <c r="Q1787" s="78" t="s">
        <v>23101</v>
      </c>
      <c r="R1787" s="110" t="s">
        <v>2240</v>
      </c>
      <c r="S1787" s="78" t="s">
        <v>2241</v>
      </c>
      <c r="T1787" s="108"/>
      <c r="U1787" s="78" t="s">
        <v>23102</v>
      </c>
      <c r="V1787" s="111">
        <v>44736</v>
      </c>
      <c r="W1787" s="78" t="s">
        <v>23103</v>
      </c>
      <c r="X1787" s="111">
        <v>44747</v>
      </c>
      <c r="Y1787" s="78" t="s">
        <v>23104</v>
      </c>
      <c r="Z1787" s="111">
        <v>44735</v>
      </c>
      <c r="AA1787" s="78" t="s">
        <v>1496</v>
      </c>
      <c r="AB1787" s="111">
        <v>44747</v>
      </c>
      <c r="AC1787" s="112" t="s">
        <v>23105</v>
      </c>
      <c r="AD1787" s="113">
        <v>44737</v>
      </c>
      <c r="AE1787" s="112" t="s">
        <v>23106</v>
      </c>
      <c r="AF1787" s="113">
        <v>44749</v>
      </c>
      <c r="AG1787" s="78" t="s">
        <v>23107</v>
      </c>
      <c r="AH1787" s="111">
        <v>44735</v>
      </c>
      <c r="AI1787" s="78" t="s">
        <v>23108</v>
      </c>
      <c r="AJ1787" s="111">
        <v>44747</v>
      </c>
      <c r="AK1787" s="78"/>
      <c r="AL1787" s="78"/>
    </row>
    <row r="1788" spans="1:38" x14ac:dyDescent="0.35">
      <c r="A1788" s="107">
        <v>1787</v>
      </c>
      <c r="B1788" s="108" t="s">
        <v>288</v>
      </c>
      <c r="C1788" s="108" t="s">
        <v>288</v>
      </c>
      <c r="D1788" s="107"/>
      <c r="E1788" s="107"/>
      <c r="F1788" s="107"/>
      <c r="G1788" s="107" t="s">
        <v>2043</v>
      </c>
      <c r="H1788" s="107" t="s">
        <v>123</v>
      </c>
      <c r="I1788" s="107" t="s">
        <v>309</v>
      </c>
      <c r="J1788" s="107" t="s">
        <v>23109</v>
      </c>
      <c r="K1788" s="107"/>
      <c r="L1788" s="107"/>
      <c r="M1788" s="109">
        <v>44730</v>
      </c>
      <c r="N1788" s="108" t="s">
        <v>288</v>
      </c>
      <c r="O1788" s="78" t="s">
        <v>23110</v>
      </c>
      <c r="P1788" s="78" t="s">
        <v>23111</v>
      </c>
      <c r="Q1788" s="78" t="s">
        <v>23112</v>
      </c>
      <c r="R1788" s="110" t="s">
        <v>2240</v>
      </c>
      <c r="S1788" s="78" t="s">
        <v>2241</v>
      </c>
      <c r="T1788" s="108"/>
      <c r="U1788" s="78" t="s">
        <v>23113</v>
      </c>
      <c r="V1788" s="111">
        <v>44736</v>
      </c>
      <c r="W1788" s="78" t="s">
        <v>23114</v>
      </c>
      <c r="X1788" s="111">
        <v>44747</v>
      </c>
      <c r="Y1788" s="78" t="s">
        <v>23115</v>
      </c>
      <c r="Z1788" s="111">
        <v>44735</v>
      </c>
      <c r="AA1788" s="78" t="s">
        <v>1504</v>
      </c>
      <c r="AB1788" s="111">
        <v>44747</v>
      </c>
      <c r="AC1788" s="112" t="s">
        <v>23116</v>
      </c>
      <c r="AD1788" s="113">
        <v>44737</v>
      </c>
      <c r="AE1788" s="112" t="s">
        <v>23117</v>
      </c>
      <c r="AF1788" s="113">
        <v>44749</v>
      </c>
      <c r="AG1788" s="78" t="s">
        <v>23118</v>
      </c>
      <c r="AH1788" s="111">
        <v>44735</v>
      </c>
      <c r="AI1788" s="78" t="s">
        <v>23119</v>
      </c>
      <c r="AJ1788" s="111">
        <v>44747</v>
      </c>
      <c r="AK1788" s="78"/>
      <c r="AL1788" s="78"/>
    </row>
    <row r="1789" spans="1:38" x14ac:dyDescent="0.35">
      <c r="A1789" s="107">
        <v>1788</v>
      </c>
      <c r="B1789" s="108" t="s">
        <v>23120</v>
      </c>
      <c r="C1789" s="108" t="s">
        <v>23120</v>
      </c>
      <c r="D1789" s="107"/>
      <c r="E1789" s="107"/>
      <c r="F1789" s="107"/>
      <c r="G1789" s="107" t="s">
        <v>2043</v>
      </c>
      <c r="H1789" s="107" t="s">
        <v>123</v>
      </c>
      <c r="I1789" s="107" t="s">
        <v>125</v>
      </c>
      <c r="J1789" s="107" t="s">
        <v>23121</v>
      </c>
      <c r="K1789" s="107"/>
      <c r="L1789" s="107"/>
      <c r="M1789" s="109">
        <v>44728</v>
      </c>
      <c r="N1789" s="108" t="s">
        <v>23120</v>
      </c>
      <c r="O1789" s="78" t="s">
        <v>23122</v>
      </c>
      <c r="P1789" s="78" t="s">
        <v>23123</v>
      </c>
      <c r="Q1789" s="78" t="s">
        <v>23124</v>
      </c>
      <c r="R1789" s="110" t="s">
        <v>2527</v>
      </c>
      <c r="S1789" s="78" t="s">
        <v>2528</v>
      </c>
      <c r="T1789" s="108"/>
      <c r="U1789" s="78" t="s">
        <v>23125</v>
      </c>
      <c r="V1789" s="111">
        <v>44823</v>
      </c>
      <c r="W1789" s="78" t="s">
        <v>23126</v>
      </c>
      <c r="X1789" s="111">
        <v>44831</v>
      </c>
      <c r="Y1789" s="78" t="s">
        <v>23127</v>
      </c>
      <c r="Z1789" s="111">
        <v>44823</v>
      </c>
      <c r="AA1789" s="78" t="s">
        <v>23128</v>
      </c>
      <c r="AB1789" s="111">
        <v>44831</v>
      </c>
      <c r="AC1789" s="112" t="s">
        <v>23129</v>
      </c>
      <c r="AD1789" s="113">
        <v>44821</v>
      </c>
      <c r="AE1789" s="112" t="s">
        <v>23130</v>
      </c>
      <c r="AF1789" s="113">
        <v>44831</v>
      </c>
      <c r="AG1789" s="78" t="s">
        <v>23131</v>
      </c>
      <c r="AH1789" s="111">
        <v>44824</v>
      </c>
      <c r="AI1789" s="78" t="s">
        <v>23132</v>
      </c>
      <c r="AJ1789" s="111">
        <v>44831</v>
      </c>
      <c r="AK1789" s="78"/>
      <c r="AL1789" s="78"/>
    </row>
    <row r="1790" spans="1:38" x14ac:dyDescent="0.35">
      <c r="A1790" s="107">
        <v>1789</v>
      </c>
      <c r="B1790" s="108" t="s">
        <v>23133</v>
      </c>
      <c r="C1790" s="108" t="s">
        <v>23133</v>
      </c>
      <c r="D1790" s="107"/>
      <c r="E1790" s="107"/>
      <c r="F1790" s="107"/>
      <c r="G1790" s="107" t="s">
        <v>2043</v>
      </c>
      <c r="H1790" s="107" t="s">
        <v>123</v>
      </c>
      <c r="I1790" s="107" t="s">
        <v>23134</v>
      </c>
      <c r="J1790" s="107" t="s">
        <v>23135</v>
      </c>
      <c r="K1790" s="107"/>
      <c r="L1790" s="107"/>
      <c r="M1790" s="109">
        <v>44736</v>
      </c>
      <c r="N1790" s="108" t="s">
        <v>23133</v>
      </c>
      <c r="O1790" s="78" t="s">
        <v>23136</v>
      </c>
      <c r="P1790" s="78" t="s">
        <v>23137</v>
      </c>
      <c r="Q1790" s="78" t="s">
        <v>23138</v>
      </c>
      <c r="R1790" s="110" t="s">
        <v>2240</v>
      </c>
      <c r="S1790" s="78" t="s">
        <v>2241</v>
      </c>
      <c r="T1790" s="108"/>
      <c r="U1790" s="78" t="s">
        <v>23139</v>
      </c>
      <c r="V1790" s="111">
        <v>44749</v>
      </c>
      <c r="W1790" s="78" t="s">
        <v>23140</v>
      </c>
      <c r="X1790" s="111">
        <v>44760</v>
      </c>
      <c r="Y1790" s="78" t="s">
        <v>23141</v>
      </c>
      <c r="Z1790" s="111">
        <v>44748</v>
      </c>
      <c r="AA1790" s="78" t="s">
        <v>23142</v>
      </c>
      <c r="AB1790" s="111">
        <v>44760</v>
      </c>
      <c r="AC1790" s="112" t="s">
        <v>23143</v>
      </c>
      <c r="AD1790" s="113">
        <v>44749</v>
      </c>
      <c r="AE1790" s="112" t="s">
        <v>23144</v>
      </c>
      <c r="AF1790" s="113">
        <v>44760</v>
      </c>
      <c r="AG1790" s="78" t="s">
        <v>23145</v>
      </c>
      <c r="AH1790" s="111">
        <v>44748</v>
      </c>
      <c r="AI1790" s="78" t="s">
        <v>23146</v>
      </c>
      <c r="AJ1790" s="111">
        <v>44760</v>
      </c>
      <c r="AK1790" s="78"/>
      <c r="AL1790" s="78"/>
    </row>
    <row r="1791" spans="1:38" x14ac:dyDescent="0.35">
      <c r="A1791" s="107">
        <v>1790</v>
      </c>
      <c r="B1791" s="108" t="s">
        <v>333</v>
      </c>
      <c r="C1791" s="108" t="s">
        <v>333</v>
      </c>
      <c r="D1791" s="107"/>
      <c r="E1791" s="107"/>
      <c r="F1791" s="107"/>
      <c r="G1791" s="107" t="s">
        <v>2043</v>
      </c>
      <c r="H1791" s="107" t="s">
        <v>123</v>
      </c>
      <c r="I1791" s="107" t="s">
        <v>335</v>
      </c>
      <c r="J1791" s="107" t="s">
        <v>23147</v>
      </c>
      <c r="K1791" s="107"/>
      <c r="L1791" s="107"/>
      <c r="M1791" s="109">
        <v>44736</v>
      </c>
      <c r="N1791" s="108" t="s">
        <v>333</v>
      </c>
      <c r="O1791" s="78" t="s">
        <v>23148</v>
      </c>
      <c r="P1791" s="78" t="s">
        <v>23149</v>
      </c>
      <c r="Q1791" s="78" t="s">
        <v>23150</v>
      </c>
      <c r="R1791" s="110" t="s">
        <v>2527</v>
      </c>
      <c r="S1791" s="78" t="s">
        <v>2528</v>
      </c>
      <c r="T1791" s="108"/>
      <c r="U1791" s="78" t="s">
        <v>23151</v>
      </c>
      <c r="V1791" s="111">
        <v>44749</v>
      </c>
      <c r="W1791" s="78" t="s">
        <v>23152</v>
      </c>
      <c r="X1791" s="111">
        <v>44760</v>
      </c>
      <c r="Y1791" s="78" t="s">
        <v>23153</v>
      </c>
      <c r="Z1791" s="111">
        <v>44748</v>
      </c>
      <c r="AA1791" s="78" t="s">
        <v>23154</v>
      </c>
      <c r="AB1791" s="111">
        <v>44760</v>
      </c>
      <c r="AC1791" s="112"/>
      <c r="AD1791" s="113"/>
      <c r="AE1791" s="112"/>
      <c r="AF1791" s="113"/>
      <c r="AG1791" s="78" t="s">
        <v>23155</v>
      </c>
      <c r="AH1791" s="111">
        <v>44748</v>
      </c>
      <c r="AI1791" s="78" t="s">
        <v>23156</v>
      </c>
      <c r="AJ1791" s="111">
        <v>44760</v>
      </c>
      <c r="AK1791" s="78"/>
      <c r="AL1791" s="78"/>
    </row>
    <row r="1792" spans="1:38" x14ac:dyDescent="0.35">
      <c r="A1792" s="107">
        <v>1791</v>
      </c>
      <c r="B1792" s="108" t="s">
        <v>23157</v>
      </c>
      <c r="C1792" s="108" t="s">
        <v>23157</v>
      </c>
      <c r="D1792" s="107"/>
      <c r="E1792" s="107"/>
      <c r="F1792" s="107"/>
      <c r="G1792" s="107" t="s">
        <v>2043</v>
      </c>
      <c r="H1792" s="107" t="s">
        <v>123</v>
      </c>
      <c r="I1792" s="107" t="s">
        <v>23158</v>
      </c>
      <c r="J1792" s="107" t="s">
        <v>23159</v>
      </c>
      <c r="K1792" s="107"/>
      <c r="L1792" s="107"/>
      <c r="M1792" s="109">
        <v>44736</v>
      </c>
      <c r="N1792" s="108" t="s">
        <v>23157</v>
      </c>
      <c r="O1792" s="78" t="s">
        <v>23160</v>
      </c>
      <c r="P1792" s="78" t="s">
        <v>23161</v>
      </c>
      <c r="Q1792" s="78" t="s">
        <v>23162</v>
      </c>
      <c r="R1792" s="110" t="s">
        <v>2240</v>
      </c>
      <c r="S1792" s="78" t="s">
        <v>2241</v>
      </c>
      <c r="T1792" s="108"/>
      <c r="U1792" s="78" t="s">
        <v>23163</v>
      </c>
      <c r="V1792" s="111">
        <v>44749</v>
      </c>
      <c r="W1792" s="78" t="s">
        <v>23164</v>
      </c>
      <c r="X1792" s="111">
        <v>44760</v>
      </c>
      <c r="Y1792" s="78" t="s">
        <v>23165</v>
      </c>
      <c r="Z1792" s="111">
        <v>44748</v>
      </c>
      <c r="AA1792" s="78" t="s">
        <v>23166</v>
      </c>
      <c r="AB1792" s="111">
        <v>44760</v>
      </c>
      <c r="AC1792" s="112" t="s">
        <v>23167</v>
      </c>
      <c r="AD1792" s="113">
        <v>44749</v>
      </c>
      <c r="AE1792" s="112" t="s">
        <v>23168</v>
      </c>
      <c r="AF1792" s="113">
        <v>44760</v>
      </c>
      <c r="AG1792" s="78" t="s">
        <v>23169</v>
      </c>
      <c r="AH1792" s="111">
        <v>44748</v>
      </c>
      <c r="AI1792" s="78" t="s">
        <v>23170</v>
      </c>
      <c r="AJ1792" s="111">
        <v>44760</v>
      </c>
      <c r="AK1792" s="78"/>
      <c r="AL1792" s="78"/>
    </row>
    <row r="1793" spans="1:38" x14ac:dyDescent="0.35">
      <c r="A1793" s="107">
        <v>1792</v>
      </c>
      <c r="B1793" s="108" t="s">
        <v>23171</v>
      </c>
      <c r="C1793" s="108" t="s">
        <v>23171</v>
      </c>
      <c r="D1793" s="107"/>
      <c r="E1793" s="107"/>
      <c r="F1793" s="107"/>
      <c r="G1793" s="107" t="s">
        <v>2043</v>
      </c>
      <c r="H1793" s="107" t="s">
        <v>123</v>
      </c>
      <c r="I1793" s="107" t="s">
        <v>23172</v>
      </c>
      <c r="J1793" s="107" t="s">
        <v>23173</v>
      </c>
      <c r="K1793" s="107"/>
      <c r="L1793" s="107"/>
      <c r="M1793" s="109">
        <v>44749</v>
      </c>
      <c r="N1793" s="108" t="s">
        <v>23171</v>
      </c>
      <c r="O1793" s="78" t="s">
        <v>23174</v>
      </c>
      <c r="P1793" s="78" t="s">
        <v>23175</v>
      </c>
      <c r="Q1793" s="78" t="s">
        <v>23176</v>
      </c>
      <c r="R1793" s="110" t="s">
        <v>2240</v>
      </c>
      <c r="S1793" s="78" t="s">
        <v>2241</v>
      </c>
      <c r="T1793" s="108"/>
      <c r="U1793" s="78" t="s">
        <v>23177</v>
      </c>
      <c r="V1793" s="111">
        <v>44755</v>
      </c>
      <c r="W1793" s="78" t="s">
        <v>23178</v>
      </c>
      <c r="X1793" s="111">
        <v>44767</v>
      </c>
      <c r="Y1793" s="78" t="s">
        <v>23179</v>
      </c>
      <c r="Z1793" s="111">
        <v>44756</v>
      </c>
      <c r="AA1793" s="78" t="s">
        <v>23180</v>
      </c>
      <c r="AB1793" s="111">
        <v>44767</v>
      </c>
      <c r="AC1793" s="112" t="s">
        <v>23181</v>
      </c>
      <c r="AD1793" s="113">
        <v>44755</v>
      </c>
      <c r="AE1793" s="112" t="s">
        <v>23182</v>
      </c>
      <c r="AF1793" s="113">
        <v>44767</v>
      </c>
      <c r="AG1793" s="78" t="s">
        <v>23183</v>
      </c>
      <c r="AH1793" s="111">
        <v>44754</v>
      </c>
      <c r="AI1793" s="78" t="s">
        <v>23184</v>
      </c>
      <c r="AJ1793" s="111">
        <v>44767</v>
      </c>
      <c r="AK1793" s="78"/>
      <c r="AL1793" s="78"/>
    </row>
    <row r="1794" spans="1:38" x14ac:dyDescent="0.35">
      <c r="A1794" s="107">
        <v>1793</v>
      </c>
      <c r="B1794" s="108" t="s">
        <v>23185</v>
      </c>
      <c r="C1794" s="108" t="s">
        <v>23185</v>
      </c>
      <c r="D1794" s="107"/>
      <c r="E1794" s="107"/>
      <c r="F1794" s="107"/>
      <c r="G1794" s="107" t="s">
        <v>2043</v>
      </c>
      <c r="H1794" s="107" t="s">
        <v>123</v>
      </c>
      <c r="I1794" s="107" t="s">
        <v>23186</v>
      </c>
      <c r="J1794" s="107" t="s">
        <v>23187</v>
      </c>
      <c r="K1794" s="107"/>
      <c r="L1794" s="107"/>
      <c r="M1794" s="109">
        <v>44740</v>
      </c>
      <c r="N1794" s="108" t="s">
        <v>23185</v>
      </c>
      <c r="O1794" s="78" t="s">
        <v>23188</v>
      </c>
      <c r="P1794" s="78" t="s">
        <v>23189</v>
      </c>
      <c r="Q1794" s="78" t="s">
        <v>23190</v>
      </c>
      <c r="R1794" s="110" t="s">
        <v>2240</v>
      </c>
      <c r="S1794" s="78" t="s">
        <v>2241</v>
      </c>
      <c r="T1794" s="108"/>
      <c r="U1794" s="78" t="s">
        <v>23191</v>
      </c>
      <c r="V1794" s="111">
        <v>44749</v>
      </c>
      <c r="W1794" s="78" t="s">
        <v>23192</v>
      </c>
      <c r="X1794" s="111">
        <v>44760</v>
      </c>
      <c r="Y1794" s="78" t="s">
        <v>23193</v>
      </c>
      <c r="Z1794" s="111">
        <v>44748</v>
      </c>
      <c r="AA1794" s="78" t="s">
        <v>23194</v>
      </c>
      <c r="AB1794" s="111">
        <v>44760</v>
      </c>
      <c r="AC1794" s="112" t="s">
        <v>23195</v>
      </c>
      <c r="AD1794" s="113">
        <v>44749</v>
      </c>
      <c r="AE1794" s="112" t="s">
        <v>23196</v>
      </c>
      <c r="AF1794" s="113">
        <v>44760</v>
      </c>
      <c r="AG1794" s="78" t="s">
        <v>23197</v>
      </c>
      <c r="AH1794" s="111">
        <v>44748</v>
      </c>
      <c r="AI1794" s="78" t="s">
        <v>23198</v>
      </c>
      <c r="AJ1794" s="111">
        <v>44760</v>
      </c>
      <c r="AK1794" s="78"/>
      <c r="AL1794" s="78"/>
    </row>
    <row r="1795" spans="1:38" x14ac:dyDescent="0.35">
      <c r="A1795" s="107">
        <v>1794</v>
      </c>
      <c r="B1795" s="108" t="s">
        <v>23199</v>
      </c>
      <c r="C1795" s="108" t="s">
        <v>23199</v>
      </c>
      <c r="D1795" s="107"/>
      <c r="E1795" s="107"/>
      <c r="F1795" s="107"/>
      <c r="G1795" s="107" t="s">
        <v>2043</v>
      </c>
      <c r="H1795" s="107" t="s">
        <v>123</v>
      </c>
      <c r="I1795" s="107" t="s">
        <v>23200</v>
      </c>
      <c r="J1795" s="107" t="s">
        <v>23201</v>
      </c>
      <c r="K1795" s="107"/>
      <c r="L1795" s="107"/>
      <c r="M1795" s="109">
        <v>44740</v>
      </c>
      <c r="N1795" s="108" t="s">
        <v>23199</v>
      </c>
      <c r="O1795" s="78" t="s">
        <v>23202</v>
      </c>
      <c r="P1795" s="78" t="s">
        <v>23203</v>
      </c>
      <c r="Q1795" s="78" t="s">
        <v>23204</v>
      </c>
      <c r="R1795" s="110" t="s">
        <v>2527</v>
      </c>
      <c r="S1795" s="78" t="s">
        <v>2528</v>
      </c>
      <c r="T1795" s="108"/>
      <c r="U1795" s="78" t="s">
        <v>23205</v>
      </c>
      <c r="V1795" s="111">
        <v>44749</v>
      </c>
      <c r="W1795" s="78" t="s">
        <v>23206</v>
      </c>
      <c r="X1795" s="111">
        <v>44760</v>
      </c>
      <c r="Y1795" s="78" t="s">
        <v>23207</v>
      </c>
      <c r="Z1795" s="111">
        <v>44748</v>
      </c>
      <c r="AA1795" s="78" t="s">
        <v>23208</v>
      </c>
      <c r="AB1795" s="111">
        <v>44760</v>
      </c>
      <c r="AC1795" s="112"/>
      <c r="AD1795" s="113"/>
      <c r="AE1795" s="112"/>
      <c r="AF1795" s="113"/>
      <c r="AG1795" s="78" t="s">
        <v>23209</v>
      </c>
      <c r="AH1795" s="111">
        <v>44748</v>
      </c>
      <c r="AI1795" s="78" t="s">
        <v>23210</v>
      </c>
      <c r="AJ1795" s="111">
        <v>44760</v>
      </c>
      <c r="AK1795" s="78"/>
      <c r="AL1795" s="78"/>
    </row>
    <row r="1796" spans="1:38" x14ac:dyDescent="0.35">
      <c r="A1796" s="107">
        <v>1795</v>
      </c>
      <c r="B1796" s="108" t="s">
        <v>111</v>
      </c>
      <c r="C1796" s="108" t="s">
        <v>111</v>
      </c>
      <c r="D1796" s="107"/>
      <c r="E1796" s="107"/>
      <c r="F1796" s="107"/>
      <c r="G1796" s="107" t="s">
        <v>2043</v>
      </c>
      <c r="H1796" s="107" t="s">
        <v>123</v>
      </c>
      <c r="I1796" s="107" t="s">
        <v>116</v>
      </c>
      <c r="J1796" s="107" t="s">
        <v>23211</v>
      </c>
      <c r="K1796" s="107"/>
      <c r="L1796" s="107"/>
      <c r="M1796" s="109">
        <v>44740</v>
      </c>
      <c r="N1796" s="108" t="s">
        <v>111</v>
      </c>
      <c r="O1796" s="78" t="s">
        <v>23212</v>
      </c>
      <c r="P1796" s="78" t="s">
        <v>23213</v>
      </c>
      <c r="Q1796" s="78" t="s">
        <v>23214</v>
      </c>
      <c r="R1796" s="110" t="s">
        <v>2240</v>
      </c>
      <c r="S1796" s="78" t="s">
        <v>2241</v>
      </c>
      <c r="T1796" s="108"/>
      <c r="U1796" s="78" t="s">
        <v>23215</v>
      </c>
      <c r="V1796" s="111">
        <v>44749</v>
      </c>
      <c r="W1796" s="78" t="s">
        <v>23216</v>
      </c>
      <c r="X1796" s="111">
        <v>44760</v>
      </c>
      <c r="Y1796" s="78" t="s">
        <v>23217</v>
      </c>
      <c r="Z1796" s="111">
        <v>44748</v>
      </c>
      <c r="AA1796" s="78" t="s">
        <v>1489</v>
      </c>
      <c r="AB1796" s="111">
        <v>44760</v>
      </c>
      <c r="AC1796" s="112" t="s">
        <v>23218</v>
      </c>
      <c r="AD1796" s="113">
        <v>44749</v>
      </c>
      <c r="AE1796" s="112" t="s">
        <v>23219</v>
      </c>
      <c r="AF1796" s="113">
        <v>44760</v>
      </c>
      <c r="AG1796" s="78" t="s">
        <v>23220</v>
      </c>
      <c r="AH1796" s="111">
        <v>44748</v>
      </c>
      <c r="AI1796" s="78" t="s">
        <v>23221</v>
      </c>
      <c r="AJ1796" s="111">
        <v>44760</v>
      </c>
      <c r="AK1796" s="78"/>
      <c r="AL1796" s="78"/>
    </row>
    <row r="1797" spans="1:38" x14ac:dyDescent="0.35">
      <c r="A1797" s="107">
        <v>1796</v>
      </c>
      <c r="B1797" s="108" t="s">
        <v>23222</v>
      </c>
      <c r="C1797" s="108" t="s">
        <v>23222</v>
      </c>
      <c r="D1797" s="107"/>
      <c r="E1797" s="107"/>
      <c r="F1797" s="107"/>
      <c r="G1797" s="107" t="s">
        <v>2043</v>
      </c>
      <c r="H1797" s="107" t="s">
        <v>123</v>
      </c>
      <c r="I1797" s="107" t="s">
        <v>23223</v>
      </c>
      <c r="J1797" s="107" t="s">
        <v>23224</v>
      </c>
      <c r="K1797" s="107"/>
      <c r="L1797" s="107"/>
      <c r="M1797" s="109">
        <v>44749</v>
      </c>
      <c r="N1797" s="108" t="s">
        <v>23222</v>
      </c>
      <c r="O1797" s="78" t="s">
        <v>23225</v>
      </c>
      <c r="P1797" s="78" t="s">
        <v>23226</v>
      </c>
      <c r="Q1797" s="78" t="s">
        <v>23227</v>
      </c>
      <c r="R1797" s="110" t="s">
        <v>2240</v>
      </c>
      <c r="S1797" s="78" t="s">
        <v>2241</v>
      </c>
      <c r="T1797" s="108">
        <v>900</v>
      </c>
      <c r="U1797" s="78" t="s">
        <v>23228</v>
      </c>
      <c r="V1797" s="111">
        <v>44784</v>
      </c>
      <c r="W1797" s="78" t="s">
        <v>23229</v>
      </c>
      <c r="X1797" s="111">
        <v>44792</v>
      </c>
      <c r="Y1797" s="78" t="s">
        <v>23230</v>
      </c>
      <c r="Z1797" s="111">
        <v>44756</v>
      </c>
      <c r="AA1797" s="78" t="s">
        <v>23231</v>
      </c>
      <c r="AB1797" s="111">
        <v>44767</v>
      </c>
      <c r="AC1797" s="112" t="s">
        <v>23232</v>
      </c>
      <c r="AD1797" s="113">
        <v>44755</v>
      </c>
      <c r="AE1797" s="112" t="s">
        <v>23233</v>
      </c>
      <c r="AF1797" s="113">
        <v>44767</v>
      </c>
      <c r="AG1797" s="78" t="s">
        <v>23234</v>
      </c>
      <c r="AH1797" s="111">
        <v>44754</v>
      </c>
      <c r="AI1797" s="78" t="s">
        <v>23235</v>
      </c>
      <c r="AJ1797" s="111">
        <v>44767</v>
      </c>
      <c r="AK1797" s="78"/>
      <c r="AL1797" s="78"/>
    </row>
    <row r="1798" spans="1:38" x14ac:dyDescent="0.35">
      <c r="A1798" s="107">
        <v>1797</v>
      </c>
      <c r="B1798" s="108" t="s">
        <v>23236</v>
      </c>
      <c r="C1798" s="108" t="s">
        <v>23236</v>
      </c>
      <c r="D1798" s="107"/>
      <c r="E1798" s="107"/>
      <c r="F1798" s="107"/>
      <c r="G1798" s="107" t="s">
        <v>2043</v>
      </c>
      <c r="H1798" s="107" t="s">
        <v>123</v>
      </c>
      <c r="I1798" s="107" t="s">
        <v>23237</v>
      </c>
      <c r="J1798" s="107" t="s">
        <v>23238</v>
      </c>
      <c r="K1798" s="107"/>
      <c r="L1798" s="107"/>
      <c r="M1798" s="109">
        <v>44749</v>
      </c>
      <c r="N1798" s="108" t="s">
        <v>23236</v>
      </c>
      <c r="O1798" s="78" t="s">
        <v>23239</v>
      </c>
      <c r="P1798" s="78" t="s">
        <v>23240</v>
      </c>
      <c r="Q1798" s="78" t="s">
        <v>23241</v>
      </c>
      <c r="R1798" s="110" t="s">
        <v>2240</v>
      </c>
      <c r="S1798" s="78" t="s">
        <v>2241</v>
      </c>
      <c r="T1798" s="108"/>
      <c r="U1798" s="78" t="s">
        <v>23242</v>
      </c>
      <c r="V1798" s="111">
        <v>44755</v>
      </c>
      <c r="W1798" s="78" t="s">
        <v>23243</v>
      </c>
      <c r="X1798" s="111">
        <v>44767</v>
      </c>
      <c r="Y1798" s="78" t="s">
        <v>23244</v>
      </c>
      <c r="Z1798" s="111">
        <v>44756</v>
      </c>
      <c r="AA1798" s="78" t="s">
        <v>23245</v>
      </c>
      <c r="AB1798" s="111">
        <v>44767</v>
      </c>
      <c r="AC1798" s="112" t="s">
        <v>23246</v>
      </c>
      <c r="AD1798" s="113">
        <v>44755</v>
      </c>
      <c r="AE1798" s="112" t="s">
        <v>23247</v>
      </c>
      <c r="AF1798" s="113">
        <v>44767</v>
      </c>
      <c r="AG1798" s="78" t="s">
        <v>23248</v>
      </c>
      <c r="AH1798" s="111">
        <v>44754</v>
      </c>
      <c r="AI1798" s="78" t="s">
        <v>23249</v>
      </c>
      <c r="AJ1798" s="111">
        <v>44767</v>
      </c>
      <c r="AK1798" s="78"/>
      <c r="AL1798" s="78"/>
    </row>
    <row r="1799" spans="1:38" x14ac:dyDescent="0.35">
      <c r="A1799" s="107">
        <v>1798</v>
      </c>
      <c r="B1799" s="108" t="s">
        <v>23250</v>
      </c>
      <c r="C1799" s="108" t="s">
        <v>23250</v>
      </c>
      <c r="D1799" s="107"/>
      <c r="E1799" s="107"/>
      <c r="F1799" s="107"/>
      <c r="G1799" s="107" t="s">
        <v>2043</v>
      </c>
      <c r="H1799" s="107" t="s">
        <v>155</v>
      </c>
      <c r="I1799" s="107" t="s">
        <v>23251</v>
      </c>
      <c r="J1799" s="107" t="s">
        <v>214</v>
      </c>
      <c r="K1799" s="107"/>
      <c r="L1799" s="107"/>
      <c r="M1799" s="109">
        <v>44736</v>
      </c>
      <c r="N1799" s="108" t="s">
        <v>23250</v>
      </c>
      <c r="O1799" s="78" t="s">
        <v>23252</v>
      </c>
      <c r="P1799" s="78" t="s">
        <v>23253</v>
      </c>
      <c r="Q1799" s="78" t="s">
        <v>23254</v>
      </c>
      <c r="R1799" s="110" t="s">
        <v>2240</v>
      </c>
      <c r="S1799" s="78" t="s">
        <v>2241</v>
      </c>
      <c r="T1799" s="108"/>
      <c r="U1799" s="78" t="s">
        <v>23255</v>
      </c>
      <c r="V1799" s="111">
        <v>44749</v>
      </c>
      <c r="W1799" s="78" t="s">
        <v>23256</v>
      </c>
      <c r="X1799" s="111">
        <v>44760</v>
      </c>
      <c r="Y1799" s="78" t="s">
        <v>23257</v>
      </c>
      <c r="Z1799" s="111">
        <v>44748</v>
      </c>
      <c r="AA1799" s="78" t="s">
        <v>23258</v>
      </c>
      <c r="AB1799" s="111">
        <v>44760</v>
      </c>
      <c r="AC1799" s="112" t="s">
        <v>23259</v>
      </c>
      <c r="AD1799" s="113">
        <v>44749</v>
      </c>
      <c r="AE1799" s="112" t="s">
        <v>23260</v>
      </c>
      <c r="AF1799" s="113">
        <v>44760</v>
      </c>
      <c r="AG1799" s="78" t="s">
        <v>23261</v>
      </c>
      <c r="AH1799" s="111">
        <v>44747</v>
      </c>
      <c r="AI1799" s="78" t="s">
        <v>23262</v>
      </c>
      <c r="AJ1799" s="111">
        <v>44760</v>
      </c>
      <c r="AK1799" s="78"/>
      <c r="AL1799" s="78"/>
    </row>
    <row r="1800" spans="1:38" x14ac:dyDescent="0.35">
      <c r="A1800" s="107">
        <v>1799</v>
      </c>
      <c r="B1800" s="108" t="s">
        <v>102</v>
      </c>
      <c r="C1800" s="108" t="s">
        <v>102</v>
      </c>
      <c r="D1800" s="107"/>
      <c r="E1800" s="107"/>
      <c r="F1800" s="107"/>
      <c r="G1800" s="107" t="s">
        <v>2043</v>
      </c>
      <c r="H1800" s="107" t="s">
        <v>123</v>
      </c>
      <c r="I1800" s="107" t="s">
        <v>106</v>
      </c>
      <c r="J1800" s="107" t="s">
        <v>23263</v>
      </c>
      <c r="K1800" s="107"/>
      <c r="L1800" s="107"/>
      <c r="M1800" s="109">
        <v>44747</v>
      </c>
      <c r="N1800" s="108" t="s">
        <v>102</v>
      </c>
      <c r="O1800" s="78" t="s">
        <v>23264</v>
      </c>
      <c r="P1800" s="78" t="s">
        <v>23265</v>
      </c>
      <c r="Q1800" s="78" t="s">
        <v>23266</v>
      </c>
      <c r="R1800" s="110" t="s">
        <v>2240</v>
      </c>
      <c r="S1800" s="78" t="s">
        <v>2241</v>
      </c>
      <c r="T1800" s="108"/>
      <c r="U1800" s="78" t="s">
        <v>23267</v>
      </c>
      <c r="V1800" s="111">
        <v>44755</v>
      </c>
      <c r="W1800" s="78" t="s">
        <v>23268</v>
      </c>
      <c r="X1800" s="111">
        <v>44767</v>
      </c>
      <c r="Y1800" s="78" t="s">
        <v>23269</v>
      </c>
      <c r="Z1800" s="111">
        <v>44756</v>
      </c>
      <c r="AA1800" s="78" t="s">
        <v>1488</v>
      </c>
      <c r="AB1800" s="111">
        <v>44767</v>
      </c>
      <c r="AC1800" s="112" t="s">
        <v>23270</v>
      </c>
      <c r="AD1800" s="113">
        <v>44755</v>
      </c>
      <c r="AE1800" s="112" t="s">
        <v>23271</v>
      </c>
      <c r="AF1800" s="113">
        <v>44767</v>
      </c>
      <c r="AG1800" s="78" t="s">
        <v>23272</v>
      </c>
      <c r="AH1800" s="111">
        <v>44754</v>
      </c>
      <c r="AI1800" s="78" t="s">
        <v>23273</v>
      </c>
      <c r="AJ1800" s="111">
        <v>44767</v>
      </c>
      <c r="AK1800" s="78"/>
      <c r="AL1800" s="78"/>
    </row>
    <row r="1801" spans="1:38" x14ac:dyDescent="0.35">
      <c r="A1801" s="107">
        <v>1800</v>
      </c>
      <c r="B1801" s="108" t="s">
        <v>23274</v>
      </c>
      <c r="C1801" s="108" t="s">
        <v>23274</v>
      </c>
      <c r="D1801" s="107"/>
      <c r="E1801" s="107"/>
      <c r="F1801" s="107"/>
      <c r="G1801" s="107" t="s">
        <v>2043</v>
      </c>
      <c r="H1801" s="107" t="s">
        <v>123</v>
      </c>
      <c r="I1801" s="107" t="s">
        <v>23275</v>
      </c>
      <c r="J1801" s="107" t="s">
        <v>23276</v>
      </c>
      <c r="K1801" s="107"/>
      <c r="L1801" s="107"/>
      <c r="M1801" s="109">
        <v>44749</v>
      </c>
      <c r="N1801" s="108" t="s">
        <v>23274</v>
      </c>
      <c r="O1801" s="78" t="s">
        <v>23277</v>
      </c>
      <c r="P1801" s="78" t="s">
        <v>23278</v>
      </c>
      <c r="Q1801" s="78" t="s">
        <v>23279</v>
      </c>
      <c r="R1801" s="110" t="s">
        <v>2527</v>
      </c>
      <c r="S1801" s="78" t="s">
        <v>2528</v>
      </c>
      <c r="T1801" s="108"/>
      <c r="U1801" s="78" t="s">
        <v>23280</v>
      </c>
      <c r="V1801" s="111">
        <v>44755</v>
      </c>
      <c r="W1801" s="78" t="s">
        <v>23281</v>
      </c>
      <c r="X1801" s="111">
        <v>44767</v>
      </c>
      <c r="Y1801" s="78" t="s">
        <v>23282</v>
      </c>
      <c r="Z1801" s="111">
        <v>44756</v>
      </c>
      <c r="AA1801" s="78" t="s">
        <v>23283</v>
      </c>
      <c r="AB1801" s="111">
        <v>44767</v>
      </c>
      <c r="AC1801" s="112"/>
      <c r="AD1801" s="113"/>
      <c r="AE1801" s="112"/>
      <c r="AF1801" s="113"/>
      <c r="AG1801" s="78" t="s">
        <v>23284</v>
      </c>
      <c r="AH1801" s="111">
        <v>44754</v>
      </c>
      <c r="AI1801" s="78" t="s">
        <v>23285</v>
      </c>
      <c r="AJ1801" s="111">
        <v>44767</v>
      </c>
      <c r="AK1801" s="78"/>
      <c r="AL1801" s="78"/>
    </row>
    <row r="1802" spans="1:38" x14ac:dyDescent="0.35">
      <c r="A1802" s="107">
        <v>1801</v>
      </c>
      <c r="B1802" s="108" t="s">
        <v>23286</v>
      </c>
      <c r="C1802" s="108" t="s">
        <v>23286</v>
      </c>
      <c r="D1802" s="107"/>
      <c r="E1802" s="107"/>
      <c r="F1802" s="107"/>
      <c r="G1802" s="107" t="s">
        <v>2043</v>
      </c>
      <c r="H1802" s="107" t="s">
        <v>123</v>
      </c>
      <c r="I1802" s="107" t="s">
        <v>23287</v>
      </c>
      <c r="J1802" s="107" t="s">
        <v>23288</v>
      </c>
      <c r="K1802" s="107"/>
      <c r="L1802" s="107"/>
      <c r="M1802" s="109">
        <v>44749</v>
      </c>
      <c r="N1802" s="108" t="s">
        <v>23286</v>
      </c>
      <c r="O1802" s="78" t="s">
        <v>23289</v>
      </c>
      <c r="P1802" s="78" t="s">
        <v>23290</v>
      </c>
      <c r="Q1802" s="78" t="s">
        <v>23291</v>
      </c>
      <c r="R1802" s="110" t="s">
        <v>2240</v>
      </c>
      <c r="S1802" s="78" t="s">
        <v>2241</v>
      </c>
      <c r="T1802" s="108"/>
      <c r="U1802" s="78" t="s">
        <v>23292</v>
      </c>
      <c r="V1802" s="111">
        <v>44755</v>
      </c>
      <c r="W1802" s="78" t="s">
        <v>23293</v>
      </c>
      <c r="X1802" s="111">
        <v>44767</v>
      </c>
      <c r="Y1802" s="78" t="s">
        <v>23294</v>
      </c>
      <c r="Z1802" s="111">
        <v>44756</v>
      </c>
      <c r="AA1802" s="78" t="s">
        <v>23295</v>
      </c>
      <c r="AB1802" s="111">
        <v>44767</v>
      </c>
      <c r="AC1802" s="112" t="s">
        <v>23296</v>
      </c>
      <c r="AD1802" s="113">
        <v>44755</v>
      </c>
      <c r="AE1802" s="112" t="s">
        <v>23297</v>
      </c>
      <c r="AF1802" s="113">
        <v>44767</v>
      </c>
      <c r="AG1802" s="78" t="s">
        <v>23298</v>
      </c>
      <c r="AH1802" s="111">
        <v>44754</v>
      </c>
      <c r="AI1802" s="78" t="s">
        <v>23299</v>
      </c>
      <c r="AJ1802" s="111">
        <v>44767</v>
      </c>
      <c r="AK1802" s="78"/>
      <c r="AL1802" s="78"/>
    </row>
    <row r="1803" spans="1:38" x14ac:dyDescent="0.35">
      <c r="A1803" s="107">
        <v>1802</v>
      </c>
      <c r="B1803" s="108" t="s">
        <v>23300</v>
      </c>
      <c r="C1803" s="108" t="s">
        <v>23300</v>
      </c>
      <c r="D1803" s="107"/>
      <c r="E1803" s="107"/>
      <c r="F1803" s="107"/>
      <c r="G1803" s="107" t="s">
        <v>2043</v>
      </c>
      <c r="H1803" s="107" t="s">
        <v>123</v>
      </c>
      <c r="I1803" s="107" t="s">
        <v>23301</v>
      </c>
      <c r="J1803" s="107" t="s">
        <v>23302</v>
      </c>
      <c r="K1803" s="107"/>
      <c r="L1803" s="107"/>
      <c r="M1803" s="109">
        <v>44749</v>
      </c>
      <c r="N1803" s="108" t="s">
        <v>23300</v>
      </c>
      <c r="O1803" s="78" t="s">
        <v>23303</v>
      </c>
      <c r="P1803" s="78" t="s">
        <v>23304</v>
      </c>
      <c r="Q1803" s="78" t="s">
        <v>23305</v>
      </c>
      <c r="R1803" s="110" t="s">
        <v>2240</v>
      </c>
      <c r="S1803" s="78" t="s">
        <v>2241</v>
      </c>
      <c r="T1803" s="108"/>
      <c r="U1803" s="78" t="s">
        <v>23306</v>
      </c>
      <c r="V1803" s="111">
        <v>44755</v>
      </c>
      <c r="W1803" s="78" t="s">
        <v>23307</v>
      </c>
      <c r="X1803" s="111">
        <v>44767</v>
      </c>
      <c r="Y1803" s="78" t="s">
        <v>23308</v>
      </c>
      <c r="Z1803" s="111">
        <v>44756</v>
      </c>
      <c r="AA1803" s="78" t="s">
        <v>23309</v>
      </c>
      <c r="AB1803" s="111">
        <v>44767</v>
      </c>
      <c r="AC1803" s="112" t="s">
        <v>23310</v>
      </c>
      <c r="AD1803" s="113">
        <v>44755</v>
      </c>
      <c r="AE1803" s="112" t="s">
        <v>23311</v>
      </c>
      <c r="AF1803" s="113">
        <v>44767</v>
      </c>
      <c r="AG1803" s="78" t="s">
        <v>23312</v>
      </c>
      <c r="AH1803" s="111">
        <v>44760</v>
      </c>
      <c r="AI1803" s="78" t="s">
        <v>23313</v>
      </c>
      <c r="AJ1803" s="111">
        <v>44767</v>
      </c>
      <c r="AK1803" s="78"/>
      <c r="AL1803" s="78"/>
    </row>
    <row r="1804" spans="1:38" x14ac:dyDescent="0.35">
      <c r="A1804" s="107">
        <v>1803</v>
      </c>
      <c r="B1804" s="108" t="s">
        <v>23314</v>
      </c>
      <c r="C1804" s="108" t="s">
        <v>23314</v>
      </c>
      <c r="D1804" s="107"/>
      <c r="E1804" s="107"/>
      <c r="F1804" s="107"/>
      <c r="G1804" s="107" t="s">
        <v>2043</v>
      </c>
      <c r="H1804" s="107" t="s">
        <v>123</v>
      </c>
      <c r="I1804" s="107" t="s">
        <v>23315</v>
      </c>
      <c r="J1804" s="107" t="s">
        <v>23316</v>
      </c>
      <c r="K1804" s="107"/>
      <c r="L1804" s="107"/>
      <c r="M1804" s="109">
        <v>44749</v>
      </c>
      <c r="N1804" s="108" t="s">
        <v>23314</v>
      </c>
      <c r="O1804" s="78" t="s">
        <v>23317</v>
      </c>
      <c r="P1804" s="78" t="s">
        <v>23318</v>
      </c>
      <c r="Q1804" s="78" t="s">
        <v>23319</v>
      </c>
      <c r="R1804" s="110" t="s">
        <v>2240</v>
      </c>
      <c r="S1804" s="78" t="s">
        <v>2241</v>
      </c>
      <c r="T1804" s="108"/>
      <c r="U1804" s="78" t="s">
        <v>23320</v>
      </c>
      <c r="V1804" s="111">
        <v>44755</v>
      </c>
      <c r="W1804" s="78" t="s">
        <v>23321</v>
      </c>
      <c r="X1804" s="111">
        <v>44767</v>
      </c>
      <c r="Y1804" s="78" t="s">
        <v>23322</v>
      </c>
      <c r="Z1804" s="111">
        <v>44756</v>
      </c>
      <c r="AA1804" s="78" t="s">
        <v>23323</v>
      </c>
      <c r="AB1804" s="111">
        <v>44767</v>
      </c>
      <c r="AC1804" s="112" t="s">
        <v>23324</v>
      </c>
      <c r="AD1804" s="113">
        <v>44755</v>
      </c>
      <c r="AE1804" s="112" t="s">
        <v>23325</v>
      </c>
      <c r="AF1804" s="113">
        <v>44767</v>
      </c>
      <c r="AG1804" s="78" t="s">
        <v>23326</v>
      </c>
      <c r="AH1804" s="111">
        <v>44754</v>
      </c>
      <c r="AI1804" s="78" t="s">
        <v>23327</v>
      </c>
      <c r="AJ1804" s="111">
        <v>44767</v>
      </c>
      <c r="AK1804" s="78"/>
      <c r="AL1804" s="78"/>
    </row>
    <row r="1805" spans="1:38" x14ac:dyDescent="0.35">
      <c r="A1805" s="107">
        <v>1804</v>
      </c>
      <c r="B1805" s="108" t="s">
        <v>23328</v>
      </c>
      <c r="C1805" s="108" t="s">
        <v>23328</v>
      </c>
      <c r="D1805" s="107"/>
      <c r="E1805" s="107"/>
      <c r="F1805" s="107"/>
      <c r="G1805" s="107" t="s">
        <v>2043</v>
      </c>
      <c r="H1805" s="107" t="s">
        <v>123</v>
      </c>
      <c r="I1805" s="107" t="s">
        <v>23329</v>
      </c>
      <c r="J1805" s="107" t="s">
        <v>23330</v>
      </c>
      <c r="K1805" s="107"/>
      <c r="L1805" s="107"/>
      <c r="M1805" s="109">
        <v>44749</v>
      </c>
      <c r="N1805" s="108" t="s">
        <v>23328</v>
      </c>
      <c r="O1805" s="78" t="s">
        <v>23331</v>
      </c>
      <c r="P1805" s="78" t="s">
        <v>23332</v>
      </c>
      <c r="Q1805" s="78" t="s">
        <v>23333</v>
      </c>
      <c r="R1805" s="110" t="s">
        <v>2240</v>
      </c>
      <c r="S1805" s="78" t="s">
        <v>2241</v>
      </c>
      <c r="T1805" s="108"/>
      <c r="U1805" s="78" t="s">
        <v>23334</v>
      </c>
      <c r="V1805" s="111">
        <v>44755</v>
      </c>
      <c r="W1805" s="78" t="s">
        <v>23335</v>
      </c>
      <c r="X1805" s="111">
        <v>44767</v>
      </c>
      <c r="Y1805" s="78" t="s">
        <v>23336</v>
      </c>
      <c r="Z1805" s="111">
        <v>44756</v>
      </c>
      <c r="AA1805" s="78" t="s">
        <v>23337</v>
      </c>
      <c r="AB1805" s="111">
        <v>44767</v>
      </c>
      <c r="AC1805" s="112" t="s">
        <v>23338</v>
      </c>
      <c r="AD1805" s="113">
        <v>44755</v>
      </c>
      <c r="AE1805" s="112" t="s">
        <v>23339</v>
      </c>
      <c r="AF1805" s="113">
        <v>44767</v>
      </c>
      <c r="AG1805" s="78" t="s">
        <v>23340</v>
      </c>
      <c r="AH1805" s="111">
        <v>44754</v>
      </c>
      <c r="AI1805" s="78" t="s">
        <v>23341</v>
      </c>
      <c r="AJ1805" s="111">
        <v>44767</v>
      </c>
      <c r="AK1805" s="78"/>
      <c r="AL1805" s="78"/>
    </row>
    <row r="1806" spans="1:38" x14ac:dyDescent="0.35">
      <c r="A1806" s="107">
        <v>1805</v>
      </c>
      <c r="B1806" s="108" t="s">
        <v>23342</v>
      </c>
      <c r="C1806" s="108" t="s">
        <v>23342</v>
      </c>
      <c r="D1806" s="107"/>
      <c r="E1806" s="107"/>
      <c r="F1806" s="107"/>
      <c r="G1806" s="107" t="s">
        <v>2043</v>
      </c>
      <c r="H1806" s="107" t="s">
        <v>123</v>
      </c>
      <c r="I1806" s="107" t="s">
        <v>23343</v>
      </c>
      <c r="J1806" s="107" t="s">
        <v>23344</v>
      </c>
      <c r="K1806" s="107"/>
      <c r="L1806" s="107"/>
      <c r="M1806" s="109">
        <v>44749</v>
      </c>
      <c r="N1806" s="108" t="s">
        <v>23342</v>
      </c>
      <c r="O1806" s="78" t="s">
        <v>23345</v>
      </c>
      <c r="P1806" s="78" t="s">
        <v>23346</v>
      </c>
      <c r="Q1806" s="78" t="s">
        <v>23347</v>
      </c>
      <c r="R1806" s="110" t="s">
        <v>2240</v>
      </c>
      <c r="S1806" s="78" t="s">
        <v>2241</v>
      </c>
      <c r="T1806" s="108"/>
      <c r="U1806" s="78" t="s">
        <v>23348</v>
      </c>
      <c r="V1806" s="111">
        <v>44755</v>
      </c>
      <c r="W1806" s="78" t="s">
        <v>23349</v>
      </c>
      <c r="X1806" s="111">
        <v>44767</v>
      </c>
      <c r="Y1806" s="78" t="s">
        <v>23350</v>
      </c>
      <c r="Z1806" s="111">
        <v>44756</v>
      </c>
      <c r="AA1806" s="78" t="s">
        <v>23351</v>
      </c>
      <c r="AB1806" s="111">
        <v>44767</v>
      </c>
      <c r="AC1806" s="112" t="s">
        <v>23352</v>
      </c>
      <c r="AD1806" s="113">
        <v>44755</v>
      </c>
      <c r="AE1806" s="112" t="s">
        <v>23353</v>
      </c>
      <c r="AF1806" s="113">
        <v>44767</v>
      </c>
      <c r="AG1806" s="78" t="s">
        <v>23354</v>
      </c>
      <c r="AH1806" s="111">
        <v>44754</v>
      </c>
      <c r="AI1806" s="78" t="s">
        <v>23355</v>
      </c>
      <c r="AJ1806" s="111">
        <v>44767</v>
      </c>
      <c r="AK1806" s="78"/>
      <c r="AL1806" s="78"/>
    </row>
    <row r="1807" spans="1:38" x14ac:dyDescent="0.35">
      <c r="A1807" s="107">
        <v>1806</v>
      </c>
      <c r="B1807" s="108" t="s">
        <v>23356</v>
      </c>
      <c r="C1807" s="108" t="s">
        <v>23356</v>
      </c>
      <c r="D1807" s="107"/>
      <c r="E1807" s="107"/>
      <c r="F1807" s="107"/>
      <c r="G1807" s="107" t="s">
        <v>2043</v>
      </c>
      <c r="H1807" s="107" t="s">
        <v>123</v>
      </c>
      <c r="I1807" s="107" t="s">
        <v>23357</v>
      </c>
      <c r="J1807" s="107" t="s">
        <v>23358</v>
      </c>
      <c r="K1807" s="107"/>
      <c r="L1807" s="107"/>
      <c r="M1807" s="109">
        <v>44749</v>
      </c>
      <c r="N1807" s="108" t="s">
        <v>23356</v>
      </c>
      <c r="O1807" s="78" t="s">
        <v>23359</v>
      </c>
      <c r="P1807" s="78" t="s">
        <v>23360</v>
      </c>
      <c r="Q1807" s="78" t="s">
        <v>23361</v>
      </c>
      <c r="R1807" s="110" t="s">
        <v>2240</v>
      </c>
      <c r="S1807" s="78" t="s">
        <v>2241</v>
      </c>
      <c r="T1807" s="108"/>
      <c r="U1807" s="78" t="s">
        <v>23362</v>
      </c>
      <c r="V1807" s="111">
        <v>44755</v>
      </c>
      <c r="W1807" s="78" t="s">
        <v>23363</v>
      </c>
      <c r="X1807" s="111">
        <v>44767</v>
      </c>
      <c r="Y1807" s="78" t="s">
        <v>23364</v>
      </c>
      <c r="Z1807" s="111">
        <v>44756</v>
      </c>
      <c r="AA1807" s="78" t="s">
        <v>23365</v>
      </c>
      <c r="AB1807" s="111">
        <v>44767</v>
      </c>
      <c r="AC1807" s="112" t="s">
        <v>23366</v>
      </c>
      <c r="AD1807" s="113">
        <v>44755</v>
      </c>
      <c r="AE1807" s="112" t="s">
        <v>23367</v>
      </c>
      <c r="AF1807" s="113">
        <v>44767</v>
      </c>
      <c r="AG1807" s="78" t="s">
        <v>23368</v>
      </c>
      <c r="AH1807" s="111">
        <v>44754</v>
      </c>
      <c r="AI1807" s="78" t="s">
        <v>23369</v>
      </c>
      <c r="AJ1807" s="111">
        <v>44767</v>
      </c>
      <c r="AK1807" s="78"/>
      <c r="AL1807" s="78"/>
    </row>
    <row r="1808" spans="1:38" x14ac:dyDescent="0.35">
      <c r="A1808" s="107">
        <v>1807</v>
      </c>
      <c r="B1808" s="108" t="s">
        <v>23370</v>
      </c>
      <c r="C1808" s="108" t="s">
        <v>23370</v>
      </c>
      <c r="D1808" s="107"/>
      <c r="E1808" s="107"/>
      <c r="F1808" s="107"/>
      <c r="G1808" s="107" t="s">
        <v>2043</v>
      </c>
      <c r="H1808" s="107" t="s">
        <v>123</v>
      </c>
      <c r="I1808" s="107" t="s">
        <v>23371</v>
      </c>
      <c r="J1808" s="107" t="s">
        <v>23372</v>
      </c>
      <c r="K1808" s="107"/>
      <c r="L1808" s="107"/>
      <c r="M1808" s="109">
        <v>44749</v>
      </c>
      <c r="N1808" s="108" t="s">
        <v>23370</v>
      </c>
      <c r="O1808" s="78" t="s">
        <v>23373</v>
      </c>
      <c r="P1808" s="78" t="s">
        <v>23374</v>
      </c>
      <c r="Q1808" s="78" t="s">
        <v>23375</v>
      </c>
      <c r="R1808" s="110" t="s">
        <v>2240</v>
      </c>
      <c r="S1808" s="78" t="s">
        <v>2241</v>
      </c>
      <c r="T1808" s="108"/>
      <c r="U1808" s="78" t="s">
        <v>23376</v>
      </c>
      <c r="V1808" s="111">
        <v>44755</v>
      </c>
      <c r="W1808" s="78" t="s">
        <v>23377</v>
      </c>
      <c r="X1808" s="111">
        <v>44767</v>
      </c>
      <c r="Y1808" s="78" t="s">
        <v>23378</v>
      </c>
      <c r="Z1808" s="111">
        <v>44756</v>
      </c>
      <c r="AA1808" s="78" t="s">
        <v>23379</v>
      </c>
      <c r="AB1808" s="111">
        <v>44767</v>
      </c>
      <c r="AC1808" s="112" t="s">
        <v>23380</v>
      </c>
      <c r="AD1808" s="113">
        <v>44755</v>
      </c>
      <c r="AE1808" s="112" t="s">
        <v>23381</v>
      </c>
      <c r="AF1808" s="113">
        <v>44767</v>
      </c>
      <c r="AG1808" s="78" t="s">
        <v>23382</v>
      </c>
      <c r="AH1808" s="111">
        <v>44754</v>
      </c>
      <c r="AI1808" s="78" t="s">
        <v>23383</v>
      </c>
      <c r="AJ1808" s="111">
        <v>44767</v>
      </c>
      <c r="AK1808" s="78"/>
      <c r="AL1808" s="78"/>
    </row>
    <row r="1809" spans="1:38" x14ac:dyDescent="0.35">
      <c r="A1809" s="107">
        <v>1808</v>
      </c>
      <c r="B1809" s="108" t="s">
        <v>23384</v>
      </c>
      <c r="C1809" s="108" t="s">
        <v>23385</v>
      </c>
      <c r="D1809" s="107"/>
      <c r="E1809" s="107"/>
      <c r="F1809" s="107"/>
      <c r="G1809" s="107" t="s">
        <v>186</v>
      </c>
      <c r="H1809" s="107" t="s">
        <v>155</v>
      </c>
      <c r="I1809" s="107" t="s">
        <v>23386</v>
      </c>
      <c r="J1809" s="107" t="s">
        <v>214</v>
      </c>
      <c r="K1809" s="107"/>
      <c r="L1809" s="107"/>
      <c r="M1809" s="109">
        <v>44736</v>
      </c>
      <c r="N1809" s="108" t="s">
        <v>23384</v>
      </c>
      <c r="O1809" s="78" t="s">
        <v>23387</v>
      </c>
      <c r="P1809" s="78" t="s">
        <v>23388</v>
      </c>
      <c r="Q1809" s="78" t="s">
        <v>23389</v>
      </c>
      <c r="R1809" s="110" t="s">
        <v>2240</v>
      </c>
      <c r="S1809" s="78" t="s">
        <v>2241</v>
      </c>
      <c r="T1809" s="108"/>
      <c r="U1809" s="78" t="s">
        <v>23390</v>
      </c>
      <c r="V1809" s="111">
        <v>44749</v>
      </c>
      <c r="W1809" s="78" t="s">
        <v>23391</v>
      </c>
      <c r="X1809" s="111">
        <v>44760</v>
      </c>
      <c r="Y1809" s="78" t="s">
        <v>23392</v>
      </c>
      <c r="Z1809" s="111">
        <v>44748</v>
      </c>
      <c r="AA1809" s="78" t="s">
        <v>23393</v>
      </c>
      <c r="AB1809" s="111">
        <v>44760</v>
      </c>
      <c r="AC1809" s="112" t="s">
        <v>23394</v>
      </c>
      <c r="AD1809" s="113">
        <v>44749</v>
      </c>
      <c r="AE1809" s="112" t="s">
        <v>23395</v>
      </c>
      <c r="AF1809" s="113">
        <v>44760</v>
      </c>
      <c r="AG1809" s="78" t="s">
        <v>23396</v>
      </c>
      <c r="AH1809" s="111">
        <v>44748</v>
      </c>
      <c r="AI1809" s="78" t="s">
        <v>23397</v>
      </c>
      <c r="AJ1809" s="111">
        <v>44760</v>
      </c>
      <c r="AK1809" s="78"/>
      <c r="AL1809" s="78"/>
    </row>
    <row r="1810" spans="1:38" x14ac:dyDescent="0.35">
      <c r="A1810" s="107">
        <v>1809</v>
      </c>
      <c r="B1810" s="108" t="s">
        <v>23398</v>
      </c>
      <c r="C1810" s="108" t="s">
        <v>23398</v>
      </c>
      <c r="D1810" s="107"/>
      <c r="E1810" s="107"/>
      <c r="F1810" s="107"/>
      <c r="G1810" s="107" t="s">
        <v>186</v>
      </c>
      <c r="H1810" s="107" t="s">
        <v>123</v>
      </c>
      <c r="I1810" s="107" t="s">
        <v>23399</v>
      </c>
      <c r="J1810" s="107" t="s">
        <v>23400</v>
      </c>
      <c r="K1810" s="107"/>
      <c r="L1810" s="107"/>
      <c r="M1810" s="109">
        <v>44747</v>
      </c>
      <c r="N1810" s="108" t="s">
        <v>23398</v>
      </c>
      <c r="O1810" s="78" t="s">
        <v>23401</v>
      </c>
      <c r="P1810" s="78" t="s">
        <v>23402</v>
      </c>
      <c r="Q1810" s="78" t="s">
        <v>23403</v>
      </c>
      <c r="R1810" s="110" t="s">
        <v>2240</v>
      </c>
      <c r="S1810" s="78" t="s">
        <v>2241</v>
      </c>
      <c r="T1810" s="108"/>
      <c r="U1810" s="78" t="s">
        <v>23404</v>
      </c>
      <c r="V1810" s="111">
        <v>44750</v>
      </c>
      <c r="W1810" s="78" t="s">
        <v>23405</v>
      </c>
      <c r="X1810" s="111">
        <v>44767</v>
      </c>
      <c r="Y1810" s="78" t="s">
        <v>23406</v>
      </c>
      <c r="Z1810" s="111">
        <v>44756</v>
      </c>
      <c r="AA1810" s="78" t="s">
        <v>23407</v>
      </c>
      <c r="AB1810" s="111">
        <v>44767</v>
      </c>
      <c r="AC1810" s="112" t="s">
        <v>23408</v>
      </c>
      <c r="AD1810" s="113">
        <v>44755</v>
      </c>
      <c r="AE1810" s="112" t="s">
        <v>23409</v>
      </c>
      <c r="AF1810" s="113">
        <v>44767</v>
      </c>
      <c r="AG1810" s="78" t="s">
        <v>23410</v>
      </c>
      <c r="AH1810" s="111">
        <v>44754</v>
      </c>
      <c r="AI1810" s="78" t="s">
        <v>23411</v>
      </c>
      <c r="AJ1810" s="111">
        <v>44767</v>
      </c>
      <c r="AK1810" s="78"/>
      <c r="AL1810" s="78"/>
    </row>
    <row r="1811" spans="1:38" x14ac:dyDescent="0.35">
      <c r="A1811" s="107">
        <v>1810</v>
      </c>
      <c r="B1811" s="108" t="s">
        <v>261</v>
      </c>
      <c r="C1811" s="108" t="s">
        <v>261</v>
      </c>
      <c r="D1811" s="107"/>
      <c r="E1811" s="107"/>
      <c r="F1811" s="107"/>
      <c r="G1811" s="107" t="s">
        <v>186</v>
      </c>
      <c r="H1811" s="107" t="s">
        <v>123</v>
      </c>
      <c r="I1811" s="107" t="s">
        <v>272</v>
      </c>
      <c r="J1811" s="107" t="s">
        <v>23412</v>
      </c>
      <c r="K1811" s="107"/>
      <c r="L1811" s="107"/>
      <c r="M1811" s="109">
        <v>44749</v>
      </c>
      <c r="N1811" s="108" t="s">
        <v>261</v>
      </c>
      <c r="O1811" s="78" t="s">
        <v>23413</v>
      </c>
      <c r="P1811" s="78" t="s">
        <v>23414</v>
      </c>
      <c r="Q1811" s="78" t="s">
        <v>23415</v>
      </c>
      <c r="R1811" s="110" t="s">
        <v>2240</v>
      </c>
      <c r="S1811" s="78" t="s">
        <v>2241</v>
      </c>
      <c r="T1811" s="108"/>
      <c r="U1811" s="78" t="s">
        <v>23416</v>
      </c>
      <c r="V1811" s="111">
        <v>44755</v>
      </c>
      <c r="W1811" s="78" t="s">
        <v>23417</v>
      </c>
      <c r="X1811" s="111">
        <v>44767</v>
      </c>
      <c r="Y1811" s="78" t="s">
        <v>23418</v>
      </c>
      <c r="Z1811" s="111">
        <v>44756</v>
      </c>
      <c r="AA1811" s="78" t="s">
        <v>23419</v>
      </c>
      <c r="AB1811" s="111">
        <v>44767</v>
      </c>
      <c r="AC1811" s="112" t="s">
        <v>23420</v>
      </c>
      <c r="AD1811" s="113">
        <v>44755</v>
      </c>
      <c r="AE1811" s="112" t="s">
        <v>23421</v>
      </c>
      <c r="AF1811" s="113">
        <v>44767</v>
      </c>
      <c r="AG1811" s="78" t="s">
        <v>23422</v>
      </c>
      <c r="AH1811" s="111">
        <v>44754</v>
      </c>
      <c r="AI1811" s="78" t="s">
        <v>23423</v>
      </c>
      <c r="AJ1811" s="111">
        <v>44767</v>
      </c>
      <c r="AK1811" s="78"/>
      <c r="AL1811" s="78"/>
    </row>
    <row r="1812" spans="1:38" x14ac:dyDescent="0.35">
      <c r="A1812" s="107">
        <v>1811</v>
      </c>
      <c r="B1812" s="108" t="s">
        <v>23424</v>
      </c>
      <c r="C1812" s="108" t="s">
        <v>23424</v>
      </c>
      <c r="D1812" s="107"/>
      <c r="E1812" s="107"/>
      <c r="F1812" s="107"/>
      <c r="G1812" s="107" t="s">
        <v>186</v>
      </c>
      <c r="H1812" s="107" t="s">
        <v>123</v>
      </c>
      <c r="I1812" s="107" t="s">
        <v>23425</v>
      </c>
      <c r="J1812" s="107" t="s">
        <v>23426</v>
      </c>
      <c r="K1812" s="107"/>
      <c r="L1812" s="107"/>
      <c r="M1812" s="109">
        <v>44732</v>
      </c>
      <c r="N1812" s="108" t="s">
        <v>23424</v>
      </c>
      <c r="O1812" s="78" t="s">
        <v>23427</v>
      </c>
      <c r="P1812" s="78" t="s">
        <v>23428</v>
      </c>
      <c r="Q1812" s="78" t="s">
        <v>23429</v>
      </c>
      <c r="R1812" s="110" t="s">
        <v>2240</v>
      </c>
      <c r="S1812" s="78" t="s">
        <v>2241</v>
      </c>
      <c r="T1812" s="108"/>
      <c r="U1812" s="78" t="s">
        <v>23430</v>
      </c>
      <c r="V1812" s="111">
        <v>44736</v>
      </c>
      <c r="W1812" s="78" t="s">
        <v>23431</v>
      </c>
      <c r="X1812" s="111">
        <v>44747</v>
      </c>
      <c r="Y1812" s="78" t="s">
        <v>23432</v>
      </c>
      <c r="Z1812" s="111">
        <v>44735</v>
      </c>
      <c r="AA1812" s="78" t="s">
        <v>23433</v>
      </c>
      <c r="AB1812" s="111">
        <v>44747</v>
      </c>
      <c r="AC1812" s="112" t="s">
        <v>23434</v>
      </c>
      <c r="AD1812" s="113">
        <v>44737</v>
      </c>
      <c r="AE1812" s="112" t="s">
        <v>23435</v>
      </c>
      <c r="AF1812" s="113">
        <v>44749</v>
      </c>
      <c r="AG1812" s="78" t="s">
        <v>23436</v>
      </c>
      <c r="AH1812" s="111">
        <v>44735</v>
      </c>
      <c r="AI1812" s="78" t="s">
        <v>23437</v>
      </c>
      <c r="AJ1812" s="111">
        <v>44747</v>
      </c>
      <c r="AK1812" s="78"/>
      <c r="AL1812" s="78"/>
    </row>
    <row r="1813" spans="1:38" x14ac:dyDescent="0.35">
      <c r="A1813" s="107">
        <v>1812</v>
      </c>
      <c r="B1813" s="108" t="s">
        <v>23438</v>
      </c>
      <c r="C1813" s="108" t="s">
        <v>23438</v>
      </c>
      <c r="D1813" s="107"/>
      <c r="E1813" s="107"/>
      <c r="F1813" s="107"/>
      <c r="G1813" s="107" t="s">
        <v>186</v>
      </c>
      <c r="H1813" s="107" t="s">
        <v>123</v>
      </c>
      <c r="I1813" s="107" t="s">
        <v>23439</v>
      </c>
      <c r="J1813" s="107" t="s">
        <v>23440</v>
      </c>
      <c r="K1813" s="107"/>
      <c r="L1813" s="107"/>
      <c r="M1813" s="109">
        <v>44740</v>
      </c>
      <c r="N1813" s="108" t="s">
        <v>23438</v>
      </c>
      <c r="O1813" s="78" t="s">
        <v>23441</v>
      </c>
      <c r="P1813" s="78" t="s">
        <v>23442</v>
      </c>
      <c r="Q1813" s="78" t="s">
        <v>23443</v>
      </c>
      <c r="R1813" s="110" t="s">
        <v>2240</v>
      </c>
      <c r="S1813" s="78" t="s">
        <v>2241</v>
      </c>
      <c r="T1813" s="108"/>
      <c r="U1813" s="78" t="s">
        <v>23444</v>
      </c>
      <c r="V1813" s="111">
        <v>44749</v>
      </c>
      <c r="W1813" s="78" t="s">
        <v>23445</v>
      </c>
      <c r="X1813" s="111">
        <v>44760</v>
      </c>
      <c r="Y1813" s="78" t="s">
        <v>23446</v>
      </c>
      <c r="Z1813" s="111">
        <v>44748</v>
      </c>
      <c r="AA1813" s="78" t="s">
        <v>23447</v>
      </c>
      <c r="AB1813" s="111">
        <v>44760</v>
      </c>
      <c r="AC1813" s="112" t="s">
        <v>23448</v>
      </c>
      <c r="AD1813" s="113">
        <v>44749</v>
      </c>
      <c r="AE1813" s="112" t="s">
        <v>23449</v>
      </c>
      <c r="AF1813" s="113">
        <v>44760</v>
      </c>
      <c r="AG1813" s="78" t="s">
        <v>23450</v>
      </c>
      <c r="AH1813" s="111">
        <v>44748</v>
      </c>
      <c r="AI1813" s="78" t="s">
        <v>23451</v>
      </c>
      <c r="AJ1813" s="111">
        <v>44760</v>
      </c>
      <c r="AK1813" s="78"/>
      <c r="AL1813" s="78"/>
    </row>
    <row r="1814" spans="1:38" x14ac:dyDescent="0.35">
      <c r="A1814" s="107">
        <v>1813</v>
      </c>
      <c r="B1814" s="108" t="s">
        <v>290</v>
      </c>
      <c r="C1814" s="108" t="s">
        <v>290</v>
      </c>
      <c r="D1814" s="107"/>
      <c r="E1814" s="107"/>
      <c r="F1814" s="107"/>
      <c r="G1814" s="107" t="s">
        <v>2043</v>
      </c>
      <c r="H1814" s="107" t="s">
        <v>123</v>
      </c>
      <c r="I1814" s="107" t="s">
        <v>314</v>
      </c>
      <c r="J1814" s="107" t="s">
        <v>23452</v>
      </c>
      <c r="K1814" s="107"/>
      <c r="L1814" s="107"/>
      <c r="M1814" s="109">
        <v>44749</v>
      </c>
      <c r="N1814" s="108" t="s">
        <v>290</v>
      </c>
      <c r="O1814" s="78" t="s">
        <v>23453</v>
      </c>
      <c r="P1814" s="78" t="s">
        <v>23454</v>
      </c>
      <c r="Q1814" s="78" t="s">
        <v>23455</v>
      </c>
      <c r="R1814" s="110" t="s">
        <v>2240</v>
      </c>
      <c r="S1814" s="78" t="s">
        <v>2241</v>
      </c>
      <c r="T1814" s="108"/>
      <c r="U1814" s="78" t="s">
        <v>23456</v>
      </c>
      <c r="V1814" s="111">
        <v>44755</v>
      </c>
      <c r="W1814" s="78" t="s">
        <v>23457</v>
      </c>
      <c r="X1814" s="111">
        <v>44767</v>
      </c>
      <c r="Y1814" s="78" t="s">
        <v>23458</v>
      </c>
      <c r="Z1814" s="111">
        <v>44756</v>
      </c>
      <c r="AA1814" s="78" t="s">
        <v>1505</v>
      </c>
      <c r="AB1814" s="111">
        <v>44767</v>
      </c>
      <c r="AC1814" s="112" t="s">
        <v>23459</v>
      </c>
      <c r="AD1814" s="113">
        <v>44755</v>
      </c>
      <c r="AE1814" s="112" t="s">
        <v>23460</v>
      </c>
      <c r="AF1814" s="113">
        <v>44767</v>
      </c>
      <c r="AG1814" s="78" t="s">
        <v>23461</v>
      </c>
      <c r="AH1814" s="111">
        <v>44754</v>
      </c>
      <c r="AI1814" s="78" t="s">
        <v>23462</v>
      </c>
      <c r="AJ1814" s="111">
        <v>44767</v>
      </c>
      <c r="AK1814" s="78"/>
      <c r="AL1814" s="78"/>
    </row>
    <row r="1815" spans="1:38" x14ac:dyDescent="0.35">
      <c r="A1815" s="107">
        <v>1814</v>
      </c>
      <c r="B1815" s="108" t="s">
        <v>23463</v>
      </c>
      <c r="C1815" s="108" t="s">
        <v>23463</v>
      </c>
      <c r="D1815" s="107"/>
      <c r="E1815" s="107"/>
      <c r="F1815" s="107"/>
      <c r="G1815" s="107" t="s">
        <v>2043</v>
      </c>
      <c r="H1815" s="107" t="s">
        <v>123</v>
      </c>
      <c r="I1815" s="107" t="s">
        <v>23464</v>
      </c>
      <c r="J1815" s="107" t="s">
        <v>23465</v>
      </c>
      <c r="K1815" s="107"/>
      <c r="L1815" s="107"/>
      <c r="M1815" s="109">
        <v>44749</v>
      </c>
      <c r="N1815" s="108" t="s">
        <v>23463</v>
      </c>
      <c r="O1815" s="78" t="s">
        <v>23466</v>
      </c>
      <c r="P1815" s="78" t="s">
        <v>23467</v>
      </c>
      <c r="Q1815" s="78" t="s">
        <v>23468</v>
      </c>
      <c r="R1815" s="110" t="s">
        <v>2240</v>
      </c>
      <c r="S1815" s="78" t="s">
        <v>2241</v>
      </c>
      <c r="T1815" s="108"/>
      <c r="U1815" s="78" t="s">
        <v>23469</v>
      </c>
      <c r="V1815" s="111">
        <v>44755</v>
      </c>
      <c r="W1815" s="78" t="s">
        <v>23470</v>
      </c>
      <c r="X1815" s="111">
        <v>44767</v>
      </c>
      <c r="Y1815" s="78" t="s">
        <v>23471</v>
      </c>
      <c r="Z1815" s="111">
        <v>44756</v>
      </c>
      <c r="AA1815" s="78" t="s">
        <v>23472</v>
      </c>
      <c r="AB1815" s="111">
        <v>44767</v>
      </c>
      <c r="AC1815" s="112" t="s">
        <v>23473</v>
      </c>
      <c r="AD1815" s="113">
        <v>44755</v>
      </c>
      <c r="AE1815" s="112" t="s">
        <v>23474</v>
      </c>
      <c r="AF1815" s="113">
        <v>44767</v>
      </c>
      <c r="AG1815" s="78" t="s">
        <v>23475</v>
      </c>
      <c r="AH1815" s="111">
        <v>44754</v>
      </c>
      <c r="AI1815" s="78" t="s">
        <v>23476</v>
      </c>
      <c r="AJ1815" s="111">
        <v>44767</v>
      </c>
      <c r="AK1815" s="78"/>
      <c r="AL1815" s="78"/>
    </row>
    <row r="1816" spans="1:38" x14ac:dyDescent="0.35">
      <c r="A1816" s="107">
        <v>1815</v>
      </c>
      <c r="B1816" s="108" t="s">
        <v>23477</v>
      </c>
      <c r="C1816" s="108" t="s">
        <v>23477</v>
      </c>
      <c r="D1816" s="107"/>
      <c r="E1816" s="107"/>
      <c r="F1816" s="107"/>
      <c r="G1816" s="107" t="s">
        <v>186</v>
      </c>
      <c r="H1816" s="107" t="s">
        <v>155</v>
      </c>
      <c r="I1816" s="107" t="s">
        <v>23478</v>
      </c>
      <c r="J1816" s="107" t="s">
        <v>214</v>
      </c>
      <c r="K1816" s="107"/>
      <c r="L1816" s="107"/>
      <c r="M1816" s="109">
        <v>44749</v>
      </c>
      <c r="N1816" s="108" t="s">
        <v>23477</v>
      </c>
      <c r="O1816" s="78" t="s">
        <v>23479</v>
      </c>
      <c r="P1816" s="78" t="s">
        <v>23480</v>
      </c>
      <c r="Q1816" s="78" t="s">
        <v>23481</v>
      </c>
      <c r="R1816" s="110" t="s">
        <v>2240</v>
      </c>
      <c r="S1816" s="78" t="s">
        <v>2241</v>
      </c>
      <c r="T1816" s="108"/>
      <c r="U1816" s="78" t="s">
        <v>23482</v>
      </c>
      <c r="V1816" s="111">
        <v>44755</v>
      </c>
      <c r="W1816" s="78" t="s">
        <v>23483</v>
      </c>
      <c r="X1816" s="111">
        <v>44767</v>
      </c>
      <c r="Y1816" s="78" t="s">
        <v>23484</v>
      </c>
      <c r="Z1816" s="111">
        <v>44756</v>
      </c>
      <c r="AA1816" s="78" t="s">
        <v>23485</v>
      </c>
      <c r="AB1816" s="111">
        <v>44767</v>
      </c>
      <c r="AC1816" s="112" t="s">
        <v>23486</v>
      </c>
      <c r="AD1816" s="113">
        <v>44755</v>
      </c>
      <c r="AE1816" s="112" t="s">
        <v>23487</v>
      </c>
      <c r="AF1816" s="113">
        <v>44767</v>
      </c>
      <c r="AG1816" s="78" t="s">
        <v>23488</v>
      </c>
      <c r="AH1816" s="111">
        <v>44754</v>
      </c>
      <c r="AI1816" s="78" t="s">
        <v>23489</v>
      </c>
      <c r="AJ1816" s="111">
        <v>44767</v>
      </c>
      <c r="AK1816" s="78"/>
      <c r="AL1816" s="78"/>
    </row>
    <row r="1817" spans="1:38" x14ac:dyDescent="0.35">
      <c r="A1817" s="107">
        <v>1816</v>
      </c>
      <c r="B1817" s="108" t="s">
        <v>23490</v>
      </c>
      <c r="C1817" s="108" t="s">
        <v>23490</v>
      </c>
      <c r="D1817" s="107"/>
      <c r="E1817" s="107"/>
      <c r="F1817" s="107"/>
      <c r="G1817" s="107" t="s">
        <v>2043</v>
      </c>
      <c r="H1817" s="107" t="s">
        <v>123</v>
      </c>
      <c r="I1817" s="107" t="s">
        <v>23491</v>
      </c>
      <c r="J1817" s="107" t="s">
        <v>23492</v>
      </c>
      <c r="K1817" s="107"/>
      <c r="L1817" s="107"/>
      <c r="M1817" s="109">
        <v>44749</v>
      </c>
      <c r="N1817" s="108" t="s">
        <v>23490</v>
      </c>
      <c r="O1817" s="78" t="s">
        <v>23493</v>
      </c>
      <c r="P1817" s="78" t="s">
        <v>23494</v>
      </c>
      <c r="Q1817" s="78" t="s">
        <v>23495</v>
      </c>
      <c r="R1817" s="110" t="s">
        <v>2240</v>
      </c>
      <c r="S1817" s="78" t="s">
        <v>2241</v>
      </c>
      <c r="T1817" s="108"/>
      <c r="U1817" s="78" t="s">
        <v>23496</v>
      </c>
      <c r="V1817" s="111">
        <v>44755</v>
      </c>
      <c r="W1817" s="78" t="s">
        <v>23497</v>
      </c>
      <c r="X1817" s="111">
        <v>44767</v>
      </c>
      <c r="Y1817" s="78" t="s">
        <v>23498</v>
      </c>
      <c r="Z1817" s="111">
        <v>44756</v>
      </c>
      <c r="AA1817" s="78" t="s">
        <v>23499</v>
      </c>
      <c r="AB1817" s="111">
        <v>44767</v>
      </c>
      <c r="AC1817" s="112" t="s">
        <v>23500</v>
      </c>
      <c r="AD1817" s="113">
        <v>44755</v>
      </c>
      <c r="AE1817" s="112" t="s">
        <v>23501</v>
      </c>
      <c r="AF1817" s="113">
        <v>44767</v>
      </c>
      <c r="AG1817" s="78" t="s">
        <v>23502</v>
      </c>
      <c r="AH1817" s="111">
        <v>44754</v>
      </c>
      <c r="AI1817" s="78" t="s">
        <v>23503</v>
      </c>
      <c r="AJ1817" s="111">
        <v>44767</v>
      </c>
      <c r="AK1817" s="78"/>
      <c r="AL1817" s="78"/>
    </row>
    <row r="1818" spans="1:38" x14ac:dyDescent="0.35">
      <c r="A1818" s="107">
        <v>1817</v>
      </c>
      <c r="B1818" s="108" t="s">
        <v>174</v>
      </c>
      <c r="C1818" s="108" t="s">
        <v>174</v>
      </c>
      <c r="D1818" s="107"/>
      <c r="E1818" s="107"/>
      <c r="F1818" s="107"/>
      <c r="G1818" s="107" t="s">
        <v>2043</v>
      </c>
      <c r="H1818" s="107" t="s">
        <v>123</v>
      </c>
      <c r="I1818" s="107" t="s">
        <v>178</v>
      </c>
      <c r="J1818" s="107" t="s">
        <v>23504</v>
      </c>
      <c r="K1818" s="107"/>
      <c r="L1818" s="107"/>
      <c r="M1818" s="109">
        <v>44749</v>
      </c>
      <c r="N1818" s="108" t="s">
        <v>174</v>
      </c>
      <c r="O1818" s="78" t="s">
        <v>23505</v>
      </c>
      <c r="P1818" s="78" t="s">
        <v>23506</v>
      </c>
      <c r="Q1818" s="78" t="s">
        <v>23507</v>
      </c>
      <c r="R1818" s="110" t="s">
        <v>2240</v>
      </c>
      <c r="S1818" s="78" t="s">
        <v>2241</v>
      </c>
      <c r="T1818" s="108"/>
      <c r="U1818" s="78" t="s">
        <v>23508</v>
      </c>
      <c r="V1818" s="111">
        <v>44755</v>
      </c>
      <c r="W1818" s="78" t="s">
        <v>23509</v>
      </c>
      <c r="X1818" s="111">
        <v>44767</v>
      </c>
      <c r="Y1818" s="78" t="s">
        <v>23510</v>
      </c>
      <c r="Z1818" s="111">
        <v>44756</v>
      </c>
      <c r="AA1818" s="78" t="s">
        <v>1495</v>
      </c>
      <c r="AB1818" s="111">
        <v>44767</v>
      </c>
      <c r="AC1818" s="112" t="s">
        <v>23511</v>
      </c>
      <c r="AD1818" s="113">
        <v>44755</v>
      </c>
      <c r="AE1818" s="112" t="s">
        <v>23512</v>
      </c>
      <c r="AF1818" s="113">
        <v>44767</v>
      </c>
      <c r="AG1818" s="78" t="s">
        <v>23513</v>
      </c>
      <c r="AH1818" s="111">
        <v>44754</v>
      </c>
      <c r="AI1818" s="78" t="s">
        <v>23514</v>
      </c>
      <c r="AJ1818" s="111">
        <v>44767</v>
      </c>
      <c r="AK1818" s="78"/>
      <c r="AL1818" s="78"/>
    </row>
    <row r="1819" spans="1:38" x14ac:dyDescent="0.35">
      <c r="A1819" s="107">
        <v>1818</v>
      </c>
      <c r="B1819" s="108" t="s">
        <v>343</v>
      </c>
      <c r="C1819" s="108" t="s">
        <v>343</v>
      </c>
      <c r="D1819" s="107"/>
      <c r="E1819" s="107"/>
      <c r="F1819" s="107"/>
      <c r="G1819" s="107" t="s">
        <v>186</v>
      </c>
      <c r="H1819" s="107" t="s">
        <v>123</v>
      </c>
      <c r="I1819" s="107" t="s">
        <v>350</v>
      </c>
      <c r="J1819" s="107" t="s">
        <v>23515</v>
      </c>
      <c r="K1819" s="107"/>
      <c r="L1819" s="107"/>
      <c r="M1819" s="109">
        <v>44749</v>
      </c>
      <c r="N1819" s="108" t="s">
        <v>343</v>
      </c>
      <c r="O1819" s="78" t="s">
        <v>23516</v>
      </c>
      <c r="P1819" s="78" t="s">
        <v>23517</v>
      </c>
      <c r="Q1819" s="78" t="s">
        <v>23518</v>
      </c>
      <c r="R1819" s="110" t="s">
        <v>2240</v>
      </c>
      <c r="S1819" s="78" t="s">
        <v>2241</v>
      </c>
      <c r="T1819" s="108"/>
      <c r="U1819" s="78" t="s">
        <v>23519</v>
      </c>
      <c r="V1819" s="111">
        <v>44755</v>
      </c>
      <c r="W1819" s="78" t="s">
        <v>23520</v>
      </c>
      <c r="X1819" s="111">
        <v>44767</v>
      </c>
      <c r="Y1819" s="78" t="s">
        <v>23521</v>
      </c>
      <c r="Z1819" s="111">
        <v>44756</v>
      </c>
      <c r="AA1819" s="78" t="s">
        <v>1506</v>
      </c>
      <c r="AB1819" s="111">
        <v>44767</v>
      </c>
      <c r="AC1819" s="112" t="s">
        <v>23522</v>
      </c>
      <c r="AD1819" s="113">
        <v>44755</v>
      </c>
      <c r="AE1819" s="112" t="s">
        <v>23523</v>
      </c>
      <c r="AF1819" s="113">
        <v>44767</v>
      </c>
      <c r="AG1819" s="78" t="s">
        <v>23524</v>
      </c>
      <c r="AH1819" s="111">
        <v>44754</v>
      </c>
      <c r="AI1819" s="78" t="s">
        <v>23525</v>
      </c>
      <c r="AJ1819" s="111">
        <v>44767</v>
      </c>
      <c r="AK1819" s="78"/>
      <c r="AL1819" s="78"/>
    </row>
    <row r="1820" spans="1:38" x14ac:dyDescent="0.35">
      <c r="A1820" s="107">
        <v>1819</v>
      </c>
      <c r="B1820" s="108" t="s">
        <v>23526</v>
      </c>
      <c r="C1820" s="108" t="s">
        <v>23526</v>
      </c>
      <c r="D1820" s="107"/>
      <c r="E1820" s="107"/>
      <c r="F1820" s="107"/>
      <c r="G1820" s="107" t="s">
        <v>2043</v>
      </c>
      <c r="H1820" s="107" t="s">
        <v>123</v>
      </c>
      <c r="I1820" s="107" t="s">
        <v>23527</v>
      </c>
      <c r="J1820" s="107" t="s">
        <v>23528</v>
      </c>
      <c r="K1820" s="107"/>
      <c r="L1820" s="107"/>
      <c r="M1820" s="109">
        <v>44740</v>
      </c>
      <c r="N1820" s="108" t="s">
        <v>23526</v>
      </c>
      <c r="O1820" s="78" t="s">
        <v>23529</v>
      </c>
      <c r="P1820" s="78" t="s">
        <v>23530</v>
      </c>
      <c r="Q1820" s="78" t="s">
        <v>23531</v>
      </c>
      <c r="R1820" s="110" t="s">
        <v>2240</v>
      </c>
      <c r="S1820" s="78" t="s">
        <v>2241</v>
      </c>
      <c r="T1820" s="108"/>
      <c r="U1820" s="78" t="s">
        <v>23532</v>
      </c>
      <c r="V1820" s="111">
        <v>44749</v>
      </c>
      <c r="W1820" s="78" t="s">
        <v>23533</v>
      </c>
      <c r="X1820" s="111">
        <v>44760</v>
      </c>
      <c r="Y1820" s="78" t="s">
        <v>23534</v>
      </c>
      <c r="Z1820" s="111">
        <v>44748</v>
      </c>
      <c r="AA1820" s="78" t="s">
        <v>23535</v>
      </c>
      <c r="AB1820" s="111">
        <v>44760</v>
      </c>
      <c r="AC1820" s="112" t="s">
        <v>23536</v>
      </c>
      <c r="AD1820" s="113">
        <v>44749</v>
      </c>
      <c r="AE1820" s="112" t="s">
        <v>23537</v>
      </c>
      <c r="AF1820" s="113">
        <v>44760</v>
      </c>
      <c r="AG1820" s="78" t="s">
        <v>23538</v>
      </c>
      <c r="AH1820" s="111">
        <v>44748</v>
      </c>
      <c r="AI1820" s="78" t="s">
        <v>23539</v>
      </c>
      <c r="AJ1820" s="111">
        <v>44760</v>
      </c>
      <c r="AK1820" s="78"/>
      <c r="AL1820" s="78"/>
    </row>
    <row r="1821" spans="1:38" x14ac:dyDescent="0.35">
      <c r="A1821" s="107">
        <v>1820</v>
      </c>
      <c r="B1821" s="108" t="s">
        <v>23540</v>
      </c>
      <c r="C1821" s="108" t="s">
        <v>23540</v>
      </c>
      <c r="D1821" s="107"/>
      <c r="E1821" s="107"/>
      <c r="F1821" s="107"/>
      <c r="G1821" s="107" t="s">
        <v>2043</v>
      </c>
      <c r="H1821" s="107" t="s">
        <v>123</v>
      </c>
      <c r="I1821" s="107" t="s">
        <v>23541</v>
      </c>
      <c r="J1821" s="107" t="s">
        <v>23542</v>
      </c>
      <c r="K1821" s="107"/>
      <c r="L1821" s="107"/>
      <c r="M1821" s="109">
        <v>44740</v>
      </c>
      <c r="N1821" s="108" t="s">
        <v>23540</v>
      </c>
      <c r="O1821" s="78" t="s">
        <v>23543</v>
      </c>
      <c r="P1821" s="78" t="s">
        <v>23544</v>
      </c>
      <c r="Q1821" s="78" t="s">
        <v>23545</v>
      </c>
      <c r="R1821" s="110" t="s">
        <v>2240</v>
      </c>
      <c r="S1821" s="78" t="s">
        <v>2241</v>
      </c>
      <c r="T1821" s="108"/>
      <c r="U1821" s="78" t="s">
        <v>23546</v>
      </c>
      <c r="V1821" s="111">
        <v>44749</v>
      </c>
      <c r="W1821" s="78" t="s">
        <v>23547</v>
      </c>
      <c r="X1821" s="111">
        <v>44760</v>
      </c>
      <c r="Y1821" s="78" t="s">
        <v>23548</v>
      </c>
      <c r="Z1821" s="111">
        <v>44748</v>
      </c>
      <c r="AA1821" s="78" t="s">
        <v>23549</v>
      </c>
      <c r="AB1821" s="111">
        <v>44760</v>
      </c>
      <c r="AC1821" s="112" t="s">
        <v>23550</v>
      </c>
      <c r="AD1821" s="113">
        <v>44749</v>
      </c>
      <c r="AE1821" s="112" t="s">
        <v>23551</v>
      </c>
      <c r="AF1821" s="113">
        <v>44760</v>
      </c>
      <c r="AG1821" s="78" t="s">
        <v>23552</v>
      </c>
      <c r="AH1821" s="111">
        <v>44748</v>
      </c>
      <c r="AI1821" s="78" t="s">
        <v>23553</v>
      </c>
      <c r="AJ1821" s="111">
        <v>44760</v>
      </c>
      <c r="AK1821" s="78"/>
      <c r="AL1821" s="78"/>
    </row>
    <row r="1822" spans="1:38" x14ac:dyDescent="0.35">
      <c r="A1822" s="107">
        <v>1821</v>
      </c>
      <c r="B1822" s="108" t="s">
        <v>287</v>
      </c>
      <c r="C1822" s="108" t="s">
        <v>287</v>
      </c>
      <c r="D1822" s="107"/>
      <c r="E1822" s="107"/>
      <c r="F1822" s="107"/>
      <c r="G1822" s="107" t="s">
        <v>186</v>
      </c>
      <c r="H1822" s="107" t="s">
        <v>123</v>
      </c>
      <c r="I1822" s="107" t="s">
        <v>308</v>
      </c>
      <c r="J1822" s="107" t="s">
        <v>23554</v>
      </c>
      <c r="K1822" s="107"/>
      <c r="L1822" s="107"/>
      <c r="M1822" s="109">
        <v>44749</v>
      </c>
      <c r="N1822" s="108" t="s">
        <v>287</v>
      </c>
      <c r="O1822" s="78" t="s">
        <v>23555</v>
      </c>
      <c r="P1822" s="78" t="s">
        <v>23556</v>
      </c>
      <c r="Q1822" s="78" t="s">
        <v>23557</v>
      </c>
      <c r="R1822" s="110" t="s">
        <v>2240</v>
      </c>
      <c r="S1822" s="78" t="s">
        <v>2241</v>
      </c>
      <c r="T1822" s="108">
        <v>900</v>
      </c>
      <c r="U1822" s="78" t="s">
        <v>23558</v>
      </c>
      <c r="V1822" s="111">
        <v>44784</v>
      </c>
      <c r="W1822" s="78" t="s">
        <v>23559</v>
      </c>
      <c r="X1822" s="111">
        <v>44792</v>
      </c>
      <c r="Y1822" s="78" t="s">
        <v>23560</v>
      </c>
      <c r="Z1822" s="111">
        <v>44756</v>
      </c>
      <c r="AA1822" s="78" t="s">
        <v>23561</v>
      </c>
      <c r="AB1822" s="111">
        <v>44767</v>
      </c>
      <c r="AC1822" s="112" t="s">
        <v>23562</v>
      </c>
      <c r="AD1822" s="113">
        <v>44755</v>
      </c>
      <c r="AE1822" s="112" t="s">
        <v>23563</v>
      </c>
      <c r="AF1822" s="113">
        <v>44767</v>
      </c>
      <c r="AG1822" s="78" t="s">
        <v>23564</v>
      </c>
      <c r="AH1822" s="111">
        <v>44754</v>
      </c>
      <c r="AI1822" s="78" t="s">
        <v>23565</v>
      </c>
      <c r="AJ1822" s="111">
        <v>44767</v>
      </c>
      <c r="AK1822" s="78"/>
      <c r="AL1822" s="78"/>
    </row>
    <row r="1823" spans="1:38" x14ac:dyDescent="0.35">
      <c r="A1823" s="107">
        <v>1822</v>
      </c>
      <c r="B1823" s="108" t="s">
        <v>23566</v>
      </c>
      <c r="C1823" s="108" t="s">
        <v>23566</v>
      </c>
      <c r="D1823" s="107"/>
      <c r="E1823" s="107"/>
      <c r="F1823" s="107"/>
      <c r="G1823" s="107" t="s">
        <v>2043</v>
      </c>
      <c r="H1823" s="107" t="s">
        <v>123</v>
      </c>
      <c r="I1823" s="107" t="s">
        <v>23567</v>
      </c>
      <c r="J1823" s="107" t="s">
        <v>23568</v>
      </c>
      <c r="K1823" s="107"/>
      <c r="L1823" s="107"/>
      <c r="M1823" s="109">
        <v>44747</v>
      </c>
      <c r="N1823" s="108" t="s">
        <v>23566</v>
      </c>
      <c r="O1823" s="78" t="s">
        <v>23569</v>
      </c>
      <c r="P1823" s="78" t="s">
        <v>23570</v>
      </c>
      <c r="Q1823" s="78" t="s">
        <v>23571</v>
      </c>
      <c r="R1823" s="110" t="s">
        <v>2240</v>
      </c>
      <c r="S1823" s="78" t="s">
        <v>2241</v>
      </c>
      <c r="T1823" s="108"/>
      <c r="U1823" s="78" t="s">
        <v>23572</v>
      </c>
      <c r="V1823" s="111">
        <v>44755</v>
      </c>
      <c r="W1823" s="78" t="s">
        <v>23573</v>
      </c>
      <c r="X1823" s="111">
        <v>44767</v>
      </c>
      <c r="Y1823" s="78" t="s">
        <v>23574</v>
      </c>
      <c r="Z1823" s="111">
        <v>44756</v>
      </c>
      <c r="AA1823" s="78" t="s">
        <v>23575</v>
      </c>
      <c r="AB1823" s="111">
        <v>44767</v>
      </c>
      <c r="AC1823" s="112" t="s">
        <v>23576</v>
      </c>
      <c r="AD1823" s="113">
        <v>44755</v>
      </c>
      <c r="AE1823" s="112" t="s">
        <v>23577</v>
      </c>
      <c r="AF1823" s="113">
        <v>44767</v>
      </c>
      <c r="AG1823" s="78" t="s">
        <v>23578</v>
      </c>
      <c r="AH1823" s="111">
        <v>44754</v>
      </c>
      <c r="AI1823" s="78" t="s">
        <v>23579</v>
      </c>
      <c r="AJ1823" s="111">
        <v>44767</v>
      </c>
      <c r="AK1823" s="78"/>
      <c r="AL1823" s="78"/>
    </row>
    <row r="1824" spans="1:38" x14ac:dyDescent="0.35">
      <c r="A1824" s="107">
        <v>1823</v>
      </c>
      <c r="B1824" s="108" t="s">
        <v>23580</v>
      </c>
      <c r="C1824" s="108" t="s">
        <v>23580</v>
      </c>
      <c r="D1824" s="107"/>
      <c r="E1824" s="107"/>
      <c r="F1824" s="107"/>
      <c r="G1824" s="107" t="s">
        <v>186</v>
      </c>
      <c r="H1824" s="107" t="s">
        <v>123</v>
      </c>
      <c r="I1824" s="107" t="s">
        <v>23581</v>
      </c>
      <c r="J1824" s="107" t="s">
        <v>23582</v>
      </c>
      <c r="K1824" s="107"/>
      <c r="L1824" s="107" t="s">
        <v>2523</v>
      </c>
      <c r="M1824" s="109">
        <v>44725</v>
      </c>
      <c r="N1824" s="108" t="s">
        <v>23580</v>
      </c>
      <c r="O1824" s="78" t="s">
        <v>23583</v>
      </c>
      <c r="P1824" s="78" t="s">
        <v>23584</v>
      </c>
      <c r="Q1824" s="78" t="s">
        <v>23585</v>
      </c>
      <c r="R1824" s="110" t="s">
        <v>2527</v>
      </c>
      <c r="S1824" s="78" t="s">
        <v>2528</v>
      </c>
      <c r="T1824" s="108"/>
      <c r="U1824" s="78" t="s">
        <v>23586</v>
      </c>
      <c r="V1824" s="111">
        <v>44726</v>
      </c>
      <c r="W1824" s="78" t="s">
        <v>23587</v>
      </c>
      <c r="X1824" s="111">
        <v>44736</v>
      </c>
      <c r="Y1824" s="78" t="s">
        <v>23588</v>
      </c>
      <c r="Z1824" s="111">
        <v>44726</v>
      </c>
      <c r="AA1824" s="78" t="s">
        <v>23589</v>
      </c>
      <c r="AB1824" s="111">
        <v>44736</v>
      </c>
      <c r="AC1824" s="112"/>
      <c r="AD1824" s="113"/>
      <c r="AE1824" s="112"/>
      <c r="AF1824" s="113"/>
      <c r="AG1824" s="78" t="s">
        <v>23590</v>
      </c>
      <c r="AH1824" s="111">
        <v>44726</v>
      </c>
      <c r="AI1824" s="78" t="s">
        <v>23591</v>
      </c>
      <c r="AJ1824" s="111">
        <v>44736</v>
      </c>
      <c r="AK1824" s="78"/>
      <c r="AL1824" s="78"/>
    </row>
    <row r="1825" spans="1:38" x14ac:dyDescent="0.35">
      <c r="A1825" s="107">
        <v>1824</v>
      </c>
      <c r="B1825" s="108" t="s">
        <v>23592</v>
      </c>
      <c r="C1825" s="108" t="s">
        <v>23592</v>
      </c>
      <c r="D1825" s="107"/>
      <c r="E1825" s="107"/>
      <c r="F1825" s="107"/>
      <c r="G1825" s="107" t="s">
        <v>186</v>
      </c>
      <c r="H1825" s="107" t="s">
        <v>123</v>
      </c>
      <c r="I1825" s="107" t="s">
        <v>23593</v>
      </c>
      <c r="J1825" s="107" t="s">
        <v>23594</v>
      </c>
      <c r="K1825" s="107"/>
      <c r="L1825" s="107"/>
      <c r="M1825" s="109">
        <v>44740</v>
      </c>
      <c r="N1825" s="108" t="s">
        <v>23592</v>
      </c>
      <c r="O1825" s="78" t="s">
        <v>23595</v>
      </c>
      <c r="P1825" s="78" t="s">
        <v>23596</v>
      </c>
      <c r="Q1825" s="78" t="s">
        <v>23597</v>
      </c>
      <c r="R1825" s="110" t="s">
        <v>2527</v>
      </c>
      <c r="S1825" s="78" t="s">
        <v>2528</v>
      </c>
      <c r="T1825" s="108"/>
      <c r="U1825" s="78" t="s">
        <v>23598</v>
      </c>
      <c r="V1825" s="111">
        <v>44749</v>
      </c>
      <c r="W1825" s="78" t="s">
        <v>23599</v>
      </c>
      <c r="X1825" s="111">
        <v>44760</v>
      </c>
      <c r="Y1825" s="78" t="s">
        <v>23600</v>
      </c>
      <c r="Z1825" s="111">
        <v>44748</v>
      </c>
      <c r="AA1825" s="78" t="s">
        <v>23601</v>
      </c>
      <c r="AB1825" s="111">
        <v>44760</v>
      </c>
      <c r="AC1825" s="112" t="s">
        <v>23602</v>
      </c>
      <c r="AD1825" s="113">
        <v>44370</v>
      </c>
      <c r="AE1825" s="112" t="s">
        <v>23603</v>
      </c>
      <c r="AF1825" s="113">
        <v>44443</v>
      </c>
      <c r="AG1825" s="78" t="s">
        <v>23604</v>
      </c>
      <c r="AH1825" s="111">
        <v>44748</v>
      </c>
      <c r="AI1825" s="78" t="s">
        <v>23605</v>
      </c>
      <c r="AJ1825" s="111">
        <v>44760</v>
      </c>
      <c r="AK1825" s="78"/>
      <c r="AL1825" s="78"/>
    </row>
    <row r="1826" spans="1:38" x14ac:dyDescent="0.35">
      <c r="A1826" s="107">
        <v>1825</v>
      </c>
      <c r="B1826" s="108" t="s">
        <v>23606</v>
      </c>
      <c r="C1826" s="108" t="s">
        <v>23606</v>
      </c>
      <c r="D1826" s="107"/>
      <c r="E1826" s="107"/>
      <c r="F1826" s="107"/>
      <c r="G1826" s="107" t="s">
        <v>186</v>
      </c>
      <c r="H1826" s="107" t="s">
        <v>155</v>
      </c>
      <c r="I1826" s="107" t="s">
        <v>23607</v>
      </c>
      <c r="J1826" s="107" t="s">
        <v>214</v>
      </c>
      <c r="K1826" s="107"/>
      <c r="L1826" s="107" t="s">
        <v>2523</v>
      </c>
      <c r="M1826" s="109">
        <v>44730</v>
      </c>
      <c r="N1826" s="108" t="s">
        <v>23606</v>
      </c>
      <c r="O1826" s="78" t="s">
        <v>23608</v>
      </c>
      <c r="P1826" s="78" t="s">
        <v>23609</v>
      </c>
      <c r="Q1826" s="78" t="s">
        <v>23610</v>
      </c>
      <c r="R1826" s="110" t="s">
        <v>2527</v>
      </c>
      <c r="S1826" s="78" t="s">
        <v>2528</v>
      </c>
      <c r="T1826" s="108"/>
      <c r="U1826" s="78" t="s">
        <v>23611</v>
      </c>
      <c r="V1826" s="111">
        <v>44801</v>
      </c>
      <c r="W1826" s="78" t="s">
        <v>23612</v>
      </c>
      <c r="X1826" s="111">
        <v>44811</v>
      </c>
      <c r="Y1826" s="78" t="s">
        <v>23613</v>
      </c>
      <c r="Z1826" s="111">
        <v>44802</v>
      </c>
      <c r="AA1826" s="78" t="s">
        <v>23614</v>
      </c>
      <c r="AB1826" s="111">
        <v>44811</v>
      </c>
      <c r="AC1826" s="112"/>
      <c r="AD1826" s="113"/>
      <c r="AE1826" s="112"/>
      <c r="AF1826" s="113"/>
      <c r="AG1826" s="78" t="s">
        <v>23615</v>
      </c>
      <c r="AH1826" s="111">
        <v>44799</v>
      </c>
      <c r="AI1826" s="78" t="s">
        <v>23616</v>
      </c>
      <c r="AJ1826" s="111">
        <v>44811</v>
      </c>
      <c r="AK1826" s="78"/>
      <c r="AL1826" s="78"/>
    </row>
    <row r="1827" spans="1:38" x14ac:dyDescent="0.35">
      <c r="A1827" s="107">
        <v>1826</v>
      </c>
      <c r="B1827" s="108" t="s">
        <v>23617</v>
      </c>
      <c r="C1827" s="108" t="s">
        <v>23617</v>
      </c>
      <c r="D1827" s="107"/>
      <c r="E1827" s="107"/>
      <c r="F1827" s="107"/>
      <c r="G1827" s="107" t="s">
        <v>186</v>
      </c>
      <c r="H1827" s="107" t="s">
        <v>224</v>
      </c>
      <c r="I1827" s="107" t="s">
        <v>214</v>
      </c>
      <c r="J1827" s="107" t="s">
        <v>214</v>
      </c>
      <c r="K1827" s="107"/>
      <c r="L1827" s="107" t="s">
        <v>2523</v>
      </c>
      <c r="M1827" s="109">
        <v>44740</v>
      </c>
      <c r="N1827" s="108" t="s">
        <v>23617</v>
      </c>
      <c r="O1827" s="78" t="s">
        <v>23618</v>
      </c>
      <c r="P1827" s="78" t="s">
        <v>23619</v>
      </c>
      <c r="Q1827" s="78" t="s">
        <v>23620</v>
      </c>
      <c r="R1827" s="110" t="s">
        <v>2527</v>
      </c>
      <c r="S1827" s="78" t="s">
        <v>2528</v>
      </c>
      <c r="T1827" s="108"/>
      <c r="U1827" s="78" t="s">
        <v>23621</v>
      </c>
      <c r="V1827" s="111">
        <v>44749</v>
      </c>
      <c r="W1827" s="78" t="s">
        <v>23622</v>
      </c>
      <c r="X1827" s="111">
        <v>44760</v>
      </c>
      <c r="Y1827" s="78" t="s">
        <v>23623</v>
      </c>
      <c r="Z1827" s="111">
        <v>44748</v>
      </c>
      <c r="AA1827" s="78" t="s">
        <v>23624</v>
      </c>
      <c r="AB1827" s="111">
        <v>44760</v>
      </c>
      <c r="AC1827" s="112"/>
      <c r="AD1827" s="113"/>
      <c r="AE1827" s="112"/>
      <c r="AF1827" s="113"/>
      <c r="AG1827" s="78" t="s">
        <v>23625</v>
      </c>
      <c r="AH1827" s="111">
        <v>44748</v>
      </c>
      <c r="AI1827" s="78" t="s">
        <v>23626</v>
      </c>
      <c r="AJ1827" s="111">
        <v>44760</v>
      </c>
      <c r="AK1827" s="78"/>
      <c r="AL1827" s="78"/>
    </row>
    <row r="1828" spans="1:38" x14ac:dyDescent="0.35">
      <c r="A1828" s="107">
        <v>1827</v>
      </c>
      <c r="B1828" s="108" t="s">
        <v>23627</v>
      </c>
      <c r="C1828" s="108" t="s">
        <v>23627</v>
      </c>
      <c r="D1828" s="107"/>
      <c r="E1828" s="107"/>
      <c r="F1828" s="107"/>
      <c r="G1828" s="107" t="s">
        <v>186</v>
      </c>
      <c r="H1828" s="107" t="s">
        <v>155</v>
      </c>
      <c r="I1828" s="107" t="s">
        <v>23628</v>
      </c>
      <c r="J1828" s="107" t="s">
        <v>214</v>
      </c>
      <c r="K1828" s="107"/>
      <c r="L1828" s="107" t="s">
        <v>2442</v>
      </c>
      <c r="M1828" s="109">
        <v>44740</v>
      </c>
      <c r="N1828" s="108" t="s">
        <v>23627</v>
      </c>
      <c r="O1828" s="78" t="s">
        <v>23629</v>
      </c>
      <c r="P1828" s="78" t="s">
        <v>23630</v>
      </c>
      <c r="Q1828" s="78" t="s">
        <v>23631</v>
      </c>
      <c r="R1828" s="110" t="s">
        <v>2527</v>
      </c>
      <c r="S1828" s="78" t="s">
        <v>2528</v>
      </c>
      <c r="T1828" s="108"/>
      <c r="U1828" s="78" t="s">
        <v>23632</v>
      </c>
      <c r="V1828" s="111">
        <v>44749</v>
      </c>
      <c r="W1828" s="78" t="s">
        <v>23633</v>
      </c>
      <c r="X1828" s="111">
        <v>44760</v>
      </c>
      <c r="Y1828" s="78" t="s">
        <v>23634</v>
      </c>
      <c r="Z1828" s="111">
        <v>44748</v>
      </c>
      <c r="AA1828" s="78" t="s">
        <v>23635</v>
      </c>
      <c r="AB1828" s="111">
        <v>44760</v>
      </c>
      <c r="AC1828" s="112"/>
      <c r="AD1828" s="113"/>
      <c r="AE1828" s="112"/>
      <c r="AF1828" s="113"/>
      <c r="AG1828" s="78" t="s">
        <v>23636</v>
      </c>
      <c r="AH1828" s="111">
        <v>44748</v>
      </c>
      <c r="AI1828" s="78" t="s">
        <v>23637</v>
      </c>
      <c r="AJ1828" s="111">
        <v>44760</v>
      </c>
      <c r="AK1828" s="78"/>
      <c r="AL1828" s="78"/>
    </row>
    <row r="1829" spans="1:38" x14ac:dyDescent="0.35">
      <c r="A1829" s="107">
        <v>1828</v>
      </c>
      <c r="B1829" s="108" t="s">
        <v>23638</v>
      </c>
      <c r="C1829" s="108" t="s">
        <v>23638</v>
      </c>
      <c r="D1829" s="107"/>
      <c r="E1829" s="107"/>
      <c r="F1829" s="107"/>
      <c r="G1829" s="107" t="s">
        <v>186</v>
      </c>
      <c r="H1829" s="107" t="s">
        <v>218</v>
      </c>
      <c r="I1829" s="107" t="s">
        <v>214</v>
      </c>
      <c r="J1829" s="107" t="s">
        <v>214</v>
      </c>
      <c r="K1829" s="107"/>
      <c r="L1829" s="107" t="s">
        <v>2523</v>
      </c>
      <c r="M1829" s="109">
        <v>44747</v>
      </c>
      <c r="N1829" s="108" t="s">
        <v>23638</v>
      </c>
      <c r="O1829" s="78" t="s">
        <v>23639</v>
      </c>
      <c r="P1829" s="78" t="s">
        <v>23640</v>
      </c>
      <c r="Q1829" s="78" t="s">
        <v>23641</v>
      </c>
      <c r="R1829" s="110" t="s">
        <v>2527</v>
      </c>
      <c r="S1829" s="78" t="s">
        <v>2528</v>
      </c>
      <c r="T1829" s="108"/>
      <c r="U1829" s="78" t="s">
        <v>23642</v>
      </c>
      <c r="V1829" s="111">
        <v>44755</v>
      </c>
      <c r="W1829" s="78" t="s">
        <v>23643</v>
      </c>
      <c r="X1829" s="111">
        <v>44767</v>
      </c>
      <c r="Y1829" s="78" t="s">
        <v>23644</v>
      </c>
      <c r="Z1829" s="111">
        <v>44756</v>
      </c>
      <c r="AA1829" s="78" t="s">
        <v>23645</v>
      </c>
      <c r="AB1829" s="111">
        <v>44767</v>
      </c>
      <c r="AC1829" s="112"/>
      <c r="AD1829" s="113"/>
      <c r="AE1829" s="112"/>
      <c r="AF1829" s="113"/>
      <c r="AG1829" s="78" t="s">
        <v>23646</v>
      </c>
      <c r="AH1829" s="111">
        <v>44754</v>
      </c>
      <c r="AI1829" s="78" t="s">
        <v>23647</v>
      </c>
      <c r="AJ1829" s="111">
        <v>44767</v>
      </c>
      <c r="AK1829" s="78"/>
      <c r="AL1829" s="78"/>
    </row>
    <row r="1830" spans="1:38" x14ac:dyDescent="0.35">
      <c r="A1830" s="107">
        <v>1829</v>
      </c>
      <c r="B1830" s="108" t="s">
        <v>23648</v>
      </c>
      <c r="C1830" s="108" t="s">
        <v>23648</v>
      </c>
      <c r="D1830" s="107"/>
      <c r="E1830" s="107"/>
      <c r="F1830" s="107"/>
      <c r="G1830" s="107" t="s">
        <v>186</v>
      </c>
      <c r="H1830" s="107" t="s">
        <v>123</v>
      </c>
      <c r="I1830" s="107" t="s">
        <v>23649</v>
      </c>
      <c r="J1830" s="107" t="s">
        <v>23650</v>
      </c>
      <c r="K1830" s="107"/>
      <c r="L1830" s="107" t="s">
        <v>2523</v>
      </c>
      <c r="M1830" s="109">
        <v>44740</v>
      </c>
      <c r="N1830" s="108" t="s">
        <v>23648</v>
      </c>
      <c r="O1830" s="78" t="s">
        <v>23651</v>
      </c>
      <c r="P1830" s="78" t="s">
        <v>23652</v>
      </c>
      <c r="Q1830" s="78" t="s">
        <v>23653</v>
      </c>
      <c r="R1830" s="110" t="s">
        <v>2527</v>
      </c>
      <c r="S1830" s="78" t="s">
        <v>2528</v>
      </c>
      <c r="T1830" s="108"/>
      <c r="U1830" s="78" t="s">
        <v>23654</v>
      </c>
      <c r="V1830" s="111">
        <v>44749</v>
      </c>
      <c r="W1830" s="78" t="s">
        <v>23655</v>
      </c>
      <c r="X1830" s="111">
        <v>44760</v>
      </c>
      <c r="Y1830" s="78" t="s">
        <v>23656</v>
      </c>
      <c r="Z1830" s="111">
        <v>44748</v>
      </c>
      <c r="AA1830" s="78" t="s">
        <v>23657</v>
      </c>
      <c r="AB1830" s="111">
        <v>44760</v>
      </c>
      <c r="AC1830" s="112"/>
      <c r="AD1830" s="113"/>
      <c r="AE1830" s="112"/>
      <c r="AF1830" s="113"/>
      <c r="AG1830" s="78" t="s">
        <v>23658</v>
      </c>
      <c r="AH1830" s="111">
        <v>44748</v>
      </c>
      <c r="AI1830" s="78" t="s">
        <v>23659</v>
      </c>
      <c r="AJ1830" s="111">
        <v>44760</v>
      </c>
      <c r="AK1830" s="78"/>
      <c r="AL1830" s="78"/>
    </row>
    <row r="1831" spans="1:38" x14ac:dyDescent="0.35">
      <c r="A1831" s="107">
        <v>1830</v>
      </c>
      <c r="B1831" s="108" t="s">
        <v>23660</v>
      </c>
      <c r="C1831" s="108" t="s">
        <v>23660</v>
      </c>
      <c r="D1831" s="107"/>
      <c r="E1831" s="107"/>
      <c r="F1831" s="107"/>
      <c r="G1831" s="107" t="s">
        <v>186</v>
      </c>
      <c r="H1831" s="107" t="s">
        <v>123</v>
      </c>
      <c r="I1831" s="107" t="s">
        <v>23661</v>
      </c>
      <c r="J1831" s="107" t="s">
        <v>23662</v>
      </c>
      <c r="K1831" s="107"/>
      <c r="L1831" s="107" t="s">
        <v>2523</v>
      </c>
      <c r="M1831" s="109">
        <v>44728</v>
      </c>
      <c r="N1831" s="108" t="s">
        <v>23660</v>
      </c>
      <c r="O1831" s="78" t="s">
        <v>23663</v>
      </c>
      <c r="P1831" s="78" t="s">
        <v>23664</v>
      </c>
      <c r="Q1831" s="78" t="s">
        <v>23665</v>
      </c>
      <c r="R1831" s="110" t="s">
        <v>2527</v>
      </c>
      <c r="S1831" s="78" t="s">
        <v>2528</v>
      </c>
      <c r="T1831" s="108"/>
      <c r="U1831" s="78" t="s">
        <v>23666</v>
      </c>
      <c r="V1831" s="111">
        <v>44736</v>
      </c>
      <c r="W1831" s="78" t="s">
        <v>23667</v>
      </c>
      <c r="X1831" s="111">
        <v>44747</v>
      </c>
      <c r="Y1831" s="78" t="s">
        <v>23668</v>
      </c>
      <c r="Z1831" s="111">
        <v>44735</v>
      </c>
      <c r="AA1831" s="78" t="s">
        <v>23669</v>
      </c>
      <c r="AB1831" s="111">
        <v>44747</v>
      </c>
      <c r="AC1831" s="112" t="s">
        <v>23670</v>
      </c>
      <c r="AD1831" s="113">
        <v>44842</v>
      </c>
      <c r="AE1831" s="112" t="s">
        <v>23671</v>
      </c>
      <c r="AF1831" s="113">
        <v>44855</v>
      </c>
      <c r="AG1831" s="78" t="s">
        <v>23672</v>
      </c>
      <c r="AH1831" s="111">
        <v>44735</v>
      </c>
      <c r="AI1831" s="78" t="s">
        <v>23673</v>
      </c>
      <c r="AJ1831" s="111">
        <v>44747</v>
      </c>
      <c r="AK1831" s="78"/>
      <c r="AL1831" s="78"/>
    </row>
    <row r="1832" spans="1:38" x14ac:dyDescent="0.35">
      <c r="A1832" s="107">
        <v>1831</v>
      </c>
      <c r="B1832" s="108" t="s">
        <v>23674</v>
      </c>
      <c r="C1832" s="108" t="s">
        <v>23674</v>
      </c>
      <c r="D1832" s="107"/>
      <c r="E1832" s="107"/>
      <c r="F1832" s="107"/>
      <c r="G1832" s="107" t="s">
        <v>186</v>
      </c>
      <c r="H1832" s="107" t="s">
        <v>155</v>
      </c>
      <c r="I1832" s="107" t="s">
        <v>23675</v>
      </c>
      <c r="J1832" s="107" t="s">
        <v>23676</v>
      </c>
      <c r="K1832" s="107"/>
      <c r="L1832" s="107" t="s">
        <v>2523</v>
      </c>
      <c r="M1832" s="109">
        <v>44736</v>
      </c>
      <c r="N1832" s="108" t="s">
        <v>23674</v>
      </c>
      <c r="O1832" s="78" t="s">
        <v>23677</v>
      </c>
      <c r="P1832" s="78" t="s">
        <v>23678</v>
      </c>
      <c r="Q1832" s="78" t="s">
        <v>23679</v>
      </c>
      <c r="R1832" s="110" t="s">
        <v>2527</v>
      </c>
      <c r="S1832" s="78" t="s">
        <v>2528</v>
      </c>
      <c r="T1832" s="108"/>
      <c r="U1832" s="78" t="s">
        <v>23680</v>
      </c>
      <c r="V1832" s="111">
        <v>44749</v>
      </c>
      <c r="W1832" s="78" t="s">
        <v>23681</v>
      </c>
      <c r="X1832" s="111">
        <v>44760</v>
      </c>
      <c r="Y1832" s="78" t="s">
        <v>23682</v>
      </c>
      <c r="Z1832" s="111">
        <v>44748</v>
      </c>
      <c r="AA1832" s="78" t="s">
        <v>23683</v>
      </c>
      <c r="AB1832" s="111">
        <v>44760</v>
      </c>
      <c r="AC1832" s="112"/>
      <c r="AD1832" s="113"/>
      <c r="AE1832" s="112"/>
      <c r="AF1832" s="113"/>
      <c r="AG1832" s="78" t="s">
        <v>23684</v>
      </c>
      <c r="AH1832" s="111">
        <v>44748</v>
      </c>
      <c r="AI1832" s="78" t="s">
        <v>23685</v>
      </c>
      <c r="AJ1832" s="111">
        <v>44760</v>
      </c>
      <c r="AK1832" s="78"/>
      <c r="AL1832" s="78"/>
    </row>
    <row r="1833" spans="1:38" x14ac:dyDescent="0.35">
      <c r="A1833" s="107">
        <v>1832</v>
      </c>
      <c r="B1833" s="108" t="s">
        <v>23686</v>
      </c>
      <c r="C1833" s="108" t="s">
        <v>23686</v>
      </c>
      <c r="D1833" s="107"/>
      <c r="E1833" s="107"/>
      <c r="F1833" s="107"/>
      <c r="G1833" s="107" t="s">
        <v>186</v>
      </c>
      <c r="H1833" s="107" t="s">
        <v>155</v>
      </c>
      <c r="I1833" s="107" t="s">
        <v>23687</v>
      </c>
      <c r="J1833" s="107" t="s">
        <v>214</v>
      </c>
      <c r="K1833" s="107"/>
      <c r="L1833" s="107" t="s">
        <v>2523</v>
      </c>
      <c r="M1833" s="109">
        <v>44730</v>
      </c>
      <c r="N1833" s="108" t="s">
        <v>23686</v>
      </c>
      <c r="O1833" s="78" t="s">
        <v>23688</v>
      </c>
      <c r="P1833" s="78" t="s">
        <v>23689</v>
      </c>
      <c r="Q1833" s="78" t="s">
        <v>23690</v>
      </c>
      <c r="R1833" s="110" t="s">
        <v>2527</v>
      </c>
      <c r="S1833" s="78" t="s">
        <v>2528</v>
      </c>
      <c r="T1833" s="108"/>
      <c r="U1833" s="78" t="s">
        <v>23691</v>
      </c>
      <c r="V1833" s="111">
        <v>44736</v>
      </c>
      <c r="W1833" s="78" t="s">
        <v>23692</v>
      </c>
      <c r="X1833" s="111">
        <v>44747</v>
      </c>
      <c r="Y1833" s="78" t="s">
        <v>23693</v>
      </c>
      <c r="Z1833" s="111">
        <v>44735</v>
      </c>
      <c r="AA1833" s="78" t="s">
        <v>23694</v>
      </c>
      <c r="AB1833" s="111">
        <v>44747</v>
      </c>
      <c r="AC1833" s="112"/>
      <c r="AD1833" s="113"/>
      <c r="AE1833" s="112"/>
      <c r="AF1833" s="113"/>
      <c r="AG1833" s="78" t="s">
        <v>23695</v>
      </c>
      <c r="AH1833" s="111">
        <v>44735</v>
      </c>
      <c r="AI1833" s="78" t="s">
        <v>23696</v>
      </c>
      <c r="AJ1833" s="111">
        <v>44747</v>
      </c>
      <c r="AK1833" s="78"/>
      <c r="AL1833" s="78"/>
    </row>
    <row r="1834" spans="1:38" x14ac:dyDescent="0.35">
      <c r="A1834" s="107">
        <v>1833</v>
      </c>
      <c r="B1834" s="108" t="s">
        <v>23697</v>
      </c>
      <c r="C1834" s="108" t="s">
        <v>23697</v>
      </c>
      <c r="D1834" s="107"/>
      <c r="E1834" s="107"/>
      <c r="F1834" s="107"/>
      <c r="G1834" s="107" t="s">
        <v>186</v>
      </c>
      <c r="H1834" s="107" t="s">
        <v>155</v>
      </c>
      <c r="I1834" s="107" t="s">
        <v>23698</v>
      </c>
      <c r="J1834" s="107" t="s">
        <v>23699</v>
      </c>
      <c r="K1834" s="107"/>
      <c r="L1834" s="107" t="s">
        <v>2523</v>
      </c>
      <c r="M1834" s="109">
        <v>44736</v>
      </c>
      <c r="N1834" s="108" t="s">
        <v>23697</v>
      </c>
      <c r="O1834" s="78" t="s">
        <v>23700</v>
      </c>
      <c r="P1834" s="78" t="s">
        <v>23701</v>
      </c>
      <c r="Q1834" s="78" t="s">
        <v>23702</v>
      </c>
      <c r="R1834" s="110" t="s">
        <v>2527</v>
      </c>
      <c r="S1834" s="78" t="s">
        <v>2528</v>
      </c>
      <c r="T1834" s="108"/>
      <c r="U1834" s="78" t="s">
        <v>23703</v>
      </c>
      <c r="V1834" s="111">
        <v>44749</v>
      </c>
      <c r="W1834" s="78" t="s">
        <v>23704</v>
      </c>
      <c r="X1834" s="111">
        <v>44760</v>
      </c>
      <c r="Y1834" s="78" t="s">
        <v>23705</v>
      </c>
      <c r="Z1834" s="111">
        <v>44748</v>
      </c>
      <c r="AA1834" s="78" t="s">
        <v>23706</v>
      </c>
      <c r="AB1834" s="111">
        <v>44760</v>
      </c>
      <c r="AC1834" s="112"/>
      <c r="AD1834" s="113"/>
      <c r="AE1834" s="112"/>
      <c r="AF1834" s="113"/>
      <c r="AG1834" s="78" t="s">
        <v>23707</v>
      </c>
      <c r="AH1834" s="111">
        <v>44748</v>
      </c>
      <c r="AI1834" s="78" t="s">
        <v>23708</v>
      </c>
      <c r="AJ1834" s="111">
        <v>44760</v>
      </c>
      <c r="AK1834" s="78"/>
      <c r="AL1834" s="78"/>
    </row>
    <row r="1835" spans="1:38" x14ac:dyDescent="0.35">
      <c r="A1835" s="107">
        <v>1834</v>
      </c>
      <c r="B1835" s="108" t="s">
        <v>22672</v>
      </c>
      <c r="C1835" s="108" t="s">
        <v>22672</v>
      </c>
      <c r="D1835" s="107"/>
      <c r="E1835" s="107"/>
      <c r="F1835" s="107"/>
      <c r="G1835" s="107" t="s">
        <v>2043</v>
      </c>
      <c r="H1835" s="107" t="s">
        <v>155</v>
      </c>
      <c r="I1835" s="107" t="s">
        <v>22673</v>
      </c>
      <c r="J1835" s="107" t="s">
        <v>22674</v>
      </c>
      <c r="K1835" s="107"/>
      <c r="L1835" s="107"/>
      <c r="M1835" s="109">
        <v>44736</v>
      </c>
      <c r="N1835" s="108" t="s">
        <v>22671</v>
      </c>
      <c r="O1835" s="78" t="s">
        <v>22675</v>
      </c>
      <c r="P1835" s="78" t="s">
        <v>22676</v>
      </c>
      <c r="Q1835" s="78" t="s">
        <v>22677</v>
      </c>
      <c r="R1835" s="110" t="s">
        <v>2527</v>
      </c>
      <c r="S1835" s="78" t="s">
        <v>2528</v>
      </c>
      <c r="T1835" s="108"/>
      <c r="U1835" s="78" t="s">
        <v>22678</v>
      </c>
      <c r="V1835" s="111">
        <v>44749</v>
      </c>
      <c r="W1835" s="78" t="s">
        <v>22679</v>
      </c>
      <c r="X1835" s="111">
        <v>44760</v>
      </c>
      <c r="Y1835" s="78" t="s">
        <v>22680</v>
      </c>
      <c r="Z1835" s="111">
        <v>44748</v>
      </c>
      <c r="AA1835" s="78" t="s">
        <v>22681</v>
      </c>
      <c r="AB1835" s="111">
        <v>44760</v>
      </c>
      <c r="AC1835" s="112"/>
      <c r="AD1835" s="113"/>
      <c r="AE1835" s="112"/>
      <c r="AF1835" s="113"/>
      <c r="AG1835" s="78" t="s">
        <v>22682</v>
      </c>
      <c r="AH1835" s="111">
        <v>44748</v>
      </c>
      <c r="AI1835" s="78" t="s">
        <v>22683</v>
      </c>
      <c r="AJ1835" s="111">
        <v>44760</v>
      </c>
      <c r="AK1835" s="78"/>
      <c r="AL1835" s="78"/>
    </row>
    <row r="1836" spans="1:38" x14ac:dyDescent="0.35">
      <c r="A1836" s="107">
        <v>1835</v>
      </c>
      <c r="B1836" s="108" t="s">
        <v>22695</v>
      </c>
      <c r="C1836" s="108" t="s">
        <v>22695</v>
      </c>
      <c r="D1836" s="107"/>
      <c r="E1836" s="107"/>
      <c r="F1836" s="107"/>
      <c r="G1836" s="107" t="s">
        <v>2043</v>
      </c>
      <c r="H1836" s="107" t="s">
        <v>123</v>
      </c>
      <c r="I1836" s="107" t="s">
        <v>22696</v>
      </c>
      <c r="J1836" s="107" t="s">
        <v>22697</v>
      </c>
      <c r="K1836" s="107"/>
      <c r="L1836" s="107"/>
      <c r="M1836" s="109">
        <v>44728</v>
      </c>
      <c r="N1836" s="108" t="s">
        <v>22694</v>
      </c>
      <c r="O1836" s="78" t="s">
        <v>22698</v>
      </c>
      <c r="P1836" s="78" t="s">
        <v>22699</v>
      </c>
      <c r="Q1836" s="78" t="s">
        <v>22700</v>
      </c>
      <c r="R1836" s="110" t="s">
        <v>2527</v>
      </c>
      <c r="S1836" s="78" t="s">
        <v>2528</v>
      </c>
      <c r="T1836" s="108"/>
      <c r="U1836" s="78" t="s">
        <v>22701</v>
      </c>
      <c r="V1836" s="111">
        <v>44736</v>
      </c>
      <c r="W1836" s="78" t="s">
        <v>22702</v>
      </c>
      <c r="X1836" s="111">
        <v>44747</v>
      </c>
      <c r="Y1836" s="78" t="s">
        <v>22703</v>
      </c>
      <c r="Z1836" s="111">
        <v>44735</v>
      </c>
      <c r="AA1836" s="78" t="s">
        <v>22704</v>
      </c>
      <c r="AB1836" s="111">
        <v>44747</v>
      </c>
      <c r="AC1836" s="112"/>
      <c r="AD1836" s="113"/>
      <c r="AE1836" s="112"/>
      <c r="AF1836" s="113"/>
      <c r="AG1836" s="78" t="s">
        <v>22705</v>
      </c>
      <c r="AH1836" s="111">
        <v>44735</v>
      </c>
      <c r="AI1836" s="78" t="s">
        <v>22706</v>
      </c>
      <c r="AJ1836" s="111">
        <v>44747</v>
      </c>
      <c r="AK1836" s="78"/>
      <c r="AL1836" s="78"/>
    </row>
    <row r="1837" spans="1:38" x14ac:dyDescent="0.35">
      <c r="A1837" s="107">
        <v>1836</v>
      </c>
      <c r="B1837" s="108" t="s">
        <v>23709</v>
      </c>
      <c r="C1837" s="108" t="s">
        <v>23709</v>
      </c>
      <c r="D1837" s="107"/>
      <c r="E1837" s="107"/>
      <c r="F1837" s="107"/>
      <c r="G1837" s="107" t="s">
        <v>2043</v>
      </c>
      <c r="H1837" s="107" t="s">
        <v>155</v>
      </c>
      <c r="I1837" s="107" t="s">
        <v>23710</v>
      </c>
      <c r="J1837" s="107" t="s">
        <v>214</v>
      </c>
      <c r="K1837" s="107"/>
      <c r="L1837" s="107" t="s">
        <v>2099</v>
      </c>
      <c r="M1837" s="109">
        <v>44747</v>
      </c>
      <c r="N1837" s="108" t="s">
        <v>23709</v>
      </c>
      <c r="O1837" s="78" t="s">
        <v>23711</v>
      </c>
      <c r="P1837" s="78" t="s">
        <v>23712</v>
      </c>
      <c r="Q1837" s="78" t="s">
        <v>23713</v>
      </c>
      <c r="R1837" s="110" t="s">
        <v>2527</v>
      </c>
      <c r="S1837" s="78" t="s">
        <v>2528</v>
      </c>
      <c r="T1837" s="108"/>
      <c r="U1837" s="78" t="s">
        <v>23714</v>
      </c>
      <c r="V1837" s="111">
        <v>44755</v>
      </c>
      <c r="W1837" s="78" t="s">
        <v>23715</v>
      </c>
      <c r="X1837" s="111">
        <v>44767</v>
      </c>
      <c r="Y1837" s="78" t="s">
        <v>23716</v>
      </c>
      <c r="Z1837" s="111">
        <v>44756</v>
      </c>
      <c r="AA1837" s="78" t="s">
        <v>23717</v>
      </c>
      <c r="AB1837" s="111">
        <v>44767</v>
      </c>
      <c r="AC1837" s="112"/>
      <c r="AD1837" s="113"/>
      <c r="AE1837" s="112"/>
      <c r="AF1837" s="113"/>
      <c r="AG1837" s="78" t="s">
        <v>23718</v>
      </c>
      <c r="AH1837" s="111">
        <v>44754</v>
      </c>
      <c r="AI1837" s="78" t="s">
        <v>23719</v>
      </c>
      <c r="AJ1837" s="111">
        <v>44767</v>
      </c>
      <c r="AK1837" s="78"/>
      <c r="AL1837" s="78"/>
    </row>
    <row r="1838" spans="1:38" x14ac:dyDescent="0.35">
      <c r="A1838" s="107">
        <v>1837</v>
      </c>
      <c r="B1838" s="108" t="s">
        <v>23720</v>
      </c>
      <c r="C1838" s="108" t="s">
        <v>23720</v>
      </c>
      <c r="D1838" s="107"/>
      <c r="E1838" s="107"/>
      <c r="F1838" s="107"/>
      <c r="G1838" s="107" t="s">
        <v>2043</v>
      </c>
      <c r="H1838" s="107" t="s">
        <v>155</v>
      </c>
      <c r="I1838" s="107" t="s">
        <v>23721</v>
      </c>
      <c r="J1838" s="107" t="s">
        <v>23722</v>
      </c>
      <c r="K1838" s="107"/>
      <c r="L1838" s="107" t="s">
        <v>2099</v>
      </c>
      <c r="M1838" s="109">
        <v>44747</v>
      </c>
      <c r="N1838" s="108" t="s">
        <v>23720</v>
      </c>
      <c r="O1838" s="78" t="s">
        <v>23723</v>
      </c>
      <c r="P1838" s="78" t="s">
        <v>23724</v>
      </c>
      <c r="Q1838" s="78" t="s">
        <v>23725</v>
      </c>
      <c r="R1838" s="110" t="s">
        <v>2527</v>
      </c>
      <c r="S1838" s="78" t="s">
        <v>2528</v>
      </c>
      <c r="T1838" s="108"/>
      <c r="U1838" s="78" t="s">
        <v>23726</v>
      </c>
      <c r="V1838" s="111">
        <v>44755</v>
      </c>
      <c r="W1838" s="78" t="s">
        <v>23727</v>
      </c>
      <c r="X1838" s="111">
        <v>44767</v>
      </c>
      <c r="Y1838" s="78" t="s">
        <v>23728</v>
      </c>
      <c r="Z1838" s="111">
        <v>44756</v>
      </c>
      <c r="AA1838" s="78" t="s">
        <v>23729</v>
      </c>
      <c r="AB1838" s="111">
        <v>44767</v>
      </c>
      <c r="AC1838" s="112"/>
      <c r="AD1838" s="113"/>
      <c r="AE1838" s="112"/>
      <c r="AF1838" s="113"/>
      <c r="AG1838" s="78" t="s">
        <v>23730</v>
      </c>
      <c r="AH1838" s="111">
        <v>44754</v>
      </c>
      <c r="AI1838" s="78" t="s">
        <v>23731</v>
      </c>
      <c r="AJ1838" s="111">
        <v>44767</v>
      </c>
      <c r="AK1838" s="78"/>
      <c r="AL1838" s="78"/>
    </row>
    <row r="1839" spans="1:38" x14ac:dyDescent="0.35">
      <c r="A1839" s="107">
        <v>1838</v>
      </c>
      <c r="B1839" s="108" t="s">
        <v>23732</v>
      </c>
      <c r="C1839" s="108" t="s">
        <v>23732</v>
      </c>
      <c r="D1839" s="107"/>
      <c r="E1839" s="107"/>
      <c r="F1839" s="107"/>
      <c r="G1839" s="107" t="s">
        <v>2043</v>
      </c>
      <c r="H1839" s="107" t="s">
        <v>155</v>
      </c>
      <c r="I1839" s="107" t="s">
        <v>23733</v>
      </c>
      <c r="J1839" s="107" t="s">
        <v>23734</v>
      </c>
      <c r="K1839" s="107"/>
      <c r="L1839" s="107" t="s">
        <v>2442</v>
      </c>
      <c r="M1839" s="109">
        <v>44749</v>
      </c>
      <c r="N1839" s="108" t="s">
        <v>23732</v>
      </c>
      <c r="O1839" s="78" t="s">
        <v>23735</v>
      </c>
      <c r="P1839" s="78" t="s">
        <v>23736</v>
      </c>
      <c r="Q1839" s="78" t="s">
        <v>23737</v>
      </c>
      <c r="R1839" s="110" t="s">
        <v>2527</v>
      </c>
      <c r="S1839" s="78" t="s">
        <v>2528</v>
      </c>
      <c r="T1839" s="108"/>
      <c r="U1839" s="78" t="s">
        <v>23738</v>
      </c>
      <c r="V1839" s="111">
        <v>44755</v>
      </c>
      <c r="W1839" s="78" t="s">
        <v>23739</v>
      </c>
      <c r="X1839" s="111">
        <v>44767</v>
      </c>
      <c r="Y1839" s="78" t="s">
        <v>23740</v>
      </c>
      <c r="Z1839" s="111">
        <v>44756</v>
      </c>
      <c r="AA1839" s="78" t="s">
        <v>23741</v>
      </c>
      <c r="AB1839" s="111">
        <v>44767</v>
      </c>
      <c r="AC1839" s="112"/>
      <c r="AD1839" s="113"/>
      <c r="AE1839" s="112"/>
      <c r="AF1839" s="113"/>
      <c r="AG1839" s="78" t="s">
        <v>23742</v>
      </c>
      <c r="AH1839" s="111">
        <v>44754</v>
      </c>
      <c r="AI1839" s="78" t="s">
        <v>23743</v>
      </c>
      <c r="AJ1839" s="111">
        <v>44767</v>
      </c>
      <c r="AK1839" s="78"/>
      <c r="AL1839" s="78"/>
    </row>
    <row r="1840" spans="1:38" x14ac:dyDescent="0.35">
      <c r="A1840" s="107">
        <v>1839</v>
      </c>
      <c r="B1840" s="108" t="s">
        <v>23744</v>
      </c>
      <c r="C1840" s="108" t="s">
        <v>23744</v>
      </c>
      <c r="D1840" s="107"/>
      <c r="E1840" s="107"/>
      <c r="F1840" s="107"/>
      <c r="G1840" s="107" t="s">
        <v>2043</v>
      </c>
      <c r="H1840" s="107" t="s">
        <v>123</v>
      </c>
      <c r="I1840" s="107" t="s">
        <v>23745</v>
      </c>
      <c r="J1840" s="107" t="s">
        <v>23746</v>
      </c>
      <c r="K1840" s="107"/>
      <c r="L1840" s="107" t="s">
        <v>2442</v>
      </c>
      <c r="M1840" s="109">
        <v>44747</v>
      </c>
      <c r="N1840" s="108" t="s">
        <v>23744</v>
      </c>
      <c r="O1840" s="78" t="s">
        <v>23747</v>
      </c>
      <c r="P1840" s="78" t="s">
        <v>23748</v>
      </c>
      <c r="Q1840" s="78" t="s">
        <v>23749</v>
      </c>
      <c r="R1840" s="110" t="s">
        <v>2527</v>
      </c>
      <c r="S1840" s="78" t="s">
        <v>2528</v>
      </c>
      <c r="T1840" s="108"/>
      <c r="U1840" s="78" t="s">
        <v>23750</v>
      </c>
      <c r="V1840" s="111">
        <v>44755</v>
      </c>
      <c r="W1840" s="78" t="s">
        <v>23751</v>
      </c>
      <c r="X1840" s="111">
        <v>44767</v>
      </c>
      <c r="Y1840" s="78" t="s">
        <v>23752</v>
      </c>
      <c r="Z1840" s="111">
        <v>44756</v>
      </c>
      <c r="AA1840" s="78" t="s">
        <v>23753</v>
      </c>
      <c r="AB1840" s="111">
        <v>44767</v>
      </c>
      <c r="AC1840" s="112"/>
      <c r="AD1840" s="113"/>
      <c r="AE1840" s="112"/>
      <c r="AF1840" s="113"/>
      <c r="AG1840" s="78" t="s">
        <v>23754</v>
      </c>
      <c r="AH1840" s="111">
        <v>44754</v>
      </c>
      <c r="AI1840" s="78" t="s">
        <v>23755</v>
      </c>
      <c r="AJ1840" s="111">
        <v>44767</v>
      </c>
      <c r="AK1840" s="78"/>
      <c r="AL1840" s="78"/>
    </row>
    <row r="1841" spans="1:38" x14ac:dyDescent="0.35">
      <c r="A1841" s="107">
        <v>1840</v>
      </c>
      <c r="B1841" s="108" t="s">
        <v>23756</v>
      </c>
      <c r="C1841" s="108" t="s">
        <v>23756</v>
      </c>
      <c r="D1841" s="107"/>
      <c r="E1841" s="107"/>
      <c r="F1841" s="107"/>
      <c r="G1841" s="107" t="s">
        <v>2043</v>
      </c>
      <c r="H1841" s="107" t="s">
        <v>123</v>
      </c>
      <c r="I1841" s="107" t="s">
        <v>23757</v>
      </c>
      <c r="J1841" s="107" t="s">
        <v>23758</v>
      </c>
      <c r="K1841" s="107"/>
      <c r="L1841" s="107" t="s">
        <v>2099</v>
      </c>
      <c r="M1841" s="109">
        <v>44747</v>
      </c>
      <c r="N1841" s="108" t="s">
        <v>23756</v>
      </c>
      <c r="O1841" s="78" t="s">
        <v>23759</v>
      </c>
      <c r="P1841" s="78" t="s">
        <v>23760</v>
      </c>
      <c r="Q1841" s="78" t="s">
        <v>23761</v>
      </c>
      <c r="R1841" s="110" t="s">
        <v>2527</v>
      </c>
      <c r="S1841" s="78" t="s">
        <v>2528</v>
      </c>
      <c r="T1841" s="108"/>
      <c r="U1841" s="78" t="s">
        <v>23762</v>
      </c>
      <c r="V1841" s="111">
        <v>44755</v>
      </c>
      <c r="W1841" s="78" t="s">
        <v>23763</v>
      </c>
      <c r="X1841" s="111">
        <v>44767</v>
      </c>
      <c r="Y1841" s="78" t="s">
        <v>23764</v>
      </c>
      <c r="Z1841" s="111">
        <v>44756</v>
      </c>
      <c r="AA1841" s="78" t="s">
        <v>23765</v>
      </c>
      <c r="AB1841" s="111">
        <v>44767</v>
      </c>
      <c r="AC1841" s="112"/>
      <c r="AD1841" s="113"/>
      <c r="AE1841" s="112"/>
      <c r="AF1841" s="113"/>
      <c r="AG1841" s="78" t="s">
        <v>23766</v>
      </c>
      <c r="AH1841" s="111">
        <v>44754</v>
      </c>
      <c r="AI1841" s="78" t="s">
        <v>23767</v>
      </c>
      <c r="AJ1841" s="111">
        <v>44767</v>
      </c>
      <c r="AK1841" s="78"/>
      <c r="AL1841" s="78"/>
    </row>
    <row r="1842" spans="1:38" x14ac:dyDescent="0.35">
      <c r="A1842" s="107">
        <v>1841</v>
      </c>
      <c r="B1842" s="108" t="s">
        <v>23768</v>
      </c>
      <c r="C1842" s="108" t="s">
        <v>23768</v>
      </c>
      <c r="D1842" s="107"/>
      <c r="E1842" s="107"/>
      <c r="F1842" s="107"/>
      <c r="G1842" s="107" t="s">
        <v>2043</v>
      </c>
      <c r="H1842" s="107" t="s">
        <v>155</v>
      </c>
      <c r="I1842" s="107" t="s">
        <v>23769</v>
      </c>
      <c r="J1842" s="107" t="s">
        <v>214</v>
      </c>
      <c r="K1842" s="107"/>
      <c r="L1842" s="107" t="s">
        <v>2099</v>
      </c>
      <c r="M1842" s="109">
        <v>44749</v>
      </c>
      <c r="N1842" s="108" t="s">
        <v>23768</v>
      </c>
      <c r="O1842" s="78" t="s">
        <v>23770</v>
      </c>
      <c r="P1842" s="78" t="s">
        <v>23771</v>
      </c>
      <c r="Q1842" s="78" t="s">
        <v>23772</v>
      </c>
      <c r="R1842" s="110" t="s">
        <v>2527</v>
      </c>
      <c r="S1842" s="78" t="s">
        <v>2528</v>
      </c>
      <c r="T1842" s="108"/>
      <c r="U1842" s="78" t="s">
        <v>23773</v>
      </c>
      <c r="V1842" s="111">
        <v>44755</v>
      </c>
      <c r="W1842" s="78" t="s">
        <v>23774</v>
      </c>
      <c r="X1842" s="111">
        <v>44767</v>
      </c>
      <c r="Y1842" s="78" t="s">
        <v>23775</v>
      </c>
      <c r="Z1842" s="111">
        <v>44756</v>
      </c>
      <c r="AA1842" s="78" t="s">
        <v>23776</v>
      </c>
      <c r="AB1842" s="111">
        <v>44767</v>
      </c>
      <c r="AC1842" s="112"/>
      <c r="AD1842" s="113"/>
      <c r="AE1842" s="112"/>
      <c r="AF1842" s="113"/>
      <c r="AG1842" s="78" t="s">
        <v>23777</v>
      </c>
      <c r="AH1842" s="111">
        <v>44754</v>
      </c>
      <c r="AI1842" s="78" t="s">
        <v>23778</v>
      </c>
      <c r="AJ1842" s="111">
        <v>44767</v>
      </c>
      <c r="AK1842" s="78"/>
      <c r="AL1842" s="78"/>
    </row>
    <row r="1843" spans="1:38" x14ac:dyDescent="0.35">
      <c r="A1843" s="107">
        <v>1842</v>
      </c>
      <c r="B1843" s="108" t="s">
        <v>23779</v>
      </c>
      <c r="C1843" s="108" t="s">
        <v>23779</v>
      </c>
      <c r="D1843" s="107"/>
      <c r="E1843" s="107"/>
      <c r="F1843" s="107"/>
      <c r="G1843" s="107" t="s">
        <v>2043</v>
      </c>
      <c r="H1843" s="107" t="s">
        <v>123</v>
      </c>
      <c r="I1843" s="107" t="s">
        <v>23780</v>
      </c>
      <c r="J1843" s="107" t="s">
        <v>23781</v>
      </c>
      <c r="K1843" s="107"/>
      <c r="L1843" s="107" t="s">
        <v>2099</v>
      </c>
      <c r="M1843" s="109">
        <v>44747</v>
      </c>
      <c r="N1843" s="108" t="s">
        <v>23779</v>
      </c>
      <c r="O1843" s="78" t="s">
        <v>23782</v>
      </c>
      <c r="P1843" s="78" t="s">
        <v>23783</v>
      </c>
      <c r="Q1843" s="78" t="s">
        <v>23784</v>
      </c>
      <c r="R1843" s="110" t="s">
        <v>2527</v>
      </c>
      <c r="S1843" s="78" t="s">
        <v>2528</v>
      </c>
      <c r="T1843" s="108"/>
      <c r="U1843" s="78" t="s">
        <v>23785</v>
      </c>
      <c r="V1843" s="111">
        <v>44755</v>
      </c>
      <c r="W1843" s="78" t="s">
        <v>23786</v>
      </c>
      <c r="X1843" s="111">
        <v>44767</v>
      </c>
      <c r="Y1843" s="78" t="s">
        <v>23787</v>
      </c>
      <c r="Z1843" s="111">
        <v>44756</v>
      </c>
      <c r="AA1843" s="78" t="s">
        <v>23788</v>
      </c>
      <c r="AB1843" s="111">
        <v>44767</v>
      </c>
      <c r="AC1843" s="112"/>
      <c r="AD1843" s="113"/>
      <c r="AE1843" s="112"/>
      <c r="AF1843" s="113"/>
      <c r="AG1843" s="78" t="s">
        <v>23789</v>
      </c>
      <c r="AH1843" s="111">
        <v>44754</v>
      </c>
      <c r="AI1843" s="78" t="s">
        <v>23790</v>
      </c>
      <c r="AJ1843" s="111">
        <v>44767</v>
      </c>
      <c r="AK1843" s="78"/>
      <c r="AL1843" s="78"/>
    </row>
    <row r="1844" spans="1:38" x14ac:dyDescent="0.35">
      <c r="A1844" s="107">
        <v>1843</v>
      </c>
      <c r="B1844" s="108" t="s">
        <v>23791</v>
      </c>
      <c r="C1844" s="108" t="s">
        <v>23791</v>
      </c>
      <c r="D1844" s="107"/>
      <c r="E1844" s="107"/>
      <c r="F1844" s="107"/>
      <c r="G1844" s="107" t="s">
        <v>2043</v>
      </c>
      <c r="H1844" s="107" t="s">
        <v>155</v>
      </c>
      <c r="I1844" s="107" t="s">
        <v>23792</v>
      </c>
      <c r="J1844" s="107" t="s">
        <v>214</v>
      </c>
      <c r="K1844" s="107"/>
      <c r="L1844" s="107" t="s">
        <v>2099</v>
      </c>
      <c r="M1844" s="109">
        <v>44747</v>
      </c>
      <c r="N1844" s="108" t="s">
        <v>23791</v>
      </c>
      <c r="O1844" s="78" t="s">
        <v>23793</v>
      </c>
      <c r="P1844" s="78" t="s">
        <v>23794</v>
      </c>
      <c r="Q1844" s="78" t="s">
        <v>23795</v>
      </c>
      <c r="R1844" s="110" t="s">
        <v>2527</v>
      </c>
      <c r="S1844" s="78" t="s">
        <v>2528</v>
      </c>
      <c r="T1844" s="108"/>
      <c r="U1844" s="78" t="s">
        <v>23796</v>
      </c>
      <c r="V1844" s="111">
        <v>44755</v>
      </c>
      <c r="W1844" s="78" t="s">
        <v>23797</v>
      </c>
      <c r="X1844" s="111">
        <v>44767</v>
      </c>
      <c r="Y1844" s="78" t="s">
        <v>23798</v>
      </c>
      <c r="Z1844" s="111">
        <v>44756</v>
      </c>
      <c r="AA1844" s="78" t="s">
        <v>23799</v>
      </c>
      <c r="AB1844" s="111">
        <v>44767</v>
      </c>
      <c r="AC1844" s="112"/>
      <c r="AD1844" s="113"/>
      <c r="AE1844" s="112"/>
      <c r="AF1844" s="113"/>
      <c r="AG1844" s="78" t="s">
        <v>23800</v>
      </c>
      <c r="AH1844" s="111">
        <v>44754</v>
      </c>
      <c r="AI1844" s="78" t="s">
        <v>23801</v>
      </c>
      <c r="AJ1844" s="111">
        <v>44767</v>
      </c>
      <c r="AK1844" s="78"/>
      <c r="AL1844" s="78"/>
    </row>
    <row r="1845" spans="1:38" x14ac:dyDescent="0.35">
      <c r="A1845" s="107">
        <v>1844</v>
      </c>
      <c r="B1845" s="108" t="s">
        <v>23802</v>
      </c>
      <c r="C1845" s="108" t="s">
        <v>23802</v>
      </c>
      <c r="D1845" s="107"/>
      <c r="E1845" s="107"/>
      <c r="F1845" s="107"/>
      <c r="G1845" s="107" t="s">
        <v>2043</v>
      </c>
      <c r="H1845" s="107" t="s">
        <v>155</v>
      </c>
      <c r="I1845" s="107" t="s">
        <v>23803</v>
      </c>
      <c r="J1845" s="107" t="s">
        <v>214</v>
      </c>
      <c r="K1845" s="107"/>
      <c r="L1845" s="107" t="s">
        <v>2099</v>
      </c>
      <c r="M1845" s="109">
        <v>44747</v>
      </c>
      <c r="N1845" s="108" t="s">
        <v>23802</v>
      </c>
      <c r="O1845" s="78" t="s">
        <v>23804</v>
      </c>
      <c r="P1845" s="78" t="s">
        <v>23805</v>
      </c>
      <c r="Q1845" s="78" t="s">
        <v>23806</v>
      </c>
      <c r="R1845" s="110" t="s">
        <v>2527</v>
      </c>
      <c r="S1845" s="78" t="s">
        <v>2528</v>
      </c>
      <c r="T1845" s="108"/>
      <c r="U1845" s="78" t="s">
        <v>23807</v>
      </c>
      <c r="V1845" s="111">
        <v>44755</v>
      </c>
      <c r="W1845" s="78" t="s">
        <v>23808</v>
      </c>
      <c r="X1845" s="111">
        <v>44767</v>
      </c>
      <c r="Y1845" s="78" t="s">
        <v>23809</v>
      </c>
      <c r="Z1845" s="111">
        <v>44756</v>
      </c>
      <c r="AA1845" s="78" t="s">
        <v>23810</v>
      </c>
      <c r="AB1845" s="111">
        <v>44767</v>
      </c>
      <c r="AC1845" s="112"/>
      <c r="AD1845" s="113"/>
      <c r="AE1845" s="112"/>
      <c r="AF1845" s="113"/>
      <c r="AG1845" s="78" t="s">
        <v>23811</v>
      </c>
      <c r="AH1845" s="111">
        <v>44754</v>
      </c>
      <c r="AI1845" s="78" t="s">
        <v>23812</v>
      </c>
      <c r="AJ1845" s="111">
        <v>44767</v>
      </c>
      <c r="AK1845" s="78"/>
      <c r="AL1845" s="78"/>
    </row>
    <row r="1846" spans="1:38" x14ac:dyDescent="0.35">
      <c r="A1846" s="107">
        <v>1845</v>
      </c>
      <c r="B1846" s="108" t="s">
        <v>23813</v>
      </c>
      <c r="C1846" s="108" t="s">
        <v>23813</v>
      </c>
      <c r="D1846" s="107"/>
      <c r="E1846" s="107"/>
      <c r="F1846" s="107"/>
      <c r="G1846" s="107" t="s">
        <v>2043</v>
      </c>
      <c r="H1846" s="107" t="s">
        <v>164</v>
      </c>
      <c r="I1846" s="107" t="s">
        <v>23814</v>
      </c>
      <c r="J1846" s="107" t="s">
        <v>23815</v>
      </c>
      <c r="K1846" s="107"/>
      <c r="L1846" s="107"/>
      <c r="M1846" s="109">
        <v>44754</v>
      </c>
      <c r="N1846" s="108" t="s">
        <v>23813</v>
      </c>
      <c r="O1846" s="78" t="s">
        <v>23816</v>
      </c>
      <c r="P1846" s="78" t="s">
        <v>23817</v>
      </c>
      <c r="Q1846" s="78" t="s">
        <v>23818</v>
      </c>
      <c r="R1846" s="110" t="s">
        <v>2240</v>
      </c>
      <c r="S1846" s="78" t="s">
        <v>2241</v>
      </c>
      <c r="T1846" s="108"/>
      <c r="U1846" s="78" t="s">
        <v>23819</v>
      </c>
      <c r="V1846" s="111">
        <v>44755</v>
      </c>
      <c r="W1846" s="78" t="s">
        <v>23820</v>
      </c>
      <c r="X1846" s="111">
        <v>44767</v>
      </c>
      <c r="Y1846" s="78" t="s">
        <v>23821</v>
      </c>
      <c r="Z1846" s="111">
        <v>44756</v>
      </c>
      <c r="AA1846" s="78" t="s">
        <v>23822</v>
      </c>
      <c r="AB1846" s="111">
        <v>44767</v>
      </c>
      <c r="AC1846" s="112" t="s">
        <v>23823</v>
      </c>
      <c r="AD1846" s="113">
        <v>44755</v>
      </c>
      <c r="AE1846" s="112" t="s">
        <v>23824</v>
      </c>
      <c r="AF1846" s="113">
        <v>44767</v>
      </c>
      <c r="AG1846" s="78" t="s">
        <v>23825</v>
      </c>
      <c r="AH1846" s="111">
        <v>44754</v>
      </c>
      <c r="AI1846" s="78" t="s">
        <v>23826</v>
      </c>
      <c r="AJ1846" s="111">
        <v>44767</v>
      </c>
      <c r="AK1846" s="78"/>
      <c r="AL1846" s="78"/>
    </row>
    <row r="1847" spans="1:38" x14ac:dyDescent="0.35">
      <c r="A1847" s="107">
        <v>1846</v>
      </c>
      <c r="B1847" s="108" t="s">
        <v>23827</v>
      </c>
      <c r="C1847" s="108" t="s">
        <v>23827</v>
      </c>
      <c r="D1847" s="107"/>
      <c r="E1847" s="107"/>
      <c r="F1847" s="107"/>
      <c r="G1847" s="107" t="s">
        <v>2043</v>
      </c>
      <c r="H1847" s="107" t="s">
        <v>123</v>
      </c>
      <c r="I1847" s="107" t="s">
        <v>139</v>
      </c>
      <c r="J1847" s="107" t="s">
        <v>23828</v>
      </c>
      <c r="K1847" s="107"/>
      <c r="L1847" s="107"/>
      <c r="M1847" s="109">
        <v>44754</v>
      </c>
      <c r="N1847" s="108" t="s">
        <v>23827</v>
      </c>
      <c r="O1847" s="78" t="s">
        <v>23829</v>
      </c>
      <c r="P1847" s="78" t="s">
        <v>23830</v>
      </c>
      <c r="Q1847" s="78" t="s">
        <v>23831</v>
      </c>
      <c r="R1847" s="110" t="s">
        <v>2240</v>
      </c>
      <c r="S1847" s="78" t="s">
        <v>2241</v>
      </c>
      <c r="T1847" s="108"/>
      <c r="U1847" s="78" t="s">
        <v>23832</v>
      </c>
      <c r="V1847" s="111">
        <v>44755</v>
      </c>
      <c r="W1847" s="78" t="s">
        <v>1490</v>
      </c>
      <c r="X1847" s="111">
        <v>44767</v>
      </c>
      <c r="Y1847" s="78" t="s">
        <v>23833</v>
      </c>
      <c r="Z1847" s="111">
        <v>44756</v>
      </c>
      <c r="AA1847" s="78" t="s">
        <v>23834</v>
      </c>
      <c r="AB1847" s="111">
        <v>44767</v>
      </c>
      <c r="AC1847" s="112" t="s">
        <v>23835</v>
      </c>
      <c r="AD1847" s="113">
        <v>44755</v>
      </c>
      <c r="AE1847" s="112" t="s">
        <v>23836</v>
      </c>
      <c r="AF1847" s="113">
        <v>44767</v>
      </c>
      <c r="AG1847" s="78" t="s">
        <v>23837</v>
      </c>
      <c r="AH1847" s="111">
        <v>44754</v>
      </c>
      <c r="AI1847" s="78" t="s">
        <v>23838</v>
      </c>
      <c r="AJ1847" s="111">
        <v>44767</v>
      </c>
      <c r="AK1847" s="78"/>
      <c r="AL1847" s="78"/>
    </row>
    <row r="1848" spans="1:38" x14ac:dyDescent="0.35">
      <c r="A1848" s="107">
        <v>1847</v>
      </c>
      <c r="B1848" s="108" t="s">
        <v>23385</v>
      </c>
      <c r="C1848" s="108" t="s">
        <v>23385</v>
      </c>
      <c r="D1848" s="107"/>
      <c r="E1848" s="107"/>
      <c r="F1848" s="107"/>
      <c r="G1848" s="107" t="s">
        <v>186</v>
      </c>
      <c r="H1848" s="107" t="s">
        <v>155</v>
      </c>
      <c r="I1848" s="107" t="s">
        <v>23386</v>
      </c>
      <c r="J1848" s="107" t="s">
        <v>214</v>
      </c>
      <c r="K1848" s="107"/>
      <c r="L1848" s="107"/>
      <c r="M1848" s="109">
        <v>44736</v>
      </c>
      <c r="N1848" s="108" t="s">
        <v>23384</v>
      </c>
      <c r="O1848" s="78" t="s">
        <v>23387</v>
      </c>
      <c r="P1848" s="78" t="s">
        <v>23388</v>
      </c>
      <c r="Q1848" s="78" t="s">
        <v>23389</v>
      </c>
      <c r="R1848" s="110" t="s">
        <v>2240</v>
      </c>
      <c r="S1848" s="78" t="s">
        <v>2241</v>
      </c>
      <c r="T1848" s="108"/>
      <c r="U1848" s="78" t="s">
        <v>23390</v>
      </c>
      <c r="V1848" s="111">
        <v>44749</v>
      </c>
      <c r="W1848" s="78" t="s">
        <v>23391</v>
      </c>
      <c r="X1848" s="111">
        <v>44760</v>
      </c>
      <c r="Y1848" s="78" t="s">
        <v>23392</v>
      </c>
      <c r="Z1848" s="111">
        <v>44748</v>
      </c>
      <c r="AA1848" s="78" t="s">
        <v>23393</v>
      </c>
      <c r="AB1848" s="111">
        <v>44760</v>
      </c>
      <c r="AC1848" s="112" t="s">
        <v>23394</v>
      </c>
      <c r="AD1848" s="113">
        <v>44749</v>
      </c>
      <c r="AE1848" s="112" t="s">
        <v>23395</v>
      </c>
      <c r="AF1848" s="113">
        <v>44760</v>
      </c>
      <c r="AG1848" s="78" t="s">
        <v>23396</v>
      </c>
      <c r="AH1848" s="111">
        <v>44748</v>
      </c>
      <c r="AI1848" s="78" t="s">
        <v>23397</v>
      </c>
      <c r="AJ1848" s="111">
        <v>44760</v>
      </c>
      <c r="AK1848" s="78"/>
      <c r="AL1848" s="78"/>
    </row>
    <row r="1849" spans="1:38" x14ac:dyDescent="0.35">
      <c r="A1849" s="107">
        <v>1848</v>
      </c>
      <c r="B1849" s="108" t="s">
        <v>23839</v>
      </c>
      <c r="C1849" s="108" t="s">
        <v>23839</v>
      </c>
      <c r="D1849" s="107"/>
      <c r="E1849" s="107"/>
      <c r="F1849" s="107"/>
      <c r="G1849" s="107" t="s">
        <v>2043</v>
      </c>
      <c r="H1849" s="107" t="s">
        <v>72</v>
      </c>
      <c r="I1849" s="107" t="s">
        <v>23840</v>
      </c>
      <c r="J1849" s="107" t="s">
        <v>23841</v>
      </c>
      <c r="K1849" s="107"/>
      <c r="L1849" s="107"/>
      <c r="M1849" s="109">
        <v>44754</v>
      </c>
      <c r="N1849" s="108" t="s">
        <v>23839</v>
      </c>
      <c r="O1849" s="78" t="s">
        <v>23842</v>
      </c>
      <c r="P1849" s="78" t="s">
        <v>23843</v>
      </c>
      <c r="Q1849" s="78" t="s">
        <v>23844</v>
      </c>
      <c r="R1849" s="110" t="s">
        <v>2240</v>
      </c>
      <c r="S1849" s="78" t="s">
        <v>2241</v>
      </c>
      <c r="T1849" s="108"/>
      <c r="U1849" s="78" t="s">
        <v>23845</v>
      </c>
      <c r="V1849" s="111">
        <v>44755</v>
      </c>
      <c r="W1849" s="78" t="s">
        <v>23846</v>
      </c>
      <c r="X1849" s="111">
        <v>44767</v>
      </c>
      <c r="Y1849" s="78" t="s">
        <v>23847</v>
      </c>
      <c r="Z1849" s="111">
        <v>44756</v>
      </c>
      <c r="AA1849" s="78" t="s">
        <v>23848</v>
      </c>
      <c r="AB1849" s="111">
        <v>44767</v>
      </c>
      <c r="AC1849" s="112" t="s">
        <v>23849</v>
      </c>
      <c r="AD1849" s="113">
        <v>44755</v>
      </c>
      <c r="AE1849" s="112" t="s">
        <v>23850</v>
      </c>
      <c r="AF1849" s="113">
        <v>44767</v>
      </c>
      <c r="AG1849" s="78" t="s">
        <v>23851</v>
      </c>
      <c r="AH1849" s="111">
        <v>44754</v>
      </c>
      <c r="AI1849" s="78" t="s">
        <v>23852</v>
      </c>
      <c r="AJ1849" s="111">
        <v>44767</v>
      </c>
      <c r="AK1849" s="78"/>
      <c r="AL1849" s="78"/>
    </row>
    <row r="1850" spans="1:38" x14ac:dyDescent="0.35">
      <c r="A1850" s="107">
        <v>1849</v>
      </c>
      <c r="B1850" s="108" t="s">
        <v>23853</v>
      </c>
      <c r="C1850" s="108" t="s">
        <v>23853</v>
      </c>
      <c r="D1850" s="107"/>
      <c r="E1850" s="107"/>
      <c r="F1850" s="107"/>
      <c r="G1850" s="107" t="s">
        <v>2043</v>
      </c>
      <c r="H1850" s="107" t="s">
        <v>155</v>
      </c>
      <c r="I1850" s="107" t="s">
        <v>214</v>
      </c>
      <c r="J1850" s="107" t="s">
        <v>214</v>
      </c>
      <c r="K1850" s="107"/>
      <c r="L1850" s="107" t="s">
        <v>2652</v>
      </c>
      <c r="M1850" s="109">
        <v>44753</v>
      </c>
      <c r="N1850" s="108" t="s">
        <v>23853</v>
      </c>
      <c r="O1850" s="78" t="s">
        <v>23854</v>
      </c>
      <c r="P1850" s="78" t="s">
        <v>23855</v>
      </c>
      <c r="Q1850" s="78" t="s">
        <v>23856</v>
      </c>
      <c r="R1850" s="110" t="s">
        <v>2527</v>
      </c>
      <c r="S1850" s="78" t="s">
        <v>2528</v>
      </c>
      <c r="T1850" s="108"/>
      <c r="U1850" s="78" t="s">
        <v>23857</v>
      </c>
      <c r="V1850" s="111">
        <v>44373</v>
      </c>
      <c r="W1850" s="78" t="s">
        <v>23858</v>
      </c>
      <c r="X1850" s="111">
        <v>44417</v>
      </c>
      <c r="Y1850" s="78" t="s">
        <v>23859</v>
      </c>
      <c r="Z1850" s="111">
        <v>44301</v>
      </c>
      <c r="AA1850" s="78" t="s">
        <v>23860</v>
      </c>
      <c r="AB1850" s="111">
        <v>44331</v>
      </c>
      <c r="AC1850" s="112" t="s">
        <v>23861</v>
      </c>
      <c r="AD1850" s="113">
        <v>44917</v>
      </c>
      <c r="AE1850" s="112"/>
      <c r="AF1850" s="113"/>
      <c r="AG1850" s="78" t="s">
        <v>23862</v>
      </c>
      <c r="AH1850" s="111">
        <v>44301</v>
      </c>
      <c r="AI1850" s="78" t="s">
        <v>23863</v>
      </c>
      <c r="AJ1850" s="111">
        <v>44332</v>
      </c>
      <c r="AK1850" s="78"/>
      <c r="AL1850" s="78"/>
    </row>
    <row r="1851" spans="1:38" x14ac:dyDescent="0.35">
      <c r="A1851" s="107">
        <v>1850</v>
      </c>
      <c r="B1851" s="108" t="s">
        <v>23864</v>
      </c>
      <c r="C1851" s="108" t="s">
        <v>23864</v>
      </c>
      <c r="D1851" s="107"/>
      <c r="E1851" s="107"/>
      <c r="F1851" s="107"/>
      <c r="G1851" s="107" t="s">
        <v>2043</v>
      </c>
      <c r="H1851" s="107" t="s">
        <v>123</v>
      </c>
      <c r="I1851" s="107" t="s">
        <v>23865</v>
      </c>
      <c r="J1851" s="107" t="s">
        <v>23866</v>
      </c>
      <c r="K1851" s="107"/>
      <c r="L1851" s="107" t="s">
        <v>23867</v>
      </c>
      <c r="M1851" s="109">
        <v>44756</v>
      </c>
      <c r="N1851" s="108" t="s">
        <v>23864</v>
      </c>
      <c r="O1851" s="78" t="s">
        <v>23868</v>
      </c>
      <c r="P1851" s="78" t="s">
        <v>23869</v>
      </c>
      <c r="Q1851" s="78" t="s">
        <v>23870</v>
      </c>
      <c r="R1851" s="110" t="s">
        <v>2527</v>
      </c>
      <c r="S1851" s="78" t="s">
        <v>2528</v>
      </c>
      <c r="T1851" s="108"/>
      <c r="U1851" s="78" t="s">
        <v>23871</v>
      </c>
      <c r="V1851" s="111">
        <v>44770</v>
      </c>
      <c r="W1851" s="78" t="s">
        <v>23872</v>
      </c>
      <c r="X1851" s="111">
        <v>44782</v>
      </c>
      <c r="Y1851" s="78" t="s">
        <v>23873</v>
      </c>
      <c r="Z1851" s="111">
        <v>44771</v>
      </c>
      <c r="AA1851" s="78" t="s">
        <v>23874</v>
      </c>
      <c r="AB1851" s="111">
        <v>44782</v>
      </c>
      <c r="AC1851" s="112"/>
      <c r="AD1851" s="113"/>
      <c r="AE1851" s="112"/>
      <c r="AF1851" s="113"/>
      <c r="AG1851" s="78" t="s">
        <v>23875</v>
      </c>
      <c r="AH1851" s="111">
        <v>44770</v>
      </c>
      <c r="AI1851" s="78" t="s">
        <v>23876</v>
      </c>
      <c r="AJ1851" s="111">
        <v>44782</v>
      </c>
      <c r="AK1851" s="78"/>
      <c r="AL1851" s="78"/>
    </row>
    <row r="1852" spans="1:38" x14ac:dyDescent="0.35">
      <c r="A1852" s="107">
        <v>1851</v>
      </c>
      <c r="B1852" s="108" t="s">
        <v>23877</v>
      </c>
      <c r="C1852" s="108" t="s">
        <v>23877</v>
      </c>
      <c r="D1852" s="107"/>
      <c r="E1852" s="107"/>
      <c r="F1852" s="107"/>
      <c r="G1852" s="107" t="s">
        <v>2043</v>
      </c>
      <c r="H1852" s="107" t="s">
        <v>224</v>
      </c>
      <c r="I1852" s="107" t="s">
        <v>214</v>
      </c>
      <c r="J1852" s="107" t="s">
        <v>214</v>
      </c>
      <c r="K1852" s="107"/>
      <c r="L1852" s="107" t="s">
        <v>2059</v>
      </c>
      <c r="M1852" s="109">
        <v>44758</v>
      </c>
      <c r="N1852" s="108" t="s">
        <v>23877</v>
      </c>
      <c r="O1852" s="78" t="s">
        <v>23878</v>
      </c>
      <c r="P1852" s="78" t="s">
        <v>23879</v>
      </c>
      <c r="Q1852" s="78" t="s">
        <v>23880</v>
      </c>
      <c r="R1852" s="110" t="s">
        <v>2527</v>
      </c>
      <c r="S1852" s="78" t="s">
        <v>2528</v>
      </c>
      <c r="T1852" s="108"/>
      <c r="U1852" s="78" t="s">
        <v>23881</v>
      </c>
      <c r="V1852" s="111">
        <v>44771</v>
      </c>
      <c r="W1852" s="78" t="s">
        <v>23882</v>
      </c>
      <c r="X1852" s="111">
        <v>44782</v>
      </c>
      <c r="Y1852" s="78" t="s">
        <v>23883</v>
      </c>
      <c r="Z1852" s="111">
        <v>44771</v>
      </c>
      <c r="AA1852" s="78" t="s">
        <v>23884</v>
      </c>
      <c r="AB1852" s="111">
        <v>44782</v>
      </c>
      <c r="AC1852" s="112"/>
      <c r="AD1852" s="113"/>
      <c r="AE1852" s="112"/>
      <c r="AF1852" s="113"/>
      <c r="AG1852" s="78" t="s">
        <v>23885</v>
      </c>
      <c r="AH1852" s="111">
        <v>44770</v>
      </c>
      <c r="AI1852" s="78" t="s">
        <v>23886</v>
      </c>
      <c r="AJ1852" s="111">
        <v>44782</v>
      </c>
      <c r="AK1852" s="78"/>
      <c r="AL1852" s="78"/>
    </row>
    <row r="1853" spans="1:38" x14ac:dyDescent="0.35">
      <c r="A1853" s="107">
        <v>1852</v>
      </c>
      <c r="B1853" s="108" t="s">
        <v>23887</v>
      </c>
      <c r="C1853" s="108" t="s">
        <v>23887</v>
      </c>
      <c r="D1853" s="107"/>
      <c r="E1853" s="107"/>
      <c r="F1853" s="107"/>
      <c r="G1853" s="107" t="s">
        <v>2043</v>
      </c>
      <c r="H1853" s="107" t="s">
        <v>224</v>
      </c>
      <c r="I1853" s="107" t="s">
        <v>23888</v>
      </c>
      <c r="J1853" s="107" t="s">
        <v>23889</v>
      </c>
      <c r="K1853" s="107"/>
      <c r="L1853" s="107" t="s">
        <v>2099</v>
      </c>
      <c r="M1853" s="109">
        <v>44729</v>
      </c>
      <c r="N1853" s="108" t="s">
        <v>23887</v>
      </c>
      <c r="O1853" s="78" t="s">
        <v>23890</v>
      </c>
      <c r="P1853" s="78" t="s">
        <v>23891</v>
      </c>
      <c r="Q1853" s="78" t="s">
        <v>23892</v>
      </c>
      <c r="R1853" s="110" t="s">
        <v>2527</v>
      </c>
      <c r="S1853" s="78" t="s">
        <v>2528</v>
      </c>
      <c r="T1853" s="108"/>
      <c r="U1853" s="78" t="s">
        <v>23893</v>
      </c>
      <c r="V1853" s="111">
        <v>44771</v>
      </c>
      <c r="W1853" s="78" t="s">
        <v>23894</v>
      </c>
      <c r="X1853" s="111">
        <v>44782</v>
      </c>
      <c r="Y1853" s="78" t="s">
        <v>23895</v>
      </c>
      <c r="Z1853" s="111">
        <v>44771</v>
      </c>
      <c r="AA1853" s="78" t="s">
        <v>23896</v>
      </c>
      <c r="AB1853" s="111">
        <v>44782</v>
      </c>
      <c r="AC1853" s="112" t="s">
        <v>23897</v>
      </c>
      <c r="AD1853" s="113">
        <v>44887</v>
      </c>
      <c r="AE1853" s="112" t="s">
        <v>23898</v>
      </c>
      <c r="AF1853" s="113">
        <v>44894</v>
      </c>
      <c r="AG1853" s="78" t="s">
        <v>23899</v>
      </c>
      <c r="AH1853" s="111">
        <v>44770</v>
      </c>
      <c r="AI1853" s="78" t="s">
        <v>23900</v>
      </c>
      <c r="AJ1853" s="111">
        <v>44782</v>
      </c>
      <c r="AK1853" s="78"/>
      <c r="AL1853" s="78"/>
    </row>
    <row r="1854" spans="1:38" x14ac:dyDescent="0.35">
      <c r="A1854" s="107">
        <v>1853</v>
      </c>
      <c r="B1854" s="108" t="s">
        <v>23901</v>
      </c>
      <c r="C1854" s="108" t="s">
        <v>23901</v>
      </c>
      <c r="D1854" s="107"/>
      <c r="E1854" s="107"/>
      <c r="F1854" s="107"/>
      <c r="G1854" s="107" t="s">
        <v>2043</v>
      </c>
      <c r="H1854" s="107" t="s">
        <v>23902</v>
      </c>
      <c r="I1854" s="107" t="s">
        <v>23903</v>
      </c>
      <c r="J1854" s="107" t="s">
        <v>214</v>
      </c>
      <c r="K1854" s="107"/>
      <c r="L1854" s="107" t="s">
        <v>2099</v>
      </c>
      <c r="M1854" s="109">
        <v>44765</v>
      </c>
      <c r="N1854" s="108" t="s">
        <v>23901</v>
      </c>
      <c r="O1854" s="78" t="s">
        <v>23904</v>
      </c>
      <c r="P1854" s="78" t="s">
        <v>23905</v>
      </c>
      <c r="Q1854" s="78" t="s">
        <v>23906</v>
      </c>
      <c r="R1854" s="110" t="s">
        <v>2527</v>
      </c>
      <c r="S1854" s="78" t="s">
        <v>2528</v>
      </c>
      <c r="T1854" s="108"/>
      <c r="U1854" s="78" t="s">
        <v>23907</v>
      </c>
      <c r="V1854" s="111">
        <v>44770</v>
      </c>
      <c r="W1854" s="78" t="s">
        <v>23908</v>
      </c>
      <c r="X1854" s="111">
        <v>44782</v>
      </c>
      <c r="Y1854" s="78" t="s">
        <v>23909</v>
      </c>
      <c r="Z1854" s="111">
        <v>44771</v>
      </c>
      <c r="AA1854" s="78" t="s">
        <v>23910</v>
      </c>
      <c r="AB1854" s="111">
        <v>44782</v>
      </c>
      <c r="AC1854" s="112"/>
      <c r="AD1854" s="113"/>
      <c r="AE1854" s="112"/>
      <c r="AF1854" s="113"/>
      <c r="AG1854" s="78" t="s">
        <v>23911</v>
      </c>
      <c r="AH1854" s="111">
        <v>44770</v>
      </c>
      <c r="AI1854" s="78" t="s">
        <v>23912</v>
      </c>
      <c r="AJ1854" s="111">
        <v>44782</v>
      </c>
      <c r="AK1854" s="78"/>
      <c r="AL1854" s="78"/>
    </row>
    <row r="1855" spans="1:38" x14ac:dyDescent="0.35">
      <c r="A1855" s="107">
        <v>1854</v>
      </c>
      <c r="B1855" s="108" t="s">
        <v>23913</v>
      </c>
      <c r="C1855" s="108" t="s">
        <v>23913</v>
      </c>
      <c r="D1855" s="107"/>
      <c r="E1855" s="107"/>
      <c r="F1855" s="107"/>
      <c r="G1855" s="107" t="s">
        <v>2043</v>
      </c>
      <c r="H1855" s="107" t="s">
        <v>155</v>
      </c>
      <c r="I1855" s="107" t="s">
        <v>23914</v>
      </c>
      <c r="J1855" s="107" t="s">
        <v>23915</v>
      </c>
      <c r="K1855" s="107"/>
      <c r="L1855" s="107" t="s">
        <v>2442</v>
      </c>
      <c r="M1855" s="109">
        <v>44678</v>
      </c>
      <c r="N1855" s="108" t="s">
        <v>23913</v>
      </c>
      <c r="O1855" s="78" t="s">
        <v>23916</v>
      </c>
      <c r="P1855" s="78" t="s">
        <v>23917</v>
      </c>
      <c r="Q1855" s="78" t="s">
        <v>23918</v>
      </c>
      <c r="R1855" s="110" t="s">
        <v>2527</v>
      </c>
      <c r="S1855" s="78" t="s">
        <v>2528</v>
      </c>
      <c r="T1855" s="108"/>
      <c r="U1855" s="78" t="s">
        <v>23919</v>
      </c>
      <c r="V1855" s="111">
        <v>44778</v>
      </c>
      <c r="W1855" s="78" t="s">
        <v>23920</v>
      </c>
      <c r="X1855" s="111">
        <v>44792</v>
      </c>
      <c r="Y1855" s="78" t="s">
        <v>23921</v>
      </c>
      <c r="Z1855" s="111">
        <v>44782</v>
      </c>
      <c r="AA1855" s="78" t="s">
        <v>23922</v>
      </c>
      <c r="AB1855" s="111">
        <v>44792</v>
      </c>
      <c r="AC1855" s="112"/>
      <c r="AD1855" s="113"/>
      <c r="AE1855" s="112"/>
      <c r="AF1855" s="113"/>
      <c r="AG1855" s="78" t="s">
        <v>23923</v>
      </c>
      <c r="AH1855" s="111">
        <v>44775</v>
      </c>
      <c r="AI1855" s="78" t="s">
        <v>23924</v>
      </c>
      <c r="AJ1855" s="111">
        <v>44792</v>
      </c>
      <c r="AK1855" s="78"/>
      <c r="AL1855" s="78"/>
    </row>
    <row r="1856" spans="1:38" x14ac:dyDescent="0.35">
      <c r="A1856" s="107">
        <v>1855</v>
      </c>
      <c r="B1856" s="108" t="s">
        <v>23925</v>
      </c>
      <c r="C1856" s="108" t="s">
        <v>23925</v>
      </c>
      <c r="D1856" s="107"/>
      <c r="E1856" s="107"/>
      <c r="F1856" s="107"/>
      <c r="G1856" s="107" t="s">
        <v>2043</v>
      </c>
      <c r="H1856" s="107" t="s">
        <v>123</v>
      </c>
      <c r="I1856" s="107" t="s">
        <v>23926</v>
      </c>
      <c r="J1856" s="107" t="s">
        <v>23927</v>
      </c>
      <c r="K1856" s="107"/>
      <c r="L1856" s="107" t="s">
        <v>2652</v>
      </c>
      <c r="M1856" s="109">
        <v>44760</v>
      </c>
      <c r="N1856" s="108" t="s">
        <v>23925</v>
      </c>
      <c r="O1856" s="78" t="s">
        <v>23928</v>
      </c>
      <c r="P1856" s="78" t="s">
        <v>23929</v>
      </c>
      <c r="Q1856" s="78" t="s">
        <v>23930</v>
      </c>
      <c r="R1856" s="110" t="s">
        <v>2527</v>
      </c>
      <c r="S1856" s="78" t="s">
        <v>2528</v>
      </c>
      <c r="T1856" s="108"/>
      <c r="U1856" s="78" t="s">
        <v>23931</v>
      </c>
      <c r="V1856" s="111">
        <v>44762</v>
      </c>
      <c r="W1856" s="78" t="s">
        <v>23932</v>
      </c>
      <c r="X1856" s="111">
        <v>44782</v>
      </c>
      <c r="Y1856" s="78" t="s">
        <v>23933</v>
      </c>
      <c r="Z1856" s="111">
        <v>44762</v>
      </c>
      <c r="AA1856" s="78" t="s">
        <v>23934</v>
      </c>
      <c r="AB1856" s="111">
        <v>44782</v>
      </c>
      <c r="AC1856" s="112"/>
      <c r="AD1856" s="113"/>
      <c r="AE1856" s="112"/>
      <c r="AF1856" s="113"/>
      <c r="AG1856" s="78" t="s">
        <v>23935</v>
      </c>
      <c r="AH1856" s="111">
        <v>44770</v>
      </c>
      <c r="AI1856" s="78" t="s">
        <v>23936</v>
      </c>
      <c r="AJ1856" s="111">
        <v>44782</v>
      </c>
      <c r="AK1856" s="78"/>
      <c r="AL1856" s="78"/>
    </row>
    <row r="1857" spans="1:38" x14ac:dyDescent="0.35">
      <c r="A1857" s="107">
        <v>1856</v>
      </c>
      <c r="B1857" s="108" t="s">
        <v>23937</v>
      </c>
      <c r="C1857" s="108" t="s">
        <v>23937</v>
      </c>
      <c r="D1857" s="107"/>
      <c r="E1857" s="107"/>
      <c r="F1857" s="107"/>
      <c r="G1857" s="107" t="s">
        <v>2043</v>
      </c>
      <c r="H1857" s="107" t="s">
        <v>155</v>
      </c>
      <c r="I1857" s="107" t="s">
        <v>23938</v>
      </c>
      <c r="J1857" s="107" t="s">
        <v>23939</v>
      </c>
      <c r="K1857" s="107"/>
      <c r="L1857" s="107" t="s">
        <v>2099</v>
      </c>
      <c r="M1857" s="109">
        <v>44728</v>
      </c>
      <c r="N1857" s="108" t="s">
        <v>23937</v>
      </c>
      <c r="O1857" s="78" t="s">
        <v>23940</v>
      </c>
      <c r="P1857" s="78" t="s">
        <v>23941</v>
      </c>
      <c r="Q1857" s="78" t="s">
        <v>23942</v>
      </c>
      <c r="R1857" s="110" t="s">
        <v>2527</v>
      </c>
      <c r="S1857" s="78" t="s">
        <v>2528</v>
      </c>
      <c r="T1857" s="108"/>
      <c r="U1857" s="78" t="s">
        <v>23943</v>
      </c>
      <c r="V1857" s="111">
        <v>44771</v>
      </c>
      <c r="W1857" s="78" t="s">
        <v>23944</v>
      </c>
      <c r="X1857" s="111">
        <v>44782</v>
      </c>
      <c r="Y1857" s="78" t="s">
        <v>23945</v>
      </c>
      <c r="Z1857" s="111">
        <v>44771</v>
      </c>
      <c r="AA1857" s="78" t="s">
        <v>23946</v>
      </c>
      <c r="AB1857" s="111">
        <v>44782</v>
      </c>
      <c r="AC1857" s="112"/>
      <c r="AD1857" s="113"/>
      <c r="AE1857" s="112"/>
      <c r="AF1857" s="113"/>
      <c r="AG1857" s="78" t="s">
        <v>23947</v>
      </c>
      <c r="AH1857" s="111">
        <v>44770</v>
      </c>
      <c r="AI1857" s="78" t="s">
        <v>23948</v>
      </c>
      <c r="AJ1857" s="111">
        <v>44782</v>
      </c>
      <c r="AK1857" s="78"/>
      <c r="AL1857" s="78"/>
    </row>
    <row r="1858" spans="1:38" x14ac:dyDescent="0.35">
      <c r="A1858" s="107">
        <v>1857</v>
      </c>
      <c r="B1858" s="108" t="s">
        <v>23949</v>
      </c>
      <c r="C1858" s="108" t="s">
        <v>23949</v>
      </c>
      <c r="D1858" s="107"/>
      <c r="E1858" s="107"/>
      <c r="F1858" s="107"/>
      <c r="G1858" s="107" t="s">
        <v>2043</v>
      </c>
      <c r="H1858" s="107" t="s">
        <v>155</v>
      </c>
      <c r="I1858" s="107" t="s">
        <v>23950</v>
      </c>
      <c r="J1858" s="107" t="s">
        <v>23951</v>
      </c>
      <c r="K1858" s="107"/>
      <c r="L1858" s="107" t="s">
        <v>2099</v>
      </c>
      <c r="M1858" s="109">
        <v>44753</v>
      </c>
      <c r="N1858" s="108" t="s">
        <v>23949</v>
      </c>
      <c r="O1858" s="78" t="s">
        <v>23952</v>
      </c>
      <c r="P1858" s="78" t="s">
        <v>23953</v>
      </c>
      <c r="Q1858" s="78" t="s">
        <v>23954</v>
      </c>
      <c r="R1858" s="110" t="s">
        <v>2048</v>
      </c>
      <c r="S1858" s="78" t="s">
        <v>2049</v>
      </c>
      <c r="T1858" s="108"/>
      <c r="U1858" s="78"/>
      <c r="V1858" s="111"/>
      <c r="W1858" s="78"/>
      <c r="X1858" s="111"/>
      <c r="Y1858" s="78" t="s">
        <v>23955</v>
      </c>
      <c r="Z1858" s="111">
        <v>44771</v>
      </c>
      <c r="AA1858" s="78" t="s">
        <v>23956</v>
      </c>
      <c r="AB1858" s="111">
        <v>44782</v>
      </c>
      <c r="AC1858" s="112"/>
      <c r="AD1858" s="113"/>
      <c r="AE1858" s="112"/>
      <c r="AF1858" s="113"/>
      <c r="AG1858" s="78" t="s">
        <v>23957</v>
      </c>
      <c r="AH1858" s="111">
        <v>44770</v>
      </c>
      <c r="AI1858" s="78" t="s">
        <v>23958</v>
      </c>
      <c r="AJ1858" s="111">
        <v>44782</v>
      </c>
      <c r="AK1858" s="78"/>
      <c r="AL1858" s="78"/>
    </row>
    <row r="1859" spans="1:38" x14ac:dyDescent="0.35">
      <c r="A1859" s="107">
        <v>1858</v>
      </c>
      <c r="B1859" s="108" t="s">
        <v>23959</v>
      </c>
      <c r="C1859" s="108" t="s">
        <v>23959</v>
      </c>
      <c r="D1859" s="107"/>
      <c r="E1859" s="107"/>
      <c r="F1859" s="107"/>
      <c r="G1859" s="107" t="s">
        <v>2043</v>
      </c>
      <c r="H1859" s="107" t="s">
        <v>123</v>
      </c>
      <c r="I1859" s="107" t="s">
        <v>23960</v>
      </c>
      <c r="J1859" s="107" t="s">
        <v>23961</v>
      </c>
      <c r="K1859" s="107"/>
      <c r="L1859" s="107"/>
      <c r="M1859" s="109">
        <v>44726</v>
      </c>
      <c r="N1859" s="108" t="s">
        <v>23959</v>
      </c>
      <c r="O1859" s="78" t="s">
        <v>23962</v>
      </c>
      <c r="P1859" s="78" t="s">
        <v>23963</v>
      </c>
      <c r="Q1859" s="78" t="s">
        <v>23964</v>
      </c>
      <c r="R1859" s="110" t="s">
        <v>2527</v>
      </c>
      <c r="S1859" s="78" t="s">
        <v>2528</v>
      </c>
      <c r="T1859" s="108"/>
      <c r="U1859" s="78" t="s">
        <v>23965</v>
      </c>
      <c r="V1859" s="111">
        <v>44771</v>
      </c>
      <c r="W1859" s="78" t="s">
        <v>23966</v>
      </c>
      <c r="X1859" s="111">
        <v>44782</v>
      </c>
      <c r="Y1859" s="78" t="s">
        <v>23967</v>
      </c>
      <c r="Z1859" s="111">
        <v>44771</v>
      </c>
      <c r="AA1859" s="78" t="s">
        <v>23968</v>
      </c>
      <c r="AB1859" s="111">
        <v>44782</v>
      </c>
      <c r="AC1859" s="112"/>
      <c r="AD1859" s="113"/>
      <c r="AE1859" s="112"/>
      <c r="AF1859" s="113"/>
      <c r="AG1859" s="78" t="s">
        <v>23969</v>
      </c>
      <c r="AH1859" s="111">
        <v>44770</v>
      </c>
      <c r="AI1859" s="78" t="s">
        <v>23970</v>
      </c>
      <c r="AJ1859" s="111">
        <v>44782</v>
      </c>
      <c r="AK1859" s="78"/>
      <c r="AL1859" s="78"/>
    </row>
    <row r="1860" spans="1:38" x14ac:dyDescent="0.35">
      <c r="A1860" s="107">
        <v>1859</v>
      </c>
      <c r="B1860" s="108" t="s">
        <v>23971</v>
      </c>
      <c r="C1860" s="108" t="s">
        <v>23971</v>
      </c>
      <c r="D1860" s="107"/>
      <c r="E1860" s="107"/>
      <c r="F1860" s="107"/>
      <c r="G1860" s="107" t="s">
        <v>2043</v>
      </c>
      <c r="H1860" s="107" t="s">
        <v>155</v>
      </c>
      <c r="I1860" s="107" t="s">
        <v>23972</v>
      </c>
      <c r="J1860" s="107" t="s">
        <v>214</v>
      </c>
      <c r="K1860" s="107"/>
      <c r="L1860" s="107" t="s">
        <v>2099</v>
      </c>
      <c r="M1860" s="109">
        <v>44757</v>
      </c>
      <c r="N1860" s="108" t="s">
        <v>23971</v>
      </c>
      <c r="O1860" s="78" t="s">
        <v>23973</v>
      </c>
      <c r="P1860" s="78" t="s">
        <v>23974</v>
      </c>
      <c r="Q1860" s="78" t="s">
        <v>23975</v>
      </c>
      <c r="R1860" s="110" t="s">
        <v>2527</v>
      </c>
      <c r="S1860" s="78" t="s">
        <v>2528</v>
      </c>
      <c r="T1860" s="108"/>
      <c r="U1860" s="78" t="s">
        <v>23976</v>
      </c>
      <c r="V1860" s="111">
        <v>44770</v>
      </c>
      <c r="W1860" s="78" t="s">
        <v>23977</v>
      </c>
      <c r="X1860" s="111">
        <v>44782</v>
      </c>
      <c r="Y1860" s="78" t="s">
        <v>23978</v>
      </c>
      <c r="Z1860" s="111">
        <v>44771</v>
      </c>
      <c r="AA1860" s="78" t="s">
        <v>23979</v>
      </c>
      <c r="AB1860" s="111">
        <v>44782</v>
      </c>
      <c r="AC1860" s="112"/>
      <c r="AD1860" s="113"/>
      <c r="AE1860" s="112"/>
      <c r="AF1860" s="113"/>
      <c r="AG1860" s="78" t="s">
        <v>23980</v>
      </c>
      <c r="AH1860" s="111">
        <v>44770</v>
      </c>
      <c r="AI1860" s="78" t="s">
        <v>23981</v>
      </c>
      <c r="AJ1860" s="111">
        <v>44782</v>
      </c>
      <c r="AK1860" s="78"/>
      <c r="AL1860" s="78"/>
    </row>
    <row r="1861" spans="1:38" x14ac:dyDescent="0.35">
      <c r="A1861" s="107">
        <v>1860</v>
      </c>
      <c r="B1861" s="108" t="s">
        <v>23982</v>
      </c>
      <c r="C1861" s="108" t="s">
        <v>23982</v>
      </c>
      <c r="D1861" s="107"/>
      <c r="E1861" s="107"/>
      <c r="F1861" s="107"/>
      <c r="G1861" s="107" t="s">
        <v>2043</v>
      </c>
      <c r="H1861" s="107" t="s">
        <v>123</v>
      </c>
      <c r="I1861" s="107" t="s">
        <v>23983</v>
      </c>
      <c r="J1861" s="107" t="s">
        <v>23984</v>
      </c>
      <c r="K1861" s="107"/>
      <c r="L1861" s="107"/>
      <c r="M1861" s="109">
        <v>44767</v>
      </c>
      <c r="N1861" s="108" t="s">
        <v>23982</v>
      </c>
      <c r="O1861" s="78" t="s">
        <v>23985</v>
      </c>
      <c r="P1861" s="78" t="s">
        <v>23986</v>
      </c>
      <c r="Q1861" s="78" t="s">
        <v>23987</v>
      </c>
      <c r="R1861" s="110" t="s">
        <v>2527</v>
      </c>
      <c r="S1861" s="78" t="s">
        <v>2528</v>
      </c>
      <c r="T1861" s="108"/>
      <c r="U1861" s="78" t="s">
        <v>23988</v>
      </c>
      <c r="V1861" s="111">
        <v>44771</v>
      </c>
      <c r="W1861" s="78" t="s">
        <v>23989</v>
      </c>
      <c r="X1861" s="111">
        <v>44782</v>
      </c>
      <c r="Y1861" s="78" t="s">
        <v>23990</v>
      </c>
      <c r="Z1861" s="111">
        <v>44772</v>
      </c>
      <c r="AA1861" s="78" t="s">
        <v>23991</v>
      </c>
      <c r="AB1861" s="111">
        <v>44782</v>
      </c>
      <c r="AC1861" s="112"/>
      <c r="AD1861" s="113"/>
      <c r="AE1861" s="112"/>
      <c r="AF1861" s="113"/>
      <c r="AG1861" s="78" t="s">
        <v>23992</v>
      </c>
      <c r="AH1861" s="111">
        <v>44770</v>
      </c>
      <c r="AI1861" s="78" t="s">
        <v>23993</v>
      </c>
      <c r="AJ1861" s="111">
        <v>44782</v>
      </c>
      <c r="AK1861" s="78"/>
      <c r="AL1861" s="78"/>
    </row>
    <row r="1862" spans="1:38" x14ac:dyDescent="0.35">
      <c r="A1862" s="107">
        <v>1861</v>
      </c>
      <c r="B1862" s="108" t="s">
        <v>23994</v>
      </c>
      <c r="C1862" s="108" t="s">
        <v>23994</v>
      </c>
      <c r="D1862" s="107"/>
      <c r="E1862" s="107"/>
      <c r="F1862" s="107"/>
      <c r="G1862" s="107" t="s">
        <v>2043</v>
      </c>
      <c r="H1862" s="107" t="s">
        <v>224</v>
      </c>
      <c r="I1862" s="107"/>
      <c r="J1862" s="107"/>
      <c r="K1862" s="107"/>
      <c r="L1862" s="107" t="s">
        <v>2099</v>
      </c>
      <c r="M1862" s="109">
        <v>44749</v>
      </c>
      <c r="N1862" s="108" t="s">
        <v>23994</v>
      </c>
      <c r="O1862" s="78" t="s">
        <v>23995</v>
      </c>
      <c r="P1862" s="78" t="s">
        <v>23996</v>
      </c>
      <c r="Q1862" s="78" t="s">
        <v>23997</v>
      </c>
      <c r="R1862" s="110" t="s">
        <v>2527</v>
      </c>
      <c r="S1862" s="78" t="s">
        <v>2528</v>
      </c>
      <c r="T1862" s="108"/>
      <c r="U1862" s="78" t="s">
        <v>23998</v>
      </c>
      <c r="V1862" s="111">
        <v>44373</v>
      </c>
      <c r="W1862" s="78" t="s">
        <v>23999</v>
      </c>
      <c r="X1862" s="111">
        <v>44417</v>
      </c>
      <c r="Y1862" s="78" t="s">
        <v>24000</v>
      </c>
      <c r="Z1862" s="111">
        <v>44782</v>
      </c>
      <c r="AA1862" s="78" t="s">
        <v>24001</v>
      </c>
      <c r="AB1862" s="111">
        <v>44792</v>
      </c>
      <c r="AC1862" s="112"/>
      <c r="AD1862" s="113"/>
      <c r="AE1862" s="112"/>
      <c r="AF1862" s="113"/>
      <c r="AG1862" s="78" t="s">
        <v>24002</v>
      </c>
      <c r="AH1862" s="111">
        <v>44775</v>
      </c>
      <c r="AI1862" s="78" t="s">
        <v>24003</v>
      </c>
      <c r="AJ1862" s="111">
        <v>44792</v>
      </c>
      <c r="AK1862" s="78"/>
      <c r="AL1862" s="78"/>
    </row>
    <row r="1863" spans="1:38" x14ac:dyDescent="0.35">
      <c r="A1863" s="107">
        <v>1862</v>
      </c>
      <c r="B1863" s="108" t="s">
        <v>24004</v>
      </c>
      <c r="C1863" s="108" t="s">
        <v>24004</v>
      </c>
      <c r="D1863" s="107"/>
      <c r="E1863" s="107"/>
      <c r="F1863" s="107"/>
      <c r="G1863" s="107" t="s">
        <v>2043</v>
      </c>
      <c r="H1863" s="107" t="s">
        <v>224</v>
      </c>
      <c r="I1863" s="107" t="s">
        <v>214</v>
      </c>
      <c r="J1863" s="107" t="s">
        <v>214</v>
      </c>
      <c r="K1863" s="107"/>
      <c r="L1863" s="107" t="s">
        <v>2099</v>
      </c>
      <c r="M1863" s="109">
        <v>44749</v>
      </c>
      <c r="N1863" s="108" t="s">
        <v>24004</v>
      </c>
      <c r="O1863" s="78" t="s">
        <v>24005</v>
      </c>
      <c r="P1863" s="78" t="s">
        <v>24006</v>
      </c>
      <c r="Q1863" s="78" t="s">
        <v>24007</v>
      </c>
      <c r="R1863" s="110" t="s">
        <v>2527</v>
      </c>
      <c r="S1863" s="78" t="s">
        <v>2528</v>
      </c>
      <c r="T1863" s="108"/>
      <c r="U1863" s="78" t="s">
        <v>24008</v>
      </c>
      <c r="V1863" s="111">
        <v>44770</v>
      </c>
      <c r="W1863" s="78" t="s">
        <v>24009</v>
      </c>
      <c r="X1863" s="111">
        <v>44782</v>
      </c>
      <c r="Y1863" s="78" t="s">
        <v>24010</v>
      </c>
      <c r="Z1863" s="111">
        <v>44771</v>
      </c>
      <c r="AA1863" s="78" t="s">
        <v>24011</v>
      </c>
      <c r="AB1863" s="111">
        <v>44782</v>
      </c>
      <c r="AC1863" s="112"/>
      <c r="AD1863" s="113"/>
      <c r="AE1863" s="112"/>
      <c r="AF1863" s="113"/>
      <c r="AG1863" s="78" t="s">
        <v>24012</v>
      </c>
      <c r="AH1863" s="111">
        <v>44770</v>
      </c>
      <c r="AI1863" s="78" t="s">
        <v>24013</v>
      </c>
      <c r="AJ1863" s="111">
        <v>44782</v>
      </c>
      <c r="AK1863" s="78"/>
      <c r="AL1863" s="78"/>
    </row>
    <row r="1864" spans="1:38" x14ac:dyDescent="0.35">
      <c r="A1864" s="107">
        <v>1863</v>
      </c>
      <c r="B1864" s="108" t="s">
        <v>24014</v>
      </c>
      <c r="C1864" s="108" t="s">
        <v>24014</v>
      </c>
      <c r="D1864" s="107"/>
      <c r="E1864" s="107"/>
      <c r="F1864" s="107"/>
      <c r="G1864" s="107" t="s">
        <v>2043</v>
      </c>
      <c r="H1864" s="107" t="s">
        <v>224</v>
      </c>
      <c r="I1864" s="107" t="s">
        <v>214</v>
      </c>
      <c r="J1864" s="107" t="s">
        <v>214</v>
      </c>
      <c r="K1864" s="107"/>
      <c r="L1864" s="107" t="s">
        <v>2652</v>
      </c>
      <c r="M1864" s="109">
        <v>44728</v>
      </c>
      <c r="N1864" s="108" t="s">
        <v>24014</v>
      </c>
      <c r="O1864" s="78" t="s">
        <v>24015</v>
      </c>
      <c r="P1864" s="78" t="s">
        <v>24016</v>
      </c>
      <c r="Q1864" s="78" t="s">
        <v>24017</v>
      </c>
      <c r="R1864" s="110" t="s">
        <v>2527</v>
      </c>
      <c r="S1864" s="78" t="s">
        <v>2528</v>
      </c>
      <c r="T1864" s="108"/>
      <c r="U1864" s="78" t="s">
        <v>24018</v>
      </c>
      <c r="V1864" s="111">
        <v>44770</v>
      </c>
      <c r="W1864" s="78" t="s">
        <v>24019</v>
      </c>
      <c r="X1864" s="111">
        <v>44782</v>
      </c>
      <c r="Y1864" s="78" t="s">
        <v>24020</v>
      </c>
      <c r="Z1864" s="111">
        <v>44771</v>
      </c>
      <c r="AA1864" s="78" t="s">
        <v>24021</v>
      </c>
      <c r="AB1864" s="111">
        <v>44782</v>
      </c>
      <c r="AC1864" s="112"/>
      <c r="AD1864" s="113"/>
      <c r="AE1864" s="112"/>
      <c r="AF1864" s="113"/>
      <c r="AG1864" s="78" t="s">
        <v>24022</v>
      </c>
      <c r="AH1864" s="111">
        <v>44770</v>
      </c>
      <c r="AI1864" s="78" t="s">
        <v>24023</v>
      </c>
      <c r="AJ1864" s="111">
        <v>44782</v>
      </c>
      <c r="AK1864" s="78"/>
      <c r="AL1864" s="78"/>
    </row>
    <row r="1865" spans="1:38" x14ac:dyDescent="0.35">
      <c r="A1865" s="107">
        <v>1864</v>
      </c>
      <c r="B1865" s="108" t="s">
        <v>1764</v>
      </c>
      <c r="C1865" s="108" t="s">
        <v>1764</v>
      </c>
      <c r="D1865" s="107"/>
      <c r="E1865" s="107"/>
      <c r="F1865" s="107"/>
      <c r="G1865" s="107" t="s">
        <v>2043</v>
      </c>
      <c r="H1865" s="107" t="s">
        <v>155</v>
      </c>
      <c r="I1865" s="107" t="s">
        <v>24024</v>
      </c>
      <c r="J1865" s="107" t="s">
        <v>24025</v>
      </c>
      <c r="K1865" s="107"/>
      <c r="L1865" s="107" t="s">
        <v>2652</v>
      </c>
      <c r="M1865" s="109">
        <v>44755</v>
      </c>
      <c r="N1865" s="108" t="s">
        <v>1764</v>
      </c>
      <c r="O1865" s="78" t="s">
        <v>24026</v>
      </c>
      <c r="P1865" s="78" t="s">
        <v>24027</v>
      </c>
      <c r="Q1865" s="78" t="s">
        <v>24028</v>
      </c>
      <c r="R1865" s="110" t="s">
        <v>2527</v>
      </c>
      <c r="S1865" s="78" t="s">
        <v>2528</v>
      </c>
      <c r="T1865" s="108"/>
      <c r="U1865" s="78" t="s">
        <v>24029</v>
      </c>
      <c r="V1865" s="111">
        <v>44771</v>
      </c>
      <c r="W1865" s="78" t="s">
        <v>24030</v>
      </c>
      <c r="X1865" s="111">
        <v>44782</v>
      </c>
      <c r="Y1865" s="78" t="s">
        <v>24031</v>
      </c>
      <c r="Z1865" s="111">
        <v>44771</v>
      </c>
      <c r="AA1865" s="78" t="s">
        <v>24032</v>
      </c>
      <c r="AB1865" s="111">
        <v>44782</v>
      </c>
      <c r="AC1865" s="112" t="s">
        <v>24033</v>
      </c>
      <c r="AD1865" s="113">
        <v>44870</v>
      </c>
      <c r="AE1865" s="112" t="s">
        <v>24034</v>
      </c>
      <c r="AF1865" s="113">
        <v>44880</v>
      </c>
      <c r="AG1865" s="78" t="s">
        <v>24035</v>
      </c>
      <c r="AH1865" s="111">
        <v>44770</v>
      </c>
      <c r="AI1865" s="78" t="s">
        <v>24036</v>
      </c>
      <c r="AJ1865" s="111">
        <v>44782</v>
      </c>
      <c r="AK1865" s="78"/>
      <c r="AL1865" s="78"/>
    </row>
    <row r="1866" spans="1:38" x14ac:dyDescent="0.35">
      <c r="A1866" s="107">
        <v>1865</v>
      </c>
      <c r="B1866" s="108" t="s">
        <v>24037</v>
      </c>
      <c r="C1866" s="108" t="s">
        <v>24037</v>
      </c>
      <c r="D1866" s="107"/>
      <c r="E1866" s="107"/>
      <c r="F1866" s="107"/>
      <c r="G1866" s="107" t="s">
        <v>2043</v>
      </c>
      <c r="H1866" s="107" t="s">
        <v>224</v>
      </c>
      <c r="I1866" s="107" t="s">
        <v>214</v>
      </c>
      <c r="J1866" s="107" t="s">
        <v>214</v>
      </c>
      <c r="K1866" s="107"/>
      <c r="L1866" s="107" t="s">
        <v>2652</v>
      </c>
      <c r="M1866" s="109">
        <v>44704</v>
      </c>
      <c r="N1866" s="108" t="s">
        <v>24037</v>
      </c>
      <c r="O1866" s="78" t="s">
        <v>24038</v>
      </c>
      <c r="P1866" s="78" t="s">
        <v>24039</v>
      </c>
      <c r="Q1866" s="78" t="s">
        <v>24040</v>
      </c>
      <c r="R1866" s="110" t="s">
        <v>2527</v>
      </c>
      <c r="S1866" s="78" t="s">
        <v>2528</v>
      </c>
      <c r="T1866" s="108"/>
      <c r="U1866" s="78" t="s">
        <v>24041</v>
      </c>
      <c r="V1866" s="111">
        <v>44771</v>
      </c>
      <c r="W1866" s="78" t="s">
        <v>24042</v>
      </c>
      <c r="X1866" s="111">
        <v>44782</v>
      </c>
      <c r="Y1866" s="78" t="s">
        <v>24043</v>
      </c>
      <c r="Z1866" s="111">
        <v>44771</v>
      </c>
      <c r="AA1866" s="78" t="s">
        <v>24044</v>
      </c>
      <c r="AB1866" s="111">
        <v>44782</v>
      </c>
      <c r="AC1866" s="112"/>
      <c r="AD1866" s="113"/>
      <c r="AE1866" s="112"/>
      <c r="AF1866" s="113"/>
      <c r="AG1866" s="78" t="s">
        <v>24045</v>
      </c>
      <c r="AH1866" s="111">
        <v>44770</v>
      </c>
      <c r="AI1866" s="78" t="s">
        <v>24046</v>
      </c>
      <c r="AJ1866" s="111">
        <v>44782</v>
      </c>
      <c r="AK1866" s="78"/>
      <c r="AL1866" s="78"/>
    </row>
    <row r="1867" spans="1:38" x14ac:dyDescent="0.35">
      <c r="A1867" s="107">
        <v>1866</v>
      </c>
      <c r="B1867" s="108" t="s">
        <v>24047</v>
      </c>
      <c r="C1867" s="108" t="s">
        <v>24047</v>
      </c>
      <c r="D1867" s="107"/>
      <c r="E1867" s="107"/>
      <c r="F1867" s="107"/>
      <c r="G1867" s="107" t="s">
        <v>2043</v>
      </c>
      <c r="H1867" s="107" t="s">
        <v>224</v>
      </c>
      <c r="I1867" s="107" t="s">
        <v>214</v>
      </c>
      <c r="J1867" s="107" t="s">
        <v>214</v>
      </c>
      <c r="K1867" s="107"/>
      <c r="L1867" s="107" t="s">
        <v>2099</v>
      </c>
      <c r="M1867" s="109">
        <v>44764</v>
      </c>
      <c r="N1867" s="108" t="s">
        <v>24047</v>
      </c>
      <c r="O1867" s="78" t="s">
        <v>24048</v>
      </c>
      <c r="P1867" s="78" t="s">
        <v>24049</v>
      </c>
      <c r="Q1867" s="78" t="s">
        <v>24050</v>
      </c>
      <c r="R1867" s="110" t="s">
        <v>2527</v>
      </c>
      <c r="S1867" s="78" t="s">
        <v>2528</v>
      </c>
      <c r="T1867" s="108"/>
      <c r="U1867" s="78" t="s">
        <v>24051</v>
      </c>
      <c r="V1867" s="111">
        <v>44770</v>
      </c>
      <c r="W1867" s="78" t="s">
        <v>24052</v>
      </c>
      <c r="X1867" s="111">
        <v>44782</v>
      </c>
      <c r="Y1867" s="78" t="s">
        <v>24053</v>
      </c>
      <c r="Z1867" s="111">
        <v>44771</v>
      </c>
      <c r="AA1867" s="78" t="s">
        <v>24054</v>
      </c>
      <c r="AB1867" s="111">
        <v>44782</v>
      </c>
      <c r="AC1867" s="112" t="s">
        <v>24055</v>
      </c>
      <c r="AD1867" s="113">
        <v>44845</v>
      </c>
      <c r="AE1867" s="112" t="s">
        <v>24056</v>
      </c>
      <c r="AF1867" s="113">
        <v>44855</v>
      </c>
      <c r="AG1867" s="78" t="s">
        <v>24057</v>
      </c>
      <c r="AH1867" s="111">
        <v>44770</v>
      </c>
      <c r="AI1867" s="78" t="s">
        <v>24058</v>
      </c>
      <c r="AJ1867" s="111">
        <v>44782</v>
      </c>
      <c r="AK1867" s="78"/>
      <c r="AL1867" s="78"/>
    </row>
    <row r="1868" spans="1:38" x14ac:dyDescent="0.35">
      <c r="A1868" s="107">
        <v>1867</v>
      </c>
      <c r="B1868" s="108" t="s">
        <v>24059</v>
      </c>
      <c r="C1868" s="108" t="s">
        <v>24059</v>
      </c>
      <c r="D1868" s="107"/>
      <c r="E1868" s="107"/>
      <c r="F1868" s="107"/>
      <c r="G1868" s="107" t="s">
        <v>2043</v>
      </c>
      <c r="H1868" s="107" t="s">
        <v>155</v>
      </c>
      <c r="I1868" s="107"/>
      <c r="J1868" s="107"/>
      <c r="K1868" s="107"/>
      <c r="L1868" s="107" t="s">
        <v>2652</v>
      </c>
      <c r="M1868" s="109">
        <v>44704</v>
      </c>
      <c r="N1868" s="108" t="s">
        <v>24059</v>
      </c>
      <c r="O1868" s="78" t="s">
        <v>24060</v>
      </c>
      <c r="P1868" s="78" t="s">
        <v>24061</v>
      </c>
      <c r="Q1868" s="78" t="s">
        <v>24062</v>
      </c>
      <c r="R1868" s="110" t="s">
        <v>2527</v>
      </c>
      <c r="S1868" s="78" t="s">
        <v>2528</v>
      </c>
      <c r="T1868" s="108"/>
      <c r="U1868" s="78" t="s">
        <v>24063</v>
      </c>
      <c r="V1868" s="111">
        <v>44776</v>
      </c>
      <c r="W1868" s="78" t="s">
        <v>24064</v>
      </c>
      <c r="X1868" s="111">
        <v>44792</v>
      </c>
      <c r="Y1868" s="78" t="s">
        <v>24065</v>
      </c>
      <c r="Z1868" s="111">
        <v>44782</v>
      </c>
      <c r="AA1868" s="78" t="s">
        <v>24066</v>
      </c>
      <c r="AB1868" s="111">
        <v>44792</v>
      </c>
      <c r="AC1868" s="112" t="s">
        <v>24067</v>
      </c>
      <c r="AD1868" s="113">
        <v>44887</v>
      </c>
      <c r="AE1868" s="112" t="s">
        <v>24068</v>
      </c>
      <c r="AF1868" s="113">
        <v>44894</v>
      </c>
      <c r="AG1868" s="78" t="s">
        <v>24069</v>
      </c>
      <c r="AH1868" s="111">
        <v>44775</v>
      </c>
      <c r="AI1868" s="78" t="s">
        <v>24070</v>
      </c>
      <c r="AJ1868" s="111">
        <v>44792</v>
      </c>
      <c r="AK1868" s="78"/>
      <c r="AL1868" s="78"/>
    </row>
    <row r="1869" spans="1:38" x14ac:dyDescent="0.35">
      <c r="A1869" s="107">
        <v>1868</v>
      </c>
      <c r="B1869" s="108" t="s">
        <v>24071</v>
      </c>
      <c r="C1869" s="108" t="s">
        <v>24071</v>
      </c>
      <c r="D1869" s="107"/>
      <c r="E1869" s="107"/>
      <c r="F1869" s="107"/>
      <c r="G1869" s="107" t="s">
        <v>2043</v>
      </c>
      <c r="H1869" s="107" t="s">
        <v>224</v>
      </c>
      <c r="I1869" s="107" t="s">
        <v>214</v>
      </c>
      <c r="J1869" s="107" t="s">
        <v>214</v>
      </c>
      <c r="K1869" s="107"/>
      <c r="L1869" s="107" t="s">
        <v>2652</v>
      </c>
      <c r="M1869" s="109">
        <v>44707</v>
      </c>
      <c r="N1869" s="108" t="s">
        <v>24071</v>
      </c>
      <c r="O1869" s="78" t="s">
        <v>24072</v>
      </c>
      <c r="P1869" s="78" t="s">
        <v>24073</v>
      </c>
      <c r="Q1869" s="78" t="s">
        <v>24074</v>
      </c>
      <c r="R1869" s="110" t="s">
        <v>2527</v>
      </c>
      <c r="S1869" s="78" t="s">
        <v>2528</v>
      </c>
      <c r="T1869" s="108"/>
      <c r="U1869" s="78" t="s">
        <v>24075</v>
      </c>
      <c r="V1869" s="111">
        <v>44770</v>
      </c>
      <c r="W1869" s="78" t="s">
        <v>24076</v>
      </c>
      <c r="X1869" s="111">
        <v>44782</v>
      </c>
      <c r="Y1869" s="78" t="s">
        <v>24077</v>
      </c>
      <c r="Z1869" s="111">
        <v>44771</v>
      </c>
      <c r="AA1869" s="78" t="s">
        <v>24078</v>
      </c>
      <c r="AB1869" s="111">
        <v>44782</v>
      </c>
      <c r="AC1869" s="112"/>
      <c r="AD1869" s="113"/>
      <c r="AE1869" s="112"/>
      <c r="AF1869" s="113"/>
      <c r="AG1869" s="78" t="s">
        <v>24079</v>
      </c>
      <c r="AH1869" s="111">
        <v>44770</v>
      </c>
      <c r="AI1869" s="78" t="s">
        <v>24080</v>
      </c>
      <c r="AJ1869" s="111">
        <v>44782</v>
      </c>
      <c r="AK1869" s="78"/>
      <c r="AL1869" s="78"/>
    </row>
    <row r="1870" spans="1:38" x14ac:dyDescent="0.35">
      <c r="A1870" s="107">
        <v>1869</v>
      </c>
      <c r="B1870" s="108" t="s">
        <v>24081</v>
      </c>
      <c r="C1870" s="108" t="s">
        <v>24081</v>
      </c>
      <c r="D1870" s="107"/>
      <c r="E1870" s="107"/>
      <c r="F1870" s="107"/>
      <c r="G1870" s="107" t="s">
        <v>2043</v>
      </c>
      <c r="H1870" s="107" t="s">
        <v>224</v>
      </c>
      <c r="I1870" s="107" t="s">
        <v>214</v>
      </c>
      <c r="J1870" s="107" t="s">
        <v>214</v>
      </c>
      <c r="K1870" s="107"/>
      <c r="L1870" s="107" t="s">
        <v>2652</v>
      </c>
      <c r="M1870" s="109">
        <v>44701</v>
      </c>
      <c r="N1870" s="108" t="s">
        <v>24081</v>
      </c>
      <c r="O1870" s="78" t="s">
        <v>24082</v>
      </c>
      <c r="P1870" s="78" t="s">
        <v>24083</v>
      </c>
      <c r="Q1870" s="78" t="s">
        <v>24084</v>
      </c>
      <c r="R1870" s="110" t="s">
        <v>2527</v>
      </c>
      <c r="S1870" s="78" t="s">
        <v>2528</v>
      </c>
      <c r="T1870" s="108"/>
      <c r="U1870" s="78" t="s">
        <v>24085</v>
      </c>
      <c r="V1870" s="111">
        <v>44770</v>
      </c>
      <c r="W1870" s="78" t="s">
        <v>24086</v>
      </c>
      <c r="X1870" s="111">
        <v>44782</v>
      </c>
      <c r="Y1870" s="78" t="s">
        <v>24087</v>
      </c>
      <c r="Z1870" s="111">
        <v>44771</v>
      </c>
      <c r="AA1870" s="78" t="s">
        <v>24088</v>
      </c>
      <c r="AB1870" s="111">
        <v>44782</v>
      </c>
      <c r="AC1870" s="112"/>
      <c r="AD1870" s="113"/>
      <c r="AE1870" s="112"/>
      <c r="AF1870" s="113"/>
      <c r="AG1870" s="78" t="s">
        <v>24089</v>
      </c>
      <c r="AH1870" s="111">
        <v>44770</v>
      </c>
      <c r="AI1870" s="78" t="s">
        <v>24090</v>
      </c>
      <c r="AJ1870" s="111">
        <v>44782</v>
      </c>
      <c r="AK1870" s="78"/>
      <c r="AL1870" s="78"/>
    </row>
    <row r="1871" spans="1:38" x14ac:dyDescent="0.35">
      <c r="A1871" s="107">
        <v>1870</v>
      </c>
      <c r="B1871" s="108" t="s">
        <v>24091</v>
      </c>
      <c r="C1871" s="108" t="s">
        <v>24091</v>
      </c>
      <c r="D1871" s="107"/>
      <c r="E1871" s="107"/>
      <c r="F1871" s="107"/>
      <c r="G1871" s="107" t="s">
        <v>2043</v>
      </c>
      <c r="H1871" s="107" t="s">
        <v>155</v>
      </c>
      <c r="I1871" s="107" t="s">
        <v>24092</v>
      </c>
      <c r="J1871" s="107" t="s">
        <v>24093</v>
      </c>
      <c r="K1871" s="107"/>
      <c r="L1871" s="107" t="s">
        <v>2099</v>
      </c>
      <c r="M1871" s="109">
        <v>44704</v>
      </c>
      <c r="N1871" s="108" t="s">
        <v>24091</v>
      </c>
      <c r="O1871" s="78" t="s">
        <v>24094</v>
      </c>
      <c r="P1871" s="78" t="s">
        <v>24095</v>
      </c>
      <c r="Q1871" s="78" t="s">
        <v>24096</v>
      </c>
      <c r="R1871" s="110" t="s">
        <v>2527</v>
      </c>
      <c r="S1871" s="78" t="s">
        <v>2528</v>
      </c>
      <c r="T1871" s="108"/>
      <c r="U1871" s="78" t="s">
        <v>24097</v>
      </c>
      <c r="V1871" s="111">
        <v>44770</v>
      </c>
      <c r="W1871" s="78" t="s">
        <v>24098</v>
      </c>
      <c r="X1871" s="111">
        <v>44782</v>
      </c>
      <c r="Y1871" s="78" t="s">
        <v>24099</v>
      </c>
      <c r="Z1871" s="111">
        <v>44771</v>
      </c>
      <c r="AA1871" s="78" t="s">
        <v>24100</v>
      </c>
      <c r="AB1871" s="111">
        <v>44782</v>
      </c>
      <c r="AC1871" s="112"/>
      <c r="AD1871" s="113"/>
      <c r="AE1871" s="112"/>
      <c r="AF1871" s="113"/>
      <c r="AG1871" s="78" t="s">
        <v>24101</v>
      </c>
      <c r="AH1871" s="111">
        <v>44770</v>
      </c>
      <c r="AI1871" s="78" t="s">
        <v>24102</v>
      </c>
      <c r="AJ1871" s="111">
        <v>44782</v>
      </c>
      <c r="AK1871" s="78"/>
      <c r="AL1871" s="78"/>
    </row>
    <row r="1872" spans="1:38" x14ac:dyDescent="0.35">
      <c r="A1872" s="107">
        <v>1871</v>
      </c>
      <c r="B1872" s="108" t="s">
        <v>24103</v>
      </c>
      <c r="C1872" s="108" t="s">
        <v>24103</v>
      </c>
      <c r="D1872" s="107"/>
      <c r="E1872" s="107"/>
      <c r="F1872" s="107"/>
      <c r="G1872" s="107" t="s">
        <v>2043</v>
      </c>
      <c r="H1872" s="107" t="s">
        <v>224</v>
      </c>
      <c r="I1872" s="107" t="s">
        <v>214</v>
      </c>
      <c r="J1872" s="107" t="s">
        <v>214</v>
      </c>
      <c r="K1872" s="107"/>
      <c r="L1872" s="107" t="s">
        <v>2099</v>
      </c>
      <c r="M1872" s="109">
        <v>44705</v>
      </c>
      <c r="N1872" s="108" t="s">
        <v>24103</v>
      </c>
      <c r="O1872" s="78" t="s">
        <v>24104</v>
      </c>
      <c r="P1872" s="78" t="s">
        <v>24105</v>
      </c>
      <c r="Q1872" s="78" t="s">
        <v>24106</v>
      </c>
      <c r="R1872" s="110" t="s">
        <v>2527</v>
      </c>
      <c r="S1872" s="78" t="s">
        <v>2528</v>
      </c>
      <c r="T1872" s="108"/>
      <c r="U1872" s="78" t="s">
        <v>24107</v>
      </c>
      <c r="V1872" s="111">
        <v>44770</v>
      </c>
      <c r="W1872" s="78" t="s">
        <v>24108</v>
      </c>
      <c r="X1872" s="111">
        <v>44782</v>
      </c>
      <c r="Y1872" s="78" t="s">
        <v>24109</v>
      </c>
      <c r="Z1872" s="111">
        <v>44771</v>
      </c>
      <c r="AA1872" s="78" t="s">
        <v>24110</v>
      </c>
      <c r="AB1872" s="111">
        <v>44782</v>
      </c>
      <c r="AC1872" s="112"/>
      <c r="AD1872" s="113"/>
      <c r="AE1872" s="112"/>
      <c r="AF1872" s="113"/>
      <c r="AG1872" s="78" t="s">
        <v>24111</v>
      </c>
      <c r="AH1872" s="111">
        <v>44770</v>
      </c>
      <c r="AI1872" s="78" t="s">
        <v>24112</v>
      </c>
      <c r="AJ1872" s="111">
        <v>44782</v>
      </c>
      <c r="AK1872" s="78"/>
      <c r="AL1872" s="78"/>
    </row>
    <row r="1873" spans="1:38" x14ac:dyDescent="0.35">
      <c r="A1873" s="107">
        <v>1872</v>
      </c>
      <c r="B1873" s="108" t="s">
        <v>24113</v>
      </c>
      <c r="C1873" s="108" t="s">
        <v>24113</v>
      </c>
      <c r="D1873" s="107"/>
      <c r="E1873" s="107"/>
      <c r="F1873" s="107"/>
      <c r="G1873" s="107" t="s">
        <v>2043</v>
      </c>
      <c r="H1873" s="107" t="s">
        <v>123</v>
      </c>
      <c r="I1873" s="107" t="s">
        <v>24114</v>
      </c>
      <c r="J1873" s="107" t="s">
        <v>24115</v>
      </c>
      <c r="K1873" s="107"/>
      <c r="L1873" s="107" t="s">
        <v>2099</v>
      </c>
      <c r="M1873" s="109">
        <v>44753</v>
      </c>
      <c r="N1873" s="108" t="s">
        <v>24113</v>
      </c>
      <c r="O1873" s="78" t="s">
        <v>24116</v>
      </c>
      <c r="P1873" s="78" t="s">
        <v>24117</v>
      </c>
      <c r="Q1873" s="78" t="s">
        <v>24118</v>
      </c>
      <c r="R1873" s="110" t="s">
        <v>2527</v>
      </c>
      <c r="S1873" s="78" t="s">
        <v>2528</v>
      </c>
      <c r="T1873" s="108"/>
      <c r="U1873" s="78" t="s">
        <v>24119</v>
      </c>
      <c r="V1873" s="111">
        <v>44770</v>
      </c>
      <c r="W1873" s="78" t="s">
        <v>24120</v>
      </c>
      <c r="X1873" s="111">
        <v>44782</v>
      </c>
      <c r="Y1873" s="78" t="s">
        <v>24121</v>
      </c>
      <c r="Z1873" s="111">
        <v>44771</v>
      </c>
      <c r="AA1873" s="78" t="s">
        <v>24122</v>
      </c>
      <c r="AB1873" s="111">
        <v>44782</v>
      </c>
      <c r="AC1873" s="112"/>
      <c r="AD1873" s="113"/>
      <c r="AE1873" s="112"/>
      <c r="AF1873" s="113"/>
      <c r="AG1873" s="78" t="s">
        <v>24123</v>
      </c>
      <c r="AH1873" s="111">
        <v>44770</v>
      </c>
      <c r="AI1873" s="78" t="s">
        <v>24124</v>
      </c>
      <c r="AJ1873" s="111">
        <v>44782</v>
      </c>
      <c r="AK1873" s="78"/>
      <c r="AL1873" s="78"/>
    </row>
    <row r="1874" spans="1:38" x14ac:dyDescent="0.35">
      <c r="A1874" s="107">
        <v>1873</v>
      </c>
      <c r="B1874" s="108" t="s">
        <v>24125</v>
      </c>
      <c r="C1874" s="108" t="s">
        <v>24125</v>
      </c>
      <c r="D1874" s="107"/>
      <c r="E1874" s="107"/>
      <c r="F1874" s="107"/>
      <c r="G1874" s="107" t="s">
        <v>2043</v>
      </c>
      <c r="H1874" s="107" t="s">
        <v>123</v>
      </c>
      <c r="I1874" s="107" t="s">
        <v>24126</v>
      </c>
      <c r="J1874" s="107" t="s">
        <v>24127</v>
      </c>
      <c r="K1874" s="107"/>
      <c r="L1874" s="107" t="s">
        <v>2099</v>
      </c>
      <c r="M1874" s="109">
        <v>44756</v>
      </c>
      <c r="N1874" s="108" t="s">
        <v>24125</v>
      </c>
      <c r="O1874" s="78" t="s">
        <v>24128</v>
      </c>
      <c r="P1874" s="78" t="s">
        <v>24129</v>
      </c>
      <c r="Q1874" s="78" t="s">
        <v>24130</v>
      </c>
      <c r="R1874" s="110" t="s">
        <v>2527</v>
      </c>
      <c r="S1874" s="78" t="s">
        <v>2528</v>
      </c>
      <c r="T1874" s="108"/>
      <c r="U1874" s="78" t="s">
        <v>24131</v>
      </c>
      <c r="V1874" s="111">
        <v>44770</v>
      </c>
      <c r="W1874" s="78" t="s">
        <v>24132</v>
      </c>
      <c r="X1874" s="111">
        <v>44782</v>
      </c>
      <c r="Y1874" s="78" t="s">
        <v>24133</v>
      </c>
      <c r="Z1874" s="111">
        <v>44771</v>
      </c>
      <c r="AA1874" s="78" t="s">
        <v>24134</v>
      </c>
      <c r="AB1874" s="111">
        <v>44782</v>
      </c>
      <c r="AC1874" s="112"/>
      <c r="AD1874" s="113"/>
      <c r="AE1874" s="112"/>
      <c r="AF1874" s="113"/>
      <c r="AG1874" s="78" t="s">
        <v>24135</v>
      </c>
      <c r="AH1874" s="111">
        <v>44770</v>
      </c>
      <c r="AI1874" s="78" t="s">
        <v>24136</v>
      </c>
      <c r="AJ1874" s="111">
        <v>44782</v>
      </c>
      <c r="AK1874" s="78"/>
      <c r="AL1874" s="78"/>
    </row>
    <row r="1875" spans="1:38" x14ac:dyDescent="0.35">
      <c r="A1875" s="107">
        <v>1874</v>
      </c>
      <c r="B1875" s="108" t="s">
        <v>24137</v>
      </c>
      <c r="C1875" s="108" t="s">
        <v>24137</v>
      </c>
      <c r="D1875" s="107"/>
      <c r="E1875" s="107"/>
      <c r="F1875" s="107"/>
      <c r="G1875" s="107" t="s">
        <v>2043</v>
      </c>
      <c r="H1875" s="107" t="s">
        <v>224</v>
      </c>
      <c r="I1875" s="107" t="s">
        <v>214</v>
      </c>
      <c r="J1875" s="107" t="s">
        <v>214</v>
      </c>
      <c r="K1875" s="107"/>
      <c r="L1875" s="107" t="s">
        <v>2059</v>
      </c>
      <c r="M1875" s="109">
        <v>44734</v>
      </c>
      <c r="N1875" s="108" t="s">
        <v>24137</v>
      </c>
      <c r="O1875" s="78" t="s">
        <v>24138</v>
      </c>
      <c r="P1875" s="78" t="s">
        <v>24139</v>
      </c>
      <c r="Q1875" s="78" t="s">
        <v>24140</v>
      </c>
      <c r="R1875" s="110" t="s">
        <v>2527</v>
      </c>
      <c r="S1875" s="78" t="s">
        <v>2528</v>
      </c>
      <c r="T1875" s="108"/>
      <c r="U1875" s="78" t="s">
        <v>24141</v>
      </c>
      <c r="V1875" s="111">
        <v>44771</v>
      </c>
      <c r="W1875" s="78" t="s">
        <v>24142</v>
      </c>
      <c r="X1875" s="111">
        <v>44782</v>
      </c>
      <c r="Y1875" s="78" t="s">
        <v>24143</v>
      </c>
      <c r="Z1875" s="111">
        <v>44771</v>
      </c>
      <c r="AA1875" s="78" t="s">
        <v>24144</v>
      </c>
      <c r="AB1875" s="111">
        <v>44782</v>
      </c>
      <c r="AC1875" s="112"/>
      <c r="AD1875" s="113"/>
      <c r="AE1875" s="112"/>
      <c r="AF1875" s="113"/>
      <c r="AG1875" s="78" t="s">
        <v>24145</v>
      </c>
      <c r="AH1875" s="111">
        <v>44770</v>
      </c>
      <c r="AI1875" s="78" t="s">
        <v>24146</v>
      </c>
      <c r="AJ1875" s="111">
        <v>44782</v>
      </c>
      <c r="AK1875" s="78"/>
      <c r="AL1875" s="78"/>
    </row>
    <row r="1876" spans="1:38" x14ac:dyDescent="0.35">
      <c r="A1876" s="107">
        <v>1875</v>
      </c>
      <c r="B1876" s="108" t="s">
        <v>24147</v>
      </c>
      <c r="C1876" s="108" t="s">
        <v>24147</v>
      </c>
      <c r="D1876" s="107"/>
      <c r="E1876" s="107"/>
      <c r="F1876" s="107"/>
      <c r="G1876" s="107" t="s">
        <v>2043</v>
      </c>
      <c r="H1876" s="107" t="s">
        <v>224</v>
      </c>
      <c r="I1876" s="107" t="s">
        <v>214</v>
      </c>
      <c r="J1876" s="107" t="s">
        <v>214</v>
      </c>
      <c r="K1876" s="107"/>
      <c r="L1876" s="107" t="s">
        <v>2099</v>
      </c>
      <c r="M1876" s="109">
        <v>44767</v>
      </c>
      <c r="N1876" s="108" t="s">
        <v>24147</v>
      </c>
      <c r="O1876" s="78" t="s">
        <v>24148</v>
      </c>
      <c r="P1876" s="78" t="s">
        <v>24149</v>
      </c>
      <c r="Q1876" s="78" t="s">
        <v>24150</v>
      </c>
      <c r="R1876" s="110" t="s">
        <v>2527</v>
      </c>
      <c r="S1876" s="78" t="s">
        <v>2528</v>
      </c>
      <c r="T1876" s="108"/>
      <c r="U1876" s="78" t="s">
        <v>24151</v>
      </c>
      <c r="V1876" s="111">
        <v>44770</v>
      </c>
      <c r="W1876" s="78" t="s">
        <v>24152</v>
      </c>
      <c r="X1876" s="111">
        <v>44782</v>
      </c>
      <c r="Y1876" s="78" t="s">
        <v>24153</v>
      </c>
      <c r="Z1876" s="111">
        <v>44771</v>
      </c>
      <c r="AA1876" s="78" t="s">
        <v>24154</v>
      </c>
      <c r="AB1876" s="111">
        <v>44782</v>
      </c>
      <c r="AC1876" s="112"/>
      <c r="AD1876" s="113"/>
      <c r="AE1876" s="112"/>
      <c r="AF1876" s="113"/>
      <c r="AG1876" s="78" t="s">
        <v>24155</v>
      </c>
      <c r="AH1876" s="111">
        <v>44770</v>
      </c>
      <c r="AI1876" s="78" t="s">
        <v>24156</v>
      </c>
      <c r="AJ1876" s="111">
        <v>44782</v>
      </c>
      <c r="AK1876" s="78"/>
      <c r="AL1876" s="78"/>
    </row>
    <row r="1877" spans="1:38" x14ac:dyDescent="0.35">
      <c r="A1877" s="107">
        <v>1876</v>
      </c>
      <c r="B1877" s="108" t="s">
        <v>24157</v>
      </c>
      <c r="C1877" s="108" t="s">
        <v>24157</v>
      </c>
      <c r="D1877" s="107"/>
      <c r="E1877" s="107"/>
      <c r="F1877" s="107"/>
      <c r="G1877" s="107" t="s">
        <v>2043</v>
      </c>
      <c r="H1877" s="107" t="s">
        <v>224</v>
      </c>
      <c r="I1877" s="107"/>
      <c r="J1877" s="107"/>
      <c r="K1877" s="107"/>
      <c r="L1877" s="107" t="s">
        <v>2059</v>
      </c>
      <c r="M1877" s="109">
        <v>44767</v>
      </c>
      <c r="N1877" s="108" t="s">
        <v>24157</v>
      </c>
      <c r="O1877" s="78" t="s">
        <v>24158</v>
      </c>
      <c r="P1877" s="78" t="s">
        <v>24159</v>
      </c>
      <c r="Q1877" s="78" t="s">
        <v>24160</v>
      </c>
      <c r="R1877" s="110" t="s">
        <v>2527</v>
      </c>
      <c r="S1877" s="78" t="s">
        <v>2528</v>
      </c>
      <c r="T1877" s="108"/>
      <c r="U1877" s="78" t="s">
        <v>24161</v>
      </c>
      <c r="V1877" s="111">
        <v>44778</v>
      </c>
      <c r="W1877" s="78" t="s">
        <v>24162</v>
      </c>
      <c r="X1877" s="111">
        <v>44792</v>
      </c>
      <c r="Y1877" s="78" t="s">
        <v>24163</v>
      </c>
      <c r="Z1877" s="111">
        <v>44782</v>
      </c>
      <c r="AA1877" s="78" t="s">
        <v>24164</v>
      </c>
      <c r="AB1877" s="111">
        <v>44792</v>
      </c>
      <c r="AC1877" s="112"/>
      <c r="AD1877" s="113"/>
      <c r="AE1877" s="112"/>
      <c r="AF1877" s="113"/>
      <c r="AG1877" s="78" t="s">
        <v>24165</v>
      </c>
      <c r="AH1877" s="111">
        <v>44775</v>
      </c>
      <c r="AI1877" s="78" t="s">
        <v>24166</v>
      </c>
      <c r="AJ1877" s="111">
        <v>44792</v>
      </c>
      <c r="AK1877" s="78"/>
      <c r="AL1877" s="78"/>
    </row>
    <row r="1878" spans="1:38" x14ac:dyDescent="0.35">
      <c r="A1878" s="107">
        <v>1877</v>
      </c>
      <c r="B1878" s="108" t="s">
        <v>24167</v>
      </c>
      <c r="C1878" s="108" t="s">
        <v>24167</v>
      </c>
      <c r="D1878" s="107"/>
      <c r="E1878" s="107"/>
      <c r="F1878" s="107"/>
      <c r="G1878" s="107" t="s">
        <v>2043</v>
      </c>
      <c r="H1878" s="107" t="s">
        <v>224</v>
      </c>
      <c r="I1878" s="107"/>
      <c r="J1878" s="107"/>
      <c r="K1878" s="107"/>
      <c r="L1878" s="107" t="s">
        <v>2059</v>
      </c>
      <c r="M1878" s="109">
        <v>44697</v>
      </c>
      <c r="N1878" s="108" t="s">
        <v>24167</v>
      </c>
      <c r="O1878" s="78" t="s">
        <v>24168</v>
      </c>
      <c r="P1878" s="78" t="s">
        <v>24169</v>
      </c>
      <c r="Q1878" s="78" t="s">
        <v>24170</v>
      </c>
      <c r="R1878" s="110" t="s">
        <v>2527</v>
      </c>
      <c r="S1878" s="78" t="s">
        <v>2528</v>
      </c>
      <c r="T1878" s="108"/>
      <c r="U1878" s="78" t="s">
        <v>24171</v>
      </c>
      <c r="V1878" s="111">
        <v>44778</v>
      </c>
      <c r="W1878" s="78" t="s">
        <v>24172</v>
      </c>
      <c r="X1878" s="111">
        <v>44792</v>
      </c>
      <c r="Y1878" s="78" t="s">
        <v>24173</v>
      </c>
      <c r="Z1878" s="111">
        <v>44782</v>
      </c>
      <c r="AA1878" s="78" t="s">
        <v>24174</v>
      </c>
      <c r="AB1878" s="111">
        <v>44792</v>
      </c>
      <c r="AC1878" s="112"/>
      <c r="AD1878" s="113"/>
      <c r="AE1878" s="112"/>
      <c r="AF1878" s="113"/>
      <c r="AG1878" s="78" t="s">
        <v>24175</v>
      </c>
      <c r="AH1878" s="111">
        <v>44775</v>
      </c>
      <c r="AI1878" s="78" t="s">
        <v>24176</v>
      </c>
      <c r="AJ1878" s="111">
        <v>44792</v>
      </c>
      <c r="AK1878" s="78"/>
      <c r="AL1878" s="78"/>
    </row>
    <row r="1879" spans="1:38" x14ac:dyDescent="0.35">
      <c r="A1879" s="107">
        <v>1878</v>
      </c>
      <c r="B1879" s="108" t="s">
        <v>24177</v>
      </c>
      <c r="C1879" s="108" t="s">
        <v>24177</v>
      </c>
      <c r="D1879" s="107"/>
      <c r="E1879" s="107"/>
      <c r="F1879" s="107"/>
      <c r="G1879" s="107" t="s">
        <v>2043</v>
      </c>
      <c r="H1879" s="107" t="s">
        <v>123</v>
      </c>
      <c r="I1879" s="107" t="s">
        <v>24178</v>
      </c>
      <c r="J1879" s="107" t="s">
        <v>24179</v>
      </c>
      <c r="K1879" s="107"/>
      <c r="L1879" s="107" t="s">
        <v>2099</v>
      </c>
      <c r="M1879" s="109">
        <v>44707</v>
      </c>
      <c r="N1879" s="108" t="s">
        <v>24177</v>
      </c>
      <c r="O1879" s="78" t="s">
        <v>24180</v>
      </c>
      <c r="P1879" s="78" t="s">
        <v>24181</v>
      </c>
      <c r="Q1879" s="78" t="s">
        <v>24182</v>
      </c>
      <c r="R1879" s="110" t="s">
        <v>2527</v>
      </c>
      <c r="S1879" s="78" t="s">
        <v>2528</v>
      </c>
      <c r="T1879" s="108"/>
      <c r="U1879" s="78" t="s">
        <v>24183</v>
      </c>
      <c r="V1879" s="111">
        <v>44770</v>
      </c>
      <c r="W1879" s="78" t="s">
        <v>24184</v>
      </c>
      <c r="X1879" s="111">
        <v>44782</v>
      </c>
      <c r="Y1879" s="78" t="s">
        <v>24185</v>
      </c>
      <c r="Z1879" s="111">
        <v>44771</v>
      </c>
      <c r="AA1879" s="78" t="s">
        <v>24186</v>
      </c>
      <c r="AB1879" s="111">
        <v>44782</v>
      </c>
      <c r="AC1879" s="112"/>
      <c r="AD1879" s="113"/>
      <c r="AE1879" s="112"/>
      <c r="AF1879" s="113"/>
      <c r="AG1879" s="78" t="s">
        <v>24187</v>
      </c>
      <c r="AH1879" s="111">
        <v>44770</v>
      </c>
      <c r="AI1879" s="78" t="s">
        <v>24188</v>
      </c>
      <c r="AJ1879" s="111">
        <v>44782</v>
      </c>
      <c r="AK1879" s="78"/>
      <c r="AL1879" s="78"/>
    </row>
    <row r="1880" spans="1:38" x14ac:dyDescent="0.35">
      <c r="A1880" s="107">
        <v>1879</v>
      </c>
      <c r="B1880" s="108" t="s">
        <v>24189</v>
      </c>
      <c r="C1880" s="108" t="s">
        <v>24189</v>
      </c>
      <c r="D1880" s="107"/>
      <c r="E1880" s="107"/>
      <c r="F1880" s="107"/>
      <c r="G1880" s="107" t="s">
        <v>2043</v>
      </c>
      <c r="H1880" s="107" t="s">
        <v>123</v>
      </c>
      <c r="I1880" s="107" t="s">
        <v>24190</v>
      </c>
      <c r="J1880" s="107" t="s">
        <v>24191</v>
      </c>
      <c r="K1880" s="107"/>
      <c r="L1880" s="107" t="s">
        <v>2099</v>
      </c>
      <c r="M1880" s="109">
        <v>44735</v>
      </c>
      <c r="N1880" s="108" t="s">
        <v>24189</v>
      </c>
      <c r="O1880" s="78" t="s">
        <v>24192</v>
      </c>
      <c r="P1880" s="78" t="s">
        <v>24193</v>
      </c>
      <c r="Q1880" s="78" t="s">
        <v>24194</v>
      </c>
      <c r="R1880" s="110" t="s">
        <v>2527</v>
      </c>
      <c r="S1880" s="78" t="s">
        <v>2528</v>
      </c>
      <c r="T1880" s="108"/>
      <c r="U1880" s="78" t="s">
        <v>24195</v>
      </c>
      <c r="V1880" s="111">
        <v>44770</v>
      </c>
      <c r="W1880" s="78" t="s">
        <v>24196</v>
      </c>
      <c r="X1880" s="111">
        <v>44782</v>
      </c>
      <c r="Y1880" s="78" t="s">
        <v>24197</v>
      </c>
      <c r="Z1880" s="111">
        <v>44771</v>
      </c>
      <c r="AA1880" s="78" t="s">
        <v>24198</v>
      </c>
      <c r="AB1880" s="111">
        <v>44782</v>
      </c>
      <c r="AC1880" s="112"/>
      <c r="AD1880" s="113"/>
      <c r="AE1880" s="112"/>
      <c r="AF1880" s="113"/>
      <c r="AG1880" s="78" t="s">
        <v>24199</v>
      </c>
      <c r="AH1880" s="111">
        <v>44770</v>
      </c>
      <c r="AI1880" s="78" t="s">
        <v>24200</v>
      </c>
      <c r="AJ1880" s="111">
        <v>44782</v>
      </c>
      <c r="AK1880" s="78"/>
      <c r="AL1880" s="78"/>
    </row>
    <row r="1881" spans="1:38" x14ac:dyDescent="0.35">
      <c r="A1881" s="107">
        <v>1880</v>
      </c>
      <c r="B1881" s="108" t="s">
        <v>24201</v>
      </c>
      <c r="C1881" s="108" t="s">
        <v>24201</v>
      </c>
      <c r="D1881" s="107"/>
      <c r="E1881" s="107"/>
      <c r="F1881" s="107"/>
      <c r="G1881" s="107" t="s">
        <v>2043</v>
      </c>
      <c r="H1881" s="107" t="s">
        <v>164</v>
      </c>
      <c r="I1881" s="107" t="s">
        <v>24202</v>
      </c>
      <c r="J1881" s="107" t="s">
        <v>24203</v>
      </c>
      <c r="K1881" s="107"/>
      <c r="L1881" s="107" t="s">
        <v>2099</v>
      </c>
      <c r="M1881" s="109">
        <v>44755</v>
      </c>
      <c r="N1881" s="108" t="s">
        <v>24201</v>
      </c>
      <c r="O1881" s="78" t="s">
        <v>24204</v>
      </c>
      <c r="P1881" s="78" t="s">
        <v>24205</v>
      </c>
      <c r="Q1881" s="78" t="s">
        <v>24206</v>
      </c>
      <c r="R1881" s="110" t="s">
        <v>2527</v>
      </c>
      <c r="S1881" s="78" t="s">
        <v>2528</v>
      </c>
      <c r="T1881" s="108"/>
      <c r="U1881" s="78" t="s">
        <v>24207</v>
      </c>
      <c r="V1881" s="111">
        <v>44770</v>
      </c>
      <c r="W1881" s="78" t="s">
        <v>24208</v>
      </c>
      <c r="X1881" s="111">
        <v>44782</v>
      </c>
      <c r="Y1881" s="78" t="s">
        <v>24209</v>
      </c>
      <c r="Z1881" s="111">
        <v>44771</v>
      </c>
      <c r="AA1881" s="78" t="s">
        <v>24210</v>
      </c>
      <c r="AB1881" s="111">
        <v>44782</v>
      </c>
      <c r="AC1881" s="112"/>
      <c r="AD1881" s="113"/>
      <c r="AE1881" s="112"/>
      <c r="AF1881" s="113"/>
      <c r="AG1881" s="78" t="s">
        <v>24211</v>
      </c>
      <c r="AH1881" s="111">
        <v>44770</v>
      </c>
      <c r="AI1881" s="78" t="s">
        <v>24212</v>
      </c>
      <c r="AJ1881" s="111">
        <v>44782</v>
      </c>
      <c r="AK1881" s="78"/>
      <c r="AL1881" s="78"/>
    </row>
    <row r="1882" spans="1:38" x14ac:dyDescent="0.35">
      <c r="A1882" s="107">
        <v>1881</v>
      </c>
      <c r="B1882" s="108" t="s">
        <v>24213</v>
      </c>
      <c r="C1882" s="108" t="s">
        <v>24213</v>
      </c>
      <c r="D1882" s="107"/>
      <c r="E1882" s="107"/>
      <c r="F1882" s="107"/>
      <c r="G1882" s="107" t="s">
        <v>2043</v>
      </c>
      <c r="H1882" s="107" t="s">
        <v>123</v>
      </c>
      <c r="I1882" s="107" t="s">
        <v>24214</v>
      </c>
      <c r="J1882" s="107" t="s">
        <v>24215</v>
      </c>
      <c r="K1882" s="107"/>
      <c r="L1882" s="107" t="s">
        <v>2099</v>
      </c>
      <c r="M1882" s="109">
        <v>44720</v>
      </c>
      <c r="N1882" s="108" t="s">
        <v>24213</v>
      </c>
      <c r="O1882" s="78" t="s">
        <v>24216</v>
      </c>
      <c r="P1882" s="78" t="s">
        <v>24217</v>
      </c>
      <c r="Q1882" s="78" t="s">
        <v>24218</v>
      </c>
      <c r="R1882" s="110" t="s">
        <v>2527</v>
      </c>
      <c r="S1882" s="78" t="s">
        <v>2528</v>
      </c>
      <c r="T1882" s="108"/>
      <c r="U1882" s="78" t="s">
        <v>24219</v>
      </c>
      <c r="V1882" s="111">
        <v>44771</v>
      </c>
      <c r="W1882" s="78" t="s">
        <v>24220</v>
      </c>
      <c r="X1882" s="111">
        <v>44782</v>
      </c>
      <c r="Y1882" s="78" t="s">
        <v>24221</v>
      </c>
      <c r="Z1882" s="111">
        <v>44771</v>
      </c>
      <c r="AA1882" s="78" t="s">
        <v>24222</v>
      </c>
      <c r="AB1882" s="111">
        <v>44782</v>
      </c>
      <c r="AC1882" s="112"/>
      <c r="AD1882" s="113"/>
      <c r="AE1882" s="112"/>
      <c r="AF1882" s="113"/>
      <c r="AG1882" s="78" t="s">
        <v>24223</v>
      </c>
      <c r="AH1882" s="111">
        <v>44770</v>
      </c>
      <c r="AI1882" s="78" t="s">
        <v>24224</v>
      </c>
      <c r="AJ1882" s="111">
        <v>44782</v>
      </c>
      <c r="AK1882" s="78"/>
      <c r="AL1882" s="78"/>
    </row>
    <row r="1883" spans="1:38" x14ac:dyDescent="0.35">
      <c r="A1883" s="107">
        <v>1882</v>
      </c>
      <c r="B1883" s="108" t="s">
        <v>24225</v>
      </c>
      <c r="C1883" s="108" t="s">
        <v>24225</v>
      </c>
      <c r="D1883" s="107"/>
      <c r="E1883" s="107"/>
      <c r="F1883" s="107"/>
      <c r="G1883" s="107" t="s">
        <v>2043</v>
      </c>
      <c r="H1883" s="107" t="s">
        <v>224</v>
      </c>
      <c r="I1883" s="107" t="s">
        <v>214</v>
      </c>
      <c r="J1883" s="107" t="s">
        <v>214</v>
      </c>
      <c r="K1883" s="107"/>
      <c r="L1883" s="107" t="s">
        <v>2099</v>
      </c>
      <c r="M1883" s="109">
        <v>44734</v>
      </c>
      <c r="N1883" s="108" t="s">
        <v>24225</v>
      </c>
      <c r="O1883" s="78" t="s">
        <v>24226</v>
      </c>
      <c r="P1883" s="78" t="s">
        <v>24227</v>
      </c>
      <c r="Q1883" s="78" t="s">
        <v>24228</v>
      </c>
      <c r="R1883" s="110" t="s">
        <v>2527</v>
      </c>
      <c r="S1883" s="78" t="s">
        <v>2528</v>
      </c>
      <c r="T1883" s="108"/>
      <c r="U1883" s="78" t="s">
        <v>24229</v>
      </c>
      <c r="V1883" s="111">
        <v>44770</v>
      </c>
      <c r="W1883" s="78" t="s">
        <v>24230</v>
      </c>
      <c r="X1883" s="111">
        <v>44782</v>
      </c>
      <c r="Y1883" s="78" t="s">
        <v>24231</v>
      </c>
      <c r="Z1883" s="111">
        <v>44771</v>
      </c>
      <c r="AA1883" s="78" t="s">
        <v>24232</v>
      </c>
      <c r="AB1883" s="111">
        <v>44782</v>
      </c>
      <c r="AC1883" s="112"/>
      <c r="AD1883" s="113"/>
      <c r="AE1883" s="112"/>
      <c r="AF1883" s="113"/>
      <c r="AG1883" s="78" t="s">
        <v>24233</v>
      </c>
      <c r="AH1883" s="111">
        <v>44770</v>
      </c>
      <c r="AI1883" s="78" t="s">
        <v>24234</v>
      </c>
      <c r="AJ1883" s="111">
        <v>44782</v>
      </c>
      <c r="AK1883" s="78"/>
      <c r="AL1883" s="78"/>
    </row>
    <row r="1884" spans="1:38" x14ac:dyDescent="0.35">
      <c r="A1884" s="107">
        <v>1883</v>
      </c>
      <c r="B1884" s="108" t="s">
        <v>24235</v>
      </c>
      <c r="C1884" s="108" t="s">
        <v>24235</v>
      </c>
      <c r="D1884" s="107"/>
      <c r="E1884" s="107"/>
      <c r="F1884" s="107"/>
      <c r="G1884" s="107" t="s">
        <v>2043</v>
      </c>
      <c r="H1884" s="107" t="s">
        <v>224</v>
      </c>
      <c r="I1884" s="107" t="s">
        <v>214</v>
      </c>
      <c r="J1884" s="107" t="s">
        <v>214</v>
      </c>
      <c r="K1884" s="107"/>
      <c r="L1884" s="107" t="s">
        <v>2652</v>
      </c>
      <c r="M1884" s="109">
        <v>44704</v>
      </c>
      <c r="N1884" s="108" t="s">
        <v>24235</v>
      </c>
      <c r="O1884" s="78" t="s">
        <v>24236</v>
      </c>
      <c r="P1884" s="78" t="s">
        <v>24237</v>
      </c>
      <c r="Q1884" s="78" t="s">
        <v>24238</v>
      </c>
      <c r="R1884" s="110" t="s">
        <v>2527</v>
      </c>
      <c r="S1884" s="78" t="s">
        <v>2528</v>
      </c>
      <c r="T1884" s="108"/>
      <c r="U1884" s="78" t="s">
        <v>24239</v>
      </c>
      <c r="V1884" s="111">
        <v>44842</v>
      </c>
      <c r="W1884" s="78" t="s">
        <v>24240</v>
      </c>
      <c r="X1884" s="111">
        <v>44855</v>
      </c>
      <c r="Y1884" s="78" t="s">
        <v>24241</v>
      </c>
      <c r="Z1884" s="111">
        <v>44841</v>
      </c>
      <c r="AA1884" s="78" t="s">
        <v>24242</v>
      </c>
      <c r="AB1884" s="111">
        <v>44855</v>
      </c>
      <c r="AC1884" s="112"/>
      <c r="AD1884" s="113"/>
      <c r="AE1884" s="112"/>
      <c r="AF1884" s="113"/>
      <c r="AG1884" s="78" t="s">
        <v>24243</v>
      </c>
      <c r="AH1884" s="111">
        <v>44841</v>
      </c>
      <c r="AI1884" s="78" t="s">
        <v>24244</v>
      </c>
      <c r="AJ1884" s="111">
        <v>44855</v>
      </c>
      <c r="AK1884" s="78"/>
      <c r="AL1884" s="78"/>
    </row>
    <row r="1885" spans="1:38" x14ac:dyDescent="0.35">
      <c r="A1885" s="107">
        <v>1884</v>
      </c>
      <c r="B1885" s="108" t="s">
        <v>24245</v>
      </c>
      <c r="C1885" s="108" t="s">
        <v>24245</v>
      </c>
      <c r="D1885" s="107"/>
      <c r="E1885" s="107"/>
      <c r="F1885" s="107"/>
      <c r="G1885" s="107" t="s">
        <v>2043</v>
      </c>
      <c r="H1885" s="107" t="s">
        <v>224</v>
      </c>
      <c r="I1885" s="107" t="s">
        <v>214</v>
      </c>
      <c r="J1885" s="107" t="s">
        <v>214</v>
      </c>
      <c r="K1885" s="107"/>
      <c r="L1885" s="107" t="s">
        <v>2059</v>
      </c>
      <c r="M1885" s="109">
        <v>44764</v>
      </c>
      <c r="N1885" s="108" t="s">
        <v>24245</v>
      </c>
      <c r="O1885" s="78" t="s">
        <v>24246</v>
      </c>
      <c r="P1885" s="78" t="s">
        <v>24247</v>
      </c>
      <c r="Q1885" s="78" t="s">
        <v>24248</v>
      </c>
      <c r="R1885" s="110" t="s">
        <v>2527</v>
      </c>
      <c r="S1885" s="78" t="s">
        <v>2528</v>
      </c>
      <c r="T1885" s="108"/>
      <c r="U1885" s="78" t="s">
        <v>24249</v>
      </c>
      <c r="V1885" s="111">
        <v>44770</v>
      </c>
      <c r="W1885" s="78" t="s">
        <v>24250</v>
      </c>
      <c r="X1885" s="111">
        <v>44782</v>
      </c>
      <c r="Y1885" s="78" t="s">
        <v>24251</v>
      </c>
      <c r="Z1885" s="111">
        <v>44771</v>
      </c>
      <c r="AA1885" s="78" t="s">
        <v>24252</v>
      </c>
      <c r="AB1885" s="111">
        <v>44782</v>
      </c>
      <c r="AC1885" s="112"/>
      <c r="AD1885" s="113"/>
      <c r="AE1885" s="112"/>
      <c r="AF1885" s="113"/>
      <c r="AG1885" s="78" t="s">
        <v>24253</v>
      </c>
      <c r="AH1885" s="111">
        <v>44770</v>
      </c>
      <c r="AI1885" s="78" t="s">
        <v>24254</v>
      </c>
      <c r="AJ1885" s="111">
        <v>44782</v>
      </c>
      <c r="AK1885" s="78"/>
      <c r="AL1885" s="78"/>
    </row>
    <row r="1886" spans="1:38" x14ac:dyDescent="0.35">
      <c r="A1886" s="107">
        <v>1885</v>
      </c>
      <c r="B1886" s="108" t="s">
        <v>24255</v>
      </c>
      <c r="C1886" s="108" t="s">
        <v>24255</v>
      </c>
      <c r="D1886" s="107"/>
      <c r="E1886" s="107"/>
      <c r="F1886" s="107"/>
      <c r="G1886" s="107" t="s">
        <v>2043</v>
      </c>
      <c r="H1886" s="107" t="s">
        <v>123</v>
      </c>
      <c r="I1886" s="107"/>
      <c r="J1886" s="107" t="s">
        <v>24256</v>
      </c>
      <c r="K1886" s="107"/>
      <c r="L1886" s="107" t="s">
        <v>2099</v>
      </c>
      <c r="M1886" s="109">
        <v>44704</v>
      </c>
      <c r="N1886" s="108" t="s">
        <v>24255</v>
      </c>
      <c r="O1886" s="78" t="s">
        <v>24257</v>
      </c>
      <c r="P1886" s="78" t="s">
        <v>24258</v>
      </c>
      <c r="Q1886" s="78" t="s">
        <v>24259</v>
      </c>
      <c r="R1886" s="110" t="s">
        <v>2527</v>
      </c>
      <c r="S1886" s="78" t="s">
        <v>2528</v>
      </c>
      <c r="T1886" s="108"/>
      <c r="U1886" s="78" t="s">
        <v>24260</v>
      </c>
      <c r="V1886" s="111">
        <v>44776</v>
      </c>
      <c r="W1886" s="78" t="s">
        <v>24261</v>
      </c>
      <c r="X1886" s="111">
        <v>44792</v>
      </c>
      <c r="Y1886" s="78" t="s">
        <v>24262</v>
      </c>
      <c r="Z1886" s="111">
        <v>44782</v>
      </c>
      <c r="AA1886" s="78" t="s">
        <v>24263</v>
      </c>
      <c r="AB1886" s="111">
        <v>44792</v>
      </c>
      <c r="AC1886" s="112"/>
      <c r="AD1886" s="113"/>
      <c r="AE1886" s="112"/>
      <c r="AF1886" s="113"/>
      <c r="AG1886" s="78" t="s">
        <v>24264</v>
      </c>
      <c r="AH1886" s="111">
        <v>44775</v>
      </c>
      <c r="AI1886" s="78" t="s">
        <v>24265</v>
      </c>
      <c r="AJ1886" s="111">
        <v>44792</v>
      </c>
      <c r="AK1886" s="78"/>
      <c r="AL1886" s="78"/>
    </row>
    <row r="1887" spans="1:38" x14ac:dyDescent="0.35">
      <c r="A1887" s="107">
        <v>1886</v>
      </c>
      <c r="B1887" s="108" t="s">
        <v>24266</v>
      </c>
      <c r="C1887" s="108" t="s">
        <v>24266</v>
      </c>
      <c r="D1887" s="107"/>
      <c r="E1887" s="107"/>
      <c r="F1887" s="107"/>
      <c r="G1887" s="107" t="s">
        <v>2043</v>
      </c>
      <c r="H1887" s="107" t="s">
        <v>224</v>
      </c>
      <c r="I1887" s="107" t="s">
        <v>214</v>
      </c>
      <c r="J1887" s="107" t="s">
        <v>214</v>
      </c>
      <c r="K1887" s="107"/>
      <c r="L1887" s="107" t="s">
        <v>2099</v>
      </c>
      <c r="M1887" s="109">
        <v>44756</v>
      </c>
      <c r="N1887" s="108" t="s">
        <v>24266</v>
      </c>
      <c r="O1887" s="78" t="s">
        <v>24267</v>
      </c>
      <c r="P1887" s="78" t="s">
        <v>24268</v>
      </c>
      <c r="Q1887" s="78" t="s">
        <v>24269</v>
      </c>
      <c r="R1887" s="110" t="s">
        <v>2527</v>
      </c>
      <c r="S1887" s="78" t="s">
        <v>2528</v>
      </c>
      <c r="T1887" s="108"/>
      <c r="U1887" s="78" t="s">
        <v>24270</v>
      </c>
      <c r="V1887" s="111">
        <v>44770</v>
      </c>
      <c r="W1887" s="78" t="s">
        <v>24271</v>
      </c>
      <c r="X1887" s="111">
        <v>44782</v>
      </c>
      <c r="Y1887" s="78" t="s">
        <v>24272</v>
      </c>
      <c r="Z1887" s="111">
        <v>44771</v>
      </c>
      <c r="AA1887" s="78" t="s">
        <v>24273</v>
      </c>
      <c r="AB1887" s="111">
        <v>44782</v>
      </c>
      <c r="AC1887" s="112"/>
      <c r="AD1887" s="113"/>
      <c r="AE1887" s="112"/>
      <c r="AF1887" s="113"/>
      <c r="AG1887" s="78" t="s">
        <v>24274</v>
      </c>
      <c r="AH1887" s="111">
        <v>44770</v>
      </c>
      <c r="AI1887" s="78" t="s">
        <v>24275</v>
      </c>
      <c r="AJ1887" s="111">
        <v>44782</v>
      </c>
      <c r="AK1887" s="78"/>
      <c r="AL1887" s="78"/>
    </row>
    <row r="1888" spans="1:38" x14ac:dyDescent="0.35">
      <c r="A1888" s="107">
        <v>1887</v>
      </c>
      <c r="B1888" s="108" t="s">
        <v>24276</v>
      </c>
      <c r="C1888" s="108" t="s">
        <v>24276</v>
      </c>
      <c r="D1888" s="107"/>
      <c r="E1888" s="107"/>
      <c r="F1888" s="107"/>
      <c r="G1888" s="107" t="s">
        <v>2043</v>
      </c>
      <c r="H1888" s="107" t="s">
        <v>224</v>
      </c>
      <c r="I1888" s="107" t="s">
        <v>214</v>
      </c>
      <c r="J1888" s="107" t="s">
        <v>214</v>
      </c>
      <c r="K1888" s="107"/>
      <c r="L1888" s="107" t="s">
        <v>2099</v>
      </c>
      <c r="M1888" s="109">
        <v>44757</v>
      </c>
      <c r="N1888" s="108" t="s">
        <v>24276</v>
      </c>
      <c r="O1888" s="78" t="s">
        <v>24277</v>
      </c>
      <c r="P1888" s="78" t="s">
        <v>24278</v>
      </c>
      <c r="Q1888" s="78" t="s">
        <v>24279</v>
      </c>
      <c r="R1888" s="110" t="s">
        <v>2048</v>
      </c>
      <c r="S1888" s="78" t="s">
        <v>2049</v>
      </c>
      <c r="T1888" s="108"/>
      <c r="U1888" s="78"/>
      <c r="V1888" s="111"/>
      <c r="W1888" s="78"/>
      <c r="X1888" s="111"/>
      <c r="Y1888" s="78" t="s">
        <v>24280</v>
      </c>
      <c r="Z1888" s="111">
        <v>44771</v>
      </c>
      <c r="AA1888" s="78" t="s">
        <v>24281</v>
      </c>
      <c r="AB1888" s="111">
        <v>44782</v>
      </c>
      <c r="AC1888" s="112"/>
      <c r="AD1888" s="113"/>
      <c r="AE1888" s="112"/>
      <c r="AF1888" s="113"/>
      <c r="AG1888" s="78" t="s">
        <v>24282</v>
      </c>
      <c r="AH1888" s="111">
        <v>44770</v>
      </c>
      <c r="AI1888" s="78" t="s">
        <v>24283</v>
      </c>
      <c r="AJ1888" s="111">
        <v>44782</v>
      </c>
      <c r="AK1888" s="78"/>
      <c r="AL1888" s="78"/>
    </row>
    <row r="1889" spans="1:38" x14ac:dyDescent="0.35">
      <c r="A1889" s="107">
        <v>1888</v>
      </c>
      <c r="B1889" s="108" t="s">
        <v>24284</v>
      </c>
      <c r="C1889" s="108" t="s">
        <v>24284</v>
      </c>
      <c r="D1889" s="107"/>
      <c r="E1889" s="107"/>
      <c r="F1889" s="107"/>
      <c r="G1889" s="107" t="s">
        <v>2043</v>
      </c>
      <c r="H1889" s="107" t="s">
        <v>155</v>
      </c>
      <c r="I1889" s="107" t="s">
        <v>24285</v>
      </c>
      <c r="J1889" s="107" t="s">
        <v>214</v>
      </c>
      <c r="K1889" s="107"/>
      <c r="L1889" s="107" t="s">
        <v>2099</v>
      </c>
      <c r="M1889" s="109">
        <v>44749</v>
      </c>
      <c r="N1889" s="108" t="s">
        <v>24284</v>
      </c>
      <c r="O1889" s="78" t="s">
        <v>24286</v>
      </c>
      <c r="P1889" s="78" t="s">
        <v>24287</v>
      </c>
      <c r="Q1889" s="78" t="s">
        <v>24288</v>
      </c>
      <c r="R1889" s="110" t="s">
        <v>2527</v>
      </c>
      <c r="S1889" s="78" t="s">
        <v>2528</v>
      </c>
      <c r="T1889" s="108"/>
      <c r="U1889" s="78" t="s">
        <v>24289</v>
      </c>
      <c r="V1889" s="111">
        <v>44771</v>
      </c>
      <c r="W1889" s="78" t="s">
        <v>24290</v>
      </c>
      <c r="X1889" s="111">
        <v>44782</v>
      </c>
      <c r="Y1889" s="78" t="s">
        <v>24291</v>
      </c>
      <c r="Z1889" s="111">
        <v>44771</v>
      </c>
      <c r="AA1889" s="78" t="s">
        <v>24292</v>
      </c>
      <c r="AB1889" s="111">
        <v>44782</v>
      </c>
      <c r="AC1889" s="112"/>
      <c r="AD1889" s="113"/>
      <c r="AE1889" s="112"/>
      <c r="AF1889" s="113"/>
      <c r="AG1889" s="78" t="s">
        <v>24293</v>
      </c>
      <c r="AH1889" s="111">
        <v>44770</v>
      </c>
      <c r="AI1889" s="78" t="s">
        <v>24294</v>
      </c>
      <c r="AJ1889" s="111">
        <v>44782</v>
      </c>
      <c r="AK1889" s="78"/>
      <c r="AL1889" s="78"/>
    </row>
    <row r="1890" spans="1:38" x14ac:dyDescent="0.35">
      <c r="A1890" s="107">
        <v>1889</v>
      </c>
      <c r="B1890" s="108" t="s">
        <v>24295</v>
      </c>
      <c r="C1890" s="108" t="s">
        <v>24295</v>
      </c>
      <c r="D1890" s="107"/>
      <c r="E1890" s="107"/>
      <c r="F1890" s="107"/>
      <c r="G1890" s="107" t="s">
        <v>2043</v>
      </c>
      <c r="H1890" s="107" t="s">
        <v>224</v>
      </c>
      <c r="I1890" s="107" t="s">
        <v>214</v>
      </c>
      <c r="J1890" s="107" t="s">
        <v>214</v>
      </c>
      <c r="K1890" s="107"/>
      <c r="L1890" s="107" t="s">
        <v>2099</v>
      </c>
      <c r="M1890" s="109">
        <v>44737</v>
      </c>
      <c r="N1890" s="108" t="s">
        <v>24295</v>
      </c>
      <c r="O1890" s="78" t="s">
        <v>24296</v>
      </c>
      <c r="P1890" s="78" t="s">
        <v>24297</v>
      </c>
      <c r="Q1890" s="78" t="s">
        <v>24298</v>
      </c>
      <c r="R1890" s="110" t="s">
        <v>2048</v>
      </c>
      <c r="S1890" s="78" t="s">
        <v>2049</v>
      </c>
      <c r="T1890" s="108"/>
      <c r="U1890" s="78"/>
      <c r="V1890" s="111"/>
      <c r="W1890" s="78"/>
      <c r="X1890" s="111"/>
      <c r="Y1890" s="78" t="s">
        <v>24299</v>
      </c>
      <c r="Z1890" s="111">
        <v>44771</v>
      </c>
      <c r="AA1890" s="78" t="s">
        <v>24300</v>
      </c>
      <c r="AB1890" s="111">
        <v>44782</v>
      </c>
      <c r="AC1890" s="112"/>
      <c r="AD1890" s="113"/>
      <c r="AE1890" s="112"/>
      <c r="AF1890" s="113"/>
      <c r="AG1890" s="78" t="s">
        <v>24301</v>
      </c>
      <c r="AH1890" s="111">
        <v>44770</v>
      </c>
      <c r="AI1890" s="78" t="s">
        <v>24302</v>
      </c>
      <c r="AJ1890" s="111">
        <v>44782</v>
      </c>
      <c r="AK1890" s="78"/>
      <c r="AL1890" s="78"/>
    </row>
    <row r="1891" spans="1:38" x14ac:dyDescent="0.35">
      <c r="A1891" s="107">
        <v>1890</v>
      </c>
      <c r="B1891" s="108" t="s">
        <v>24303</v>
      </c>
      <c r="C1891" s="108" t="s">
        <v>24303</v>
      </c>
      <c r="D1891" s="107"/>
      <c r="E1891" s="107"/>
      <c r="F1891" s="107"/>
      <c r="G1891" s="107" t="s">
        <v>2043</v>
      </c>
      <c r="H1891" s="107" t="s">
        <v>155</v>
      </c>
      <c r="I1891" s="107" t="s">
        <v>24304</v>
      </c>
      <c r="J1891" s="107" t="s">
        <v>214</v>
      </c>
      <c r="K1891" s="107"/>
      <c r="L1891" s="107" t="s">
        <v>2652</v>
      </c>
      <c r="M1891" s="109">
        <v>44757</v>
      </c>
      <c r="N1891" s="108" t="s">
        <v>24303</v>
      </c>
      <c r="O1891" s="78" t="s">
        <v>24305</v>
      </c>
      <c r="P1891" s="78" t="s">
        <v>24306</v>
      </c>
      <c r="Q1891" s="78" t="s">
        <v>24307</v>
      </c>
      <c r="R1891" s="110" t="s">
        <v>2048</v>
      </c>
      <c r="S1891" s="78" t="s">
        <v>2049</v>
      </c>
      <c r="T1891" s="108"/>
      <c r="U1891" s="78" t="s">
        <v>24308</v>
      </c>
      <c r="V1891" s="111">
        <v>44375</v>
      </c>
      <c r="W1891" s="78" t="s">
        <v>24309</v>
      </c>
      <c r="X1891" s="111">
        <v>44417</v>
      </c>
      <c r="Y1891" s="78" t="s">
        <v>24310</v>
      </c>
      <c r="Z1891" s="111">
        <v>44771</v>
      </c>
      <c r="AA1891" s="78" t="s">
        <v>24311</v>
      </c>
      <c r="AB1891" s="111">
        <v>44782</v>
      </c>
      <c r="AC1891" s="112"/>
      <c r="AD1891" s="113"/>
      <c r="AE1891" s="112"/>
      <c r="AF1891" s="113"/>
      <c r="AG1891" s="78" t="s">
        <v>24312</v>
      </c>
      <c r="AH1891" s="111">
        <v>44770</v>
      </c>
      <c r="AI1891" s="78" t="s">
        <v>24313</v>
      </c>
      <c r="AJ1891" s="111">
        <v>44782</v>
      </c>
      <c r="AK1891" s="78"/>
      <c r="AL1891" s="78"/>
    </row>
    <row r="1892" spans="1:38" x14ac:dyDescent="0.35">
      <c r="A1892" s="107">
        <v>1891</v>
      </c>
      <c r="B1892" s="108" t="s">
        <v>24314</v>
      </c>
      <c r="C1892" s="108" t="s">
        <v>24314</v>
      </c>
      <c r="D1892" s="107"/>
      <c r="E1892" s="107"/>
      <c r="F1892" s="107"/>
      <c r="G1892" s="107" t="s">
        <v>2043</v>
      </c>
      <c r="H1892" s="107" t="s">
        <v>123</v>
      </c>
      <c r="I1892" s="107"/>
      <c r="J1892" s="107" t="s">
        <v>24315</v>
      </c>
      <c r="K1892" s="107"/>
      <c r="L1892" s="107" t="s">
        <v>2099</v>
      </c>
      <c r="M1892" s="109">
        <v>44748</v>
      </c>
      <c r="N1892" s="108" t="s">
        <v>24314</v>
      </c>
      <c r="O1892" s="78" t="s">
        <v>24316</v>
      </c>
      <c r="P1892" s="78" t="s">
        <v>24317</v>
      </c>
      <c r="Q1892" s="78" t="s">
        <v>24318</v>
      </c>
      <c r="R1892" s="110" t="s">
        <v>2048</v>
      </c>
      <c r="S1892" s="78" t="s">
        <v>2049</v>
      </c>
      <c r="T1892" s="108"/>
      <c r="U1892" s="78"/>
      <c r="V1892" s="111"/>
      <c r="W1892" s="78"/>
      <c r="X1892" s="111"/>
      <c r="Y1892" s="78" t="s">
        <v>24319</v>
      </c>
      <c r="Z1892" s="111">
        <v>44771</v>
      </c>
      <c r="AA1892" s="78" t="s">
        <v>24320</v>
      </c>
      <c r="AB1892" s="111">
        <v>44782</v>
      </c>
      <c r="AC1892" s="112"/>
      <c r="AD1892" s="113"/>
      <c r="AE1892" s="112"/>
      <c r="AF1892" s="113"/>
      <c r="AG1892" s="78" t="s">
        <v>24321</v>
      </c>
      <c r="AH1892" s="111">
        <v>44770</v>
      </c>
      <c r="AI1892" s="78" t="s">
        <v>24322</v>
      </c>
      <c r="AJ1892" s="111">
        <v>44782</v>
      </c>
      <c r="AK1892" s="78"/>
      <c r="AL1892" s="78"/>
    </row>
    <row r="1893" spans="1:38" x14ac:dyDescent="0.35">
      <c r="A1893" s="107">
        <v>1892</v>
      </c>
      <c r="B1893" s="108" t="s">
        <v>24323</v>
      </c>
      <c r="C1893" s="108" t="s">
        <v>24323</v>
      </c>
      <c r="D1893" s="107"/>
      <c r="E1893" s="107"/>
      <c r="F1893" s="107"/>
      <c r="G1893" s="107" t="s">
        <v>2043</v>
      </c>
      <c r="H1893" s="107" t="s">
        <v>164</v>
      </c>
      <c r="I1893" s="107" t="s">
        <v>24324</v>
      </c>
      <c r="J1893" s="107" t="s">
        <v>24325</v>
      </c>
      <c r="K1893" s="107"/>
      <c r="L1893" s="107" t="s">
        <v>2099</v>
      </c>
      <c r="M1893" s="109">
        <v>44748</v>
      </c>
      <c r="N1893" s="108" t="s">
        <v>24323</v>
      </c>
      <c r="O1893" s="78" t="s">
        <v>24326</v>
      </c>
      <c r="P1893" s="78" t="s">
        <v>24327</v>
      </c>
      <c r="Q1893" s="78" t="s">
        <v>24328</v>
      </c>
      <c r="R1893" s="110" t="s">
        <v>2527</v>
      </c>
      <c r="S1893" s="78" t="s">
        <v>2528</v>
      </c>
      <c r="T1893" s="108"/>
      <c r="U1893" s="78" t="s">
        <v>24329</v>
      </c>
      <c r="V1893" s="111">
        <v>44770</v>
      </c>
      <c r="W1893" s="78" t="s">
        <v>24330</v>
      </c>
      <c r="X1893" s="111">
        <v>44782</v>
      </c>
      <c r="Y1893" s="78" t="s">
        <v>24331</v>
      </c>
      <c r="Z1893" s="111">
        <v>44771</v>
      </c>
      <c r="AA1893" s="78" t="s">
        <v>24332</v>
      </c>
      <c r="AB1893" s="111">
        <v>44782</v>
      </c>
      <c r="AC1893" s="112"/>
      <c r="AD1893" s="113"/>
      <c r="AE1893" s="112"/>
      <c r="AF1893" s="113"/>
      <c r="AG1893" s="78" t="s">
        <v>24333</v>
      </c>
      <c r="AH1893" s="111">
        <v>44770</v>
      </c>
      <c r="AI1893" s="78" t="s">
        <v>24334</v>
      </c>
      <c r="AJ1893" s="111">
        <v>44782</v>
      </c>
      <c r="AK1893" s="78"/>
      <c r="AL1893" s="78"/>
    </row>
    <row r="1894" spans="1:38" x14ac:dyDescent="0.35">
      <c r="A1894" s="107">
        <v>1893</v>
      </c>
      <c r="B1894" s="108" t="s">
        <v>24335</v>
      </c>
      <c r="C1894" s="108" t="s">
        <v>24335</v>
      </c>
      <c r="D1894" s="107"/>
      <c r="E1894" s="107"/>
      <c r="F1894" s="107"/>
      <c r="G1894" s="107" t="s">
        <v>2043</v>
      </c>
      <c r="H1894" s="107" t="s">
        <v>164</v>
      </c>
      <c r="I1894" s="107" t="s">
        <v>24336</v>
      </c>
      <c r="J1894" s="107" t="s">
        <v>24337</v>
      </c>
      <c r="K1894" s="107"/>
      <c r="L1894" s="107" t="s">
        <v>2099</v>
      </c>
      <c r="M1894" s="109">
        <v>44756</v>
      </c>
      <c r="N1894" s="108" t="s">
        <v>24335</v>
      </c>
      <c r="O1894" s="78" t="s">
        <v>24338</v>
      </c>
      <c r="P1894" s="78" t="s">
        <v>24339</v>
      </c>
      <c r="Q1894" s="78" t="s">
        <v>24340</v>
      </c>
      <c r="R1894" s="110" t="s">
        <v>2527</v>
      </c>
      <c r="S1894" s="78" t="s">
        <v>2528</v>
      </c>
      <c r="T1894" s="108"/>
      <c r="U1894" s="78" t="s">
        <v>24341</v>
      </c>
      <c r="V1894" s="111">
        <v>44770</v>
      </c>
      <c r="W1894" s="78" t="s">
        <v>24342</v>
      </c>
      <c r="X1894" s="111">
        <v>44782</v>
      </c>
      <c r="Y1894" s="78" t="s">
        <v>24343</v>
      </c>
      <c r="Z1894" s="111">
        <v>44771</v>
      </c>
      <c r="AA1894" s="78" t="s">
        <v>24344</v>
      </c>
      <c r="AB1894" s="111">
        <v>44782</v>
      </c>
      <c r="AC1894" s="112"/>
      <c r="AD1894" s="113"/>
      <c r="AE1894" s="112"/>
      <c r="AF1894" s="113"/>
      <c r="AG1894" s="78" t="s">
        <v>24345</v>
      </c>
      <c r="AH1894" s="111">
        <v>44770</v>
      </c>
      <c r="AI1894" s="78" t="s">
        <v>24346</v>
      </c>
      <c r="AJ1894" s="111">
        <v>44782</v>
      </c>
      <c r="AK1894" s="78"/>
      <c r="AL1894" s="78"/>
    </row>
    <row r="1895" spans="1:38" x14ac:dyDescent="0.35">
      <c r="A1895" s="107">
        <v>1894</v>
      </c>
      <c r="B1895" s="108" t="s">
        <v>24347</v>
      </c>
      <c r="C1895" s="108" t="s">
        <v>24347</v>
      </c>
      <c r="D1895" s="107"/>
      <c r="E1895" s="107"/>
      <c r="F1895" s="107"/>
      <c r="G1895" s="107" t="s">
        <v>2043</v>
      </c>
      <c r="H1895" s="107" t="s">
        <v>155</v>
      </c>
      <c r="I1895" s="107" t="s">
        <v>24348</v>
      </c>
      <c r="J1895" s="107" t="s">
        <v>214</v>
      </c>
      <c r="K1895" s="107"/>
      <c r="L1895" s="107" t="s">
        <v>2099</v>
      </c>
      <c r="M1895" s="109">
        <v>44765</v>
      </c>
      <c r="N1895" s="108" t="s">
        <v>24347</v>
      </c>
      <c r="O1895" s="78" t="s">
        <v>24349</v>
      </c>
      <c r="P1895" s="78" t="s">
        <v>24350</v>
      </c>
      <c r="Q1895" s="78" t="s">
        <v>24351</v>
      </c>
      <c r="R1895" s="110" t="s">
        <v>2048</v>
      </c>
      <c r="S1895" s="78" t="s">
        <v>2049</v>
      </c>
      <c r="T1895" s="108"/>
      <c r="U1895" s="78"/>
      <c r="V1895" s="111"/>
      <c r="W1895" s="78"/>
      <c r="X1895" s="111"/>
      <c r="Y1895" s="78" t="s">
        <v>24352</v>
      </c>
      <c r="Z1895" s="111">
        <v>44771</v>
      </c>
      <c r="AA1895" s="78" t="s">
        <v>24353</v>
      </c>
      <c r="AB1895" s="111">
        <v>44782</v>
      </c>
      <c r="AC1895" s="112"/>
      <c r="AD1895" s="113"/>
      <c r="AE1895" s="112"/>
      <c r="AF1895" s="113"/>
      <c r="AG1895" s="78" t="s">
        <v>24354</v>
      </c>
      <c r="AH1895" s="111">
        <v>44770</v>
      </c>
      <c r="AI1895" s="78" t="s">
        <v>24355</v>
      </c>
      <c r="AJ1895" s="111">
        <v>44782</v>
      </c>
      <c r="AK1895" s="78"/>
      <c r="AL1895" s="78"/>
    </row>
    <row r="1896" spans="1:38" x14ac:dyDescent="0.35">
      <c r="A1896" s="107">
        <v>1895</v>
      </c>
      <c r="B1896" s="108" t="s">
        <v>24356</v>
      </c>
      <c r="C1896" s="108" t="s">
        <v>24356</v>
      </c>
      <c r="D1896" s="107"/>
      <c r="E1896" s="107"/>
      <c r="F1896" s="107"/>
      <c r="G1896" s="107" t="s">
        <v>2043</v>
      </c>
      <c r="H1896" s="107" t="s">
        <v>155</v>
      </c>
      <c r="I1896" s="107"/>
      <c r="J1896" s="107"/>
      <c r="K1896" s="107"/>
      <c r="L1896" s="107" t="s">
        <v>2442</v>
      </c>
      <c r="M1896" s="109">
        <v>44762</v>
      </c>
      <c r="N1896" s="108" t="s">
        <v>24356</v>
      </c>
      <c r="O1896" s="78" t="s">
        <v>24357</v>
      </c>
      <c r="P1896" s="78" t="s">
        <v>24358</v>
      </c>
      <c r="Q1896" s="78" t="s">
        <v>24359</v>
      </c>
      <c r="R1896" s="110" t="s">
        <v>2527</v>
      </c>
      <c r="S1896" s="78" t="s">
        <v>2528</v>
      </c>
      <c r="T1896" s="108"/>
      <c r="U1896" s="78" t="s">
        <v>24360</v>
      </c>
      <c r="V1896" s="111">
        <v>44778</v>
      </c>
      <c r="W1896" s="78" t="s">
        <v>24361</v>
      </c>
      <c r="X1896" s="111">
        <v>44792</v>
      </c>
      <c r="Y1896" s="78" t="s">
        <v>24362</v>
      </c>
      <c r="Z1896" s="111">
        <v>44782</v>
      </c>
      <c r="AA1896" s="78" t="s">
        <v>24363</v>
      </c>
      <c r="AB1896" s="111">
        <v>44792</v>
      </c>
      <c r="AC1896" s="112"/>
      <c r="AD1896" s="113"/>
      <c r="AE1896" s="112"/>
      <c r="AF1896" s="113"/>
      <c r="AG1896" s="78" t="s">
        <v>24364</v>
      </c>
      <c r="AH1896" s="111">
        <v>44775</v>
      </c>
      <c r="AI1896" s="78" t="s">
        <v>24365</v>
      </c>
      <c r="AJ1896" s="111">
        <v>44792</v>
      </c>
      <c r="AK1896" s="78"/>
      <c r="AL1896" s="78"/>
    </row>
    <row r="1897" spans="1:38" x14ac:dyDescent="0.35">
      <c r="A1897" s="107">
        <v>1896</v>
      </c>
      <c r="B1897" s="108" t="s">
        <v>24366</v>
      </c>
      <c r="C1897" s="108" t="s">
        <v>24366</v>
      </c>
      <c r="D1897" s="107"/>
      <c r="E1897" s="107"/>
      <c r="F1897" s="107"/>
      <c r="G1897" s="107" t="s">
        <v>2043</v>
      </c>
      <c r="H1897" s="107" t="s">
        <v>155</v>
      </c>
      <c r="I1897" s="107" t="s">
        <v>214</v>
      </c>
      <c r="J1897" s="107"/>
      <c r="K1897" s="107"/>
      <c r="L1897" s="107" t="s">
        <v>2099</v>
      </c>
      <c r="M1897" s="109">
        <v>44762</v>
      </c>
      <c r="N1897" s="108" t="s">
        <v>24366</v>
      </c>
      <c r="O1897" s="78" t="s">
        <v>24367</v>
      </c>
      <c r="P1897" s="78" t="s">
        <v>24368</v>
      </c>
      <c r="Q1897" s="78" t="s">
        <v>24369</v>
      </c>
      <c r="R1897" s="110" t="s">
        <v>2527</v>
      </c>
      <c r="S1897" s="78" t="s">
        <v>2528</v>
      </c>
      <c r="T1897" s="108"/>
      <c r="U1897" s="78" t="s">
        <v>24370</v>
      </c>
      <c r="V1897" s="111">
        <v>44771</v>
      </c>
      <c r="W1897" s="78" t="s">
        <v>24371</v>
      </c>
      <c r="X1897" s="111">
        <v>44782</v>
      </c>
      <c r="Y1897" s="78" t="s">
        <v>24372</v>
      </c>
      <c r="Z1897" s="111">
        <v>44772</v>
      </c>
      <c r="AA1897" s="78" t="s">
        <v>24373</v>
      </c>
      <c r="AB1897" s="111">
        <v>44782</v>
      </c>
      <c r="AC1897" s="112"/>
      <c r="AD1897" s="113"/>
      <c r="AE1897" s="112"/>
      <c r="AF1897" s="113"/>
      <c r="AG1897" s="78" t="s">
        <v>24374</v>
      </c>
      <c r="AH1897" s="111">
        <v>44772</v>
      </c>
      <c r="AI1897" s="78" t="s">
        <v>24375</v>
      </c>
      <c r="AJ1897" s="111">
        <v>44782</v>
      </c>
      <c r="AK1897" s="78"/>
      <c r="AL1897" s="78"/>
    </row>
    <row r="1898" spans="1:38" x14ac:dyDescent="0.35">
      <c r="A1898" s="107">
        <v>1897</v>
      </c>
      <c r="B1898" s="108" t="s">
        <v>24376</v>
      </c>
      <c r="C1898" s="108" t="s">
        <v>24376</v>
      </c>
      <c r="D1898" s="107"/>
      <c r="E1898" s="107"/>
      <c r="F1898" s="107"/>
      <c r="G1898" s="107" t="s">
        <v>2043</v>
      </c>
      <c r="H1898" s="107" t="s">
        <v>155</v>
      </c>
      <c r="I1898" s="107" t="s">
        <v>214</v>
      </c>
      <c r="J1898" s="107"/>
      <c r="K1898" s="107"/>
      <c r="L1898" s="107" t="s">
        <v>2652</v>
      </c>
      <c r="M1898" s="109">
        <v>44760</v>
      </c>
      <c r="N1898" s="108" t="s">
        <v>24376</v>
      </c>
      <c r="O1898" s="78" t="s">
        <v>24377</v>
      </c>
      <c r="P1898" s="78" t="s">
        <v>24378</v>
      </c>
      <c r="Q1898" s="78" t="s">
        <v>24379</v>
      </c>
      <c r="R1898" s="110" t="s">
        <v>2527</v>
      </c>
      <c r="S1898" s="78" t="s">
        <v>2528</v>
      </c>
      <c r="T1898" s="108"/>
      <c r="U1898" s="78" t="s">
        <v>24380</v>
      </c>
      <c r="V1898" s="111">
        <v>44771</v>
      </c>
      <c r="W1898" s="78" t="s">
        <v>24381</v>
      </c>
      <c r="X1898" s="111">
        <v>44782</v>
      </c>
      <c r="Y1898" s="78" t="s">
        <v>24382</v>
      </c>
      <c r="Z1898" s="111">
        <v>44772</v>
      </c>
      <c r="AA1898" s="78" t="s">
        <v>24383</v>
      </c>
      <c r="AB1898" s="111">
        <v>44782</v>
      </c>
      <c r="AC1898" s="112"/>
      <c r="AD1898" s="113"/>
      <c r="AE1898" s="112"/>
      <c r="AF1898" s="113"/>
      <c r="AG1898" s="78" t="s">
        <v>24384</v>
      </c>
      <c r="AH1898" s="111">
        <v>44770</v>
      </c>
      <c r="AI1898" s="78" t="s">
        <v>24385</v>
      </c>
      <c r="AJ1898" s="111">
        <v>44782</v>
      </c>
      <c r="AK1898" s="78"/>
      <c r="AL1898" s="78"/>
    </row>
    <row r="1899" spans="1:38" x14ac:dyDescent="0.35">
      <c r="A1899" s="107">
        <v>1898</v>
      </c>
      <c r="B1899" s="108" t="s">
        <v>24386</v>
      </c>
      <c r="C1899" s="108" t="s">
        <v>24386</v>
      </c>
      <c r="D1899" s="107"/>
      <c r="E1899" s="107"/>
      <c r="F1899" s="107"/>
      <c r="G1899" s="107" t="s">
        <v>2043</v>
      </c>
      <c r="H1899" s="107" t="s">
        <v>155</v>
      </c>
      <c r="I1899" s="107" t="s">
        <v>214</v>
      </c>
      <c r="J1899" s="107"/>
      <c r="K1899" s="107"/>
      <c r="L1899" s="107" t="s">
        <v>2099</v>
      </c>
      <c r="M1899" s="109">
        <v>44758</v>
      </c>
      <c r="N1899" s="108" t="s">
        <v>24386</v>
      </c>
      <c r="O1899" s="78" t="s">
        <v>24387</v>
      </c>
      <c r="P1899" s="78" t="s">
        <v>24388</v>
      </c>
      <c r="Q1899" s="78" t="s">
        <v>24389</v>
      </c>
      <c r="R1899" s="110" t="s">
        <v>2527</v>
      </c>
      <c r="S1899" s="78" t="s">
        <v>2528</v>
      </c>
      <c r="T1899" s="108"/>
      <c r="U1899" s="78" t="s">
        <v>24390</v>
      </c>
      <c r="V1899" s="111">
        <v>44771</v>
      </c>
      <c r="W1899" s="78" t="s">
        <v>24391</v>
      </c>
      <c r="X1899" s="111">
        <v>44782</v>
      </c>
      <c r="Y1899" s="78" t="s">
        <v>24392</v>
      </c>
      <c r="Z1899" s="111">
        <v>44771</v>
      </c>
      <c r="AA1899" s="78" t="s">
        <v>24393</v>
      </c>
      <c r="AB1899" s="111">
        <v>44782</v>
      </c>
      <c r="AC1899" s="112"/>
      <c r="AD1899" s="113"/>
      <c r="AE1899" s="112"/>
      <c r="AF1899" s="113"/>
      <c r="AG1899" s="78" t="s">
        <v>24394</v>
      </c>
      <c r="AH1899" s="111">
        <v>44770</v>
      </c>
      <c r="AI1899" s="78" t="s">
        <v>24395</v>
      </c>
      <c r="AJ1899" s="111">
        <v>44782</v>
      </c>
      <c r="AK1899" s="78"/>
      <c r="AL1899" s="78"/>
    </row>
    <row r="1900" spans="1:38" x14ac:dyDescent="0.35">
      <c r="A1900" s="107">
        <v>1899</v>
      </c>
      <c r="B1900" s="108" t="s">
        <v>24396</v>
      </c>
      <c r="C1900" s="108" t="s">
        <v>24396</v>
      </c>
      <c r="D1900" s="107"/>
      <c r="E1900" s="107"/>
      <c r="F1900" s="107"/>
      <c r="G1900" s="107" t="s">
        <v>2043</v>
      </c>
      <c r="H1900" s="107" t="s">
        <v>164</v>
      </c>
      <c r="I1900" s="107" t="s">
        <v>24397</v>
      </c>
      <c r="J1900" s="107" t="s">
        <v>24398</v>
      </c>
      <c r="K1900" s="107"/>
      <c r="L1900" s="107" t="s">
        <v>2099</v>
      </c>
      <c r="M1900" s="109">
        <v>44765</v>
      </c>
      <c r="N1900" s="108" t="s">
        <v>24396</v>
      </c>
      <c r="O1900" s="78" t="s">
        <v>24399</v>
      </c>
      <c r="P1900" s="78" t="s">
        <v>24400</v>
      </c>
      <c r="Q1900" s="78" t="s">
        <v>24401</v>
      </c>
      <c r="R1900" s="110" t="s">
        <v>2527</v>
      </c>
      <c r="S1900" s="78" t="s">
        <v>2528</v>
      </c>
      <c r="T1900" s="108"/>
      <c r="U1900" s="78" t="s">
        <v>24402</v>
      </c>
      <c r="V1900" s="111">
        <v>44771</v>
      </c>
      <c r="W1900" s="78" t="s">
        <v>24403</v>
      </c>
      <c r="X1900" s="111">
        <v>44782</v>
      </c>
      <c r="Y1900" s="78" t="s">
        <v>24404</v>
      </c>
      <c r="Z1900" s="111">
        <v>44771</v>
      </c>
      <c r="AA1900" s="78" t="s">
        <v>24405</v>
      </c>
      <c r="AB1900" s="111">
        <v>44782</v>
      </c>
      <c r="AC1900" s="112"/>
      <c r="AD1900" s="113"/>
      <c r="AE1900" s="112"/>
      <c r="AF1900" s="113"/>
      <c r="AG1900" s="78" t="s">
        <v>24406</v>
      </c>
      <c r="AH1900" s="111">
        <v>44770</v>
      </c>
      <c r="AI1900" s="78" t="s">
        <v>24407</v>
      </c>
      <c r="AJ1900" s="111">
        <v>44782</v>
      </c>
      <c r="AK1900" s="78"/>
      <c r="AL1900" s="78"/>
    </row>
    <row r="1901" spans="1:38" x14ac:dyDescent="0.35">
      <c r="A1901" s="107">
        <v>1900</v>
      </c>
      <c r="B1901" s="108" t="s">
        <v>24408</v>
      </c>
      <c r="C1901" s="108" t="s">
        <v>24408</v>
      </c>
      <c r="D1901" s="107"/>
      <c r="E1901" s="107"/>
      <c r="F1901" s="107"/>
      <c r="G1901" s="107" t="s">
        <v>2043</v>
      </c>
      <c r="H1901" s="107" t="s">
        <v>155</v>
      </c>
      <c r="I1901" s="107" t="s">
        <v>214</v>
      </c>
      <c r="J1901" s="107"/>
      <c r="K1901" s="107"/>
      <c r="L1901" s="107" t="s">
        <v>2099</v>
      </c>
      <c r="M1901" s="109">
        <v>44755</v>
      </c>
      <c r="N1901" s="108" t="s">
        <v>24408</v>
      </c>
      <c r="O1901" s="78" t="s">
        <v>24409</v>
      </c>
      <c r="P1901" s="78" t="s">
        <v>24410</v>
      </c>
      <c r="Q1901" s="78" t="s">
        <v>24411</v>
      </c>
      <c r="R1901" s="110" t="s">
        <v>2527</v>
      </c>
      <c r="S1901" s="78" t="s">
        <v>2528</v>
      </c>
      <c r="T1901" s="108"/>
      <c r="U1901" s="78" t="s">
        <v>24412</v>
      </c>
      <c r="V1901" s="111">
        <v>44778</v>
      </c>
      <c r="W1901" s="78" t="s">
        <v>24413</v>
      </c>
      <c r="X1901" s="111">
        <v>44792</v>
      </c>
      <c r="Y1901" s="78" t="s">
        <v>24414</v>
      </c>
      <c r="Z1901" s="111">
        <v>44782</v>
      </c>
      <c r="AA1901" s="78" t="s">
        <v>24415</v>
      </c>
      <c r="AB1901" s="111">
        <v>44792</v>
      </c>
      <c r="AC1901" s="112"/>
      <c r="AD1901" s="113"/>
      <c r="AE1901" s="112"/>
      <c r="AF1901" s="113"/>
      <c r="AG1901" s="78" t="s">
        <v>24416</v>
      </c>
      <c r="AH1901" s="111">
        <v>44775</v>
      </c>
      <c r="AI1901" s="78" t="s">
        <v>24417</v>
      </c>
      <c r="AJ1901" s="111">
        <v>44792</v>
      </c>
      <c r="AK1901" s="78"/>
      <c r="AL1901" s="78"/>
    </row>
    <row r="1902" spans="1:38" x14ac:dyDescent="0.35">
      <c r="A1902" s="107">
        <v>1901</v>
      </c>
      <c r="B1902" s="108" t="s">
        <v>24418</v>
      </c>
      <c r="C1902" s="108" t="s">
        <v>24418</v>
      </c>
      <c r="D1902" s="107"/>
      <c r="E1902" s="107"/>
      <c r="F1902" s="107"/>
      <c r="G1902" s="107" t="s">
        <v>2043</v>
      </c>
      <c r="H1902" s="107" t="s">
        <v>224</v>
      </c>
      <c r="I1902" s="107" t="s">
        <v>214</v>
      </c>
      <c r="J1902" s="107" t="s">
        <v>214</v>
      </c>
      <c r="K1902" s="107"/>
      <c r="L1902" s="107" t="s">
        <v>2099</v>
      </c>
      <c r="M1902" s="109">
        <v>44756</v>
      </c>
      <c r="N1902" s="108" t="s">
        <v>24418</v>
      </c>
      <c r="O1902" s="78" t="s">
        <v>24419</v>
      </c>
      <c r="P1902" s="78" t="s">
        <v>24420</v>
      </c>
      <c r="Q1902" s="78" t="s">
        <v>24421</v>
      </c>
      <c r="R1902" s="110" t="s">
        <v>2527</v>
      </c>
      <c r="S1902" s="78" t="s">
        <v>2528</v>
      </c>
      <c r="T1902" s="108"/>
      <c r="U1902" s="78" t="s">
        <v>24422</v>
      </c>
      <c r="V1902" s="111">
        <v>44771</v>
      </c>
      <c r="W1902" s="78" t="s">
        <v>24423</v>
      </c>
      <c r="X1902" s="111">
        <v>44782</v>
      </c>
      <c r="Y1902" s="78" t="s">
        <v>24424</v>
      </c>
      <c r="Z1902" s="111">
        <v>44771</v>
      </c>
      <c r="AA1902" s="78" t="s">
        <v>24425</v>
      </c>
      <c r="AB1902" s="111">
        <v>44782</v>
      </c>
      <c r="AC1902" s="112"/>
      <c r="AD1902" s="113"/>
      <c r="AE1902" s="112"/>
      <c r="AF1902" s="113"/>
      <c r="AG1902" s="78" t="s">
        <v>24426</v>
      </c>
      <c r="AH1902" s="111">
        <v>44770</v>
      </c>
      <c r="AI1902" s="78" t="s">
        <v>24427</v>
      </c>
      <c r="AJ1902" s="111">
        <v>44782</v>
      </c>
      <c r="AK1902" s="78"/>
      <c r="AL1902" s="78"/>
    </row>
    <row r="1903" spans="1:38" x14ac:dyDescent="0.35">
      <c r="A1903" s="107">
        <v>1902</v>
      </c>
      <c r="B1903" s="108" t="s">
        <v>24428</v>
      </c>
      <c r="C1903" s="108" t="s">
        <v>24428</v>
      </c>
      <c r="D1903" s="107"/>
      <c r="E1903" s="107"/>
      <c r="F1903" s="107"/>
      <c r="G1903" s="107" t="s">
        <v>2043</v>
      </c>
      <c r="H1903" s="107" t="s">
        <v>224</v>
      </c>
      <c r="I1903" s="107" t="s">
        <v>214</v>
      </c>
      <c r="J1903" s="107" t="s">
        <v>214</v>
      </c>
      <c r="K1903" s="107"/>
      <c r="L1903" s="107" t="s">
        <v>2652</v>
      </c>
      <c r="M1903" s="109">
        <v>44756</v>
      </c>
      <c r="N1903" s="108" t="s">
        <v>24428</v>
      </c>
      <c r="O1903" s="78" t="s">
        <v>24429</v>
      </c>
      <c r="P1903" s="78" t="s">
        <v>24430</v>
      </c>
      <c r="Q1903" s="78" t="s">
        <v>24431</v>
      </c>
      <c r="R1903" s="110" t="s">
        <v>2527</v>
      </c>
      <c r="S1903" s="78" t="s">
        <v>2528</v>
      </c>
      <c r="T1903" s="108"/>
      <c r="U1903" s="78" t="s">
        <v>24432</v>
      </c>
      <c r="V1903" s="111">
        <v>44771</v>
      </c>
      <c r="W1903" s="78" t="s">
        <v>24433</v>
      </c>
      <c r="X1903" s="111">
        <v>44782</v>
      </c>
      <c r="Y1903" s="78" t="s">
        <v>24434</v>
      </c>
      <c r="Z1903" s="111">
        <v>44771</v>
      </c>
      <c r="AA1903" s="78" t="s">
        <v>24435</v>
      </c>
      <c r="AB1903" s="111">
        <v>44782</v>
      </c>
      <c r="AC1903" s="112"/>
      <c r="AD1903" s="113"/>
      <c r="AE1903" s="112"/>
      <c r="AF1903" s="113"/>
      <c r="AG1903" s="78" t="s">
        <v>24436</v>
      </c>
      <c r="AH1903" s="111">
        <v>44770</v>
      </c>
      <c r="AI1903" s="78" t="s">
        <v>24437</v>
      </c>
      <c r="AJ1903" s="111">
        <v>44782</v>
      </c>
      <c r="AK1903" s="78"/>
      <c r="AL1903" s="78"/>
    </row>
    <row r="1904" spans="1:38" x14ac:dyDescent="0.35">
      <c r="A1904" s="107">
        <v>1903</v>
      </c>
      <c r="B1904" s="108" t="s">
        <v>24438</v>
      </c>
      <c r="C1904" s="108" t="s">
        <v>24438</v>
      </c>
      <c r="D1904" s="107"/>
      <c r="E1904" s="107"/>
      <c r="F1904" s="107"/>
      <c r="G1904" s="107" t="s">
        <v>2043</v>
      </c>
      <c r="H1904" s="107" t="s">
        <v>224</v>
      </c>
      <c r="I1904" s="107" t="s">
        <v>214</v>
      </c>
      <c r="J1904" s="107" t="s">
        <v>214</v>
      </c>
      <c r="K1904" s="107"/>
      <c r="L1904" s="107" t="s">
        <v>2099</v>
      </c>
      <c r="M1904" s="109">
        <v>44756</v>
      </c>
      <c r="N1904" s="108" t="s">
        <v>24438</v>
      </c>
      <c r="O1904" s="78" t="s">
        <v>24439</v>
      </c>
      <c r="P1904" s="78" t="s">
        <v>24440</v>
      </c>
      <c r="Q1904" s="78" t="s">
        <v>24441</v>
      </c>
      <c r="R1904" s="110" t="s">
        <v>2527</v>
      </c>
      <c r="S1904" s="78" t="s">
        <v>2528</v>
      </c>
      <c r="T1904" s="108"/>
      <c r="U1904" s="78" t="s">
        <v>24442</v>
      </c>
      <c r="V1904" s="111">
        <v>44771</v>
      </c>
      <c r="W1904" s="78" t="s">
        <v>24443</v>
      </c>
      <c r="X1904" s="111">
        <v>44782</v>
      </c>
      <c r="Y1904" s="78" t="s">
        <v>24444</v>
      </c>
      <c r="Z1904" s="111">
        <v>44771</v>
      </c>
      <c r="AA1904" s="78" t="s">
        <v>24445</v>
      </c>
      <c r="AB1904" s="111">
        <v>44782</v>
      </c>
      <c r="AC1904" s="112"/>
      <c r="AD1904" s="113"/>
      <c r="AE1904" s="112"/>
      <c r="AF1904" s="113"/>
      <c r="AG1904" s="78" t="s">
        <v>24446</v>
      </c>
      <c r="AH1904" s="111">
        <v>44770</v>
      </c>
      <c r="AI1904" s="78" t="s">
        <v>24447</v>
      </c>
      <c r="AJ1904" s="111">
        <v>44782</v>
      </c>
      <c r="AK1904" s="78"/>
      <c r="AL1904" s="78"/>
    </row>
    <row r="1905" spans="1:38" x14ac:dyDescent="0.35">
      <c r="A1905" s="107">
        <v>1904</v>
      </c>
      <c r="B1905" s="108" t="s">
        <v>24448</v>
      </c>
      <c r="C1905" s="108" t="s">
        <v>24448</v>
      </c>
      <c r="D1905" s="107"/>
      <c r="E1905" s="107"/>
      <c r="F1905" s="107"/>
      <c r="G1905" s="107" t="s">
        <v>2043</v>
      </c>
      <c r="H1905" s="107" t="s">
        <v>155</v>
      </c>
      <c r="I1905" s="107" t="s">
        <v>24449</v>
      </c>
      <c r="J1905" s="107" t="s">
        <v>214</v>
      </c>
      <c r="K1905" s="107"/>
      <c r="L1905" s="107" t="s">
        <v>2099</v>
      </c>
      <c r="M1905" s="109">
        <v>44762</v>
      </c>
      <c r="N1905" s="108" t="s">
        <v>24448</v>
      </c>
      <c r="O1905" s="78" t="s">
        <v>24450</v>
      </c>
      <c r="P1905" s="78" t="s">
        <v>24451</v>
      </c>
      <c r="Q1905" s="78" t="s">
        <v>24452</v>
      </c>
      <c r="R1905" s="110" t="s">
        <v>2527</v>
      </c>
      <c r="S1905" s="78" t="s">
        <v>2528</v>
      </c>
      <c r="T1905" s="108"/>
      <c r="U1905" s="78" t="s">
        <v>24453</v>
      </c>
      <c r="V1905" s="111">
        <v>44801</v>
      </c>
      <c r="W1905" s="78" t="s">
        <v>24454</v>
      </c>
      <c r="X1905" s="111">
        <v>44811</v>
      </c>
      <c r="Y1905" s="78" t="s">
        <v>24455</v>
      </c>
      <c r="Z1905" s="111">
        <v>44802</v>
      </c>
      <c r="AA1905" s="78" t="s">
        <v>24456</v>
      </c>
      <c r="AB1905" s="111">
        <v>44811</v>
      </c>
      <c r="AC1905" s="112"/>
      <c r="AD1905" s="113"/>
      <c r="AE1905" s="112"/>
      <c r="AF1905" s="113"/>
      <c r="AG1905" s="78" t="s">
        <v>24457</v>
      </c>
      <c r="AH1905" s="111">
        <v>44799</v>
      </c>
      <c r="AI1905" s="78" t="s">
        <v>24458</v>
      </c>
      <c r="AJ1905" s="111">
        <v>44811</v>
      </c>
      <c r="AK1905" s="78"/>
      <c r="AL1905" s="78"/>
    </row>
    <row r="1906" spans="1:38" x14ac:dyDescent="0.35">
      <c r="A1906" s="107">
        <v>1905</v>
      </c>
      <c r="B1906" s="108" t="s">
        <v>24459</v>
      </c>
      <c r="C1906" s="108" t="s">
        <v>24459</v>
      </c>
      <c r="D1906" s="107"/>
      <c r="E1906" s="107"/>
      <c r="F1906" s="107"/>
      <c r="G1906" s="107" t="s">
        <v>2043</v>
      </c>
      <c r="H1906" s="107" t="s">
        <v>155</v>
      </c>
      <c r="I1906" s="107" t="s">
        <v>214</v>
      </c>
      <c r="J1906" s="107"/>
      <c r="K1906" s="107"/>
      <c r="L1906" s="107" t="s">
        <v>2099</v>
      </c>
      <c r="M1906" s="109">
        <v>44762</v>
      </c>
      <c r="N1906" s="108" t="s">
        <v>24459</v>
      </c>
      <c r="O1906" s="78" t="s">
        <v>24460</v>
      </c>
      <c r="P1906" s="78" t="s">
        <v>24461</v>
      </c>
      <c r="Q1906" s="78" t="s">
        <v>24462</v>
      </c>
      <c r="R1906" s="110" t="s">
        <v>2527</v>
      </c>
      <c r="S1906" s="78" t="s">
        <v>2528</v>
      </c>
      <c r="T1906" s="108"/>
      <c r="U1906" s="78" t="s">
        <v>24463</v>
      </c>
      <c r="V1906" s="111">
        <v>44771</v>
      </c>
      <c r="W1906" s="78" t="s">
        <v>24464</v>
      </c>
      <c r="X1906" s="111">
        <v>44782</v>
      </c>
      <c r="Y1906" s="78" t="s">
        <v>24465</v>
      </c>
      <c r="Z1906" s="111">
        <v>44772</v>
      </c>
      <c r="AA1906" s="78" t="s">
        <v>24466</v>
      </c>
      <c r="AB1906" s="111">
        <v>44782</v>
      </c>
      <c r="AC1906" s="112"/>
      <c r="AD1906" s="113"/>
      <c r="AE1906" s="112"/>
      <c r="AF1906" s="113"/>
      <c r="AG1906" s="78" t="s">
        <v>24467</v>
      </c>
      <c r="AH1906" s="111">
        <v>44770</v>
      </c>
      <c r="AI1906" s="78" t="s">
        <v>24468</v>
      </c>
      <c r="AJ1906" s="111">
        <v>44782</v>
      </c>
      <c r="AK1906" s="78"/>
      <c r="AL1906" s="78"/>
    </row>
    <row r="1907" spans="1:38" x14ac:dyDescent="0.35">
      <c r="A1907" s="107">
        <v>1906</v>
      </c>
      <c r="B1907" s="108" t="s">
        <v>24469</v>
      </c>
      <c r="C1907" s="108" t="s">
        <v>24469</v>
      </c>
      <c r="D1907" s="107"/>
      <c r="E1907" s="107"/>
      <c r="F1907" s="107"/>
      <c r="G1907" s="107" t="s">
        <v>2043</v>
      </c>
      <c r="H1907" s="107" t="s">
        <v>155</v>
      </c>
      <c r="I1907" s="107" t="s">
        <v>214</v>
      </c>
      <c r="J1907" s="107"/>
      <c r="K1907" s="107"/>
      <c r="L1907" s="107" t="s">
        <v>2099</v>
      </c>
      <c r="M1907" s="109">
        <v>44758</v>
      </c>
      <c r="N1907" s="108" t="s">
        <v>24469</v>
      </c>
      <c r="O1907" s="78" t="s">
        <v>24470</v>
      </c>
      <c r="P1907" s="78" t="s">
        <v>24471</v>
      </c>
      <c r="Q1907" s="78" t="s">
        <v>24472</v>
      </c>
      <c r="R1907" s="110" t="s">
        <v>2527</v>
      </c>
      <c r="S1907" s="78" t="s">
        <v>2528</v>
      </c>
      <c r="T1907" s="108"/>
      <c r="U1907" s="78" t="s">
        <v>24473</v>
      </c>
      <c r="V1907" s="111">
        <v>44771</v>
      </c>
      <c r="W1907" s="78" t="s">
        <v>24474</v>
      </c>
      <c r="X1907" s="111">
        <v>44782</v>
      </c>
      <c r="Y1907" s="78" t="s">
        <v>24475</v>
      </c>
      <c r="Z1907" s="111">
        <v>44772</v>
      </c>
      <c r="AA1907" s="78" t="s">
        <v>24476</v>
      </c>
      <c r="AB1907" s="111">
        <v>44782</v>
      </c>
      <c r="AC1907" s="112"/>
      <c r="AD1907" s="113"/>
      <c r="AE1907" s="112"/>
      <c r="AF1907" s="113"/>
      <c r="AG1907" s="78" t="s">
        <v>24477</v>
      </c>
      <c r="AH1907" s="111">
        <v>44770</v>
      </c>
      <c r="AI1907" s="78" t="s">
        <v>24478</v>
      </c>
      <c r="AJ1907" s="111">
        <v>44782</v>
      </c>
      <c r="AK1907" s="78"/>
      <c r="AL1907" s="78"/>
    </row>
    <row r="1908" spans="1:38" x14ac:dyDescent="0.35">
      <c r="A1908" s="107">
        <v>1907</v>
      </c>
      <c r="B1908" s="108" t="s">
        <v>24479</v>
      </c>
      <c r="C1908" s="108" t="s">
        <v>24479</v>
      </c>
      <c r="D1908" s="107"/>
      <c r="E1908" s="107"/>
      <c r="F1908" s="107"/>
      <c r="G1908" s="107" t="s">
        <v>2043</v>
      </c>
      <c r="H1908" s="107" t="s">
        <v>164</v>
      </c>
      <c r="I1908" s="107" t="s">
        <v>24480</v>
      </c>
      <c r="J1908" s="107" t="s">
        <v>24481</v>
      </c>
      <c r="K1908" s="107"/>
      <c r="L1908" s="107" t="s">
        <v>2099</v>
      </c>
      <c r="M1908" s="109">
        <v>44758</v>
      </c>
      <c r="N1908" s="108" t="s">
        <v>24479</v>
      </c>
      <c r="O1908" s="78" t="s">
        <v>24482</v>
      </c>
      <c r="P1908" s="78" t="s">
        <v>24483</v>
      </c>
      <c r="Q1908" s="78" t="s">
        <v>24484</v>
      </c>
      <c r="R1908" s="110" t="s">
        <v>2527</v>
      </c>
      <c r="S1908" s="78" t="s">
        <v>2528</v>
      </c>
      <c r="T1908" s="108"/>
      <c r="U1908" s="78" t="s">
        <v>24485</v>
      </c>
      <c r="V1908" s="111">
        <v>44771</v>
      </c>
      <c r="W1908" s="78" t="s">
        <v>24486</v>
      </c>
      <c r="X1908" s="111">
        <v>44782</v>
      </c>
      <c r="Y1908" s="78" t="s">
        <v>24487</v>
      </c>
      <c r="Z1908" s="111">
        <v>44771</v>
      </c>
      <c r="AA1908" s="78" t="s">
        <v>24488</v>
      </c>
      <c r="AB1908" s="111">
        <v>44782</v>
      </c>
      <c r="AC1908" s="112"/>
      <c r="AD1908" s="113"/>
      <c r="AE1908" s="112"/>
      <c r="AF1908" s="113"/>
      <c r="AG1908" s="78" t="s">
        <v>24489</v>
      </c>
      <c r="AH1908" s="111">
        <v>44770</v>
      </c>
      <c r="AI1908" s="78" t="s">
        <v>24490</v>
      </c>
      <c r="AJ1908" s="111">
        <v>44782</v>
      </c>
      <c r="AK1908" s="78"/>
      <c r="AL1908" s="78"/>
    </row>
    <row r="1909" spans="1:38" x14ac:dyDescent="0.35">
      <c r="A1909" s="107">
        <v>1908</v>
      </c>
      <c r="B1909" s="108" t="s">
        <v>24491</v>
      </c>
      <c r="C1909" s="108" t="s">
        <v>24491</v>
      </c>
      <c r="D1909" s="107"/>
      <c r="E1909" s="107"/>
      <c r="F1909" s="107"/>
      <c r="G1909" s="107" t="s">
        <v>2043</v>
      </c>
      <c r="H1909" s="107" t="s">
        <v>164</v>
      </c>
      <c r="I1909" s="107" t="s">
        <v>24492</v>
      </c>
      <c r="J1909" s="107" t="s">
        <v>24493</v>
      </c>
      <c r="K1909" s="107"/>
      <c r="L1909" s="107" t="s">
        <v>2099</v>
      </c>
      <c r="M1909" s="109">
        <v>44760</v>
      </c>
      <c r="N1909" s="108" t="s">
        <v>24491</v>
      </c>
      <c r="O1909" s="78" t="s">
        <v>24494</v>
      </c>
      <c r="P1909" s="78" t="s">
        <v>24495</v>
      </c>
      <c r="Q1909" s="78" t="s">
        <v>24496</v>
      </c>
      <c r="R1909" s="110" t="s">
        <v>2527</v>
      </c>
      <c r="S1909" s="78" t="s">
        <v>2528</v>
      </c>
      <c r="T1909" s="108"/>
      <c r="U1909" s="78" t="s">
        <v>24497</v>
      </c>
      <c r="V1909" s="111">
        <v>44771</v>
      </c>
      <c r="W1909" s="78" t="s">
        <v>24498</v>
      </c>
      <c r="X1909" s="111">
        <v>44782</v>
      </c>
      <c r="Y1909" s="78" t="s">
        <v>24499</v>
      </c>
      <c r="Z1909" s="111">
        <v>44771</v>
      </c>
      <c r="AA1909" s="78" t="s">
        <v>24500</v>
      </c>
      <c r="AB1909" s="111">
        <v>44782</v>
      </c>
      <c r="AC1909" s="112"/>
      <c r="AD1909" s="113"/>
      <c r="AE1909" s="112"/>
      <c r="AF1909" s="113"/>
      <c r="AG1909" s="78" t="s">
        <v>24501</v>
      </c>
      <c r="AH1909" s="111">
        <v>44770</v>
      </c>
      <c r="AI1909" s="78" t="s">
        <v>24502</v>
      </c>
      <c r="AJ1909" s="111">
        <v>44782</v>
      </c>
      <c r="AK1909" s="78"/>
      <c r="AL1909" s="78"/>
    </row>
    <row r="1910" spans="1:38" x14ac:dyDescent="0.35">
      <c r="A1910" s="107">
        <v>1909</v>
      </c>
      <c r="B1910" s="108" t="s">
        <v>24503</v>
      </c>
      <c r="C1910" s="108" t="s">
        <v>24503</v>
      </c>
      <c r="D1910" s="107"/>
      <c r="E1910" s="107"/>
      <c r="F1910" s="107"/>
      <c r="G1910" s="107" t="s">
        <v>2043</v>
      </c>
      <c r="H1910" s="107" t="s">
        <v>155</v>
      </c>
      <c r="I1910" s="107" t="s">
        <v>214</v>
      </c>
      <c r="J1910" s="107"/>
      <c r="K1910" s="107"/>
      <c r="L1910" s="107" t="s">
        <v>2099</v>
      </c>
      <c r="M1910" s="109">
        <v>44760</v>
      </c>
      <c r="N1910" s="108" t="s">
        <v>24503</v>
      </c>
      <c r="O1910" s="78" t="s">
        <v>24504</v>
      </c>
      <c r="P1910" s="78" t="s">
        <v>24505</v>
      </c>
      <c r="Q1910" s="78" t="s">
        <v>24506</v>
      </c>
      <c r="R1910" s="110" t="s">
        <v>2527</v>
      </c>
      <c r="S1910" s="78" t="s">
        <v>2528</v>
      </c>
      <c r="T1910" s="108"/>
      <c r="U1910" s="78" t="s">
        <v>24507</v>
      </c>
      <c r="V1910" s="111">
        <v>44771</v>
      </c>
      <c r="W1910" s="78" t="s">
        <v>24508</v>
      </c>
      <c r="X1910" s="111">
        <v>44782</v>
      </c>
      <c r="Y1910" s="78" t="s">
        <v>24509</v>
      </c>
      <c r="Z1910" s="111">
        <v>44771</v>
      </c>
      <c r="AA1910" s="78" t="s">
        <v>24510</v>
      </c>
      <c r="AB1910" s="111">
        <v>44782</v>
      </c>
      <c r="AC1910" s="112"/>
      <c r="AD1910" s="113"/>
      <c r="AE1910" s="112"/>
      <c r="AF1910" s="113"/>
      <c r="AG1910" s="78" t="s">
        <v>24511</v>
      </c>
      <c r="AH1910" s="111">
        <v>44770</v>
      </c>
      <c r="AI1910" s="78" t="s">
        <v>24512</v>
      </c>
      <c r="AJ1910" s="111">
        <v>44782</v>
      </c>
      <c r="AK1910" s="78"/>
      <c r="AL1910" s="78"/>
    </row>
    <row r="1911" spans="1:38" x14ac:dyDescent="0.35">
      <c r="A1911" s="107">
        <v>1910</v>
      </c>
      <c r="B1911" s="108" t="s">
        <v>24513</v>
      </c>
      <c r="C1911" s="108" t="s">
        <v>24513</v>
      </c>
      <c r="D1911" s="107"/>
      <c r="E1911" s="107"/>
      <c r="F1911" s="107"/>
      <c r="G1911" s="107" t="s">
        <v>2043</v>
      </c>
      <c r="H1911" s="107" t="s">
        <v>155</v>
      </c>
      <c r="I1911" s="107" t="s">
        <v>24514</v>
      </c>
      <c r="J1911" s="107" t="s">
        <v>214</v>
      </c>
      <c r="K1911" s="107"/>
      <c r="L1911" s="107" t="s">
        <v>2099</v>
      </c>
      <c r="M1911" s="109">
        <v>44756</v>
      </c>
      <c r="N1911" s="108" t="s">
        <v>24513</v>
      </c>
      <c r="O1911" s="78" t="s">
        <v>24515</v>
      </c>
      <c r="P1911" s="78" t="s">
        <v>24516</v>
      </c>
      <c r="Q1911" s="78" t="s">
        <v>24517</v>
      </c>
      <c r="R1911" s="110" t="s">
        <v>2048</v>
      </c>
      <c r="S1911" s="78" t="s">
        <v>2049</v>
      </c>
      <c r="T1911" s="108"/>
      <c r="U1911" s="78"/>
      <c r="V1911" s="111"/>
      <c r="W1911" s="78"/>
      <c r="X1911" s="111"/>
      <c r="Y1911" s="78" t="s">
        <v>24518</v>
      </c>
      <c r="Z1911" s="111">
        <v>44771</v>
      </c>
      <c r="AA1911" s="78" t="s">
        <v>24519</v>
      </c>
      <c r="AB1911" s="111">
        <v>44782</v>
      </c>
      <c r="AC1911" s="112"/>
      <c r="AD1911" s="113"/>
      <c r="AE1911" s="112"/>
      <c r="AF1911" s="113"/>
      <c r="AG1911" s="78" t="s">
        <v>24520</v>
      </c>
      <c r="AH1911" s="111">
        <v>44770</v>
      </c>
      <c r="AI1911" s="78" t="s">
        <v>24521</v>
      </c>
      <c r="AJ1911" s="111">
        <v>44782</v>
      </c>
      <c r="AK1911" s="78"/>
      <c r="AL1911" s="78"/>
    </row>
    <row r="1912" spans="1:38" x14ac:dyDescent="0.35">
      <c r="A1912" s="107">
        <v>1911</v>
      </c>
      <c r="B1912" s="108" t="s">
        <v>24522</v>
      </c>
      <c r="C1912" s="108" t="s">
        <v>24522</v>
      </c>
      <c r="D1912" s="107"/>
      <c r="E1912" s="107"/>
      <c r="F1912" s="107"/>
      <c r="G1912" s="107" t="s">
        <v>2043</v>
      </c>
      <c r="H1912" s="107" t="s">
        <v>155</v>
      </c>
      <c r="I1912" s="107" t="s">
        <v>24523</v>
      </c>
      <c r="J1912" s="107" t="s">
        <v>214</v>
      </c>
      <c r="K1912" s="107"/>
      <c r="L1912" s="107" t="s">
        <v>2099</v>
      </c>
      <c r="M1912" s="109">
        <v>44760</v>
      </c>
      <c r="N1912" s="108" t="s">
        <v>24522</v>
      </c>
      <c r="O1912" s="78" t="s">
        <v>24524</v>
      </c>
      <c r="P1912" s="78" t="s">
        <v>24525</v>
      </c>
      <c r="Q1912" s="78" t="s">
        <v>24526</v>
      </c>
      <c r="R1912" s="110" t="s">
        <v>2048</v>
      </c>
      <c r="S1912" s="78" t="s">
        <v>2049</v>
      </c>
      <c r="T1912" s="108"/>
      <c r="U1912" s="78"/>
      <c r="V1912" s="111"/>
      <c r="W1912" s="78"/>
      <c r="X1912" s="111"/>
      <c r="Y1912" s="78" t="s">
        <v>24527</v>
      </c>
      <c r="Z1912" s="111">
        <v>44771</v>
      </c>
      <c r="AA1912" s="78" t="s">
        <v>24528</v>
      </c>
      <c r="AB1912" s="111">
        <v>44782</v>
      </c>
      <c r="AC1912" s="112"/>
      <c r="AD1912" s="113"/>
      <c r="AE1912" s="112"/>
      <c r="AF1912" s="113"/>
      <c r="AG1912" s="78" t="s">
        <v>24529</v>
      </c>
      <c r="AH1912" s="111">
        <v>44770</v>
      </c>
      <c r="AI1912" s="78" t="s">
        <v>24530</v>
      </c>
      <c r="AJ1912" s="111">
        <v>44782</v>
      </c>
      <c r="AK1912" s="78"/>
      <c r="AL1912" s="78"/>
    </row>
    <row r="1913" spans="1:38" x14ac:dyDescent="0.35">
      <c r="A1913" s="107">
        <v>1912</v>
      </c>
      <c r="B1913" s="108" t="s">
        <v>24531</v>
      </c>
      <c r="C1913" s="108" t="s">
        <v>24531</v>
      </c>
      <c r="D1913" s="107"/>
      <c r="E1913" s="107"/>
      <c r="F1913" s="107"/>
      <c r="G1913" s="107" t="s">
        <v>2043</v>
      </c>
      <c r="H1913" s="107" t="s">
        <v>155</v>
      </c>
      <c r="I1913" s="107" t="s">
        <v>214</v>
      </c>
      <c r="J1913" s="107"/>
      <c r="K1913" s="107"/>
      <c r="L1913" s="107" t="s">
        <v>2099</v>
      </c>
      <c r="M1913" s="109">
        <v>44762</v>
      </c>
      <c r="N1913" s="108" t="s">
        <v>24531</v>
      </c>
      <c r="O1913" s="78" t="s">
        <v>24532</v>
      </c>
      <c r="P1913" s="78" t="s">
        <v>24533</v>
      </c>
      <c r="Q1913" s="78" t="s">
        <v>24534</v>
      </c>
      <c r="R1913" s="110" t="s">
        <v>2527</v>
      </c>
      <c r="S1913" s="78" t="s">
        <v>2528</v>
      </c>
      <c r="T1913" s="108"/>
      <c r="U1913" s="78" t="s">
        <v>24535</v>
      </c>
      <c r="V1913" s="111">
        <v>44771</v>
      </c>
      <c r="W1913" s="78" t="s">
        <v>24536</v>
      </c>
      <c r="X1913" s="111">
        <v>44782</v>
      </c>
      <c r="Y1913" s="78" t="s">
        <v>24537</v>
      </c>
      <c r="Z1913" s="111">
        <v>44771</v>
      </c>
      <c r="AA1913" s="78" t="s">
        <v>24538</v>
      </c>
      <c r="AB1913" s="111">
        <v>44782</v>
      </c>
      <c r="AC1913" s="112"/>
      <c r="AD1913" s="113"/>
      <c r="AE1913" s="112"/>
      <c r="AF1913" s="113"/>
      <c r="AG1913" s="78" t="s">
        <v>24539</v>
      </c>
      <c r="AH1913" s="111">
        <v>44770</v>
      </c>
      <c r="AI1913" s="78" t="s">
        <v>24540</v>
      </c>
      <c r="AJ1913" s="111">
        <v>44782</v>
      </c>
      <c r="AK1913" s="78"/>
      <c r="AL1913" s="78"/>
    </row>
    <row r="1914" spans="1:38" x14ac:dyDescent="0.35">
      <c r="A1914" s="107">
        <v>1913</v>
      </c>
      <c r="B1914" s="108" t="s">
        <v>24541</v>
      </c>
      <c r="C1914" s="108" t="s">
        <v>24541</v>
      </c>
      <c r="D1914" s="107"/>
      <c r="E1914" s="107"/>
      <c r="F1914" s="107"/>
      <c r="G1914" s="107" t="s">
        <v>2043</v>
      </c>
      <c r="H1914" s="107" t="s">
        <v>155</v>
      </c>
      <c r="I1914" s="107" t="s">
        <v>214</v>
      </c>
      <c r="J1914" s="107"/>
      <c r="K1914" s="107"/>
      <c r="L1914" s="107" t="s">
        <v>2099</v>
      </c>
      <c r="M1914" s="109">
        <v>44764</v>
      </c>
      <c r="N1914" s="108" t="s">
        <v>24541</v>
      </c>
      <c r="O1914" s="78" t="s">
        <v>24542</v>
      </c>
      <c r="P1914" s="78" t="s">
        <v>24543</v>
      </c>
      <c r="Q1914" s="78" t="s">
        <v>24544</v>
      </c>
      <c r="R1914" s="110" t="s">
        <v>2527</v>
      </c>
      <c r="S1914" s="78" t="s">
        <v>2528</v>
      </c>
      <c r="T1914" s="108"/>
      <c r="U1914" s="78" t="s">
        <v>24545</v>
      </c>
      <c r="V1914" s="111">
        <v>44771</v>
      </c>
      <c r="W1914" s="78" t="s">
        <v>24546</v>
      </c>
      <c r="X1914" s="111">
        <v>44782</v>
      </c>
      <c r="Y1914" s="78" t="s">
        <v>24547</v>
      </c>
      <c r="Z1914" s="111">
        <v>44772</v>
      </c>
      <c r="AA1914" s="78" t="s">
        <v>24548</v>
      </c>
      <c r="AB1914" s="111">
        <v>44782</v>
      </c>
      <c r="AC1914" s="112"/>
      <c r="AD1914" s="113"/>
      <c r="AE1914" s="112"/>
      <c r="AF1914" s="113"/>
      <c r="AG1914" s="78" t="s">
        <v>24549</v>
      </c>
      <c r="AH1914" s="111">
        <v>44770</v>
      </c>
      <c r="AI1914" s="78" t="s">
        <v>24550</v>
      </c>
      <c r="AJ1914" s="111">
        <v>44782</v>
      </c>
      <c r="AK1914" s="78"/>
      <c r="AL1914" s="78"/>
    </row>
    <row r="1915" spans="1:38" x14ac:dyDescent="0.35">
      <c r="A1915" s="107">
        <v>1914</v>
      </c>
      <c r="B1915" s="108" t="s">
        <v>24551</v>
      </c>
      <c r="C1915" s="108" t="s">
        <v>24551</v>
      </c>
      <c r="D1915" s="107"/>
      <c r="E1915" s="107"/>
      <c r="F1915" s="107"/>
      <c r="G1915" s="107" t="s">
        <v>2043</v>
      </c>
      <c r="H1915" s="107" t="s">
        <v>155</v>
      </c>
      <c r="I1915" s="107" t="s">
        <v>214</v>
      </c>
      <c r="J1915" s="107"/>
      <c r="K1915" s="107"/>
      <c r="L1915" s="107" t="s">
        <v>2442</v>
      </c>
      <c r="M1915" s="109">
        <v>44756</v>
      </c>
      <c r="N1915" s="108" t="s">
        <v>24551</v>
      </c>
      <c r="O1915" s="78" t="s">
        <v>24552</v>
      </c>
      <c r="P1915" s="78" t="s">
        <v>24553</v>
      </c>
      <c r="Q1915" s="78" t="s">
        <v>24554</v>
      </c>
      <c r="R1915" s="110" t="s">
        <v>2527</v>
      </c>
      <c r="S1915" s="78" t="s">
        <v>2528</v>
      </c>
      <c r="T1915" s="108"/>
      <c r="U1915" s="78" t="s">
        <v>24555</v>
      </c>
      <c r="V1915" s="111">
        <v>44776</v>
      </c>
      <c r="W1915" s="78" t="s">
        <v>24556</v>
      </c>
      <c r="X1915" s="111">
        <v>44792</v>
      </c>
      <c r="Y1915" s="78" t="s">
        <v>24557</v>
      </c>
      <c r="Z1915" s="111">
        <v>44782</v>
      </c>
      <c r="AA1915" s="78" t="s">
        <v>24558</v>
      </c>
      <c r="AB1915" s="111">
        <v>44792</v>
      </c>
      <c r="AC1915" s="112"/>
      <c r="AD1915" s="113"/>
      <c r="AE1915" s="112"/>
      <c r="AF1915" s="113"/>
      <c r="AG1915" s="78" t="s">
        <v>24559</v>
      </c>
      <c r="AH1915" s="111">
        <v>44775</v>
      </c>
      <c r="AI1915" s="78" t="s">
        <v>24560</v>
      </c>
      <c r="AJ1915" s="111">
        <v>44792</v>
      </c>
      <c r="AK1915" s="78"/>
      <c r="AL1915" s="78"/>
    </row>
    <row r="1916" spans="1:38" x14ac:dyDescent="0.35">
      <c r="A1916" s="107">
        <v>1915</v>
      </c>
      <c r="B1916" s="108" t="s">
        <v>24561</v>
      </c>
      <c r="C1916" s="108" t="s">
        <v>24561</v>
      </c>
      <c r="D1916" s="107"/>
      <c r="E1916" s="107"/>
      <c r="F1916" s="107"/>
      <c r="G1916" s="107" t="s">
        <v>2043</v>
      </c>
      <c r="H1916" s="107" t="s">
        <v>224</v>
      </c>
      <c r="I1916" s="107" t="s">
        <v>214</v>
      </c>
      <c r="J1916" s="107" t="s">
        <v>214</v>
      </c>
      <c r="K1916" s="107"/>
      <c r="L1916" s="107" t="s">
        <v>2652</v>
      </c>
      <c r="M1916" s="109">
        <v>44758</v>
      </c>
      <c r="N1916" s="108" t="s">
        <v>24561</v>
      </c>
      <c r="O1916" s="78" t="s">
        <v>24562</v>
      </c>
      <c r="P1916" s="78" t="s">
        <v>24563</v>
      </c>
      <c r="Q1916" s="78" t="s">
        <v>24564</v>
      </c>
      <c r="R1916" s="110" t="s">
        <v>2527</v>
      </c>
      <c r="S1916" s="78" t="s">
        <v>2528</v>
      </c>
      <c r="T1916" s="108"/>
      <c r="U1916" s="78" t="s">
        <v>24565</v>
      </c>
      <c r="V1916" s="111">
        <v>44771</v>
      </c>
      <c r="W1916" s="78" t="s">
        <v>24566</v>
      </c>
      <c r="X1916" s="111">
        <v>44782</v>
      </c>
      <c r="Y1916" s="78" t="s">
        <v>24567</v>
      </c>
      <c r="Z1916" s="111">
        <v>44771</v>
      </c>
      <c r="AA1916" s="78" t="s">
        <v>24568</v>
      </c>
      <c r="AB1916" s="111">
        <v>44782</v>
      </c>
      <c r="AC1916" s="112"/>
      <c r="AD1916" s="113"/>
      <c r="AE1916" s="112"/>
      <c r="AF1916" s="113"/>
      <c r="AG1916" s="78" t="s">
        <v>24569</v>
      </c>
      <c r="AH1916" s="111">
        <v>44770</v>
      </c>
      <c r="AI1916" s="78" t="s">
        <v>24570</v>
      </c>
      <c r="AJ1916" s="111">
        <v>44782</v>
      </c>
      <c r="AK1916" s="78"/>
      <c r="AL1916" s="78"/>
    </row>
    <row r="1917" spans="1:38" x14ac:dyDescent="0.35">
      <c r="A1917" s="107">
        <v>1916</v>
      </c>
      <c r="B1917" s="108" t="s">
        <v>24571</v>
      </c>
      <c r="C1917" s="108" t="s">
        <v>24571</v>
      </c>
      <c r="D1917" s="107"/>
      <c r="E1917" s="107"/>
      <c r="F1917" s="107"/>
      <c r="G1917" s="107" t="s">
        <v>2043</v>
      </c>
      <c r="H1917" s="107" t="s">
        <v>164</v>
      </c>
      <c r="I1917" s="107" t="s">
        <v>24572</v>
      </c>
      <c r="J1917" s="107" t="s">
        <v>24573</v>
      </c>
      <c r="K1917" s="107"/>
      <c r="L1917" s="107" t="s">
        <v>2099</v>
      </c>
      <c r="M1917" s="109">
        <v>44756</v>
      </c>
      <c r="N1917" s="108" t="s">
        <v>24571</v>
      </c>
      <c r="O1917" s="78" t="s">
        <v>24574</v>
      </c>
      <c r="P1917" s="78" t="s">
        <v>24575</v>
      </c>
      <c r="Q1917" s="78" t="s">
        <v>24576</v>
      </c>
      <c r="R1917" s="110" t="s">
        <v>2527</v>
      </c>
      <c r="S1917" s="78" t="s">
        <v>2528</v>
      </c>
      <c r="T1917" s="108"/>
      <c r="U1917" s="78" t="s">
        <v>24577</v>
      </c>
      <c r="V1917" s="111">
        <v>44771</v>
      </c>
      <c r="W1917" s="78" t="s">
        <v>24578</v>
      </c>
      <c r="X1917" s="111">
        <v>44782</v>
      </c>
      <c r="Y1917" s="78" t="s">
        <v>24579</v>
      </c>
      <c r="Z1917" s="111">
        <v>44771</v>
      </c>
      <c r="AA1917" s="78" t="s">
        <v>24580</v>
      </c>
      <c r="AB1917" s="111">
        <v>44782</v>
      </c>
      <c r="AC1917" s="112"/>
      <c r="AD1917" s="113"/>
      <c r="AE1917" s="112"/>
      <c r="AF1917" s="113"/>
      <c r="AG1917" s="78" t="s">
        <v>24581</v>
      </c>
      <c r="AH1917" s="111">
        <v>44770</v>
      </c>
      <c r="AI1917" s="78" t="s">
        <v>24582</v>
      </c>
      <c r="AJ1917" s="111">
        <v>44782</v>
      </c>
      <c r="AK1917" s="78"/>
      <c r="AL1917" s="78"/>
    </row>
    <row r="1918" spans="1:38" x14ac:dyDescent="0.35">
      <c r="A1918" s="107">
        <v>1917</v>
      </c>
      <c r="B1918" s="108" t="s">
        <v>24583</v>
      </c>
      <c r="C1918" s="108" t="s">
        <v>24583</v>
      </c>
      <c r="D1918" s="107"/>
      <c r="E1918" s="107"/>
      <c r="F1918" s="107"/>
      <c r="G1918" s="107" t="s">
        <v>2043</v>
      </c>
      <c r="H1918" s="107" t="s">
        <v>155</v>
      </c>
      <c r="I1918" s="107" t="s">
        <v>24584</v>
      </c>
      <c r="J1918" s="107" t="s">
        <v>214</v>
      </c>
      <c r="K1918" s="107"/>
      <c r="L1918" s="107" t="s">
        <v>2652</v>
      </c>
      <c r="M1918" s="109">
        <v>44758</v>
      </c>
      <c r="N1918" s="108" t="s">
        <v>24583</v>
      </c>
      <c r="O1918" s="78" t="s">
        <v>24585</v>
      </c>
      <c r="P1918" s="78" t="s">
        <v>24586</v>
      </c>
      <c r="Q1918" s="78" t="s">
        <v>24587</v>
      </c>
      <c r="R1918" s="110" t="s">
        <v>2527</v>
      </c>
      <c r="S1918" s="78" t="s">
        <v>2528</v>
      </c>
      <c r="T1918" s="108"/>
      <c r="U1918" s="78" t="s">
        <v>24588</v>
      </c>
      <c r="V1918" s="111">
        <v>44771</v>
      </c>
      <c r="W1918" s="78" t="s">
        <v>24589</v>
      </c>
      <c r="X1918" s="111">
        <v>44782</v>
      </c>
      <c r="Y1918" s="78" t="s">
        <v>24590</v>
      </c>
      <c r="Z1918" s="111">
        <v>44771</v>
      </c>
      <c r="AA1918" s="78" t="s">
        <v>24591</v>
      </c>
      <c r="AB1918" s="111">
        <v>44782</v>
      </c>
      <c r="AC1918" s="112"/>
      <c r="AD1918" s="113"/>
      <c r="AE1918" s="112"/>
      <c r="AF1918" s="113"/>
      <c r="AG1918" s="78" t="s">
        <v>24592</v>
      </c>
      <c r="AH1918" s="111">
        <v>44770</v>
      </c>
      <c r="AI1918" s="78" t="s">
        <v>24593</v>
      </c>
      <c r="AJ1918" s="111">
        <v>44782</v>
      </c>
      <c r="AK1918" s="78"/>
      <c r="AL1918" s="78"/>
    </row>
    <row r="1919" spans="1:38" x14ac:dyDescent="0.35">
      <c r="A1919" s="107">
        <v>1918</v>
      </c>
      <c r="B1919" s="108" t="s">
        <v>24594</v>
      </c>
      <c r="C1919" s="108" t="s">
        <v>24594</v>
      </c>
      <c r="D1919" s="107"/>
      <c r="E1919" s="107"/>
      <c r="F1919" s="107"/>
      <c r="G1919" s="107" t="s">
        <v>2043</v>
      </c>
      <c r="H1919" s="107" t="s">
        <v>164</v>
      </c>
      <c r="I1919" s="107" t="s">
        <v>24595</v>
      </c>
      <c r="J1919" s="107" t="s">
        <v>24596</v>
      </c>
      <c r="K1919" s="107"/>
      <c r="L1919" s="107" t="s">
        <v>2099</v>
      </c>
      <c r="M1919" s="109">
        <v>44758</v>
      </c>
      <c r="N1919" s="108" t="s">
        <v>24594</v>
      </c>
      <c r="O1919" s="78" t="s">
        <v>24597</v>
      </c>
      <c r="P1919" s="78" t="s">
        <v>24598</v>
      </c>
      <c r="Q1919" s="78" t="s">
        <v>24599</v>
      </c>
      <c r="R1919" s="110" t="s">
        <v>2048</v>
      </c>
      <c r="S1919" s="78" t="s">
        <v>2049</v>
      </c>
      <c r="T1919" s="108"/>
      <c r="U1919" s="78"/>
      <c r="V1919" s="111"/>
      <c r="W1919" s="78"/>
      <c r="X1919" s="111"/>
      <c r="Y1919" s="78" t="s">
        <v>24600</v>
      </c>
      <c r="Z1919" s="111">
        <v>44771</v>
      </c>
      <c r="AA1919" s="78" t="s">
        <v>24601</v>
      </c>
      <c r="AB1919" s="111">
        <v>44782</v>
      </c>
      <c r="AC1919" s="112"/>
      <c r="AD1919" s="113"/>
      <c r="AE1919" s="112"/>
      <c r="AF1919" s="113"/>
      <c r="AG1919" s="78" t="s">
        <v>24602</v>
      </c>
      <c r="AH1919" s="111">
        <v>44770</v>
      </c>
      <c r="AI1919" s="78" t="s">
        <v>24603</v>
      </c>
      <c r="AJ1919" s="111">
        <v>44782</v>
      </c>
      <c r="AK1919" s="78"/>
      <c r="AL1919" s="78"/>
    </row>
    <row r="1920" spans="1:38" x14ac:dyDescent="0.35">
      <c r="A1920" s="107">
        <v>1919</v>
      </c>
      <c r="B1920" s="108" t="s">
        <v>24604</v>
      </c>
      <c r="C1920" s="108" t="s">
        <v>24604</v>
      </c>
      <c r="D1920" s="107"/>
      <c r="E1920" s="107"/>
      <c r="F1920" s="107"/>
      <c r="G1920" s="107" t="s">
        <v>2043</v>
      </c>
      <c r="H1920" s="107" t="s">
        <v>164</v>
      </c>
      <c r="I1920" s="107" t="s">
        <v>24605</v>
      </c>
      <c r="J1920" s="107" t="s">
        <v>24606</v>
      </c>
      <c r="K1920" s="107"/>
      <c r="L1920" s="107" t="s">
        <v>2099</v>
      </c>
      <c r="M1920" s="109">
        <v>44756</v>
      </c>
      <c r="N1920" s="108" t="s">
        <v>24604</v>
      </c>
      <c r="O1920" s="78" t="s">
        <v>24607</v>
      </c>
      <c r="P1920" s="78" t="s">
        <v>24608</v>
      </c>
      <c r="Q1920" s="78" t="s">
        <v>24609</v>
      </c>
      <c r="R1920" s="110" t="s">
        <v>2527</v>
      </c>
      <c r="S1920" s="78" t="s">
        <v>2528</v>
      </c>
      <c r="T1920" s="108"/>
      <c r="U1920" s="78" t="s">
        <v>24610</v>
      </c>
      <c r="V1920" s="111">
        <v>44771</v>
      </c>
      <c r="W1920" s="78" t="s">
        <v>24611</v>
      </c>
      <c r="X1920" s="111">
        <v>44782</v>
      </c>
      <c r="Y1920" s="78" t="s">
        <v>24612</v>
      </c>
      <c r="Z1920" s="111">
        <v>44771</v>
      </c>
      <c r="AA1920" s="78" t="s">
        <v>24613</v>
      </c>
      <c r="AB1920" s="111">
        <v>44782</v>
      </c>
      <c r="AC1920" s="112"/>
      <c r="AD1920" s="113"/>
      <c r="AE1920" s="112"/>
      <c r="AF1920" s="113"/>
      <c r="AG1920" s="78" t="s">
        <v>24614</v>
      </c>
      <c r="AH1920" s="111">
        <v>44770</v>
      </c>
      <c r="AI1920" s="78" t="s">
        <v>24615</v>
      </c>
      <c r="AJ1920" s="111">
        <v>44782</v>
      </c>
      <c r="AK1920" s="78"/>
      <c r="AL1920" s="78"/>
    </row>
    <row r="1921" spans="1:38" x14ac:dyDescent="0.35">
      <c r="A1921" s="107">
        <v>1920</v>
      </c>
      <c r="B1921" s="108" t="s">
        <v>24616</v>
      </c>
      <c r="C1921" s="108" t="s">
        <v>24616</v>
      </c>
      <c r="D1921" s="107"/>
      <c r="E1921" s="107"/>
      <c r="F1921" s="107"/>
      <c r="G1921" s="107" t="s">
        <v>2043</v>
      </c>
      <c r="H1921" s="107" t="s">
        <v>224</v>
      </c>
      <c r="I1921" s="107" t="s">
        <v>214</v>
      </c>
      <c r="J1921" s="107" t="s">
        <v>214</v>
      </c>
      <c r="K1921" s="107"/>
      <c r="L1921" s="107" t="s">
        <v>2652</v>
      </c>
      <c r="M1921" s="109">
        <v>44767</v>
      </c>
      <c r="N1921" s="108" t="s">
        <v>24616</v>
      </c>
      <c r="O1921" s="78" t="s">
        <v>24617</v>
      </c>
      <c r="P1921" s="78" t="s">
        <v>24618</v>
      </c>
      <c r="Q1921" s="78" t="s">
        <v>24619</v>
      </c>
      <c r="R1921" s="110" t="s">
        <v>2048</v>
      </c>
      <c r="S1921" s="78" t="s">
        <v>2049</v>
      </c>
      <c r="T1921" s="108"/>
      <c r="U1921" s="78"/>
      <c r="V1921" s="111"/>
      <c r="W1921" s="78"/>
      <c r="X1921" s="111"/>
      <c r="Y1921" s="78" t="s">
        <v>24620</v>
      </c>
      <c r="Z1921" s="111">
        <v>44771</v>
      </c>
      <c r="AA1921" s="78" t="s">
        <v>24621</v>
      </c>
      <c r="AB1921" s="111">
        <v>44782</v>
      </c>
      <c r="AC1921" s="112"/>
      <c r="AD1921" s="113"/>
      <c r="AE1921" s="112"/>
      <c r="AF1921" s="113"/>
      <c r="AG1921" s="78" t="s">
        <v>24622</v>
      </c>
      <c r="AH1921" s="111">
        <v>44770</v>
      </c>
      <c r="AI1921" s="78" t="s">
        <v>24623</v>
      </c>
      <c r="AJ1921" s="111">
        <v>44782</v>
      </c>
      <c r="AK1921" s="78"/>
      <c r="AL1921" s="78"/>
    </row>
    <row r="1922" spans="1:38" x14ac:dyDescent="0.35">
      <c r="A1922" s="107">
        <v>1921</v>
      </c>
      <c r="B1922" s="108" t="s">
        <v>24624</v>
      </c>
      <c r="C1922" s="108" t="s">
        <v>24624</v>
      </c>
      <c r="D1922" s="107"/>
      <c r="E1922" s="107"/>
      <c r="F1922" s="107"/>
      <c r="G1922" s="107" t="s">
        <v>2043</v>
      </c>
      <c r="H1922" s="107" t="s">
        <v>224</v>
      </c>
      <c r="I1922" s="107"/>
      <c r="J1922" s="107"/>
      <c r="K1922" s="107"/>
      <c r="L1922" s="107" t="s">
        <v>2099</v>
      </c>
      <c r="M1922" s="109">
        <v>44765</v>
      </c>
      <c r="N1922" s="108" t="s">
        <v>24624</v>
      </c>
      <c r="O1922" s="78" t="s">
        <v>24625</v>
      </c>
      <c r="P1922" s="78" t="s">
        <v>24626</v>
      </c>
      <c r="Q1922" s="78" t="s">
        <v>24627</v>
      </c>
      <c r="R1922" s="110" t="s">
        <v>2527</v>
      </c>
      <c r="S1922" s="78" t="s">
        <v>2528</v>
      </c>
      <c r="T1922" s="108"/>
      <c r="U1922" s="78" t="s">
        <v>24628</v>
      </c>
      <c r="V1922" s="111">
        <v>44778</v>
      </c>
      <c r="W1922" s="78" t="s">
        <v>24629</v>
      </c>
      <c r="X1922" s="111">
        <v>44792</v>
      </c>
      <c r="Y1922" s="78" t="s">
        <v>24630</v>
      </c>
      <c r="Z1922" s="111">
        <v>44782</v>
      </c>
      <c r="AA1922" s="78" t="s">
        <v>24631</v>
      </c>
      <c r="AB1922" s="111">
        <v>44792</v>
      </c>
      <c r="AC1922" s="112"/>
      <c r="AD1922" s="113"/>
      <c r="AE1922" s="112"/>
      <c r="AF1922" s="113"/>
      <c r="AG1922" s="78" t="s">
        <v>24632</v>
      </c>
      <c r="AH1922" s="111">
        <v>44775</v>
      </c>
      <c r="AI1922" s="78" t="s">
        <v>24633</v>
      </c>
      <c r="AJ1922" s="111">
        <v>44792</v>
      </c>
      <c r="AK1922" s="78"/>
      <c r="AL1922" s="78"/>
    </row>
    <row r="1923" spans="1:38" x14ac:dyDescent="0.35">
      <c r="A1923" s="107">
        <v>1922</v>
      </c>
      <c r="B1923" s="108" t="s">
        <v>24634</v>
      </c>
      <c r="C1923" s="108" t="s">
        <v>24634</v>
      </c>
      <c r="D1923" s="107"/>
      <c r="E1923" s="107"/>
      <c r="F1923" s="107"/>
      <c r="G1923" s="107" t="s">
        <v>2043</v>
      </c>
      <c r="H1923" s="107" t="s">
        <v>155</v>
      </c>
      <c r="I1923" s="107"/>
      <c r="J1923" s="107"/>
      <c r="K1923" s="107"/>
      <c r="L1923" s="107" t="s">
        <v>2652</v>
      </c>
      <c r="M1923" s="109">
        <v>44767</v>
      </c>
      <c r="N1923" s="108" t="s">
        <v>24634</v>
      </c>
      <c r="O1923" s="78" t="s">
        <v>24635</v>
      </c>
      <c r="P1923" s="78" t="s">
        <v>24636</v>
      </c>
      <c r="Q1923" s="78" t="s">
        <v>24637</v>
      </c>
      <c r="R1923" s="110" t="s">
        <v>2527</v>
      </c>
      <c r="S1923" s="78" t="s">
        <v>2528</v>
      </c>
      <c r="T1923" s="108"/>
      <c r="U1923" s="78" t="s">
        <v>24638</v>
      </c>
      <c r="V1923" s="111">
        <v>44778</v>
      </c>
      <c r="W1923" s="78" t="s">
        <v>24639</v>
      </c>
      <c r="X1923" s="111">
        <v>44792</v>
      </c>
      <c r="Y1923" s="78" t="s">
        <v>24640</v>
      </c>
      <c r="Z1923" s="111">
        <v>44782</v>
      </c>
      <c r="AA1923" s="78" t="s">
        <v>24641</v>
      </c>
      <c r="AB1923" s="111">
        <v>44792</v>
      </c>
      <c r="AC1923" s="112"/>
      <c r="AD1923" s="113"/>
      <c r="AE1923" s="112"/>
      <c r="AF1923" s="113"/>
      <c r="AG1923" s="78" t="s">
        <v>24642</v>
      </c>
      <c r="AH1923" s="111">
        <v>44775</v>
      </c>
      <c r="AI1923" s="78" t="s">
        <v>24643</v>
      </c>
      <c r="AJ1923" s="111">
        <v>44792</v>
      </c>
      <c r="AK1923" s="78"/>
      <c r="AL1923" s="78"/>
    </row>
    <row r="1924" spans="1:38" x14ac:dyDescent="0.35">
      <c r="A1924" s="107">
        <v>1923</v>
      </c>
      <c r="B1924" s="108" t="s">
        <v>24644</v>
      </c>
      <c r="C1924" s="108" t="s">
        <v>24644</v>
      </c>
      <c r="D1924" s="107"/>
      <c r="E1924" s="107"/>
      <c r="F1924" s="107"/>
      <c r="G1924" s="107" t="s">
        <v>2043</v>
      </c>
      <c r="H1924" s="107" t="s">
        <v>123</v>
      </c>
      <c r="I1924" s="107" t="s">
        <v>214</v>
      </c>
      <c r="J1924" s="107" t="s">
        <v>24645</v>
      </c>
      <c r="K1924" s="107"/>
      <c r="L1924" s="107" t="s">
        <v>2099</v>
      </c>
      <c r="M1924" s="109">
        <v>44767</v>
      </c>
      <c r="N1924" s="108" t="s">
        <v>24644</v>
      </c>
      <c r="O1924" s="78" t="s">
        <v>24646</v>
      </c>
      <c r="P1924" s="78" t="s">
        <v>24647</v>
      </c>
      <c r="Q1924" s="78" t="s">
        <v>24648</v>
      </c>
      <c r="R1924" s="110" t="s">
        <v>2527</v>
      </c>
      <c r="S1924" s="78" t="s">
        <v>2528</v>
      </c>
      <c r="T1924" s="108"/>
      <c r="U1924" s="78" t="s">
        <v>24649</v>
      </c>
      <c r="V1924" s="111">
        <v>44650</v>
      </c>
      <c r="W1924" s="78" t="s">
        <v>24650</v>
      </c>
      <c r="X1924" s="111">
        <v>44666</v>
      </c>
      <c r="Y1924" s="78" t="s">
        <v>24651</v>
      </c>
      <c r="Z1924" s="111">
        <v>44649</v>
      </c>
      <c r="AA1924" s="78" t="s">
        <v>24652</v>
      </c>
      <c r="AB1924" s="111">
        <v>44666</v>
      </c>
      <c r="AC1924" s="112"/>
      <c r="AD1924" s="113"/>
      <c r="AE1924" s="112"/>
      <c r="AF1924" s="113"/>
      <c r="AG1924" s="78" t="s">
        <v>24653</v>
      </c>
      <c r="AH1924" s="111">
        <v>44650</v>
      </c>
      <c r="AI1924" s="78" t="s">
        <v>24654</v>
      </c>
      <c r="AJ1924" s="111">
        <v>44665</v>
      </c>
      <c r="AK1924" s="78"/>
      <c r="AL1924" s="78"/>
    </row>
    <row r="1925" spans="1:38" x14ac:dyDescent="0.35">
      <c r="A1925" s="107">
        <v>1924</v>
      </c>
      <c r="B1925" s="108" t="s">
        <v>24655</v>
      </c>
      <c r="C1925" s="108" t="s">
        <v>24655</v>
      </c>
      <c r="D1925" s="107"/>
      <c r="E1925" s="107"/>
      <c r="F1925" s="107"/>
      <c r="G1925" s="107" t="s">
        <v>2043</v>
      </c>
      <c r="H1925" s="107" t="s">
        <v>224</v>
      </c>
      <c r="I1925" s="107"/>
      <c r="J1925" s="107"/>
      <c r="K1925" s="107"/>
      <c r="L1925" s="107" t="s">
        <v>2652</v>
      </c>
      <c r="M1925" s="109"/>
      <c r="N1925" s="108" t="s">
        <v>24655</v>
      </c>
      <c r="O1925" s="78" t="s">
        <v>24656</v>
      </c>
      <c r="P1925" s="78" t="s">
        <v>24657</v>
      </c>
      <c r="Q1925" s="78" t="s">
        <v>24658</v>
      </c>
      <c r="R1925" s="110" t="s">
        <v>2048</v>
      </c>
      <c r="S1925" s="78" t="s">
        <v>2049</v>
      </c>
      <c r="T1925" s="108"/>
      <c r="U1925" s="78"/>
      <c r="V1925" s="111"/>
      <c r="W1925" s="78"/>
      <c r="X1925" s="111"/>
      <c r="Y1925" s="78" t="s">
        <v>24659</v>
      </c>
      <c r="Z1925" s="111">
        <v>44782</v>
      </c>
      <c r="AA1925" s="78" t="s">
        <v>24660</v>
      </c>
      <c r="AB1925" s="111">
        <v>44792</v>
      </c>
      <c r="AC1925" s="112"/>
      <c r="AD1925" s="113"/>
      <c r="AE1925" s="112"/>
      <c r="AF1925" s="113"/>
      <c r="AG1925" s="78" t="s">
        <v>24661</v>
      </c>
      <c r="AH1925" s="111">
        <v>44775</v>
      </c>
      <c r="AI1925" s="78" t="s">
        <v>24662</v>
      </c>
      <c r="AJ1925" s="111">
        <v>44792</v>
      </c>
      <c r="AK1925" s="78"/>
      <c r="AL1925" s="78"/>
    </row>
    <row r="1926" spans="1:38" x14ac:dyDescent="0.35">
      <c r="A1926" s="107">
        <v>1925</v>
      </c>
      <c r="B1926" s="108" t="s">
        <v>24663</v>
      </c>
      <c r="C1926" s="108" t="s">
        <v>24663</v>
      </c>
      <c r="D1926" s="107"/>
      <c r="E1926" s="107"/>
      <c r="F1926" s="107"/>
      <c r="G1926" s="107" t="s">
        <v>186</v>
      </c>
      <c r="H1926" s="107" t="s">
        <v>155</v>
      </c>
      <c r="I1926" s="107" t="s">
        <v>24664</v>
      </c>
      <c r="J1926" s="107" t="s">
        <v>24665</v>
      </c>
      <c r="K1926" s="107"/>
      <c r="L1926" s="107" t="s">
        <v>2523</v>
      </c>
      <c r="M1926" s="109">
        <v>44758</v>
      </c>
      <c r="N1926" s="108" t="s">
        <v>24663</v>
      </c>
      <c r="O1926" s="78" t="s">
        <v>24666</v>
      </c>
      <c r="P1926" s="78" t="s">
        <v>24667</v>
      </c>
      <c r="Q1926" s="78" t="s">
        <v>24668</v>
      </c>
      <c r="R1926" s="110" t="s">
        <v>2527</v>
      </c>
      <c r="S1926" s="78" t="s">
        <v>2528</v>
      </c>
      <c r="T1926" s="108"/>
      <c r="U1926" s="78" t="s">
        <v>24669</v>
      </c>
      <c r="V1926" s="111">
        <v>44770</v>
      </c>
      <c r="W1926" s="78" t="s">
        <v>24670</v>
      </c>
      <c r="X1926" s="111">
        <v>44782</v>
      </c>
      <c r="Y1926" s="78" t="s">
        <v>24671</v>
      </c>
      <c r="Z1926" s="111">
        <v>44771</v>
      </c>
      <c r="AA1926" s="78" t="s">
        <v>24672</v>
      </c>
      <c r="AB1926" s="111">
        <v>44782</v>
      </c>
      <c r="AC1926" s="112"/>
      <c r="AD1926" s="113"/>
      <c r="AE1926" s="112"/>
      <c r="AF1926" s="113"/>
      <c r="AG1926" s="78" t="s">
        <v>24673</v>
      </c>
      <c r="AH1926" s="111">
        <v>44770</v>
      </c>
      <c r="AI1926" s="78" t="s">
        <v>24674</v>
      </c>
      <c r="AJ1926" s="111">
        <v>44782</v>
      </c>
      <c r="AK1926" s="78"/>
      <c r="AL1926" s="78"/>
    </row>
    <row r="1927" spans="1:38" x14ac:dyDescent="0.35">
      <c r="A1927" s="107">
        <v>1926</v>
      </c>
      <c r="B1927" s="108" t="s">
        <v>24675</v>
      </c>
      <c r="C1927" s="108" t="s">
        <v>24675</v>
      </c>
      <c r="D1927" s="107"/>
      <c r="E1927" s="107"/>
      <c r="F1927" s="107"/>
      <c r="G1927" s="107" t="s">
        <v>186</v>
      </c>
      <c r="H1927" s="107" t="s">
        <v>224</v>
      </c>
      <c r="I1927" s="107" t="s">
        <v>214</v>
      </c>
      <c r="J1927" s="107" t="s">
        <v>214</v>
      </c>
      <c r="K1927" s="107"/>
      <c r="L1927" s="107" t="s">
        <v>2059</v>
      </c>
      <c r="M1927" s="109">
        <v>44762</v>
      </c>
      <c r="N1927" s="108" t="s">
        <v>24675</v>
      </c>
      <c r="O1927" s="78" t="s">
        <v>24676</v>
      </c>
      <c r="P1927" s="78" t="s">
        <v>24677</v>
      </c>
      <c r="Q1927" s="78" t="s">
        <v>24678</v>
      </c>
      <c r="R1927" s="110" t="s">
        <v>2048</v>
      </c>
      <c r="S1927" s="78" t="s">
        <v>2049</v>
      </c>
      <c r="T1927" s="108"/>
      <c r="U1927" s="78"/>
      <c r="V1927" s="111"/>
      <c r="W1927" s="78"/>
      <c r="X1927" s="111"/>
      <c r="Y1927" s="78" t="s">
        <v>24679</v>
      </c>
      <c r="Z1927" s="111">
        <v>44771</v>
      </c>
      <c r="AA1927" s="78" t="s">
        <v>24680</v>
      </c>
      <c r="AB1927" s="111">
        <v>44782</v>
      </c>
      <c r="AC1927" s="112"/>
      <c r="AD1927" s="113"/>
      <c r="AE1927" s="112"/>
      <c r="AF1927" s="113"/>
      <c r="AG1927" s="78" t="s">
        <v>24681</v>
      </c>
      <c r="AH1927" s="111">
        <v>44770</v>
      </c>
      <c r="AI1927" s="78" t="s">
        <v>24682</v>
      </c>
      <c r="AJ1927" s="111">
        <v>44782</v>
      </c>
      <c r="AK1927" s="78"/>
      <c r="AL1927" s="78"/>
    </row>
    <row r="1928" spans="1:38" x14ac:dyDescent="0.35">
      <c r="A1928" s="107">
        <v>1927</v>
      </c>
      <c r="B1928" s="108" t="s">
        <v>24683</v>
      </c>
      <c r="C1928" s="108" t="s">
        <v>24683</v>
      </c>
      <c r="D1928" s="107"/>
      <c r="E1928" s="107"/>
      <c r="F1928" s="107"/>
      <c r="G1928" s="107" t="s">
        <v>186</v>
      </c>
      <c r="H1928" s="107" t="s">
        <v>224</v>
      </c>
      <c r="I1928" s="107" t="s">
        <v>214</v>
      </c>
      <c r="J1928" s="107" t="s">
        <v>214</v>
      </c>
      <c r="K1928" s="107"/>
      <c r="L1928" s="107" t="s">
        <v>2652</v>
      </c>
      <c r="M1928" s="109">
        <v>44762</v>
      </c>
      <c r="N1928" s="108" t="s">
        <v>24683</v>
      </c>
      <c r="O1928" s="78" t="s">
        <v>24684</v>
      </c>
      <c r="P1928" s="78" t="s">
        <v>24685</v>
      </c>
      <c r="Q1928" s="78" t="s">
        <v>24686</v>
      </c>
      <c r="R1928" s="110" t="s">
        <v>2527</v>
      </c>
      <c r="S1928" s="78" t="s">
        <v>2528</v>
      </c>
      <c r="T1928" s="108"/>
      <c r="U1928" s="78" t="s">
        <v>24687</v>
      </c>
      <c r="V1928" s="111">
        <v>44771</v>
      </c>
      <c r="W1928" s="78" t="s">
        <v>24688</v>
      </c>
      <c r="X1928" s="111">
        <v>44782</v>
      </c>
      <c r="Y1928" s="78" t="s">
        <v>24689</v>
      </c>
      <c r="Z1928" s="111">
        <v>44771</v>
      </c>
      <c r="AA1928" s="78" t="s">
        <v>24690</v>
      </c>
      <c r="AB1928" s="111">
        <v>44782</v>
      </c>
      <c r="AC1928" s="112"/>
      <c r="AD1928" s="113"/>
      <c r="AE1928" s="112"/>
      <c r="AF1928" s="113"/>
      <c r="AG1928" s="78" t="s">
        <v>24691</v>
      </c>
      <c r="AH1928" s="111">
        <v>44770</v>
      </c>
      <c r="AI1928" s="78" t="s">
        <v>24692</v>
      </c>
      <c r="AJ1928" s="111">
        <v>44782</v>
      </c>
      <c r="AK1928" s="78"/>
      <c r="AL1928" s="78"/>
    </row>
    <row r="1929" spans="1:38" x14ac:dyDescent="0.35">
      <c r="A1929" s="107">
        <v>1928</v>
      </c>
      <c r="B1929" s="108" t="s">
        <v>24693</v>
      </c>
      <c r="C1929" s="108" t="s">
        <v>24693</v>
      </c>
      <c r="D1929" s="107"/>
      <c r="E1929" s="107"/>
      <c r="F1929" s="107"/>
      <c r="G1929" s="107" t="s">
        <v>186</v>
      </c>
      <c r="H1929" s="107" t="s">
        <v>224</v>
      </c>
      <c r="I1929" s="107"/>
      <c r="J1929" s="107"/>
      <c r="K1929" s="107"/>
      <c r="L1929" s="107" t="s">
        <v>2523</v>
      </c>
      <c r="M1929" s="109">
        <v>44758</v>
      </c>
      <c r="N1929" s="108" t="s">
        <v>24693</v>
      </c>
      <c r="O1929" s="78" t="s">
        <v>24694</v>
      </c>
      <c r="P1929" s="78" t="s">
        <v>24695</v>
      </c>
      <c r="Q1929" s="78" t="s">
        <v>24696</v>
      </c>
      <c r="R1929" s="110" t="s">
        <v>2527</v>
      </c>
      <c r="S1929" s="78" t="s">
        <v>2528</v>
      </c>
      <c r="T1929" s="108"/>
      <c r="U1929" s="78" t="s">
        <v>24697</v>
      </c>
      <c r="V1929" s="111">
        <v>44770</v>
      </c>
      <c r="W1929" s="78" t="s">
        <v>24698</v>
      </c>
      <c r="X1929" s="111">
        <v>44782</v>
      </c>
      <c r="Y1929" s="78" t="s">
        <v>24699</v>
      </c>
      <c r="Z1929" s="111">
        <v>44771</v>
      </c>
      <c r="AA1929" s="78" t="s">
        <v>24700</v>
      </c>
      <c r="AB1929" s="111">
        <v>44782</v>
      </c>
      <c r="AC1929" s="112"/>
      <c r="AD1929" s="113"/>
      <c r="AE1929" s="112"/>
      <c r="AF1929" s="113"/>
      <c r="AG1929" s="78" t="s">
        <v>24701</v>
      </c>
      <c r="AH1929" s="111">
        <v>44770</v>
      </c>
      <c r="AI1929" s="78" t="s">
        <v>24702</v>
      </c>
      <c r="AJ1929" s="111">
        <v>44782</v>
      </c>
      <c r="AK1929" s="78"/>
      <c r="AL1929" s="78"/>
    </row>
    <row r="1930" spans="1:38" x14ac:dyDescent="0.35">
      <c r="A1930" s="107">
        <v>1929</v>
      </c>
      <c r="B1930" s="108" t="s">
        <v>24703</v>
      </c>
      <c r="C1930" s="108" t="s">
        <v>24703</v>
      </c>
      <c r="D1930" s="107"/>
      <c r="E1930" s="107"/>
      <c r="F1930" s="107"/>
      <c r="G1930" s="107" t="s">
        <v>186</v>
      </c>
      <c r="H1930" s="107" t="s">
        <v>155</v>
      </c>
      <c r="I1930" s="107" t="s">
        <v>214</v>
      </c>
      <c r="J1930" s="107"/>
      <c r="K1930" s="107"/>
      <c r="L1930" s="107" t="s">
        <v>2523</v>
      </c>
      <c r="M1930" s="109">
        <v>44762</v>
      </c>
      <c r="N1930" s="108" t="s">
        <v>24703</v>
      </c>
      <c r="O1930" s="78" t="s">
        <v>24704</v>
      </c>
      <c r="P1930" s="78" t="s">
        <v>24705</v>
      </c>
      <c r="Q1930" s="78" t="s">
        <v>24706</v>
      </c>
      <c r="R1930" s="110" t="s">
        <v>2048</v>
      </c>
      <c r="S1930" s="78" t="s">
        <v>2049</v>
      </c>
      <c r="T1930" s="108"/>
      <c r="U1930" s="78"/>
      <c r="V1930" s="111"/>
      <c r="W1930" s="78"/>
      <c r="X1930" s="111"/>
      <c r="Y1930" s="78" t="s">
        <v>24707</v>
      </c>
      <c r="Z1930" s="111">
        <v>44771</v>
      </c>
      <c r="AA1930" s="78" t="s">
        <v>24708</v>
      </c>
      <c r="AB1930" s="111">
        <v>44782</v>
      </c>
      <c r="AC1930" s="112"/>
      <c r="AD1930" s="113"/>
      <c r="AE1930" s="112"/>
      <c r="AF1930" s="113"/>
      <c r="AG1930" s="78" t="s">
        <v>24709</v>
      </c>
      <c r="AH1930" s="111">
        <v>44770</v>
      </c>
      <c r="AI1930" s="78" t="s">
        <v>24710</v>
      </c>
      <c r="AJ1930" s="111">
        <v>44782</v>
      </c>
      <c r="AK1930" s="78"/>
      <c r="AL1930" s="78"/>
    </row>
    <row r="1931" spans="1:38" x14ac:dyDescent="0.35">
      <c r="A1931" s="107">
        <v>1930</v>
      </c>
      <c r="B1931" s="108" t="s">
        <v>24711</v>
      </c>
      <c r="C1931" s="108" t="s">
        <v>24711</v>
      </c>
      <c r="D1931" s="107"/>
      <c r="E1931" s="107"/>
      <c r="F1931" s="107"/>
      <c r="G1931" s="107" t="s">
        <v>186</v>
      </c>
      <c r="H1931" s="107" t="s">
        <v>164</v>
      </c>
      <c r="I1931" s="107" t="s">
        <v>24712</v>
      </c>
      <c r="J1931" s="107" t="s">
        <v>24713</v>
      </c>
      <c r="K1931" s="107"/>
      <c r="L1931" s="107" t="s">
        <v>2523</v>
      </c>
      <c r="M1931" s="109">
        <v>44762</v>
      </c>
      <c r="N1931" s="108" t="s">
        <v>24711</v>
      </c>
      <c r="O1931" s="78" t="s">
        <v>24714</v>
      </c>
      <c r="P1931" s="78" t="s">
        <v>24715</v>
      </c>
      <c r="Q1931" s="78" t="s">
        <v>24716</v>
      </c>
      <c r="R1931" s="110" t="s">
        <v>2048</v>
      </c>
      <c r="S1931" s="78" t="s">
        <v>2049</v>
      </c>
      <c r="T1931" s="108"/>
      <c r="U1931" s="78"/>
      <c r="V1931" s="111"/>
      <c r="W1931" s="78"/>
      <c r="X1931" s="111"/>
      <c r="Y1931" s="78" t="s">
        <v>24717</v>
      </c>
      <c r="Z1931" s="111">
        <v>44771</v>
      </c>
      <c r="AA1931" s="78" t="s">
        <v>24718</v>
      </c>
      <c r="AB1931" s="111">
        <v>44782</v>
      </c>
      <c r="AC1931" s="112"/>
      <c r="AD1931" s="113"/>
      <c r="AE1931" s="112"/>
      <c r="AF1931" s="113"/>
      <c r="AG1931" s="78" t="s">
        <v>24719</v>
      </c>
      <c r="AH1931" s="111">
        <v>44770</v>
      </c>
      <c r="AI1931" s="78" t="s">
        <v>24720</v>
      </c>
      <c r="AJ1931" s="111">
        <v>44782</v>
      </c>
      <c r="AK1931" s="78"/>
      <c r="AL1931" s="78"/>
    </row>
    <row r="1932" spans="1:38" x14ac:dyDescent="0.35">
      <c r="A1932" s="107">
        <v>1931</v>
      </c>
      <c r="B1932" s="108" t="s">
        <v>24721</v>
      </c>
      <c r="C1932" s="108" t="s">
        <v>24721</v>
      </c>
      <c r="D1932" s="107"/>
      <c r="E1932" s="107"/>
      <c r="F1932" s="107"/>
      <c r="G1932" s="107" t="s">
        <v>186</v>
      </c>
      <c r="H1932" s="107" t="s">
        <v>123</v>
      </c>
      <c r="I1932" s="107" t="s">
        <v>24722</v>
      </c>
      <c r="J1932" s="107" t="s">
        <v>24723</v>
      </c>
      <c r="K1932" s="107"/>
      <c r="L1932" s="107" t="s">
        <v>2523</v>
      </c>
      <c r="M1932" s="109">
        <v>44771</v>
      </c>
      <c r="N1932" s="108" t="s">
        <v>24721</v>
      </c>
      <c r="O1932" s="78" t="s">
        <v>24724</v>
      </c>
      <c r="P1932" s="78" t="s">
        <v>24725</v>
      </c>
      <c r="Q1932" s="78" t="s">
        <v>24726</v>
      </c>
      <c r="R1932" s="110" t="s">
        <v>2048</v>
      </c>
      <c r="S1932" s="78" t="s">
        <v>2049</v>
      </c>
      <c r="T1932" s="108"/>
      <c r="U1932" s="78"/>
      <c r="V1932" s="111"/>
      <c r="W1932" s="78"/>
      <c r="X1932" s="111"/>
      <c r="Y1932" s="78" t="s">
        <v>24727</v>
      </c>
      <c r="Z1932" s="111">
        <v>44782</v>
      </c>
      <c r="AA1932" s="78" t="s">
        <v>24728</v>
      </c>
      <c r="AB1932" s="111">
        <v>44792</v>
      </c>
      <c r="AC1932" s="112"/>
      <c r="AD1932" s="113"/>
      <c r="AE1932" s="112"/>
      <c r="AF1932" s="113"/>
      <c r="AG1932" s="78" t="s">
        <v>24729</v>
      </c>
      <c r="AH1932" s="111">
        <v>44775</v>
      </c>
      <c r="AI1932" s="78" t="s">
        <v>24730</v>
      </c>
      <c r="AJ1932" s="111">
        <v>44792</v>
      </c>
      <c r="AK1932" s="78"/>
      <c r="AL1932" s="78"/>
    </row>
    <row r="1933" spans="1:38" x14ac:dyDescent="0.35">
      <c r="A1933" s="107">
        <v>1932</v>
      </c>
      <c r="B1933" s="108" t="s">
        <v>24731</v>
      </c>
      <c r="C1933" s="108" t="s">
        <v>24731</v>
      </c>
      <c r="D1933" s="107"/>
      <c r="E1933" s="107"/>
      <c r="F1933" s="107"/>
      <c r="G1933" s="107" t="s">
        <v>186</v>
      </c>
      <c r="H1933" s="107" t="s">
        <v>123</v>
      </c>
      <c r="I1933" s="107" t="s">
        <v>214</v>
      </c>
      <c r="J1933" s="107" t="s">
        <v>24732</v>
      </c>
      <c r="K1933" s="107"/>
      <c r="L1933" s="107"/>
      <c r="M1933" s="109">
        <v>44762</v>
      </c>
      <c r="N1933" s="108" t="s">
        <v>24731</v>
      </c>
      <c r="O1933" s="78" t="s">
        <v>24733</v>
      </c>
      <c r="P1933" s="78" t="s">
        <v>24734</v>
      </c>
      <c r="Q1933" s="78" t="s">
        <v>24735</v>
      </c>
      <c r="R1933" s="110" t="s">
        <v>2048</v>
      </c>
      <c r="S1933" s="78" t="s">
        <v>2049</v>
      </c>
      <c r="T1933" s="108"/>
      <c r="U1933" s="78"/>
      <c r="V1933" s="111"/>
      <c r="W1933" s="78"/>
      <c r="X1933" s="111"/>
      <c r="Y1933" s="78" t="s">
        <v>24736</v>
      </c>
      <c r="Z1933" s="111">
        <v>44771</v>
      </c>
      <c r="AA1933" s="78" t="s">
        <v>24737</v>
      </c>
      <c r="AB1933" s="111">
        <v>44782</v>
      </c>
      <c r="AC1933" s="112"/>
      <c r="AD1933" s="113"/>
      <c r="AE1933" s="112"/>
      <c r="AF1933" s="113"/>
      <c r="AG1933" s="78" t="s">
        <v>24738</v>
      </c>
      <c r="AH1933" s="111">
        <v>44770</v>
      </c>
      <c r="AI1933" s="78" t="s">
        <v>24739</v>
      </c>
      <c r="AJ1933" s="111">
        <v>44782</v>
      </c>
      <c r="AK1933" s="78"/>
      <c r="AL1933" s="78"/>
    </row>
    <row r="1934" spans="1:38" x14ac:dyDescent="0.35">
      <c r="A1934" s="107">
        <v>1933</v>
      </c>
      <c r="B1934" s="108" t="s">
        <v>24740</v>
      </c>
      <c r="C1934" s="108" t="s">
        <v>24740</v>
      </c>
      <c r="D1934" s="107"/>
      <c r="E1934" s="107"/>
      <c r="F1934" s="107"/>
      <c r="G1934" s="107" t="s">
        <v>2043</v>
      </c>
      <c r="H1934" s="107" t="s">
        <v>123</v>
      </c>
      <c r="I1934" s="107" t="s">
        <v>24741</v>
      </c>
      <c r="J1934" s="107" t="s">
        <v>24742</v>
      </c>
      <c r="K1934" s="107"/>
      <c r="L1934" s="107"/>
      <c r="M1934" s="109">
        <v>44758</v>
      </c>
      <c r="N1934" s="108" t="s">
        <v>24740</v>
      </c>
      <c r="O1934" s="78" t="s">
        <v>24743</v>
      </c>
      <c r="P1934" s="78" t="s">
        <v>24744</v>
      </c>
      <c r="Q1934" s="78" t="s">
        <v>24745</v>
      </c>
      <c r="R1934" s="110" t="s">
        <v>2240</v>
      </c>
      <c r="S1934" s="78" t="s">
        <v>2241</v>
      </c>
      <c r="T1934" s="108"/>
      <c r="U1934" s="78" t="s">
        <v>24746</v>
      </c>
      <c r="V1934" s="111">
        <v>44784</v>
      </c>
      <c r="W1934" s="78" t="s">
        <v>24747</v>
      </c>
      <c r="X1934" s="111">
        <v>44792</v>
      </c>
      <c r="Y1934" s="78" t="s">
        <v>24748</v>
      </c>
      <c r="Z1934" s="111">
        <v>44771</v>
      </c>
      <c r="AA1934" s="78" t="s">
        <v>24749</v>
      </c>
      <c r="AB1934" s="111">
        <v>44782</v>
      </c>
      <c r="AC1934" s="112" t="s">
        <v>24750</v>
      </c>
      <c r="AD1934" s="113">
        <v>44771</v>
      </c>
      <c r="AE1934" s="112" t="s">
        <v>24751</v>
      </c>
      <c r="AF1934" s="113">
        <v>44782</v>
      </c>
      <c r="AG1934" s="78" t="s">
        <v>24752</v>
      </c>
      <c r="AH1934" s="111">
        <v>44770</v>
      </c>
      <c r="AI1934" s="78" t="s">
        <v>24753</v>
      </c>
      <c r="AJ1934" s="111">
        <v>44782</v>
      </c>
      <c r="AK1934" s="78"/>
      <c r="AL1934" s="78"/>
    </row>
    <row r="1935" spans="1:38" x14ac:dyDescent="0.35">
      <c r="A1935" s="107">
        <v>1934</v>
      </c>
      <c r="B1935" s="108" t="s">
        <v>24754</v>
      </c>
      <c r="C1935" s="108" t="s">
        <v>24754</v>
      </c>
      <c r="D1935" s="107"/>
      <c r="E1935" s="107"/>
      <c r="F1935" s="107"/>
      <c r="G1935" s="107" t="s">
        <v>2043</v>
      </c>
      <c r="H1935" s="107" t="s">
        <v>123</v>
      </c>
      <c r="I1935" s="107" t="s">
        <v>24755</v>
      </c>
      <c r="J1935" s="107" t="s">
        <v>24756</v>
      </c>
      <c r="K1935" s="107"/>
      <c r="L1935" s="107"/>
      <c r="M1935" s="109">
        <v>44768</v>
      </c>
      <c r="N1935" s="108" t="s">
        <v>24754</v>
      </c>
      <c r="O1935" s="78" t="s">
        <v>24757</v>
      </c>
      <c r="P1935" s="78" t="s">
        <v>24758</v>
      </c>
      <c r="Q1935" s="78" t="s">
        <v>24759</v>
      </c>
      <c r="R1935" s="110" t="s">
        <v>2240</v>
      </c>
      <c r="S1935" s="78" t="s">
        <v>2241</v>
      </c>
      <c r="T1935" s="108"/>
      <c r="U1935" s="78" t="s">
        <v>24760</v>
      </c>
      <c r="V1935" s="111">
        <v>44771</v>
      </c>
      <c r="W1935" s="78" t="s">
        <v>24761</v>
      </c>
      <c r="X1935" s="111">
        <v>44782</v>
      </c>
      <c r="Y1935" s="78" t="s">
        <v>24762</v>
      </c>
      <c r="Z1935" s="111">
        <v>44771</v>
      </c>
      <c r="AA1935" s="78" t="s">
        <v>24763</v>
      </c>
      <c r="AB1935" s="111">
        <v>44782</v>
      </c>
      <c r="AC1935" s="112" t="s">
        <v>24764</v>
      </c>
      <c r="AD1935" s="113">
        <v>44771</v>
      </c>
      <c r="AE1935" s="112" t="s">
        <v>24765</v>
      </c>
      <c r="AF1935" s="113">
        <v>44782</v>
      </c>
      <c r="AG1935" s="78" t="s">
        <v>24766</v>
      </c>
      <c r="AH1935" s="111">
        <v>44772</v>
      </c>
      <c r="AI1935" s="78" t="s">
        <v>24767</v>
      </c>
      <c r="AJ1935" s="111">
        <v>44782</v>
      </c>
      <c r="AK1935" s="78"/>
      <c r="AL1935" s="78"/>
    </row>
    <row r="1936" spans="1:38" x14ac:dyDescent="0.35">
      <c r="A1936" s="107">
        <v>1935</v>
      </c>
      <c r="B1936" s="108" t="s">
        <v>24768</v>
      </c>
      <c r="C1936" s="108" t="s">
        <v>24768</v>
      </c>
      <c r="D1936" s="107"/>
      <c r="E1936" s="107"/>
      <c r="F1936" s="107"/>
      <c r="G1936" s="107" t="s">
        <v>2043</v>
      </c>
      <c r="H1936" s="107" t="s">
        <v>123</v>
      </c>
      <c r="I1936" s="107" t="s">
        <v>24769</v>
      </c>
      <c r="J1936" s="107" t="s">
        <v>24770</v>
      </c>
      <c r="K1936" s="107"/>
      <c r="L1936" s="107"/>
      <c r="M1936" s="109">
        <v>44758</v>
      </c>
      <c r="N1936" s="108" t="s">
        <v>24768</v>
      </c>
      <c r="O1936" s="78" t="s">
        <v>24771</v>
      </c>
      <c r="P1936" s="78" t="s">
        <v>24772</v>
      </c>
      <c r="Q1936" s="78" t="s">
        <v>24773</v>
      </c>
      <c r="R1936" s="110" t="s">
        <v>2240</v>
      </c>
      <c r="S1936" s="78" t="s">
        <v>2241</v>
      </c>
      <c r="T1936" s="108"/>
      <c r="U1936" s="78" t="s">
        <v>24774</v>
      </c>
      <c r="V1936" s="111">
        <v>44770</v>
      </c>
      <c r="W1936" s="78" t="s">
        <v>24775</v>
      </c>
      <c r="X1936" s="111">
        <v>44782</v>
      </c>
      <c r="Y1936" s="78" t="s">
        <v>24776</v>
      </c>
      <c r="Z1936" s="111">
        <v>44771</v>
      </c>
      <c r="AA1936" s="78" t="s">
        <v>24777</v>
      </c>
      <c r="AB1936" s="111">
        <v>44782</v>
      </c>
      <c r="AC1936" s="112" t="s">
        <v>24778</v>
      </c>
      <c r="AD1936" s="113">
        <v>44771</v>
      </c>
      <c r="AE1936" s="112" t="s">
        <v>24779</v>
      </c>
      <c r="AF1936" s="113">
        <v>44782</v>
      </c>
      <c r="AG1936" s="78" t="s">
        <v>24780</v>
      </c>
      <c r="AH1936" s="111">
        <v>44770</v>
      </c>
      <c r="AI1936" s="78" t="s">
        <v>24781</v>
      </c>
      <c r="AJ1936" s="111">
        <v>44782</v>
      </c>
      <c r="AK1936" s="78"/>
      <c r="AL1936" s="78"/>
    </row>
    <row r="1937" spans="1:38" x14ac:dyDescent="0.35">
      <c r="A1937" s="107">
        <v>1936</v>
      </c>
      <c r="B1937" s="108" t="s">
        <v>24782</v>
      </c>
      <c r="C1937" s="108" t="s">
        <v>24782</v>
      </c>
      <c r="D1937" s="107"/>
      <c r="E1937" s="107"/>
      <c r="F1937" s="107"/>
      <c r="G1937" s="107" t="s">
        <v>2043</v>
      </c>
      <c r="H1937" s="107" t="s">
        <v>123</v>
      </c>
      <c r="I1937" s="107" t="s">
        <v>24783</v>
      </c>
      <c r="J1937" s="107" t="s">
        <v>24784</v>
      </c>
      <c r="K1937" s="107"/>
      <c r="L1937" s="107"/>
      <c r="M1937" s="109">
        <v>44758</v>
      </c>
      <c r="N1937" s="108" t="s">
        <v>24782</v>
      </c>
      <c r="O1937" s="78" t="s">
        <v>24785</v>
      </c>
      <c r="P1937" s="78" t="s">
        <v>24786</v>
      </c>
      <c r="Q1937" s="78" t="s">
        <v>24787</v>
      </c>
      <c r="R1937" s="110" t="s">
        <v>2240</v>
      </c>
      <c r="S1937" s="78" t="s">
        <v>2241</v>
      </c>
      <c r="T1937" s="108"/>
      <c r="U1937" s="78" t="s">
        <v>24788</v>
      </c>
      <c r="V1937" s="111">
        <v>44784</v>
      </c>
      <c r="W1937" s="78" t="s">
        <v>24789</v>
      </c>
      <c r="X1937" s="111">
        <v>44792</v>
      </c>
      <c r="Y1937" s="78" t="s">
        <v>24790</v>
      </c>
      <c r="Z1937" s="111">
        <v>44771</v>
      </c>
      <c r="AA1937" s="78" t="s">
        <v>24791</v>
      </c>
      <c r="AB1937" s="111">
        <v>44782</v>
      </c>
      <c r="AC1937" s="112" t="s">
        <v>24792</v>
      </c>
      <c r="AD1937" s="113">
        <v>44771</v>
      </c>
      <c r="AE1937" s="112" t="s">
        <v>24793</v>
      </c>
      <c r="AF1937" s="113">
        <v>44782</v>
      </c>
      <c r="AG1937" s="78" t="s">
        <v>24794</v>
      </c>
      <c r="AH1937" s="111">
        <v>44770</v>
      </c>
      <c r="AI1937" s="78" t="s">
        <v>24795</v>
      </c>
      <c r="AJ1937" s="111">
        <v>44782</v>
      </c>
      <c r="AK1937" s="78"/>
      <c r="AL1937" s="78"/>
    </row>
    <row r="1938" spans="1:38" x14ac:dyDescent="0.35">
      <c r="A1938" s="107">
        <v>1937</v>
      </c>
      <c r="B1938" s="108" t="s">
        <v>1398</v>
      </c>
      <c r="C1938" s="108" t="s">
        <v>1398</v>
      </c>
      <c r="D1938" s="107"/>
      <c r="E1938" s="107"/>
      <c r="F1938" s="107"/>
      <c r="G1938" s="107" t="s">
        <v>2043</v>
      </c>
      <c r="H1938" s="107" t="s">
        <v>123</v>
      </c>
      <c r="I1938" s="107" t="s">
        <v>1553</v>
      </c>
      <c r="J1938" s="107" t="s">
        <v>24796</v>
      </c>
      <c r="K1938" s="107"/>
      <c r="L1938" s="107"/>
      <c r="M1938" s="109">
        <v>44767</v>
      </c>
      <c r="N1938" s="108" t="s">
        <v>1398</v>
      </c>
      <c r="O1938" s="78" t="s">
        <v>24797</v>
      </c>
      <c r="P1938" s="78" t="s">
        <v>24798</v>
      </c>
      <c r="Q1938" s="78" t="s">
        <v>24799</v>
      </c>
      <c r="R1938" s="110" t="s">
        <v>2240</v>
      </c>
      <c r="S1938" s="78" t="s">
        <v>2241</v>
      </c>
      <c r="T1938" s="108"/>
      <c r="U1938" s="78" t="s">
        <v>24800</v>
      </c>
      <c r="V1938" s="111">
        <v>44572</v>
      </c>
      <c r="W1938" s="78" t="s">
        <v>24801</v>
      </c>
      <c r="X1938" s="111">
        <v>44581</v>
      </c>
      <c r="Y1938" s="78" t="s">
        <v>24802</v>
      </c>
      <c r="Z1938" s="111">
        <v>44771</v>
      </c>
      <c r="AA1938" s="78" t="s">
        <v>24803</v>
      </c>
      <c r="AB1938" s="111">
        <v>44782</v>
      </c>
      <c r="AC1938" s="112" t="s">
        <v>24804</v>
      </c>
      <c r="AD1938" s="113">
        <v>44771</v>
      </c>
      <c r="AE1938" s="112" t="s">
        <v>24805</v>
      </c>
      <c r="AF1938" s="113">
        <v>44782</v>
      </c>
      <c r="AG1938" s="78" t="s">
        <v>24806</v>
      </c>
      <c r="AH1938" s="111">
        <v>44770</v>
      </c>
      <c r="AI1938" s="78" t="s">
        <v>24807</v>
      </c>
      <c r="AJ1938" s="111">
        <v>44782</v>
      </c>
      <c r="AK1938" s="78"/>
      <c r="AL1938" s="78"/>
    </row>
    <row r="1939" spans="1:38" x14ac:dyDescent="0.35">
      <c r="A1939" s="107">
        <v>1938</v>
      </c>
      <c r="B1939" s="108" t="s">
        <v>24808</v>
      </c>
      <c r="C1939" s="108" t="s">
        <v>24808</v>
      </c>
      <c r="D1939" s="107"/>
      <c r="E1939" s="107"/>
      <c r="F1939" s="107"/>
      <c r="G1939" s="107" t="s">
        <v>2043</v>
      </c>
      <c r="H1939" s="107" t="s">
        <v>123</v>
      </c>
      <c r="I1939" s="107" t="s">
        <v>24809</v>
      </c>
      <c r="J1939" s="107" t="s">
        <v>24810</v>
      </c>
      <c r="K1939" s="107"/>
      <c r="L1939" s="107"/>
      <c r="M1939" s="109">
        <v>44771</v>
      </c>
      <c r="N1939" s="108" t="s">
        <v>24808</v>
      </c>
      <c r="O1939" s="78" t="s">
        <v>24811</v>
      </c>
      <c r="P1939" s="78" t="s">
        <v>24812</v>
      </c>
      <c r="Q1939" s="78" t="s">
        <v>24813</v>
      </c>
      <c r="R1939" s="110" t="s">
        <v>2240</v>
      </c>
      <c r="S1939" s="78" t="s">
        <v>2241</v>
      </c>
      <c r="T1939" s="108"/>
      <c r="U1939" s="78" t="s">
        <v>24814</v>
      </c>
      <c r="V1939" s="111">
        <v>44776</v>
      </c>
      <c r="W1939" s="78" t="s">
        <v>24815</v>
      </c>
      <c r="X1939" s="111">
        <v>44792</v>
      </c>
      <c r="Y1939" s="78" t="s">
        <v>24816</v>
      </c>
      <c r="Z1939" s="111">
        <v>44782</v>
      </c>
      <c r="AA1939" s="78" t="s">
        <v>24817</v>
      </c>
      <c r="AB1939" s="111">
        <v>44792</v>
      </c>
      <c r="AC1939" s="112" t="s">
        <v>24818</v>
      </c>
      <c r="AD1939" s="113">
        <v>44781</v>
      </c>
      <c r="AE1939" s="112" t="s">
        <v>24819</v>
      </c>
      <c r="AF1939" s="113">
        <v>44792</v>
      </c>
      <c r="AG1939" s="78" t="s">
        <v>24820</v>
      </c>
      <c r="AH1939" s="111">
        <v>44775</v>
      </c>
      <c r="AI1939" s="78" t="s">
        <v>24821</v>
      </c>
      <c r="AJ1939" s="111">
        <v>44792</v>
      </c>
      <c r="AK1939" s="78"/>
      <c r="AL1939" s="78"/>
    </row>
    <row r="1940" spans="1:38" x14ac:dyDescent="0.35">
      <c r="A1940" s="107">
        <v>1939</v>
      </c>
      <c r="B1940" s="108" t="s">
        <v>24822</v>
      </c>
      <c r="C1940" s="108" t="s">
        <v>24822</v>
      </c>
      <c r="D1940" s="107"/>
      <c r="E1940" s="107"/>
      <c r="F1940" s="107"/>
      <c r="G1940" s="107" t="s">
        <v>2043</v>
      </c>
      <c r="H1940" s="107" t="s">
        <v>123</v>
      </c>
      <c r="I1940" s="107" t="s">
        <v>24823</v>
      </c>
      <c r="J1940" s="107" t="s">
        <v>24824</v>
      </c>
      <c r="K1940" s="107"/>
      <c r="L1940" s="107"/>
      <c r="M1940" s="109">
        <v>44771</v>
      </c>
      <c r="N1940" s="108" t="s">
        <v>24822</v>
      </c>
      <c r="O1940" s="78" t="s">
        <v>24825</v>
      </c>
      <c r="P1940" s="78" t="s">
        <v>24826</v>
      </c>
      <c r="Q1940" s="78" t="s">
        <v>24827</v>
      </c>
      <c r="R1940" s="110" t="s">
        <v>2240</v>
      </c>
      <c r="S1940" s="78" t="s">
        <v>2241</v>
      </c>
      <c r="T1940" s="108"/>
      <c r="U1940" s="78" t="s">
        <v>24828</v>
      </c>
      <c r="V1940" s="111">
        <v>44776</v>
      </c>
      <c r="W1940" s="78" t="s">
        <v>24829</v>
      </c>
      <c r="X1940" s="111">
        <v>44792</v>
      </c>
      <c r="Y1940" s="78" t="s">
        <v>24830</v>
      </c>
      <c r="Z1940" s="111">
        <v>44782</v>
      </c>
      <c r="AA1940" s="78" t="s">
        <v>24831</v>
      </c>
      <c r="AB1940" s="111">
        <v>44792</v>
      </c>
      <c r="AC1940" s="112" t="s">
        <v>24832</v>
      </c>
      <c r="AD1940" s="113">
        <v>44781</v>
      </c>
      <c r="AE1940" s="112" t="s">
        <v>24833</v>
      </c>
      <c r="AF1940" s="113">
        <v>44792</v>
      </c>
      <c r="AG1940" s="78" t="s">
        <v>24834</v>
      </c>
      <c r="AH1940" s="111">
        <v>44775</v>
      </c>
      <c r="AI1940" s="78" t="s">
        <v>24835</v>
      </c>
      <c r="AJ1940" s="111">
        <v>44792</v>
      </c>
      <c r="AK1940" s="78"/>
      <c r="AL1940" s="78"/>
    </row>
    <row r="1941" spans="1:38" x14ac:dyDescent="0.35">
      <c r="A1941" s="107">
        <v>1940</v>
      </c>
      <c r="B1941" s="108" t="s">
        <v>24836</v>
      </c>
      <c r="C1941" s="108" t="s">
        <v>24836</v>
      </c>
      <c r="D1941" s="107"/>
      <c r="E1941" s="107"/>
      <c r="F1941" s="107"/>
      <c r="G1941" s="107" t="s">
        <v>2043</v>
      </c>
      <c r="H1941" s="107" t="s">
        <v>123</v>
      </c>
      <c r="I1941" s="107" t="s">
        <v>24837</v>
      </c>
      <c r="J1941" s="107" t="s">
        <v>24838</v>
      </c>
      <c r="K1941" s="107"/>
      <c r="L1941" s="107"/>
      <c r="M1941" s="109">
        <v>44758</v>
      </c>
      <c r="N1941" s="108" t="s">
        <v>24836</v>
      </c>
      <c r="O1941" s="78" t="s">
        <v>24839</v>
      </c>
      <c r="P1941" s="78" t="s">
        <v>24840</v>
      </c>
      <c r="Q1941" s="78" t="s">
        <v>24841</v>
      </c>
      <c r="R1941" s="110" t="s">
        <v>2240</v>
      </c>
      <c r="S1941" s="78" t="s">
        <v>2241</v>
      </c>
      <c r="T1941" s="108"/>
      <c r="U1941" s="78" t="s">
        <v>24842</v>
      </c>
      <c r="V1941" s="111">
        <v>44784</v>
      </c>
      <c r="W1941" s="78" t="s">
        <v>24843</v>
      </c>
      <c r="X1941" s="111">
        <v>44792</v>
      </c>
      <c r="Y1941" s="78" t="s">
        <v>24844</v>
      </c>
      <c r="Z1941" s="111">
        <v>44771</v>
      </c>
      <c r="AA1941" s="78" t="s">
        <v>24845</v>
      </c>
      <c r="AB1941" s="111">
        <v>44782</v>
      </c>
      <c r="AC1941" s="112" t="s">
        <v>24846</v>
      </c>
      <c r="AD1941" s="113">
        <v>44771</v>
      </c>
      <c r="AE1941" s="112" t="s">
        <v>24847</v>
      </c>
      <c r="AF1941" s="113">
        <v>44782</v>
      </c>
      <c r="AG1941" s="78" t="s">
        <v>24848</v>
      </c>
      <c r="AH1941" s="111">
        <v>44770</v>
      </c>
      <c r="AI1941" s="78" t="s">
        <v>24849</v>
      </c>
      <c r="AJ1941" s="111">
        <v>44782</v>
      </c>
      <c r="AK1941" s="78"/>
      <c r="AL1941" s="78"/>
    </row>
    <row r="1942" spans="1:38" x14ac:dyDescent="0.35">
      <c r="A1942" s="107">
        <v>1941</v>
      </c>
      <c r="B1942" s="108" t="s">
        <v>24850</v>
      </c>
      <c r="C1942" s="108" t="s">
        <v>24850</v>
      </c>
      <c r="D1942" s="107"/>
      <c r="E1942" s="107"/>
      <c r="F1942" s="107"/>
      <c r="G1942" s="107" t="s">
        <v>2043</v>
      </c>
      <c r="H1942" s="107" t="s">
        <v>224</v>
      </c>
      <c r="I1942" s="107">
        <v>6329</v>
      </c>
      <c r="J1942" s="107" t="s">
        <v>214</v>
      </c>
      <c r="K1942" s="107"/>
      <c r="L1942" s="107"/>
      <c r="M1942" s="109">
        <v>44758</v>
      </c>
      <c r="N1942" s="108" t="s">
        <v>24850</v>
      </c>
      <c r="O1942" s="78" t="s">
        <v>24851</v>
      </c>
      <c r="P1942" s="78" t="s">
        <v>24852</v>
      </c>
      <c r="Q1942" s="78" t="s">
        <v>24853</v>
      </c>
      <c r="R1942" s="110" t="s">
        <v>2048</v>
      </c>
      <c r="S1942" s="78" t="s">
        <v>2049</v>
      </c>
      <c r="T1942" s="108"/>
      <c r="U1942" s="78"/>
      <c r="V1942" s="111"/>
      <c r="W1942" s="78"/>
      <c r="X1942" s="111"/>
      <c r="Y1942" s="78" t="s">
        <v>24854</v>
      </c>
      <c r="Z1942" s="111">
        <v>44771</v>
      </c>
      <c r="AA1942" s="78" t="s">
        <v>24855</v>
      </c>
      <c r="AB1942" s="111">
        <v>44782</v>
      </c>
      <c r="AC1942" s="112"/>
      <c r="AD1942" s="113"/>
      <c r="AE1942" s="112"/>
      <c r="AF1942" s="113"/>
      <c r="AG1942" s="78" t="s">
        <v>24856</v>
      </c>
      <c r="AH1942" s="111">
        <v>44770</v>
      </c>
      <c r="AI1942" s="78" t="s">
        <v>24857</v>
      </c>
      <c r="AJ1942" s="111">
        <v>44782</v>
      </c>
      <c r="AK1942" s="78"/>
      <c r="AL1942" s="78"/>
    </row>
    <row r="1943" spans="1:38" x14ac:dyDescent="0.35">
      <c r="A1943" s="107">
        <v>1942</v>
      </c>
      <c r="B1943" s="108" t="s">
        <v>1075</v>
      </c>
      <c r="C1943" s="108" t="s">
        <v>1075</v>
      </c>
      <c r="D1943" s="107"/>
      <c r="E1943" s="107"/>
      <c r="F1943" s="107"/>
      <c r="G1943" s="107" t="s">
        <v>2043</v>
      </c>
      <c r="H1943" s="107" t="s">
        <v>123</v>
      </c>
      <c r="I1943" s="107" t="s">
        <v>1458</v>
      </c>
      <c r="J1943" s="107" t="s">
        <v>24858</v>
      </c>
      <c r="K1943" s="107"/>
      <c r="L1943" s="107"/>
      <c r="M1943" s="109">
        <v>44767</v>
      </c>
      <c r="N1943" s="108" t="s">
        <v>1075</v>
      </c>
      <c r="O1943" s="78" t="s">
        <v>24859</v>
      </c>
      <c r="P1943" s="78" t="s">
        <v>24860</v>
      </c>
      <c r="Q1943" s="78" t="s">
        <v>24861</v>
      </c>
      <c r="R1943" s="110" t="s">
        <v>2527</v>
      </c>
      <c r="S1943" s="78" t="s">
        <v>2528</v>
      </c>
      <c r="T1943" s="108"/>
      <c r="U1943" s="78" t="s">
        <v>24862</v>
      </c>
      <c r="V1943" s="111">
        <v>44771</v>
      </c>
      <c r="W1943" s="78" t="s">
        <v>24863</v>
      </c>
      <c r="X1943" s="111">
        <v>44782</v>
      </c>
      <c r="Y1943" s="78" t="s">
        <v>24864</v>
      </c>
      <c r="Z1943" s="111">
        <v>44771</v>
      </c>
      <c r="AA1943" s="78" t="s">
        <v>24865</v>
      </c>
      <c r="AB1943" s="111">
        <v>44782</v>
      </c>
      <c r="AC1943" s="112"/>
      <c r="AD1943" s="113"/>
      <c r="AE1943" s="112"/>
      <c r="AF1943" s="113"/>
      <c r="AG1943" s="78" t="s">
        <v>24866</v>
      </c>
      <c r="AH1943" s="111">
        <v>44770</v>
      </c>
      <c r="AI1943" s="78" t="s">
        <v>24867</v>
      </c>
      <c r="AJ1943" s="111">
        <v>44782</v>
      </c>
      <c r="AK1943" s="78"/>
      <c r="AL1943" s="78"/>
    </row>
    <row r="1944" spans="1:38" x14ac:dyDescent="0.35">
      <c r="A1944" s="107">
        <v>1943</v>
      </c>
      <c r="B1944" s="108" t="s">
        <v>24868</v>
      </c>
      <c r="C1944" s="108" t="s">
        <v>24868</v>
      </c>
      <c r="D1944" s="107"/>
      <c r="E1944" s="107"/>
      <c r="F1944" s="107"/>
      <c r="G1944" s="107" t="s">
        <v>2043</v>
      </c>
      <c r="H1944" s="107" t="s">
        <v>123</v>
      </c>
      <c r="I1944" s="107" t="s">
        <v>143</v>
      </c>
      <c r="J1944" s="107" t="s">
        <v>24869</v>
      </c>
      <c r="K1944" s="107"/>
      <c r="L1944" s="107"/>
      <c r="M1944" s="109">
        <v>44758</v>
      </c>
      <c r="N1944" s="108" t="s">
        <v>24868</v>
      </c>
      <c r="O1944" s="78" t="s">
        <v>24870</v>
      </c>
      <c r="P1944" s="78" t="s">
        <v>24871</v>
      </c>
      <c r="Q1944" s="78" t="s">
        <v>24872</v>
      </c>
      <c r="R1944" s="110" t="s">
        <v>2240</v>
      </c>
      <c r="S1944" s="78" t="s">
        <v>2241</v>
      </c>
      <c r="T1944" s="108"/>
      <c r="U1944" s="78" t="s">
        <v>24873</v>
      </c>
      <c r="V1944" s="111">
        <v>44770</v>
      </c>
      <c r="W1944" s="78" t="s">
        <v>24874</v>
      </c>
      <c r="X1944" s="111">
        <v>44782</v>
      </c>
      <c r="Y1944" s="78" t="s">
        <v>24875</v>
      </c>
      <c r="Z1944" s="111">
        <v>44771</v>
      </c>
      <c r="AA1944" s="78" t="s">
        <v>1491</v>
      </c>
      <c r="AB1944" s="111">
        <v>44782</v>
      </c>
      <c r="AC1944" s="112" t="s">
        <v>24876</v>
      </c>
      <c r="AD1944" s="113">
        <v>44771</v>
      </c>
      <c r="AE1944" s="112" t="s">
        <v>24877</v>
      </c>
      <c r="AF1944" s="113">
        <v>44782</v>
      </c>
      <c r="AG1944" s="78" t="s">
        <v>24878</v>
      </c>
      <c r="AH1944" s="111">
        <v>44770</v>
      </c>
      <c r="AI1944" s="78" t="s">
        <v>24879</v>
      </c>
      <c r="AJ1944" s="111">
        <v>44782</v>
      </c>
      <c r="AK1944" s="78"/>
      <c r="AL1944" s="78"/>
    </row>
    <row r="1945" spans="1:38" x14ac:dyDescent="0.35">
      <c r="A1945" s="107">
        <v>1944</v>
      </c>
      <c r="B1945" s="108" t="s">
        <v>426</v>
      </c>
      <c r="C1945" s="108" t="s">
        <v>426</v>
      </c>
      <c r="D1945" s="107"/>
      <c r="E1945" s="107"/>
      <c r="F1945" s="107"/>
      <c r="G1945" s="107" t="s">
        <v>2043</v>
      </c>
      <c r="H1945" s="107" t="s">
        <v>123</v>
      </c>
      <c r="I1945" s="107" t="s">
        <v>695</v>
      </c>
      <c r="J1945" s="107" t="s">
        <v>24880</v>
      </c>
      <c r="K1945" s="107"/>
      <c r="L1945" s="107"/>
      <c r="M1945" s="109">
        <v>44771</v>
      </c>
      <c r="N1945" s="108" t="s">
        <v>426</v>
      </c>
      <c r="O1945" s="78" t="s">
        <v>24881</v>
      </c>
      <c r="P1945" s="78" t="s">
        <v>24882</v>
      </c>
      <c r="Q1945" s="78" t="s">
        <v>24883</v>
      </c>
      <c r="R1945" s="110" t="s">
        <v>2240</v>
      </c>
      <c r="S1945" s="78" t="s">
        <v>2241</v>
      </c>
      <c r="T1945" s="108"/>
      <c r="U1945" s="78" t="s">
        <v>24884</v>
      </c>
      <c r="V1945" s="111">
        <v>44776</v>
      </c>
      <c r="W1945" s="78" t="s">
        <v>24885</v>
      </c>
      <c r="X1945" s="111">
        <v>44792</v>
      </c>
      <c r="Y1945" s="78" t="s">
        <v>24886</v>
      </c>
      <c r="Z1945" s="111">
        <v>44782</v>
      </c>
      <c r="AA1945" s="78" t="s">
        <v>24887</v>
      </c>
      <c r="AB1945" s="111">
        <v>44792</v>
      </c>
      <c r="AC1945" s="112" t="s">
        <v>24888</v>
      </c>
      <c r="AD1945" s="113">
        <v>44781</v>
      </c>
      <c r="AE1945" s="112" t="s">
        <v>24889</v>
      </c>
      <c r="AF1945" s="113">
        <v>44792</v>
      </c>
      <c r="AG1945" s="78" t="s">
        <v>24890</v>
      </c>
      <c r="AH1945" s="111">
        <v>44775</v>
      </c>
      <c r="AI1945" s="78" t="s">
        <v>24891</v>
      </c>
      <c r="AJ1945" s="111">
        <v>44792</v>
      </c>
      <c r="AK1945" s="78"/>
      <c r="AL1945" s="78"/>
    </row>
    <row r="1946" spans="1:38" x14ac:dyDescent="0.35">
      <c r="A1946" s="107">
        <v>1945</v>
      </c>
      <c r="B1946" s="108" t="s">
        <v>24892</v>
      </c>
      <c r="C1946" s="108" t="s">
        <v>24892</v>
      </c>
      <c r="D1946" s="107"/>
      <c r="E1946" s="107"/>
      <c r="F1946" s="107"/>
      <c r="G1946" s="107" t="s">
        <v>2043</v>
      </c>
      <c r="H1946" s="107" t="s">
        <v>123</v>
      </c>
      <c r="I1946" s="107" t="s">
        <v>24893</v>
      </c>
      <c r="J1946" s="107" t="s">
        <v>24894</v>
      </c>
      <c r="K1946" s="107"/>
      <c r="L1946" s="107"/>
      <c r="M1946" s="109">
        <v>44771</v>
      </c>
      <c r="N1946" s="108" t="s">
        <v>24892</v>
      </c>
      <c r="O1946" s="78" t="s">
        <v>24895</v>
      </c>
      <c r="P1946" s="78" t="s">
        <v>24896</v>
      </c>
      <c r="Q1946" s="78" t="s">
        <v>24897</v>
      </c>
      <c r="R1946" s="110" t="s">
        <v>2240</v>
      </c>
      <c r="S1946" s="78" t="s">
        <v>2241</v>
      </c>
      <c r="T1946" s="108"/>
      <c r="U1946" s="78" t="s">
        <v>24898</v>
      </c>
      <c r="V1946" s="111">
        <v>44776</v>
      </c>
      <c r="W1946" s="78" t="s">
        <v>24899</v>
      </c>
      <c r="X1946" s="111">
        <v>44792</v>
      </c>
      <c r="Y1946" s="78" t="s">
        <v>24900</v>
      </c>
      <c r="Z1946" s="111">
        <v>44782</v>
      </c>
      <c r="AA1946" s="78" t="s">
        <v>24901</v>
      </c>
      <c r="AB1946" s="111">
        <v>44792</v>
      </c>
      <c r="AC1946" s="112" t="s">
        <v>24902</v>
      </c>
      <c r="AD1946" s="113">
        <v>44781</v>
      </c>
      <c r="AE1946" s="112" t="s">
        <v>24903</v>
      </c>
      <c r="AF1946" s="113">
        <v>44792</v>
      </c>
      <c r="AG1946" s="78" t="s">
        <v>24904</v>
      </c>
      <c r="AH1946" s="111">
        <v>44775</v>
      </c>
      <c r="AI1946" s="78" t="s">
        <v>24905</v>
      </c>
      <c r="AJ1946" s="111">
        <v>44792</v>
      </c>
      <c r="AK1946" s="78"/>
      <c r="AL1946" s="78"/>
    </row>
    <row r="1947" spans="1:38" x14ac:dyDescent="0.35">
      <c r="A1947" s="107">
        <v>1946</v>
      </c>
      <c r="B1947" s="108" t="s">
        <v>24906</v>
      </c>
      <c r="C1947" s="108" t="s">
        <v>24906</v>
      </c>
      <c r="D1947" s="107"/>
      <c r="E1947" s="107"/>
      <c r="F1947" s="107"/>
      <c r="G1947" s="107" t="s">
        <v>2043</v>
      </c>
      <c r="H1947" s="107" t="s">
        <v>224</v>
      </c>
      <c r="I1947" s="107" t="s">
        <v>214</v>
      </c>
      <c r="J1947" s="107" t="s">
        <v>214</v>
      </c>
      <c r="K1947" s="107"/>
      <c r="L1947" s="107"/>
      <c r="M1947" s="109">
        <v>44771</v>
      </c>
      <c r="N1947" s="108" t="s">
        <v>24906</v>
      </c>
      <c r="O1947" s="78" t="s">
        <v>24907</v>
      </c>
      <c r="P1947" s="78" t="s">
        <v>24908</v>
      </c>
      <c r="Q1947" s="78" t="s">
        <v>24909</v>
      </c>
      <c r="R1947" s="110" t="s">
        <v>2240</v>
      </c>
      <c r="S1947" s="78" t="s">
        <v>2241</v>
      </c>
      <c r="T1947" s="108"/>
      <c r="U1947" s="78" t="s">
        <v>24910</v>
      </c>
      <c r="V1947" s="111">
        <v>44776</v>
      </c>
      <c r="W1947" s="78" t="s">
        <v>24911</v>
      </c>
      <c r="X1947" s="111">
        <v>44792</v>
      </c>
      <c r="Y1947" s="78" t="s">
        <v>24912</v>
      </c>
      <c r="Z1947" s="111">
        <v>44782</v>
      </c>
      <c r="AA1947" s="78" t="s">
        <v>24913</v>
      </c>
      <c r="AB1947" s="111">
        <v>44792</v>
      </c>
      <c r="AC1947" s="112" t="s">
        <v>24914</v>
      </c>
      <c r="AD1947" s="113">
        <v>44781</v>
      </c>
      <c r="AE1947" s="112" t="s">
        <v>24915</v>
      </c>
      <c r="AF1947" s="113">
        <v>44792</v>
      </c>
      <c r="AG1947" s="78" t="s">
        <v>24916</v>
      </c>
      <c r="AH1947" s="111">
        <v>44775</v>
      </c>
      <c r="AI1947" s="78" t="s">
        <v>24917</v>
      </c>
      <c r="AJ1947" s="111">
        <v>44792</v>
      </c>
      <c r="AK1947" s="78"/>
      <c r="AL1947" s="78"/>
    </row>
    <row r="1948" spans="1:38" x14ac:dyDescent="0.35">
      <c r="A1948" s="107">
        <v>1947</v>
      </c>
      <c r="B1948" s="108" t="s">
        <v>24918</v>
      </c>
      <c r="C1948" s="108" t="s">
        <v>24918</v>
      </c>
      <c r="D1948" s="107"/>
      <c r="E1948" s="107"/>
      <c r="F1948" s="107"/>
      <c r="G1948" s="107" t="s">
        <v>2043</v>
      </c>
      <c r="H1948" s="107" t="s">
        <v>123</v>
      </c>
      <c r="I1948" s="107" t="s">
        <v>24919</v>
      </c>
      <c r="J1948" s="107" t="s">
        <v>24920</v>
      </c>
      <c r="K1948" s="107"/>
      <c r="L1948" s="107"/>
      <c r="M1948" s="109">
        <v>44758</v>
      </c>
      <c r="N1948" s="108" t="s">
        <v>24918</v>
      </c>
      <c r="O1948" s="78" t="s">
        <v>24921</v>
      </c>
      <c r="P1948" s="78" t="s">
        <v>24922</v>
      </c>
      <c r="Q1948" s="78" t="s">
        <v>24923</v>
      </c>
      <c r="R1948" s="110" t="s">
        <v>2527</v>
      </c>
      <c r="S1948" s="78" t="s">
        <v>2528</v>
      </c>
      <c r="T1948" s="108"/>
      <c r="U1948" s="78" t="s">
        <v>24924</v>
      </c>
      <c r="V1948" s="111">
        <v>44770</v>
      </c>
      <c r="W1948" s="78" t="s">
        <v>24925</v>
      </c>
      <c r="X1948" s="111">
        <v>44782</v>
      </c>
      <c r="Y1948" s="78" t="s">
        <v>24926</v>
      </c>
      <c r="Z1948" s="111">
        <v>44771</v>
      </c>
      <c r="AA1948" s="78" t="s">
        <v>24927</v>
      </c>
      <c r="AB1948" s="111">
        <v>44782</v>
      </c>
      <c r="AC1948" s="112"/>
      <c r="AD1948" s="113"/>
      <c r="AE1948" s="112"/>
      <c r="AF1948" s="113"/>
      <c r="AG1948" s="78" t="s">
        <v>24928</v>
      </c>
      <c r="AH1948" s="111">
        <v>44770</v>
      </c>
      <c r="AI1948" s="78" t="s">
        <v>24929</v>
      </c>
      <c r="AJ1948" s="111">
        <v>44782</v>
      </c>
      <c r="AK1948" s="78"/>
      <c r="AL1948" s="78"/>
    </row>
    <row r="1949" spans="1:38" x14ac:dyDescent="0.35">
      <c r="A1949" s="107">
        <v>1948</v>
      </c>
      <c r="B1949" s="108" t="s">
        <v>24930</v>
      </c>
      <c r="C1949" s="108" t="s">
        <v>24930</v>
      </c>
      <c r="D1949" s="107"/>
      <c r="E1949" s="107"/>
      <c r="F1949" s="107"/>
      <c r="G1949" s="107" t="s">
        <v>2043</v>
      </c>
      <c r="H1949" s="107" t="s">
        <v>164</v>
      </c>
      <c r="I1949" s="107" t="s">
        <v>24931</v>
      </c>
      <c r="J1949" s="107" t="s">
        <v>24932</v>
      </c>
      <c r="K1949" s="107"/>
      <c r="L1949" s="107"/>
      <c r="M1949" s="109">
        <v>44771</v>
      </c>
      <c r="N1949" s="108" t="s">
        <v>24930</v>
      </c>
      <c r="O1949" s="78" t="s">
        <v>24933</v>
      </c>
      <c r="P1949" s="78" t="s">
        <v>24934</v>
      </c>
      <c r="Q1949" s="78" t="s">
        <v>24935</v>
      </c>
      <c r="R1949" s="110" t="s">
        <v>2240</v>
      </c>
      <c r="S1949" s="78" t="s">
        <v>2241</v>
      </c>
      <c r="T1949" s="108"/>
      <c r="U1949" s="78" t="s">
        <v>24936</v>
      </c>
      <c r="V1949" s="111">
        <v>44778</v>
      </c>
      <c r="W1949" s="78" t="s">
        <v>24937</v>
      </c>
      <c r="X1949" s="111">
        <v>44792</v>
      </c>
      <c r="Y1949" s="78" t="s">
        <v>24938</v>
      </c>
      <c r="Z1949" s="111">
        <v>44782</v>
      </c>
      <c r="AA1949" s="78" t="s">
        <v>24939</v>
      </c>
      <c r="AB1949" s="111">
        <v>44792</v>
      </c>
      <c r="AC1949" s="112" t="s">
        <v>24940</v>
      </c>
      <c r="AD1949" s="113">
        <v>44781</v>
      </c>
      <c r="AE1949" s="112" t="s">
        <v>24941</v>
      </c>
      <c r="AF1949" s="113">
        <v>44792</v>
      </c>
      <c r="AG1949" s="78" t="s">
        <v>24942</v>
      </c>
      <c r="AH1949" s="111">
        <v>44775</v>
      </c>
      <c r="AI1949" s="78" t="s">
        <v>24943</v>
      </c>
      <c r="AJ1949" s="111">
        <v>44792</v>
      </c>
      <c r="AK1949" s="78"/>
      <c r="AL1949" s="78"/>
    </row>
    <row r="1950" spans="1:38" x14ac:dyDescent="0.35">
      <c r="A1950" s="107">
        <v>1949</v>
      </c>
      <c r="B1950" s="108" t="s">
        <v>24944</v>
      </c>
      <c r="C1950" s="108" t="s">
        <v>24944</v>
      </c>
      <c r="D1950" s="107"/>
      <c r="E1950" s="107"/>
      <c r="F1950" s="107"/>
      <c r="G1950" s="107" t="s">
        <v>2043</v>
      </c>
      <c r="H1950" s="107" t="s">
        <v>164</v>
      </c>
      <c r="I1950" s="107" t="s">
        <v>24945</v>
      </c>
      <c r="J1950" s="107" t="s">
        <v>24946</v>
      </c>
      <c r="K1950" s="107"/>
      <c r="L1950" s="107"/>
      <c r="M1950" s="109">
        <v>44771</v>
      </c>
      <c r="N1950" s="108" t="s">
        <v>24944</v>
      </c>
      <c r="O1950" s="78" t="s">
        <v>24947</v>
      </c>
      <c r="P1950" s="78" t="s">
        <v>24948</v>
      </c>
      <c r="Q1950" s="78" t="s">
        <v>24949</v>
      </c>
      <c r="R1950" s="110" t="s">
        <v>2240</v>
      </c>
      <c r="S1950" s="78" t="s">
        <v>2241</v>
      </c>
      <c r="T1950" s="108"/>
      <c r="U1950" s="78" t="s">
        <v>24950</v>
      </c>
      <c r="V1950" s="111">
        <v>44776</v>
      </c>
      <c r="W1950" s="78" t="s">
        <v>24951</v>
      </c>
      <c r="X1950" s="111">
        <v>44792</v>
      </c>
      <c r="Y1950" s="78" t="s">
        <v>24952</v>
      </c>
      <c r="Z1950" s="111">
        <v>44782</v>
      </c>
      <c r="AA1950" s="78" t="s">
        <v>24953</v>
      </c>
      <c r="AB1950" s="111">
        <v>44792</v>
      </c>
      <c r="AC1950" s="112" t="s">
        <v>24954</v>
      </c>
      <c r="AD1950" s="113">
        <v>44781</v>
      </c>
      <c r="AE1950" s="112" t="s">
        <v>24955</v>
      </c>
      <c r="AF1950" s="113">
        <v>44792</v>
      </c>
      <c r="AG1950" s="78" t="s">
        <v>24956</v>
      </c>
      <c r="AH1950" s="111">
        <v>44775</v>
      </c>
      <c r="AI1950" s="78" t="s">
        <v>24957</v>
      </c>
      <c r="AJ1950" s="111">
        <v>44792</v>
      </c>
      <c r="AK1950" s="78"/>
      <c r="AL1950" s="78"/>
    </row>
    <row r="1951" spans="1:38" x14ac:dyDescent="0.35">
      <c r="A1951" s="107">
        <v>1950</v>
      </c>
      <c r="B1951" s="108" t="s">
        <v>24958</v>
      </c>
      <c r="C1951" s="108" t="s">
        <v>24958</v>
      </c>
      <c r="D1951" s="107"/>
      <c r="E1951" s="107"/>
      <c r="F1951" s="107"/>
      <c r="G1951" s="107" t="s">
        <v>2043</v>
      </c>
      <c r="H1951" s="107" t="s">
        <v>224</v>
      </c>
      <c r="I1951" s="107" t="s">
        <v>24959</v>
      </c>
      <c r="J1951" s="107" t="s">
        <v>214</v>
      </c>
      <c r="K1951" s="107"/>
      <c r="L1951" s="107"/>
      <c r="M1951" s="109">
        <v>44767</v>
      </c>
      <c r="N1951" s="108" t="s">
        <v>24958</v>
      </c>
      <c r="O1951" s="78" t="s">
        <v>24960</v>
      </c>
      <c r="P1951" s="78" t="s">
        <v>24961</v>
      </c>
      <c r="Q1951" s="78" t="s">
        <v>24962</v>
      </c>
      <c r="R1951" s="110" t="s">
        <v>2240</v>
      </c>
      <c r="S1951" s="78" t="s">
        <v>2241</v>
      </c>
      <c r="T1951" s="108"/>
      <c r="U1951" s="78" t="s">
        <v>24963</v>
      </c>
      <c r="V1951" s="111">
        <v>44771</v>
      </c>
      <c r="W1951" s="78" t="s">
        <v>24964</v>
      </c>
      <c r="X1951" s="111">
        <v>44782</v>
      </c>
      <c r="Y1951" s="78" t="s">
        <v>24965</v>
      </c>
      <c r="Z1951" s="111">
        <v>44771</v>
      </c>
      <c r="AA1951" s="78" t="s">
        <v>24966</v>
      </c>
      <c r="AB1951" s="111">
        <v>44782</v>
      </c>
      <c r="AC1951" s="112" t="s">
        <v>24967</v>
      </c>
      <c r="AD1951" s="113">
        <v>44771</v>
      </c>
      <c r="AE1951" s="112" t="s">
        <v>24968</v>
      </c>
      <c r="AF1951" s="113">
        <v>44782</v>
      </c>
      <c r="AG1951" s="78" t="s">
        <v>24969</v>
      </c>
      <c r="AH1951" s="111">
        <v>44770</v>
      </c>
      <c r="AI1951" s="78" t="s">
        <v>24970</v>
      </c>
      <c r="AJ1951" s="111">
        <v>44782</v>
      </c>
      <c r="AK1951" s="78"/>
      <c r="AL1951" s="78"/>
    </row>
    <row r="1952" spans="1:38" x14ac:dyDescent="0.35">
      <c r="A1952" s="107">
        <v>1951</v>
      </c>
      <c r="B1952" s="108" t="s">
        <v>9526</v>
      </c>
      <c r="C1952" s="108" t="s">
        <v>9526</v>
      </c>
      <c r="D1952" s="107"/>
      <c r="E1952" s="107"/>
      <c r="F1952" s="107"/>
      <c r="G1952" s="107" t="s">
        <v>2043</v>
      </c>
      <c r="H1952" s="107" t="s">
        <v>123</v>
      </c>
      <c r="I1952" s="107" t="s">
        <v>24971</v>
      </c>
      <c r="J1952" s="107" t="s">
        <v>24972</v>
      </c>
      <c r="K1952" s="107"/>
      <c r="L1952" s="107"/>
      <c r="M1952" s="109">
        <v>44771</v>
      </c>
      <c r="N1952" s="108" t="s">
        <v>9526</v>
      </c>
      <c r="O1952" s="78" t="s">
        <v>9529</v>
      </c>
      <c r="P1952" s="78" t="s">
        <v>9530</v>
      </c>
      <c r="Q1952" s="78" t="s">
        <v>9531</v>
      </c>
      <c r="R1952" s="110" t="s">
        <v>2240</v>
      </c>
      <c r="S1952" s="78" t="s">
        <v>2241</v>
      </c>
      <c r="T1952" s="108"/>
      <c r="U1952" s="78" t="s">
        <v>9532</v>
      </c>
      <c r="V1952" s="111">
        <v>44455</v>
      </c>
      <c r="W1952" s="78" t="s">
        <v>9533</v>
      </c>
      <c r="X1952" s="111">
        <v>44462</v>
      </c>
      <c r="Y1952" s="78" t="s">
        <v>9534</v>
      </c>
      <c r="Z1952" s="111">
        <v>44455</v>
      </c>
      <c r="AA1952" s="78" t="s">
        <v>9535</v>
      </c>
      <c r="AB1952" s="111">
        <v>44462</v>
      </c>
      <c r="AC1952" s="112" t="s">
        <v>9536</v>
      </c>
      <c r="AD1952" s="113" t="s">
        <v>9536</v>
      </c>
      <c r="AE1952" s="112" t="s">
        <v>9537</v>
      </c>
      <c r="AF1952" s="113">
        <v>44470</v>
      </c>
      <c r="AG1952" s="78" t="s">
        <v>9538</v>
      </c>
      <c r="AH1952" s="111">
        <v>44455</v>
      </c>
      <c r="AI1952" s="78" t="s">
        <v>9539</v>
      </c>
      <c r="AJ1952" s="111">
        <v>44462</v>
      </c>
      <c r="AK1952" s="78"/>
      <c r="AL1952" s="78"/>
    </row>
    <row r="1953" spans="1:38" x14ac:dyDescent="0.35">
      <c r="A1953" s="107">
        <v>1952</v>
      </c>
      <c r="B1953" s="108" t="s">
        <v>24973</v>
      </c>
      <c r="C1953" s="108" t="s">
        <v>24973</v>
      </c>
      <c r="D1953" s="107"/>
      <c r="E1953" s="107"/>
      <c r="F1953" s="107"/>
      <c r="G1953" s="107" t="s">
        <v>2043</v>
      </c>
      <c r="H1953" s="107" t="s">
        <v>123</v>
      </c>
      <c r="I1953" s="107" t="s">
        <v>24974</v>
      </c>
      <c r="J1953" s="107" t="s">
        <v>24975</v>
      </c>
      <c r="K1953" s="107"/>
      <c r="L1953" s="107"/>
      <c r="M1953" s="109">
        <v>44771</v>
      </c>
      <c r="N1953" s="108" t="s">
        <v>24973</v>
      </c>
      <c r="O1953" s="78" t="s">
        <v>24976</v>
      </c>
      <c r="P1953" s="78" t="s">
        <v>24977</v>
      </c>
      <c r="Q1953" s="78" t="s">
        <v>24978</v>
      </c>
      <c r="R1953" s="110" t="s">
        <v>2240</v>
      </c>
      <c r="S1953" s="78" t="s">
        <v>2241</v>
      </c>
      <c r="T1953" s="108"/>
      <c r="U1953" s="78" t="s">
        <v>24979</v>
      </c>
      <c r="V1953" s="111">
        <v>44776</v>
      </c>
      <c r="W1953" s="78" t="s">
        <v>24980</v>
      </c>
      <c r="X1953" s="111">
        <v>44792</v>
      </c>
      <c r="Y1953" s="78" t="s">
        <v>24981</v>
      </c>
      <c r="Z1953" s="111">
        <v>44782</v>
      </c>
      <c r="AA1953" s="78" t="s">
        <v>24982</v>
      </c>
      <c r="AB1953" s="111">
        <v>44792</v>
      </c>
      <c r="AC1953" s="112" t="s">
        <v>24983</v>
      </c>
      <c r="AD1953" s="113">
        <v>44781</v>
      </c>
      <c r="AE1953" s="112" t="s">
        <v>24984</v>
      </c>
      <c r="AF1953" s="113">
        <v>44792</v>
      </c>
      <c r="AG1953" s="78" t="s">
        <v>24985</v>
      </c>
      <c r="AH1953" s="111">
        <v>44775</v>
      </c>
      <c r="AI1953" s="78" t="s">
        <v>24986</v>
      </c>
      <c r="AJ1953" s="111">
        <v>44792</v>
      </c>
      <c r="AK1953" s="78"/>
      <c r="AL1953" s="78"/>
    </row>
    <row r="1954" spans="1:38" x14ac:dyDescent="0.35">
      <c r="A1954" s="107">
        <v>1953</v>
      </c>
      <c r="B1954" s="108" t="s">
        <v>24987</v>
      </c>
      <c r="C1954" s="108" t="s">
        <v>24987</v>
      </c>
      <c r="D1954" s="107"/>
      <c r="E1954" s="107"/>
      <c r="F1954" s="107"/>
      <c r="G1954" s="107" t="s">
        <v>2043</v>
      </c>
      <c r="H1954" s="107" t="s">
        <v>123</v>
      </c>
      <c r="I1954" s="107" t="s">
        <v>24988</v>
      </c>
      <c r="J1954" s="107" t="s">
        <v>24989</v>
      </c>
      <c r="K1954" s="107"/>
      <c r="L1954" s="107"/>
      <c r="M1954" s="109">
        <v>44771</v>
      </c>
      <c r="N1954" s="108" t="s">
        <v>24987</v>
      </c>
      <c r="O1954" s="78" t="s">
        <v>24990</v>
      </c>
      <c r="P1954" s="78" t="s">
        <v>24991</v>
      </c>
      <c r="Q1954" s="78" t="s">
        <v>24992</v>
      </c>
      <c r="R1954" s="110" t="s">
        <v>2240</v>
      </c>
      <c r="S1954" s="78" t="s">
        <v>2241</v>
      </c>
      <c r="T1954" s="108"/>
      <c r="U1954" s="78" t="s">
        <v>24993</v>
      </c>
      <c r="V1954" s="111">
        <v>44822</v>
      </c>
      <c r="W1954" s="78" t="s">
        <v>24994</v>
      </c>
      <c r="X1954" s="111">
        <v>44831</v>
      </c>
      <c r="Y1954" s="78" t="s">
        <v>24995</v>
      </c>
      <c r="Z1954" s="111">
        <v>44823</v>
      </c>
      <c r="AA1954" s="78" t="s">
        <v>24996</v>
      </c>
      <c r="AB1954" s="111">
        <v>44831</v>
      </c>
      <c r="AC1954" s="112" t="s">
        <v>24997</v>
      </c>
      <c r="AD1954" s="113">
        <v>44821</v>
      </c>
      <c r="AE1954" s="112" t="s">
        <v>24998</v>
      </c>
      <c r="AF1954" s="113">
        <v>44831</v>
      </c>
      <c r="AG1954" s="78" t="s">
        <v>24999</v>
      </c>
      <c r="AH1954" s="111">
        <v>44821</v>
      </c>
      <c r="AI1954" s="78" t="s">
        <v>25000</v>
      </c>
      <c r="AJ1954" s="111">
        <v>44831</v>
      </c>
      <c r="AK1954" s="78"/>
      <c r="AL1954" s="78"/>
    </row>
    <row r="1955" spans="1:38" x14ac:dyDescent="0.35">
      <c r="A1955" s="107">
        <v>1954</v>
      </c>
      <c r="B1955" s="108" t="s">
        <v>384</v>
      </c>
      <c r="C1955" s="108" t="s">
        <v>384</v>
      </c>
      <c r="D1955" s="107"/>
      <c r="E1955" s="107"/>
      <c r="F1955" s="107"/>
      <c r="G1955" s="107" t="s">
        <v>2043</v>
      </c>
      <c r="H1955" s="107" t="s">
        <v>155</v>
      </c>
      <c r="I1955" s="107" t="s">
        <v>396</v>
      </c>
      <c r="J1955" s="107" t="s">
        <v>214</v>
      </c>
      <c r="K1955" s="107"/>
      <c r="L1955" s="107"/>
      <c r="M1955" s="109">
        <v>44767</v>
      </c>
      <c r="N1955" s="108" t="s">
        <v>384</v>
      </c>
      <c r="O1955" s="78" t="s">
        <v>25001</v>
      </c>
      <c r="P1955" s="78" t="s">
        <v>25002</v>
      </c>
      <c r="Q1955" s="78" t="s">
        <v>25003</v>
      </c>
      <c r="R1955" s="110" t="s">
        <v>2240</v>
      </c>
      <c r="S1955" s="78" t="s">
        <v>2241</v>
      </c>
      <c r="T1955" s="108"/>
      <c r="U1955" s="78" t="s">
        <v>25004</v>
      </c>
      <c r="V1955" s="111">
        <v>44771</v>
      </c>
      <c r="W1955" s="78" t="s">
        <v>25005</v>
      </c>
      <c r="X1955" s="111">
        <v>44782</v>
      </c>
      <c r="Y1955" s="78" t="s">
        <v>25006</v>
      </c>
      <c r="Z1955" s="111">
        <v>44771</v>
      </c>
      <c r="AA1955" s="78" t="s">
        <v>25007</v>
      </c>
      <c r="AB1955" s="111">
        <v>44782</v>
      </c>
      <c r="AC1955" s="112" t="s">
        <v>25008</v>
      </c>
      <c r="AD1955" s="113">
        <v>44771</v>
      </c>
      <c r="AE1955" s="112" t="s">
        <v>25009</v>
      </c>
      <c r="AF1955" s="113">
        <v>44782</v>
      </c>
      <c r="AG1955" s="78" t="s">
        <v>25010</v>
      </c>
      <c r="AH1955" s="111">
        <v>44770</v>
      </c>
      <c r="AI1955" s="78" t="s">
        <v>1508</v>
      </c>
      <c r="AJ1955" s="111">
        <v>44782</v>
      </c>
      <c r="AK1955" s="78"/>
      <c r="AL1955" s="78"/>
    </row>
    <row r="1956" spans="1:38" x14ac:dyDescent="0.35">
      <c r="A1956" s="107">
        <v>1955</v>
      </c>
      <c r="B1956" s="108" t="s">
        <v>25011</v>
      </c>
      <c r="C1956" s="108" t="s">
        <v>25011</v>
      </c>
      <c r="D1956" s="107"/>
      <c r="E1956" s="107"/>
      <c r="F1956" s="107"/>
      <c r="G1956" s="107" t="s">
        <v>2043</v>
      </c>
      <c r="H1956" s="107" t="s">
        <v>123</v>
      </c>
      <c r="I1956" s="107" t="s">
        <v>25012</v>
      </c>
      <c r="J1956" s="107" t="s">
        <v>25013</v>
      </c>
      <c r="K1956" s="107"/>
      <c r="L1956" s="107"/>
      <c r="M1956" s="109">
        <v>44771</v>
      </c>
      <c r="N1956" s="108" t="s">
        <v>25011</v>
      </c>
      <c r="O1956" s="78" t="s">
        <v>25014</v>
      </c>
      <c r="P1956" s="78" t="s">
        <v>25015</v>
      </c>
      <c r="Q1956" s="78" t="s">
        <v>25016</v>
      </c>
      <c r="R1956" s="110" t="s">
        <v>2240</v>
      </c>
      <c r="S1956" s="78" t="s">
        <v>2241</v>
      </c>
      <c r="T1956" s="108"/>
      <c r="U1956" s="78" t="s">
        <v>25017</v>
      </c>
      <c r="V1956" s="111">
        <v>44862</v>
      </c>
      <c r="W1956" s="78" t="s">
        <v>25018</v>
      </c>
      <c r="X1956" s="111">
        <v>44871</v>
      </c>
      <c r="Y1956" s="78" t="s">
        <v>25019</v>
      </c>
      <c r="Z1956" s="111">
        <v>44863</v>
      </c>
      <c r="AA1956" s="78" t="s">
        <v>25020</v>
      </c>
      <c r="AB1956" s="111">
        <v>44871</v>
      </c>
      <c r="AC1956" s="112" t="s">
        <v>25021</v>
      </c>
      <c r="AD1956" s="113">
        <v>44854</v>
      </c>
      <c r="AE1956" s="112" t="s">
        <v>25022</v>
      </c>
      <c r="AF1956" s="113">
        <v>44792</v>
      </c>
      <c r="AG1956" s="78" t="s">
        <v>25023</v>
      </c>
      <c r="AH1956" s="111">
        <v>44861</v>
      </c>
      <c r="AI1956" s="78" t="s">
        <v>25024</v>
      </c>
      <c r="AJ1956" s="111">
        <v>44871</v>
      </c>
      <c r="AK1956" s="78"/>
      <c r="AL1956" s="78"/>
    </row>
    <row r="1957" spans="1:38" x14ac:dyDescent="0.35">
      <c r="A1957" s="107">
        <v>1956</v>
      </c>
      <c r="B1957" s="108" t="s">
        <v>1080</v>
      </c>
      <c r="C1957" s="108" t="s">
        <v>1080</v>
      </c>
      <c r="D1957" s="107"/>
      <c r="E1957" s="107"/>
      <c r="F1957" s="107"/>
      <c r="G1957" s="107" t="s">
        <v>2043</v>
      </c>
      <c r="H1957" s="107" t="s">
        <v>123</v>
      </c>
      <c r="I1957" s="107" t="s">
        <v>25025</v>
      </c>
      <c r="J1957" s="107" t="s">
        <v>25026</v>
      </c>
      <c r="K1957" s="107"/>
      <c r="L1957" s="107"/>
      <c r="M1957" s="109">
        <v>44771</v>
      </c>
      <c r="N1957" s="108" t="s">
        <v>1080</v>
      </c>
      <c r="O1957" s="78" t="s">
        <v>25027</v>
      </c>
      <c r="P1957" s="78" t="s">
        <v>25028</v>
      </c>
      <c r="Q1957" s="78" t="s">
        <v>25029</v>
      </c>
      <c r="R1957" s="110" t="s">
        <v>2527</v>
      </c>
      <c r="S1957" s="78" t="s">
        <v>2528</v>
      </c>
      <c r="T1957" s="108"/>
      <c r="U1957" s="78" t="s">
        <v>25030</v>
      </c>
      <c r="V1957" s="111">
        <v>44776</v>
      </c>
      <c r="W1957" s="78" t="s">
        <v>25031</v>
      </c>
      <c r="X1957" s="111">
        <v>44792</v>
      </c>
      <c r="Y1957" s="78" t="s">
        <v>25032</v>
      </c>
      <c r="Z1957" s="111">
        <v>44782</v>
      </c>
      <c r="AA1957" s="78" t="s">
        <v>25033</v>
      </c>
      <c r="AB1957" s="111">
        <v>44792</v>
      </c>
      <c r="AC1957" s="112" t="s">
        <v>25034</v>
      </c>
      <c r="AD1957" s="113">
        <v>44922</v>
      </c>
      <c r="AE1957" s="112">
        <v>0</v>
      </c>
      <c r="AF1957" s="113"/>
      <c r="AG1957" s="78" t="s">
        <v>25035</v>
      </c>
      <c r="AH1957" s="111">
        <v>44775</v>
      </c>
      <c r="AI1957" s="78" t="s">
        <v>25036</v>
      </c>
      <c r="AJ1957" s="111">
        <v>44792</v>
      </c>
      <c r="AK1957" s="78"/>
      <c r="AL1957" s="78"/>
    </row>
    <row r="1958" spans="1:38" x14ac:dyDescent="0.35">
      <c r="A1958" s="107">
        <v>1957</v>
      </c>
      <c r="B1958" s="108" t="s">
        <v>25037</v>
      </c>
      <c r="C1958" s="108" t="s">
        <v>25037</v>
      </c>
      <c r="D1958" s="107"/>
      <c r="E1958" s="107"/>
      <c r="F1958" s="107"/>
      <c r="G1958" s="107" t="s">
        <v>2043</v>
      </c>
      <c r="H1958" s="107" t="s">
        <v>123</v>
      </c>
      <c r="I1958" s="107" t="s">
        <v>25038</v>
      </c>
      <c r="J1958" s="107" t="s">
        <v>25039</v>
      </c>
      <c r="K1958" s="107"/>
      <c r="L1958" s="107"/>
      <c r="M1958" s="109">
        <v>44767</v>
      </c>
      <c r="N1958" s="108" t="s">
        <v>25037</v>
      </c>
      <c r="O1958" s="78" t="s">
        <v>25040</v>
      </c>
      <c r="P1958" s="78" t="s">
        <v>25041</v>
      </c>
      <c r="Q1958" s="78" t="s">
        <v>25042</v>
      </c>
      <c r="R1958" s="110" t="s">
        <v>2240</v>
      </c>
      <c r="S1958" s="78" t="s">
        <v>2241</v>
      </c>
      <c r="T1958" s="108"/>
      <c r="U1958" s="78" t="s">
        <v>25043</v>
      </c>
      <c r="V1958" s="111">
        <v>44771</v>
      </c>
      <c r="W1958" s="78" t="s">
        <v>25044</v>
      </c>
      <c r="X1958" s="111">
        <v>44782</v>
      </c>
      <c r="Y1958" s="78" t="s">
        <v>25045</v>
      </c>
      <c r="Z1958" s="111">
        <v>44771</v>
      </c>
      <c r="AA1958" s="78" t="s">
        <v>25046</v>
      </c>
      <c r="AB1958" s="111">
        <v>44782</v>
      </c>
      <c r="AC1958" s="112" t="s">
        <v>25047</v>
      </c>
      <c r="AD1958" s="113">
        <v>44771</v>
      </c>
      <c r="AE1958" s="112" t="s">
        <v>25048</v>
      </c>
      <c r="AF1958" s="113">
        <v>44782</v>
      </c>
      <c r="AG1958" s="78" t="s">
        <v>25049</v>
      </c>
      <c r="AH1958" s="111">
        <v>44770</v>
      </c>
      <c r="AI1958" s="78" t="s">
        <v>25050</v>
      </c>
      <c r="AJ1958" s="111">
        <v>44782</v>
      </c>
      <c r="AK1958" s="78"/>
      <c r="AL1958" s="78"/>
    </row>
    <row r="1959" spans="1:38" x14ac:dyDescent="0.35">
      <c r="A1959" s="107">
        <v>1958</v>
      </c>
      <c r="B1959" s="108" t="s">
        <v>25051</v>
      </c>
      <c r="C1959" s="108" t="s">
        <v>25051</v>
      </c>
      <c r="D1959" s="107"/>
      <c r="E1959" s="107"/>
      <c r="F1959" s="107"/>
      <c r="G1959" s="107" t="s">
        <v>2043</v>
      </c>
      <c r="H1959" s="107" t="s">
        <v>123</v>
      </c>
      <c r="I1959" s="107" t="s">
        <v>25052</v>
      </c>
      <c r="J1959" s="107" t="s">
        <v>25053</v>
      </c>
      <c r="K1959" s="107"/>
      <c r="L1959" s="107"/>
      <c r="M1959" s="109">
        <v>44771</v>
      </c>
      <c r="N1959" s="108" t="s">
        <v>25051</v>
      </c>
      <c r="O1959" s="78" t="s">
        <v>25054</v>
      </c>
      <c r="P1959" s="78" t="s">
        <v>25055</v>
      </c>
      <c r="Q1959" s="78" t="s">
        <v>25056</v>
      </c>
      <c r="R1959" s="110" t="s">
        <v>2240</v>
      </c>
      <c r="S1959" s="78" t="s">
        <v>2241</v>
      </c>
      <c r="T1959" s="108"/>
      <c r="U1959" s="78" t="s">
        <v>25057</v>
      </c>
      <c r="V1959" s="111">
        <v>44776</v>
      </c>
      <c r="W1959" s="78" t="s">
        <v>25058</v>
      </c>
      <c r="X1959" s="111">
        <v>44792</v>
      </c>
      <c r="Y1959" s="78" t="s">
        <v>25059</v>
      </c>
      <c r="Z1959" s="111">
        <v>44782</v>
      </c>
      <c r="AA1959" s="78" t="s">
        <v>25060</v>
      </c>
      <c r="AB1959" s="111">
        <v>44792</v>
      </c>
      <c r="AC1959" s="112" t="s">
        <v>25061</v>
      </c>
      <c r="AD1959" s="113">
        <v>44781</v>
      </c>
      <c r="AE1959" s="112" t="s">
        <v>25062</v>
      </c>
      <c r="AF1959" s="113">
        <v>44792</v>
      </c>
      <c r="AG1959" s="78" t="s">
        <v>25063</v>
      </c>
      <c r="AH1959" s="111">
        <v>44775</v>
      </c>
      <c r="AI1959" s="78" t="s">
        <v>25064</v>
      </c>
      <c r="AJ1959" s="111">
        <v>44792</v>
      </c>
      <c r="AK1959" s="78"/>
      <c r="AL1959" s="78"/>
    </row>
    <row r="1960" spans="1:38" x14ac:dyDescent="0.35">
      <c r="A1960" s="107">
        <v>1959</v>
      </c>
      <c r="B1960" s="108" t="s">
        <v>367</v>
      </c>
      <c r="C1960" s="108" t="s">
        <v>367</v>
      </c>
      <c r="D1960" s="107"/>
      <c r="E1960" s="107"/>
      <c r="F1960" s="107"/>
      <c r="G1960" s="107" t="s">
        <v>2043</v>
      </c>
      <c r="H1960" s="107" t="s">
        <v>123</v>
      </c>
      <c r="I1960" s="107" t="s">
        <v>660</v>
      </c>
      <c r="J1960" s="107" t="s">
        <v>25065</v>
      </c>
      <c r="K1960" s="107"/>
      <c r="L1960" s="107"/>
      <c r="M1960" s="109">
        <v>44767</v>
      </c>
      <c r="N1960" s="108" t="s">
        <v>367</v>
      </c>
      <c r="O1960" s="78" t="s">
        <v>25066</v>
      </c>
      <c r="P1960" s="78" t="s">
        <v>25067</v>
      </c>
      <c r="Q1960" s="78" t="s">
        <v>25068</v>
      </c>
      <c r="R1960" s="110" t="s">
        <v>2240</v>
      </c>
      <c r="S1960" s="78" t="s">
        <v>2241</v>
      </c>
      <c r="T1960" s="108"/>
      <c r="U1960" s="78" t="s">
        <v>25069</v>
      </c>
      <c r="V1960" s="111">
        <v>44771</v>
      </c>
      <c r="W1960" s="78" t="s">
        <v>25070</v>
      </c>
      <c r="X1960" s="111">
        <v>44782</v>
      </c>
      <c r="Y1960" s="78" t="s">
        <v>25071</v>
      </c>
      <c r="Z1960" s="111">
        <v>44771</v>
      </c>
      <c r="AA1960" s="78" t="s">
        <v>25072</v>
      </c>
      <c r="AB1960" s="111">
        <v>44782</v>
      </c>
      <c r="AC1960" s="112" t="s">
        <v>25073</v>
      </c>
      <c r="AD1960" s="113">
        <v>44771</v>
      </c>
      <c r="AE1960" s="112" t="s">
        <v>25074</v>
      </c>
      <c r="AF1960" s="113">
        <v>44782</v>
      </c>
      <c r="AG1960" s="78" t="s">
        <v>25075</v>
      </c>
      <c r="AH1960" s="111">
        <v>44780</v>
      </c>
      <c r="AI1960" s="78" t="s">
        <v>25076</v>
      </c>
      <c r="AJ1960" s="111">
        <v>44792</v>
      </c>
      <c r="AK1960" s="78"/>
      <c r="AL1960" s="78"/>
    </row>
    <row r="1961" spans="1:38" x14ac:dyDescent="0.35">
      <c r="A1961" s="107">
        <v>1960</v>
      </c>
      <c r="B1961" s="108" t="s">
        <v>25077</v>
      </c>
      <c r="C1961" s="108" t="s">
        <v>25077</v>
      </c>
      <c r="D1961" s="107"/>
      <c r="E1961" s="107"/>
      <c r="F1961" s="107"/>
      <c r="G1961" s="107" t="s">
        <v>2043</v>
      </c>
      <c r="H1961" s="107" t="s">
        <v>123</v>
      </c>
      <c r="I1961" s="107" t="s">
        <v>25078</v>
      </c>
      <c r="J1961" s="107" t="s">
        <v>25079</v>
      </c>
      <c r="K1961" s="107"/>
      <c r="L1961" s="107"/>
      <c r="M1961" s="109">
        <v>44771</v>
      </c>
      <c r="N1961" s="108" t="s">
        <v>25077</v>
      </c>
      <c r="O1961" s="78" t="s">
        <v>25080</v>
      </c>
      <c r="P1961" s="78" t="s">
        <v>25081</v>
      </c>
      <c r="Q1961" s="78" t="s">
        <v>25082</v>
      </c>
      <c r="R1961" s="110" t="s">
        <v>2240</v>
      </c>
      <c r="S1961" s="78" t="s">
        <v>2241</v>
      </c>
      <c r="T1961" s="108"/>
      <c r="U1961" s="78" t="s">
        <v>25083</v>
      </c>
      <c r="V1961" s="111">
        <v>44784</v>
      </c>
      <c r="W1961" s="78" t="s">
        <v>25084</v>
      </c>
      <c r="X1961" s="111">
        <v>44792</v>
      </c>
      <c r="Y1961" s="78" t="s">
        <v>25085</v>
      </c>
      <c r="Z1961" s="111">
        <v>44782</v>
      </c>
      <c r="AA1961" s="78" t="s">
        <v>25086</v>
      </c>
      <c r="AB1961" s="111">
        <v>44792</v>
      </c>
      <c r="AC1961" s="112" t="s">
        <v>25087</v>
      </c>
      <c r="AD1961" s="113">
        <v>44781</v>
      </c>
      <c r="AE1961" s="112" t="s">
        <v>25088</v>
      </c>
      <c r="AF1961" s="113">
        <v>44792</v>
      </c>
      <c r="AG1961" s="78" t="s">
        <v>25089</v>
      </c>
      <c r="AH1961" s="111">
        <v>44775</v>
      </c>
      <c r="AI1961" s="78" t="s">
        <v>25090</v>
      </c>
      <c r="AJ1961" s="111">
        <v>44792</v>
      </c>
      <c r="AK1961" s="78"/>
      <c r="AL1961" s="78"/>
    </row>
    <row r="1962" spans="1:38" x14ac:dyDescent="0.35">
      <c r="A1962" s="107">
        <v>1961</v>
      </c>
      <c r="B1962" s="108" t="s">
        <v>25091</v>
      </c>
      <c r="C1962" s="108" t="s">
        <v>25091</v>
      </c>
      <c r="D1962" s="107"/>
      <c r="E1962" s="107"/>
      <c r="F1962" s="107"/>
      <c r="G1962" s="107" t="s">
        <v>2043</v>
      </c>
      <c r="H1962" s="107" t="s">
        <v>123</v>
      </c>
      <c r="I1962" s="107" t="s">
        <v>25092</v>
      </c>
      <c r="J1962" s="107" t="s">
        <v>25093</v>
      </c>
      <c r="K1962" s="107"/>
      <c r="L1962" s="107"/>
      <c r="M1962" s="109">
        <v>44760</v>
      </c>
      <c r="N1962" s="108" t="s">
        <v>25091</v>
      </c>
      <c r="O1962" s="78" t="s">
        <v>25094</v>
      </c>
      <c r="P1962" s="78" t="s">
        <v>25095</v>
      </c>
      <c r="Q1962" s="78" t="s">
        <v>25096</v>
      </c>
      <c r="R1962" s="110" t="s">
        <v>2240</v>
      </c>
      <c r="S1962" s="78" t="s">
        <v>2241</v>
      </c>
      <c r="T1962" s="108"/>
      <c r="U1962" s="78" t="s">
        <v>25097</v>
      </c>
      <c r="V1962" s="111">
        <v>44771</v>
      </c>
      <c r="W1962" s="78" t="s">
        <v>25098</v>
      </c>
      <c r="X1962" s="111">
        <v>44782</v>
      </c>
      <c r="Y1962" s="78" t="s">
        <v>25099</v>
      </c>
      <c r="Z1962" s="111">
        <v>44771</v>
      </c>
      <c r="AA1962" s="78" t="s">
        <v>25100</v>
      </c>
      <c r="AB1962" s="111">
        <v>44782</v>
      </c>
      <c r="AC1962" s="112" t="s">
        <v>25101</v>
      </c>
      <c r="AD1962" s="113">
        <v>44771</v>
      </c>
      <c r="AE1962" s="112" t="s">
        <v>25102</v>
      </c>
      <c r="AF1962" s="113">
        <v>44782</v>
      </c>
      <c r="AG1962" s="78" t="s">
        <v>25103</v>
      </c>
      <c r="AH1962" s="111">
        <v>44770</v>
      </c>
      <c r="AI1962" s="78" t="s">
        <v>25104</v>
      </c>
      <c r="AJ1962" s="111">
        <v>44782</v>
      </c>
      <c r="AK1962" s="78"/>
      <c r="AL1962" s="78"/>
    </row>
    <row r="1963" spans="1:38" x14ac:dyDescent="0.35">
      <c r="A1963" s="107">
        <v>1962</v>
      </c>
      <c r="B1963" s="108" t="s">
        <v>237</v>
      </c>
      <c r="C1963" s="108" t="s">
        <v>237</v>
      </c>
      <c r="D1963" s="107"/>
      <c r="E1963" s="107"/>
      <c r="F1963" s="107"/>
      <c r="G1963" s="107" t="s">
        <v>2043</v>
      </c>
      <c r="H1963" s="107" t="s">
        <v>218</v>
      </c>
      <c r="I1963" s="107" t="s">
        <v>240</v>
      </c>
      <c r="J1963" s="107" t="s">
        <v>214</v>
      </c>
      <c r="K1963" s="107"/>
      <c r="L1963" s="107"/>
      <c r="M1963" s="109">
        <v>44767</v>
      </c>
      <c r="N1963" s="108" t="s">
        <v>237</v>
      </c>
      <c r="O1963" s="78" t="s">
        <v>25105</v>
      </c>
      <c r="P1963" s="78" t="s">
        <v>25106</v>
      </c>
      <c r="Q1963" s="78" t="s">
        <v>25107</v>
      </c>
      <c r="R1963" s="110" t="s">
        <v>2240</v>
      </c>
      <c r="S1963" s="78" t="s">
        <v>2241</v>
      </c>
      <c r="T1963" s="108"/>
      <c r="U1963" s="78" t="s">
        <v>25108</v>
      </c>
      <c r="V1963" s="111">
        <v>44771</v>
      </c>
      <c r="W1963" s="78" t="s">
        <v>25109</v>
      </c>
      <c r="X1963" s="111">
        <v>44782</v>
      </c>
      <c r="Y1963" s="78" t="s">
        <v>25110</v>
      </c>
      <c r="Z1963" s="111">
        <v>44771</v>
      </c>
      <c r="AA1963" s="78" t="s">
        <v>25111</v>
      </c>
      <c r="AB1963" s="111">
        <v>44782</v>
      </c>
      <c r="AC1963" s="112" t="s">
        <v>25112</v>
      </c>
      <c r="AD1963" s="113">
        <v>44771</v>
      </c>
      <c r="AE1963" s="112" t="s">
        <v>25113</v>
      </c>
      <c r="AF1963" s="113">
        <v>44782</v>
      </c>
      <c r="AG1963" s="78" t="s">
        <v>25114</v>
      </c>
      <c r="AH1963" s="111">
        <v>44770</v>
      </c>
      <c r="AI1963" s="78" t="s">
        <v>25115</v>
      </c>
      <c r="AJ1963" s="111">
        <v>44782</v>
      </c>
      <c r="AK1963" s="78"/>
      <c r="AL1963" s="78"/>
    </row>
    <row r="1964" spans="1:38" x14ac:dyDescent="0.35">
      <c r="A1964" s="107">
        <v>1963</v>
      </c>
      <c r="B1964" s="108" t="s">
        <v>25116</v>
      </c>
      <c r="C1964" s="108" t="s">
        <v>25116</v>
      </c>
      <c r="D1964" s="107"/>
      <c r="E1964" s="107"/>
      <c r="F1964" s="107"/>
      <c r="G1964" s="107" t="s">
        <v>2043</v>
      </c>
      <c r="H1964" s="107" t="s">
        <v>155</v>
      </c>
      <c r="I1964" s="107" t="s">
        <v>25117</v>
      </c>
      <c r="J1964" s="107" t="s">
        <v>214</v>
      </c>
      <c r="K1964" s="107"/>
      <c r="L1964" s="107"/>
      <c r="M1964" s="109">
        <v>44771</v>
      </c>
      <c r="N1964" s="108" t="s">
        <v>25116</v>
      </c>
      <c r="O1964" s="78" t="s">
        <v>25118</v>
      </c>
      <c r="P1964" s="78" t="s">
        <v>25119</v>
      </c>
      <c r="Q1964" s="78" t="s">
        <v>25120</v>
      </c>
      <c r="R1964" s="110" t="s">
        <v>2240</v>
      </c>
      <c r="S1964" s="78" t="s">
        <v>2241</v>
      </c>
      <c r="T1964" s="108"/>
      <c r="U1964" s="78" t="s">
        <v>25121</v>
      </c>
      <c r="V1964" s="111">
        <v>44776</v>
      </c>
      <c r="W1964" s="78" t="s">
        <v>25122</v>
      </c>
      <c r="X1964" s="111">
        <v>44792</v>
      </c>
      <c r="Y1964" s="78" t="s">
        <v>25123</v>
      </c>
      <c r="Z1964" s="111">
        <v>44782</v>
      </c>
      <c r="AA1964" s="78" t="s">
        <v>25124</v>
      </c>
      <c r="AB1964" s="111">
        <v>44792</v>
      </c>
      <c r="AC1964" s="112" t="s">
        <v>25125</v>
      </c>
      <c r="AD1964" s="113">
        <v>44781</v>
      </c>
      <c r="AE1964" s="112" t="s">
        <v>25126</v>
      </c>
      <c r="AF1964" s="113">
        <v>44792</v>
      </c>
      <c r="AG1964" s="78" t="s">
        <v>25127</v>
      </c>
      <c r="AH1964" s="111">
        <v>44775</v>
      </c>
      <c r="AI1964" s="78" t="s">
        <v>25128</v>
      </c>
      <c r="AJ1964" s="111">
        <v>44792</v>
      </c>
      <c r="AK1964" s="78"/>
      <c r="AL1964" s="78"/>
    </row>
    <row r="1965" spans="1:38" x14ac:dyDescent="0.35">
      <c r="A1965" s="107">
        <v>1964</v>
      </c>
      <c r="B1965" s="108" t="s">
        <v>25129</v>
      </c>
      <c r="C1965" s="108" t="s">
        <v>25129</v>
      </c>
      <c r="D1965" s="107"/>
      <c r="E1965" s="107"/>
      <c r="F1965" s="107"/>
      <c r="G1965" s="107" t="s">
        <v>2043</v>
      </c>
      <c r="H1965" s="107" t="s">
        <v>218</v>
      </c>
      <c r="I1965" s="107" t="s">
        <v>25130</v>
      </c>
      <c r="J1965" s="107" t="s">
        <v>214</v>
      </c>
      <c r="K1965" s="107"/>
      <c r="L1965" s="107"/>
      <c r="M1965" s="109">
        <v>44758</v>
      </c>
      <c r="N1965" s="108" t="s">
        <v>25129</v>
      </c>
      <c r="O1965" s="78" t="s">
        <v>25131</v>
      </c>
      <c r="P1965" s="78" t="s">
        <v>25132</v>
      </c>
      <c r="Q1965" s="78" t="s">
        <v>25133</v>
      </c>
      <c r="R1965" s="110" t="s">
        <v>2240</v>
      </c>
      <c r="S1965" s="78" t="s">
        <v>2241</v>
      </c>
      <c r="T1965" s="108"/>
      <c r="U1965" s="78" t="s">
        <v>25134</v>
      </c>
      <c r="V1965" s="111">
        <v>44770</v>
      </c>
      <c r="W1965" s="78" t="s">
        <v>25135</v>
      </c>
      <c r="X1965" s="111">
        <v>44782</v>
      </c>
      <c r="Y1965" s="78" t="s">
        <v>25136</v>
      </c>
      <c r="Z1965" s="111">
        <v>44771</v>
      </c>
      <c r="AA1965" s="78" t="s">
        <v>25137</v>
      </c>
      <c r="AB1965" s="111">
        <v>44782</v>
      </c>
      <c r="AC1965" s="112" t="s">
        <v>25138</v>
      </c>
      <c r="AD1965" s="113">
        <v>44771</v>
      </c>
      <c r="AE1965" s="112" t="s">
        <v>25139</v>
      </c>
      <c r="AF1965" s="113">
        <v>44782</v>
      </c>
      <c r="AG1965" s="78" t="s">
        <v>25140</v>
      </c>
      <c r="AH1965" s="111">
        <v>44770</v>
      </c>
      <c r="AI1965" s="78" t="s">
        <v>25141</v>
      </c>
      <c r="AJ1965" s="111">
        <v>44782</v>
      </c>
      <c r="AK1965" s="78"/>
      <c r="AL1965" s="78"/>
    </row>
    <row r="1966" spans="1:38" x14ac:dyDescent="0.35">
      <c r="A1966" s="107">
        <v>1965</v>
      </c>
      <c r="B1966" s="108" t="s">
        <v>25142</v>
      </c>
      <c r="C1966" s="108" t="s">
        <v>25142</v>
      </c>
      <c r="D1966" s="107" t="s">
        <v>122</v>
      </c>
      <c r="E1966" s="107" t="s">
        <v>1265</v>
      </c>
      <c r="F1966" s="107"/>
      <c r="G1966" s="107" t="s">
        <v>2043</v>
      </c>
      <c r="H1966" s="107" t="s">
        <v>25143</v>
      </c>
      <c r="I1966" s="107"/>
      <c r="J1966" s="107"/>
      <c r="K1966" s="107"/>
      <c r="L1966" s="107" t="s">
        <v>887</v>
      </c>
      <c r="M1966" s="109">
        <v>44775</v>
      </c>
      <c r="N1966" s="108" t="s">
        <v>25142</v>
      </c>
      <c r="O1966" s="78" t="s">
        <v>25144</v>
      </c>
      <c r="P1966" s="78" t="s">
        <v>25145</v>
      </c>
      <c r="Q1966" s="78" t="s">
        <v>25146</v>
      </c>
      <c r="R1966" s="110" t="s">
        <v>2527</v>
      </c>
      <c r="S1966" s="78" t="s">
        <v>2528</v>
      </c>
      <c r="T1966" s="108"/>
      <c r="U1966" s="78" t="s">
        <v>25147</v>
      </c>
      <c r="V1966" s="111">
        <v>44778</v>
      </c>
      <c r="W1966" s="78" t="s">
        <v>25148</v>
      </c>
      <c r="X1966" s="111">
        <v>44792</v>
      </c>
      <c r="Y1966" s="78" t="s">
        <v>25149</v>
      </c>
      <c r="Z1966" s="111">
        <v>44784</v>
      </c>
      <c r="AA1966" s="78" t="s">
        <v>25150</v>
      </c>
      <c r="AB1966" s="111">
        <v>44792</v>
      </c>
      <c r="AC1966" s="112"/>
      <c r="AD1966" s="113"/>
      <c r="AE1966" s="112"/>
      <c r="AF1966" s="113"/>
      <c r="AG1966" s="78" t="s">
        <v>25151</v>
      </c>
      <c r="AH1966" s="111">
        <v>44776</v>
      </c>
      <c r="AI1966" s="78" t="s">
        <v>25152</v>
      </c>
      <c r="AJ1966" s="111">
        <v>44792</v>
      </c>
      <c r="AK1966" s="78"/>
      <c r="AL1966" s="78"/>
    </row>
    <row r="1967" spans="1:38" x14ac:dyDescent="0.35">
      <c r="A1967" s="107">
        <v>1966</v>
      </c>
      <c r="B1967" s="108" t="s">
        <v>23853</v>
      </c>
      <c r="C1967" s="108" t="s">
        <v>23853</v>
      </c>
      <c r="D1967" s="107" t="s">
        <v>561</v>
      </c>
      <c r="E1967" s="107" t="s">
        <v>1266</v>
      </c>
      <c r="F1967" s="107"/>
      <c r="G1967" s="107" t="s">
        <v>2043</v>
      </c>
      <c r="H1967" s="107" t="s">
        <v>155</v>
      </c>
      <c r="I1967" s="107" t="s">
        <v>214</v>
      </c>
      <c r="J1967" s="107" t="s">
        <v>214</v>
      </c>
      <c r="K1967" s="107"/>
      <c r="L1967" s="107" t="s">
        <v>2652</v>
      </c>
      <c r="M1967" s="109">
        <v>44771</v>
      </c>
      <c r="N1967" s="108" t="s">
        <v>23853</v>
      </c>
      <c r="O1967" s="78" t="s">
        <v>23854</v>
      </c>
      <c r="P1967" s="78" t="s">
        <v>23855</v>
      </c>
      <c r="Q1967" s="78" t="s">
        <v>23856</v>
      </c>
      <c r="R1967" s="110" t="s">
        <v>2527</v>
      </c>
      <c r="S1967" s="78" t="s">
        <v>2528</v>
      </c>
      <c r="T1967" s="108"/>
      <c r="U1967" s="78" t="s">
        <v>23857</v>
      </c>
      <c r="V1967" s="111">
        <v>44373</v>
      </c>
      <c r="W1967" s="78" t="s">
        <v>23858</v>
      </c>
      <c r="X1967" s="111">
        <v>44417</v>
      </c>
      <c r="Y1967" s="78" t="s">
        <v>23859</v>
      </c>
      <c r="Z1967" s="111">
        <v>44301</v>
      </c>
      <c r="AA1967" s="78" t="s">
        <v>23860</v>
      </c>
      <c r="AB1967" s="111">
        <v>44331</v>
      </c>
      <c r="AC1967" s="112" t="s">
        <v>23861</v>
      </c>
      <c r="AD1967" s="113">
        <v>44917</v>
      </c>
      <c r="AE1967" s="112"/>
      <c r="AF1967" s="113"/>
      <c r="AG1967" s="78" t="s">
        <v>23862</v>
      </c>
      <c r="AH1967" s="111">
        <v>44301</v>
      </c>
      <c r="AI1967" s="78" t="s">
        <v>23863</v>
      </c>
      <c r="AJ1967" s="111">
        <v>44332</v>
      </c>
      <c r="AK1967" s="78"/>
      <c r="AL1967" s="78"/>
    </row>
    <row r="1968" spans="1:38" x14ac:dyDescent="0.35">
      <c r="A1968" s="107">
        <v>1967</v>
      </c>
      <c r="B1968" s="108" t="s">
        <v>25153</v>
      </c>
      <c r="C1968" s="108" t="s">
        <v>25153</v>
      </c>
      <c r="D1968" s="107" t="s">
        <v>1267</v>
      </c>
      <c r="E1968" s="107" t="s">
        <v>1266</v>
      </c>
      <c r="F1968" s="107"/>
      <c r="G1968" s="107" t="s">
        <v>2043</v>
      </c>
      <c r="H1968" s="107" t="s">
        <v>123</v>
      </c>
      <c r="I1968" s="107" t="s">
        <v>25154</v>
      </c>
      <c r="J1968" s="107" t="s">
        <v>25155</v>
      </c>
      <c r="K1968" s="107"/>
      <c r="L1968" s="107"/>
      <c r="M1968" s="109">
        <v>44791</v>
      </c>
      <c r="N1968" s="108" t="s">
        <v>25153</v>
      </c>
      <c r="O1968" s="78" t="s">
        <v>25156</v>
      </c>
      <c r="P1968" s="78" t="s">
        <v>25157</v>
      </c>
      <c r="Q1968" s="78" t="s">
        <v>25158</v>
      </c>
      <c r="R1968" s="110" t="s">
        <v>2527</v>
      </c>
      <c r="S1968" s="78" t="s">
        <v>2528</v>
      </c>
      <c r="T1968" s="108"/>
      <c r="U1968" s="78" t="s">
        <v>25159</v>
      </c>
      <c r="V1968" s="111">
        <v>44483</v>
      </c>
      <c r="W1968" s="78" t="s">
        <v>25160</v>
      </c>
      <c r="X1968" s="111">
        <v>44491</v>
      </c>
      <c r="Y1968" s="78" t="s">
        <v>25161</v>
      </c>
      <c r="Z1968" s="111">
        <v>44477</v>
      </c>
      <c r="AA1968" s="78" t="s">
        <v>25162</v>
      </c>
      <c r="AB1968" s="111">
        <v>44491</v>
      </c>
      <c r="AC1968" s="112" t="s">
        <v>25163</v>
      </c>
      <c r="AD1968" s="113">
        <v>44483</v>
      </c>
      <c r="AE1968" s="112" t="s">
        <v>25164</v>
      </c>
      <c r="AF1968" s="113">
        <v>44491</v>
      </c>
      <c r="AG1968" s="78" t="s">
        <v>25165</v>
      </c>
      <c r="AH1968" s="111">
        <v>44483</v>
      </c>
      <c r="AI1968" s="78" t="s">
        <v>25166</v>
      </c>
      <c r="AJ1968" s="111">
        <v>44491</v>
      </c>
      <c r="AK1968" s="78"/>
      <c r="AL1968" s="78"/>
    </row>
    <row r="1969" spans="1:38" x14ac:dyDescent="0.35">
      <c r="A1969" s="107">
        <v>1968</v>
      </c>
      <c r="B1969" s="108" t="s">
        <v>25167</v>
      </c>
      <c r="C1969" s="108" t="s">
        <v>25167</v>
      </c>
      <c r="D1969" s="107" t="s">
        <v>97</v>
      </c>
      <c r="E1969" s="107" t="s">
        <v>1265</v>
      </c>
      <c r="F1969" s="107"/>
      <c r="G1969" s="107" t="s">
        <v>2043</v>
      </c>
      <c r="H1969" s="107" t="s">
        <v>155</v>
      </c>
      <c r="I1969" s="107" t="s">
        <v>25168</v>
      </c>
      <c r="J1969" s="107" t="s">
        <v>25169</v>
      </c>
      <c r="K1969" s="107"/>
      <c r="L1969" s="107" t="s">
        <v>2442</v>
      </c>
      <c r="M1969" s="109">
        <v>44791</v>
      </c>
      <c r="N1969" s="108" t="s">
        <v>25167</v>
      </c>
      <c r="O1969" s="78" t="s">
        <v>25170</v>
      </c>
      <c r="P1969" s="78" t="s">
        <v>25171</v>
      </c>
      <c r="Q1969" s="78" t="s">
        <v>25172</v>
      </c>
      <c r="R1969" s="110" t="s">
        <v>2527</v>
      </c>
      <c r="S1969" s="78" t="s">
        <v>2528</v>
      </c>
      <c r="T1969" s="108"/>
      <c r="U1969" s="78" t="s">
        <v>25173</v>
      </c>
      <c r="V1969" s="111">
        <v>44801</v>
      </c>
      <c r="W1969" s="78" t="s">
        <v>25174</v>
      </c>
      <c r="X1969" s="111">
        <v>44811</v>
      </c>
      <c r="Y1969" s="78" t="s">
        <v>25175</v>
      </c>
      <c r="Z1969" s="111">
        <v>44802</v>
      </c>
      <c r="AA1969" s="78" t="s">
        <v>25176</v>
      </c>
      <c r="AB1969" s="111">
        <v>44811</v>
      </c>
      <c r="AC1969" s="112"/>
      <c r="AD1969" s="113"/>
      <c r="AE1969" s="112"/>
      <c r="AF1969" s="113"/>
      <c r="AG1969" s="78" t="s">
        <v>25177</v>
      </c>
      <c r="AH1969" s="111">
        <v>44799</v>
      </c>
      <c r="AI1969" s="78" t="s">
        <v>25178</v>
      </c>
      <c r="AJ1969" s="111">
        <v>44811</v>
      </c>
      <c r="AK1969" s="78"/>
      <c r="AL1969" s="78"/>
    </row>
    <row r="1970" spans="1:38" x14ac:dyDescent="0.35">
      <c r="A1970" s="107">
        <v>1969</v>
      </c>
      <c r="B1970" s="108" t="s">
        <v>23864</v>
      </c>
      <c r="C1970" s="108" t="s">
        <v>23864</v>
      </c>
      <c r="D1970" s="107" t="s">
        <v>1267</v>
      </c>
      <c r="E1970" s="107" t="s">
        <v>1266</v>
      </c>
      <c r="F1970" s="107"/>
      <c r="G1970" s="107" t="s">
        <v>2043</v>
      </c>
      <c r="H1970" s="107" t="s">
        <v>123</v>
      </c>
      <c r="I1970" s="107" t="s">
        <v>23865</v>
      </c>
      <c r="J1970" s="107" t="s">
        <v>23866</v>
      </c>
      <c r="K1970" s="107"/>
      <c r="L1970" s="107" t="s">
        <v>23867</v>
      </c>
      <c r="M1970" s="109">
        <v>44758</v>
      </c>
      <c r="N1970" s="108" t="s">
        <v>23864</v>
      </c>
      <c r="O1970" s="78" t="s">
        <v>23868</v>
      </c>
      <c r="P1970" s="78" t="s">
        <v>23869</v>
      </c>
      <c r="Q1970" s="78" t="s">
        <v>23870</v>
      </c>
      <c r="R1970" s="110" t="s">
        <v>2527</v>
      </c>
      <c r="S1970" s="78" t="s">
        <v>2528</v>
      </c>
      <c r="T1970" s="108"/>
      <c r="U1970" s="78" t="s">
        <v>23871</v>
      </c>
      <c r="V1970" s="111">
        <v>44770</v>
      </c>
      <c r="W1970" s="78" t="s">
        <v>23872</v>
      </c>
      <c r="X1970" s="111">
        <v>44782</v>
      </c>
      <c r="Y1970" s="78" t="s">
        <v>23873</v>
      </c>
      <c r="Z1970" s="111">
        <v>44771</v>
      </c>
      <c r="AA1970" s="78" t="s">
        <v>23874</v>
      </c>
      <c r="AB1970" s="111">
        <v>44782</v>
      </c>
      <c r="AC1970" s="112"/>
      <c r="AD1970" s="113"/>
      <c r="AE1970" s="112"/>
      <c r="AF1970" s="113"/>
      <c r="AG1970" s="78" t="s">
        <v>23875</v>
      </c>
      <c r="AH1970" s="111">
        <v>44770</v>
      </c>
      <c r="AI1970" s="78" t="s">
        <v>23876</v>
      </c>
      <c r="AJ1970" s="111">
        <v>44782</v>
      </c>
      <c r="AK1970" s="78"/>
      <c r="AL1970" s="78"/>
    </row>
    <row r="1971" spans="1:38" x14ac:dyDescent="0.35">
      <c r="A1971" s="107">
        <v>1970</v>
      </c>
      <c r="B1971" s="108" t="s">
        <v>25179</v>
      </c>
      <c r="C1971" s="108" t="s">
        <v>25179</v>
      </c>
      <c r="D1971" s="107" t="s">
        <v>312</v>
      </c>
      <c r="E1971" s="107" t="s">
        <v>1266</v>
      </c>
      <c r="F1971" s="107"/>
      <c r="G1971" s="107" t="s">
        <v>2043</v>
      </c>
      <c r="H1971" s="107" t="s">
        <v>123</v>
      </c>
      <c r="I1971" s="107"/>
      <c r="J1971" s="107" t="s">
        <v>25180</v>
      </c>
      <c r="K1971" s="107"/>
      <c r="L1971" s="107" t="s">
        <v>2442</v>
      </c>
      <c r="M1971" s="109">
        <v>44775</v>
      </c>
      <c r="N1971" s="108" t="s">
        <v>25179</v>
      </c>
      <c r="O1971" s="78" t="s">
        <v>25181</v>
      </c>
      <c r="P1971" s="78" t="s">
        <v>25182</v>
      </c>
      <c r="Q1971" s="78" t="s">
        <v>25183</v>
      </c>
      <c r="R1971" s="110" t="s">
        <v>2527</v>
      </c>
      <c r="S1971" s="78" t="s">
        <v>2528</v>
      </c>
      <c r="T1971" s="108"/>
      <c r="U1971" s="78" t="s">
        <v>25184</v>
      </c>
      <c r="V1971" s="111">
        <v>44778</v>
      </c>
      <c r="W1971" s="78" t="s">
        <v>25185</v>
      </c>
      <c r="X1971" s="111">
        <v>44792</v>
      </c>
      <c r="Y1971" s="78" t="s">
        <v>25186</v>
      </c>
      <c r="Z1971" s="111">
        <v>44784</v>
      </c>
      <c r="AA1971" s="78" t="s">
        <v>25187</v>
      </c>
      <c r="AB1971" s="111">
        <v>44792</v>
      </c>
      <c r="AC1971" s="112"/>
      <c r="AD1971" s="113"/>
      <c r="AE1971" s="112"/>
      <c r="AF1971" s="113"/>
      <c r="AG1971" s="78" t="s">
        <v>25188</v>
      </c>
      <c r="AH1971" s="111">
        <v>44776</v>
      </c>
      <c r="AI1971" s="78" t="s">
        <v>25189</v>
      </c>
      <c r="AJ1971" s="111">
        <v>44792</v>
      </c>
      <c r="AK1971" s="78"/>
      <c r="AL1971" s="78"/>
    </row>
    <row r="1972" spans="1:38" x14ac:dyDescent="0.35">
      <c r="A1972" s="107">
        <v>1971</v>
      </c>
      <c r="B1972" s="108" t="s">
        <v>23877</v>
      </c>
      <c r="C1972" s="108" t="s">
        <v>23877</v>
      </c>
      <c r="D1972" s="107" t="s">
        <v>136</v>
      </c>
      <c r="E1972" s="107" t="s">
        <v>1266</v>
      </c>
      <c r="F1972" s="107"/>
      <c r="G1972" s="107" t="s">
        <v>2043</v>
      </c>
      <c r="H1972" s="107" t="s">
        <v>224</v>
      </c>
      <c r="I1972" s="107" t="s">
        <v>214</v>
      </c>
      <c r="J1972" s="107" t="s">
        <v>214</v>
      </c>
      <c r="K1972" s="107"/>
      <c r="L1972" s="107" t="s">
        <v>2059</v>
      </c>
      <c r="M1972" s="109">
        <v>44762</v>
      </c>
      <c r="N1972" s="108" t="s">
        <v>23877</v>
      </c>
      <c r="O1972" s="78" t="s">
        <v>23878</v>
      </c>
      <c r="P1972" s="78" t="s">
        <v>23879</v>
      </c>
      <c r="Q1972" s="78" t="s">
        <v>23880</v>
      </c>
      <c r="R1972" s="110" t="s">
        <v>2527</v>
      </c>
      <c r="S1972" s="78" t="s">
        <v>2528</v>
      </c>
      <c r="T1972" s="108"/>
      <c r="U1972" s="78" t="s">
        <v>23881</v>
      </c>
      <c r="V1972" s="111">
        <v>44771</v>
      </c>
      <c r="W1972" s="78" t="s">
        <v>23882</v>
      </c>
      <c r="X1972" s="111">
        <v>44782</v>
      </c>
      <c r="Y1972" s="78" t="s">
        <v>23883</v>
      </c>
      <c r="Z1972" s="111">
        <v>44771</v>
      </c>
      <c r="AA1972" s="78" t="s">
        <v>23884</v>
      </c>
      <c r="AB1972" s="111">
        <v>44782</v>
      </c>
      <c r="AC1972" s="112"/>
      <c r="AD1972" s="113"/>
      <c r="AE1972" s="112"/>
      <c r="AF1972" s="113"/>
      <c r="AG1972" s="78" t="s">
        <v>23885</v>
      </c>
      <c r="AH1972" s="111">
        <v>44770</v>
      </c>
      <c r="AI1972" s="78" t="s">
        <v>23886</v>
      </c>
      <c r="AJ1972" s="111">
        <v>44782</v>
      </c>
      <c r="AK1972" s="78"/>
      <c r="AL1972" s="78"/>
    </row>
    <row r="1973" spans="1:38" x14ac:dyDescent="0.35">
      <c r="A1973" s="107">
        <v>1972</v>
      </c>
      <c r="B1973" s="108" t="s">
        <v>25190</v>
      </c>
      <c r="C1973" s="108" t="s">
        <v>25190</v>
      </c>
      <c r="D1973" s="107" t="s">
        <v>154</v>
      </c>
      <c r="E1973" s="107" t="s">
        <v>300</v>
      </c>
      <c r="F1973" s="107"/>
      <c r="G1973" s="107" t="s">
        <v>2043</v>
      </c>
      <c r="H1973" s="107" t="s">
        <v>123</v>
      </c>
      <c r="I1973" s="107" t="s">
        <v>25191</v>
      </c>
      <c r="J1973" s="107" t="s">
        <v>25192</v>
      </c>
      <c r="K1973" s="107"/>
      <c r="L1973" s="107" t="s">
        <v>2652</v>
      </c>
      <c r="M1973" s="109">
        <v>44785</v>
      </c>
      <c r="N1973" s="108" t="s">
        <v>25190</v>
      </c>
      <c r="O1973" s="78" t="s">
        <v>25193</v>
      </c>
      <c r="P1973" s="78" t="s">
        <v>25194</v>
      </c>
      <c r="Q1973" s="78" t="s">
        <v>25195</v>
      </c>
      <c r="R1973" s="110" t="s">
        <v>2527</v>
      </c>
      <c r="S1973" s="78" t="s">
        <v>2528</v>
      </c>
      <c r="T1973" s="108"/>
      <c r="U1973" s="78" t="s">
        <v>25196</v>
      </c>
      <c r="V1973" s="111">
        <v>44788</v>
      </c>
      <c r="W1973" s="78" t="s">
        <v>25197</v>
      </c>
      <c r="X1973" s="111">
        <v>44798</v>
      </c>
      <c r="Y1973" s="78" t="s">
        <v>25198</v>
      </c>
      <c r="Z1973" s="111">
        <v>44791</v>
      </c>
      <c r="AA1973" s="78" t="s">
        <v>25199</v>
      </c>
      <c r="AB1973" s="111">
        <v>44798</v>
      </c>
      <c r="AC1973" s="112"/>
      <c r="AD1973" s="113"/>
      <c r="AE1973" s="112"/>
      <c r="AF1973" s="113"/>
      <c r="AG1973" s="78" t="s">
        <v>25200</v>
      </c>
      <c r="AH1973" s="111">
        <v>44786</v>
      </c>
      <c r="AI1973" s="78" t="s">
        <v>25201</v>
      </c>
      <c r="AJ1973" s="111">
        <v>44798</v>
      </c>
      <c r="AK1973" s="78"/>
      <c r="AL1973" s="78"/>
    </row>
    <row r="1974" spans="1:38" x14ac:dyDescent="0.35">
      <c r="A1974" s="107">
        <v>1973</v>
      </c>
      <c r="B1974" s="108" t="s">
        <v>25202</v>
      </c>
      <c r="C1974" s="108" t="s">
        <v>25202</v>
      </c>
      <c r="D1974" s="107" t="s">
        <v>1091</v>
      </c>
      <c r="E1974" s="107" t="s">
        <v>1265</v>
      </c>
      <c r="F1974" s="107"/>
      <c r="G1974" s="107" t="s">
        <v>2043</v>
      </c>
      <c r="H1974" s="107" t="s">
        <v>224</v>
      </c>
      <c r="I1974" s="107" t="s">
        <v>214</v>
      </c>
      <c r="J1974" s="107" t="s">
        <v>214</v>
      </c>
      <c r="K1974" s="107"/>
      <c r="L1974" s="107" t="s">
        <v>2059</v>
      </c>
      <c r="M1974" s="109">
        <v>44785</v>
      </c>
      <c r="N1974" s="108" t="s">
        <v>25202</v>
      </c>
      <c r="O1974" s="78" t="s">
        <v>25203</v>
      </c>
      <c r="P1974" s="78" t="s">
        <v>25204</v>
      </c>
      <c r="Q1974" s="78" t="s">
        <v>25205</v>
      </c>
      <c r="R1974" s="110" t="s">
        <v>2527</v>
      </c>
      <c r="S1974" s="78" t="s">
        <v>2528</v>
      </c>
      <c r="T1974" s="108"/>
      <c r="U1974" s="78" t="s">
        <v>25206</v>
      </c>
      <c r="V1974" s="111">
        <v>44410</v>
      </c>
      <c r="W1974" s="78" t="s">
        <v>25207</v>
      </c>
      <c r="X1974" s="111">
        <v>44428</v>
      </c>
      <c r="Y1974" s="78" t="s">
        <v>25208</v>
      </c>
      <c r="Z1974" s="111">
        <v>44411</v>
      </c>
      <c r="AA1974" s="78" t="s">
        <v>25209</v>
      </c>
      <c r="AB1974" s="111">
        <v>44448</v>
      </c>
      <c r="AC1974" s="112"/>
      <c r="AD1974" s="113"/>
      <c r="AE1974" s="112"/>
      <c r="AF1974" s="113"/>
      <c r="AG1974" s="78" t="s">
        <v>25210</v>
      </c>
      <c r="AH1974" s="111">
        <v>44411</v>
      </c>
      <c r="AI1974" s="78" t="s">
        <v>25211</v>
      </c>
      <c r="AJ1974" s="111">
        <v>44428</v>
      </c>
      <c r="AK1974" s="78"/>
      <c r="AL1974" s="78"/>
    </row>
    <row r="1975" spans="1:38" x14ac:dyDescent="0.35">
      <c r="A1975" s="107">
        <v>1974</v>
      </c>
      <c r="B1975" s="108" t="s">
        <v>23887</v>
      </c>
      <c r="C1975" s="108" t="s">
        <v>23887</v>
      </c>
      <c r="D1975" s="107" t="s">
        <v>141</v>
      </c>
      <c r="E1975" s="107" t="s">
        <v>1265</v>
      </c>
      <c r="F1975" s="107"/>
      <c r="G1975" s="107" t="s">
        <v>2043</v>
      </c>
      <c r="H1975" s="107" t="s">
        <v>224</v>
      </c>
      <c r="I1975" s="107" t="s">
        <v>23888</v>
      </c>
      <c r="J1975" s="107" t="s">
        <v>23889</v>
      </c>
      <c r="K1975" s="107"/>
      <c r="L1975" s="107" t="s">
        <v>2099</v>
      </c>
      <c r="M1975" s="109">
        <v>44767</v>
      </c>
      <c r="N1975" s="108" t="s">
        <v>23887</v>
      </c>
      <c r="O1975" s="78" t="s">
        <v>23890</v>
      </c>
      <c r="P1975" s="78" t="s">
        <v>23891</v>
      </c>
      <c r="Q1975" s="78" t="s">
        <v>23892</v>
      </c>
      <c r="R1975" s="110" t="s">
        <v>2527</v>
      </c>
      <c r="S1975" s="78" t="s">
        <v>2528</v>
      </c>
      <c r="T1975" s="108"/>
      <c r="U1975" s="78" t="s">
        <v>23893</v>
      </c>
      <c r="V1975" s="111">
        <v>44771</v>
      </c>
      <c r="W1975" s="78" t="s">
        <v>23894</v>
      </c>
      <c r="X1975" s="111">
        <v>44782</v>
      </c>
      <c r="Y1975" s="78" t="s">
        <v>23895</v>
      </c>
      <c r="Z1975" s="111">
        <v>44771</v>
      </c>
      <c r="AA1975" s="78" t="s">
        <v>23896</v>
      </c>
      <c r="AB1975" s="111">
        <v>44782</v>
      </c>
      <c r="AC1975" s="112" t="s">
        <v>23897</v>
      </c>
      <c r="AD1975" s="113">
        <v>44887</v>
      </c>
      <c r="AE1975" s="112" t="s">
        <v>23898</v>
      </c>
      <c r="AF1975" s="113">
        <v>44894</v>
      </c>
      <c r="AG1975" s="78" t="s">
        <v>23899</v>
      </c>
      <c r="AH1975" s="111">
        <v>44770</v>
      </c>
      <c r="AI1975" s="78" t="s">
        <v>23900</v>
      </c>
      <c r="AJ1975" s="111">
        <v>44782</v>
      </c>
      <c r="AK1975" s="78"/>
      <c r="AL1975" s="78"/>
    </row>
    <row r="1976" spans="1:38" x14ac:dyDescent="0.35">
      <c r="A1976" s="107">
        <v>1975</v>
      </c>
      <c r="B1976" s="108" t="s">
        <v>25212</v>
      </c>
      <c r="C1976" s="108" t="s">
        <v>25212</v>
      </c>
      <c r="D1976" s="107" t="s">
        <v>122</v>
      </c>
      <c r="E1976" s="107" t="s">
        <v>1265</v>
      </c>
      <c r="F1976" s="107"/>
      <c r="G1976" s="107" t="s">
        <v>2043</v>
      </c>
      <c r="H1976" s="107" t="s">
        <v>123</v>
      </c>
      <c r="I1976" s="107" t="s">
        <v>25213</v>
      </c>
      <c r="J1976" s="107" t="s">
        <v>25214</v>
      </c>
      <c r="K1976" s="107"/>
      <c r="L1976" s="107" t="s">
        <v>2442</v>
      </c>
      <c r="M1976" s="109">
        <v>44785</v>
      </c>
      <c r="N1976" s="108" t="s">
        <v>25212</v>
      </c>
      <c r="O1976" s="78" t="s">
        <v>25215</v>
      </c>
      <c r="P1976" s="78" t="s">
        <v>25216</v>
      </c>
      <c r="Q1976" s="78" t="s">
        <v>25217</v>
      </c>
      <c r="R1976" s="110" t="s">
        <v>2048</v>
      </c>
      <c r="S1976" s="78" t="s">
        <v>2049</v>
      </c>
      <c r="T1976" s="108"/>
      <c r="U1976" s="78" t="s">
        <v>25218</v>
      </c>
      <c r="V1976" s="111">
        <v>44788</v>
      </c>
      <c r="W1976" s="78" t="s">
        <v>25219</v>
      </c>
      <c r="X1976" s="111">
        <v>44798</v>
      </c>
      <c r="Y1976" s="78" t="s">
        <v>25220</v>
      </c>
      <c r="Z1976" s="111">
        <v>44791</v>
      </c>
      <c r="AA1976" s="78" t="s">
        <v>25221</v>
      </c>
      <c r="AB1976" s="111">
        <v>44798</v>
      </c>
      <c r="AC1976" s="112"/>
      <c r="AD1976" s="113"/>
      <c r="AE1976" s="112"/>
      <c r="AF1976" s="113"/>
      <c r="AG1976" s="78" t="s">
        <v>25222</v>
      </c>
      <c r="AH1976" s="111">
        <v>44786</v>
      </c>
      <c r="AI1976" s="78" t="s">
        <v>25223</v>
      </c>
      <c r="AJ1976" s="111">
        <v>44798</v>
      </c>
      <c r="AK1976" s="78"/>
      <c r="AL1976" s="78"/>
    </row>
    <row r="1977" spans="1:38" x14ac:dyDescent="0.35">
      <c r="A1977" s="107">
        <v>1976</v>
      </c>
      <c r="B1977" s="108" t="s">
        <v>25224</v>
      </c>
      <c r="C1977" s="108" t="s">
        <v>25224</v>
      </c>
      <c r="D1977" s="107" t="s">
        <v>300</v>
      </c>
      <c r="E1977" s="107" t="s">
        <v>300</v>
      </c>
      <c r="F1977" s="107"/>
      <c r="G1977" s="107" t="s">
        <v>2043</v>
      </c>
      <c r="H1977" s="107" t="s">
        <v>1746</v>
      </c>
      <c r="I1977" s="107" t="s">
        <v>214</v>
      </c>
      <c r="J1977" s="107" t="s">
        <v>214</v>
      </c>
      <c r="K1977" s="107"/>
      <c r="L1977" s="107" t="s">
        <v>2652</v>
      </c>
      <c r="M1977" s="109">
        <v>44797</v>
      </c>
      <c r="N1977" s="108" t="s">
        <v>25224</v>
      </c>
      <c r="O1977" s="78" t="s">
        <v>25225</v>
      </c>
      <c r="P1977" s="78" t="s">
        <v>25226</v>
      </c>
      <c r="Q1977" s="78" t="s">
        <v>25227</v>
      </c>
      <c r="R1977" s="110" t="s">
        <v>2048</v>
      </c>
      <c r="S1977" s="78" t="s">
        <v>2049</v>
      </c>
      <c r="T1977" s="108"/>
      <c r="U1977" s="78" t="s">
        <v>25228</v>
      </c>
      <c r="V1977" s="111">
        <v>44812</v>
      </c>
      <c r="W1977" s="78" t="s">
        <v>25229</v>
      </c>
      <c r="X1977" s="111">
        <v>44820</v>
      </c>
      <c r="Y1977" s="78" t="s">
        <v>25230</v>
      </c>
      <c r="Z1977" s="111">
        <v>44812</v>
      </c>
      <c r="AA1977" s="78" t="s">
        <v>25231</v>
      </c>
      <c r="AB1977" s="111">
        <v>44820</v>
      </c>
      <c r="AC1977" s="112" t="s">
        <v>25232</v>
      </c>
      <c r="AD1977" s="113">
        <v>44917</v>
      </c>
      <c r="AE1977" s="112"/>
      <c r="AF1977" s="113"/>
      <c r="AG1977" s="78" t="s">
        <v>25233</v>
      </c>
      <c r="AH1977" s="111">
        <v>44811</v>
      </c>
      <c r="AI1977" s="78" t="s">
        <v>25234</v>
      </c>
      <c r="AJ1977" s="111">
        <v>44820</v>
      </c>
      <c r="AK1977" s="78"/>
      <c r="AL1977" s="78"/>
    </row>
    <row r="1978" spans="1:38" x14ac:dyDescent="0.35">
      <c r="A1978" s="107">
        <v>1977</v>
      </c>
      <c r="B1978" s="108" t="s">
        <v>23913</v>
      </c>
      <c r="C1978" s="108" t="s">
        <v>23913</v>
      </c>
      <c r="D1978" s="107" t="s">
        <v>1270</v>
      </c>
      <c r="E1978" s="107" t="s">
        <v>1266</v>
      </c>
      <c r="F1978" s="107"/>
      <c r="G1978" s="107" t="s">
        <v>2043</v>
      </c>
      <c r="H1978" s="107" t="s">
        <v>155</v>
      </c>
      <c r="I1978" s="107" t="s">
        <v>23914</v>
      </c>
      <c r="J1978" s="107" t="s">
        <v>23915</v>
      </c>
      <c r="K1978" s="107"/>
      <c r="L1978" s="107" t="s">
        <v>2442</v>
      </c>
      <c r="M1978" s="109">
        <v>44771</v>
      </c>
      <c r="N1978" s="108" t="s">
        <v>23913</v>
      </c>
      <c r="O1978" s="78" t="s">
        <v>23916</v>
      </c>
      <c r="P1978" s="78" t="s">
        <v>23917</v>
      </c>
      <c r="Q1978" s="78" t="s">
        <v>23918</v>
      </c>
      <c r="R1978" s="110" t="s">
        <v>2527</v>
      </c>
      <c r="S1978" s="78" t="s">
        <v>2528</v>
      </c>
      <c r="T1978" s="108"/>
      <c r="U1978" s="78" t="s">
        <v>23919</v>
      </c>
      <c r="V1978" s="111">
        <v>44778</v>
      </c>
      <c r="W1978" s="78" t="s">
        <v>23920</v>
      </c>
      <c r="X1978" s="111">
        <v>44792</v>
      </c>
      <c r="Y1978" s="78" t="s">
        <v>23921</v>
      </c>
      <c r="Z1978" s="111">
        <v>44782</v>
      </c>
      <c r="AA1978" s="78" t="s">
        <v>23922</v>
      </c>
      <c r="AB1978" s="111">
        <v>44792</v>
      </c>
      <c r="AC1978" s="112"/>
      <c r="AD1978" s="113"/>
      <c r="AE1978" s="112"/>
      <c r="AF1978" s="113"/>
      <c r="AG1978" s="78" t="s">
        <v>23923</v>
      </c>
      <c r="AH1978" s="111">
        <v>44775</v>
      </c>
      <c r="AI1978" s="78" t="s">
        <v>23924</v>
      </c>
      <c r="AJ1978" s="111">
        <v>44792</v>
      </c>
      <c r="AK1978" s="78"/>
      <c r="AL1978" s="78"/>
    </row>
    <row r="1979" spans="1:38" x14ac:dyDescent="0.35">
      <c r="A1979" s="107">
        <v>1978</v>
      </c>
      <c r="B1979" s="108" t="s">
        <v>23925</v>
      </c>
      <c r="C1979" s="108" t="s">
        <v>23925</v>
      </c>
      <c r="D1979" s="107" t="s">
        <v>412</v>
      </c>
      <c r="E1979" s="107" t="s">
        <v>626</v>
      </c>
      <c r="F1979" s="107"/>
      <c r="G1979" s="107" t="s">
        <v>2043</v>
      </c>
      <c r="H1979" s="107" t="s">
        <v>123</v>
      </c>
      <c r="I1979" s="107" t="s">
        <v>23926</v>
      </c>
      <c r="J1979" s="107" t="s">
        <v>23927</v>
      </c>
      <c r="K1979" s="107"/>
      <c r="L1979" s="107" t="s">
        <v>2652</v>
      </c>
      <c r="M1979" s="109">
        <v>44758</v>
      </c>
      <c r="N1979" s="108" t="s">
        <v>23925</v>
      </c>
      <c r="O1979" s="78" t="s">
        <v>23928</v>
      </c>
      <c r="P1979" s="78" t="s">
        <v>23929</v>
      </c>
      <c r="Q1979" s="78" t="s">
        <v>23930</v>
      </c>
      <c r="R1979" s="110" t="s">
        <v>2527</v>
      </c>
      <c r="S1979" s="78" t="s">
        <v>2528</v>
      </c>
      <c r="T1979" s="108"/>
      <c r="U1979" s="78" t="s">
        <v>23931</v>
      </c>
      <c r="V1979" s="111">
        <v>44762</v>
      </c>
      <c r="W1979" s="78" t="s">
        <v>23932</v>
      </c>
      <c r="X1979" s="111">
        <v>44782</v>
      </c>
      <c r="Y1979" s="78" t="s">
        <v>23933</v>
      </c>
      <c r="Z1979" s="111">
        <v>44762</v>
      </c>
      <c r="AA1979" s="78" t="s">
        <v>23934</v>
      </c>
      <c r="AB1979" s="111">
        <v>44782</v>
      </c>
      <c r="AC1979" s="112"/>
      <c r="AD1979" s="113"/>
      <c r="AE1979" s="112"/>
      <c r="AF1979" s="113"/>
      <c r="AG1979" s="78" t="s">
        <v>23935</v>
      </c>
      <c r="AH1979" s="111">
        <v>44770</v>
      </c>
      <c r="AI1979" s="78" t="s">
        <v>23936</v>
      </c>
      <c r="AJ1979" s="111">
        <v>44782</v>
      </c>
      <c r="AK1979" s="78"/>
      <c r="AL1979" s="78"/>
    </row>
    <row r="1980" spans="1:38" x14ac:dyDescent="0.35">
      <c r="A1980" s="107">
        <v>1979</v>
      </c>
      <c r="B1980" s="108" t="s">
        <v>25235</v>
      </c>
      <c r="C1980" s="108" t="s">
        <v>25235</v>
      </c>
      <c r="D1980" s="107" t="s">
        <v>347</v>
      </c>
      <c r="E1980" s="107" t="s">
        <v>300</v>
      </c>
      <c r="F1980" s="107"/>
      <c r="G1980" s="107" t="s">
        <v>2043</v>
      </c>
      <c r="H1980" s="107" t="s">
        <v>224</v>
      </c>
      <c r="I1980" s="107" t="s">
        <v>214</v>
      </c>
      <c r="J1980" s="107" t="s">
        <v>214</v>
      </c>
      <c r="K1980" s="107"/>
      <c r="L1980" s="107" t="s">
        <v>2099</v>
      </c>
      <c r="M1980" s="109">
        <v>44785</v>
      </c>
      <c r="N1980" s="108" t="s">
        <v>25235</v>
      </c>
      <c r="O1980" s="78" t="s">
        <v>25236</v>
      </c>
      <c r="P1980" s="78" t="s">
        <v>25237</v>
      </c>
      <c r="Q1980" s="78" t="s">
        <v>25238</v>
      </c>
      <c r="R1980" s="110" t="s">
        <v>2527</v>
      </c>
      <c r="S1980" s="78" t="s">
        <v>2528</v>
      </c>
      <c r="T1980" s="108"/>
      <c r="U1980" s="78" t="s">
        <v>25239</v>
      </c>
      <c r="V1980" s="111">
        <v>44789</v>
      </c>
      <c r="W1980" s="78" t="s">
        <v>25240</v>
      </c>
      <c r="X1980" s="111">
        <v>44798</v>
      </c>
      <c r="Y1980" s="78" t="s">
        <v>25241</v>
      </c>
      <c r="Z1980" s="111">
        <v>44791</v>
      </c>
      <c r="AA1980" s="78" t="s">
        <v>25242</v>
      </c>
      <c r="AB1980" s="111">
        <v>44798</v>
      </c>
      <c r="AC1980" s="112"/>
      <c r="AD1980" s="113"/>
      <c r="AE1980" s="112"/>
      <c r="AF1980" s="113"/>
      <c r="AG1980" s="78" t="s">
        <v>25243</v>
      </c>
      <c r="AH1980" s="111">
        <v>44786</v>
      </c>
      <c r="AI1980" s="78" t="s">
        <v>25244</v>
      </c>
      <c r="AJ1980" s="111">
        <v>44798</v>
      </c>
      <c r="AK1980" s="78"/>
      <c r="AL1980" s="78"/>
    </row>
    <row r="1981" spans="1:38" x14ac:dyDescent="0.35">
      <c r="A1981" s="107">
        <v>1980</v>
      </c>
      <c r="B1981" s="108" t="s">
        <v>22694</v>
      </c>
      <c r="C1981" s="108" t="s">
        <v>22694</v>
      </c>
      <c r="D1981" s="107" t="s">
        <v>136</v>
      </c>
      <c r="E1981" s="107" t="s">
        <v>1266</v>
      </c>
      <c r="F1981" s="107"/>
      <c r="G1981" s="107" t="s">
        <v>2043</v>
      </c>
      <c r="H1981" s="107" t="s">
        <v>123</v>
      </c>
      <c r="I1981" s="107" t="s">
        <v>22696</v>
      </c>
      <c r="J1981" s="107" t="s">
        <v>22697</v>
      </c>
      <c r="K1981" s="107"/>
      <c r="L1981" s="107" t="s">
        <v>2442</v>
      </c>
      <c r="M1981" s="109">
        <v>44728</v>
      </c>
      <c r="N1981" s="108" t="s">
        <v>22694</v>
      </c>
      <c r="O1981" s="78" t="s">
        <v>22698</v>
      </c>
      <c r="P1981" s="78" t="s">
        <v>22699</v>
      </c>
      <c r="Q1981" s="78" t="s">
        <v>22700</v>
      </c>
      <c r="R1981" s="110" t="s">
        <v>2527</v>
      </c>
      <c r="S1981" s="78" t="s">
        <v>2528</v>
      </c>
      <c r="T1981" s="108"/>
      <c r="U1981" s="78" t="s">
        <v>22701</v>
      </c>
      <c r="V1981" s="111">
        <v>44736</v>
      </c>
      <c r="W1981" s="78" t="s">
        <v>22702</v>
      </c>
      <c r="X1981" s="111">
        <v>44747</v>
      </c>
      <c r="Y1981" s="78" t="s">
        <v>22703</v>
      </c>
      <c r="Z1981" s="111">
        <v>44735</v>
      </c>
      <c r="AA1981" s="78" t="s">
        <v>22704</v>
      </c>
      <c r="AB1981" s="111">
        <v>44747</v>
      </c>
      <c r="AC1981" s="112"/>
      <c r="AD1981" s="113"/>
      <c r="AE1981" s="112"/>
      <c r="AF1981" s="113"/>
      <c r="AG1981" s="78" t="s">
        <v>22705</v>
      </c>
      <c r="AH1981" s="111">
        <v>44735</v>
      </c>
      <c r="AI1981" s="78" t="s">
        <v>22706</v>
      </c>
      <c r="AJ1981" s="111">
        <v>44747</v>
      </c>
      <c r="AK1981" s="78"/>
      <c r="AL1981" s="78"/>
    </row>
    <row r="1982" spans="1:38" x14ac:dyDescent="0.35">
      <c r="A1982" s="107">
        <v>1981</v>
      </c>
      <c r="B1982" s="108" t="s">
        <v>23949</v>
      </c>
      <c r="C1982" s="108" t="s">
        <v>23949</v>
      </c>
      <c r="D1982" s="107" t="s">
        <v>1266</v>
      </c>
      <c r="E1982" s="107" t="s">
        <v>1266</v>
      </c>
      <c r="F1982" s="107"/>
      <c r="G1982" s="107" t="s">
        <v>2043</v>
      </c>
      <c r="H1982" s="107" t="s">
        <v>155</v>
      </c>
      <c r="I1982" s="107" t="s">
        <v>23950</v>
      </c>
      <c r="J1982" s="107" t="s">
        <v>23951</v>
      </c>
      <c r="K1982" s="107"/>
      <c r="L1982" s="107" t="s">
        <v>2099</v>
      </c>
      <c r="M1982" s="109">
        <v>44762</v>
      </c>
      <c r="N1982" s="108" t="s">
        <v>23949</v>
      </c>
      <c r="O1982" s="78" t="s">
        <v>23952</v>
      </c>
      <c r="P1982" s="78" t="s">
        <v>23953</v>
      </c>
      <c r="Q1982" s="78" t="s">
        <v>23954</v>
      </c>
      <c r="R1982" s="110" t="s">
        <v>2048</v>
      </c>
      <c r="S1982" s="78" t="s">
        <v>2049</v>
      </c>
      <c r="T1982" s="108"/>
      <c r="U1982" s="78"/>
      <c r="V1982" s="111"/>
      <c r="W1982" s="78"/>
      <c r="X1982" s="111"/>
      <c r="Y1982" s="78" t="s">
        <v>23955</v>
      </c>
      <c r="Z1982" s="111">
        <v>44771</v>
      </c>
      <c r="AA1982" s="78" t="s">
        <v>23956</v>
      </c>
      <c r="AB1982" s="111">
        <v>44782</v>
      </c>
      <c r="AC1982" s="112"/>
      <c r="AD1982" s="113"/>
      <c r="AE1982" s="112"/>
      <c r="AF1982" s="113"/>
      <c r="AG1982" s="78" t="s">
        <v>23957</v>
      </c>
      <c r="AH1982" s="111">
        <v>44770</v>
      </c>
      <c r="AI1982" s="78" t="s">
        <v>23958</v>
      </c>
      <c r="AJ1982" s="111">
        <v>44782</v>
      </c>
      <c r="AK1982" s="78"/>
      <c r="AL1982" s="78"/>
    </row>
    <row r="1983" spans="1:38" x14ac:dyDescent="0.35">
      <c r="A1983" s="107">
        <v>1982</v>
      </c>
      <c r="B1983" s="108" t="s">
        <v>25245</v>
      </c>
      <c r="C1983" s="108" t="s">
        <v>25245</v>
      </c>
      <c r="D1983" s="107" t="s">
        <v>312</v>
      </c>
      <c r="E1983" s="107" t="s">
        <v>1266</v>
      </c>
      <c r="F1983" s="107"/>
      <c r="G1983" s="107" t="s">
        <v>2043</v>
      </c>
      <c r="H1983" s="107" t="s">
        <v>123</v>
      </c>
      <c r="I1983" s="107"/>
      <c r="J1983" s="107" t="s">
        <v>25246</v>
      </c>
      <c r="K1983" s="107"/>
      <c r="L1983" s="107" t="s">
        <v>2099</v>
      </c>
      <c r="M1983" s="109">
        <v>44775</v>
      </c>
      <c r="N1983" s="108" t="s">
        <v>25245</v>
      </c>
      <c r="O1983" s="78" t="s">
        <v>25247</v>
      </c>
      <c r="P1983" s="78" t="s">
        <v>25248</v>
      </c>
      <c r="Q1983" s="78" t="s">
        <v>25249</v>
      </c>
      <c r="R1983" s="110" t="s">
        <v>2527</v>
      </c>
      <c r="S1983" s="78" t="s">
        <v>2528</v>
      </c>
      <c r="T1983" s="108"/>
      <c r="U1983" s="78" t="s">
        <v>25250</v>
      </c>
      <c r="V1983" s="111">
        <v>44373</v>
      </c>
      <c r="W1983" s="78" t="s">
        <v>25251</v>
      </c>
      <c r="X1983" s="111">
        <v>44417</v>
      </c>
      <c r="Y1983" s="78" t="s">
        <v>25252</v>
      </c>
      <c r="Z1983" s="111">
        <v>44784</v>
      </c>
      <c r="AA1983" s="78" t="s">
        <v>25253</v>
      </c>
      <c r="AB1983" s="111">
        <v>44792</v>
      </c>
      <c r="AC1983" s="112"/>
      <c r="AD1983" s="113"/>
      <c r="AE1983" s="112"/>
      <c r="AF1983" s="113"/>
      <c r="AG1983" s="78" t="s">
        <v>25254</v>
      </c>
      <c r="AH1983" s="111">
        <v>44776</v>
      </c>
      <c r="AI1983" s="78" t="s">
        <v>25255</v>
      </c>
      <c r="AJ1983" s="111">
        <v>44792</v>
      </c>
      <c r="AK1983" s="78"/>
      <c r="AL1983" s="78"/>
    </row>
    <row r="1984" spans="1:38" x14ac:dyDescent="0.35">
      <c r="A1984" s="107">
        <v>1983</v>
      </c>
      <c r="B1984" s="108" t="s">
        <v>25256</v>
      </c>
      <c r="C1984" s="108" t="s">
        <v>25256</v>
      </c>
      <c r="D1984" s="107" t="s">
        <v>97</v>
      </c>
      <c r="E1984" s="107" t="s">
        <v>1265</v>
      </c>
      <c r="F1984" s="107"/>
      <c r="G1984" s="107" t="s">
        <v>2043</v>
      </c>
      <c r="H1984" s="107" t="s">
        <v>123</v>
      </c>
      <c r="I1984" s="107" t="s">
        <v>25257</v>
      </c>
      <c r="J1984" s="107" t="s">
        <v>25258</v>
      </c>
      <c r="K1984" s="107"/>
      <c r="L1984" s="107" t="s">
        <v>2099</v>
      </c>
      <c r="M1984" s="109">
        <v>44783</v>
      </c>
      <c r="N1984" s="108" t="s">
        <v>25256</v>
      </c>
      <c r="O1984" s="78" t="s">
        <v>25259</v>
      </c>
      <c r="P1984" s="78" t="s">
        <v>25260</v>
      </c>
      <c r="Q1984" s="78" t="s">
        <v>25261</v>
      </c>
      <c r="R1984" s="110" t="s">
        <v>2527</v>
      </c>
      <c r="S1984" s="78" t="s">
        <v>2528</v>
      </c>
      <c r="T1984" s="108"/>
      <c r="U1984" s="78" t="s">
        <v>25262</v>
      </c>
      <c r="V1984" s="111">
        <v>44786</v>
      </c>
      <c r="W1984" s="78" t="s">
        <v>25263</v>
      </c>
      <c r="X1984" s="111">
        <v>44798</v>
      </c>
      <c r="Y1984" s="78" t="s">
        <v>25264</v>
      </c>
      <c r="Z1984" s="111">
        <v>44791</v>
      </c>
      <c r="AA1984" s="78" t="s">
        <v>25265</v>
      </c>
      <c r="AB1984" s="111">
        <v>44798</v>
      </c>
      <c r="AC1984" s="112"/>
      <c r="AD1984" s="113"/>
      <c r="AE1984" s="112"/>
      <c r="AF1984" s="113"/>
      <c r="AG1984" s="78" t="s">
        <v>25266</v>
      </c>
      <c r="AH1984" s="111">
        <v>44786</v>
      </c>
      <c r="AI1984" s="78" t="s">
        <v>25267</v>
      </c>
      <c r="AJ1984" s="111">
        <v>44798</v>
      </c>
      <c r="AK1984" s="78"/>
      <c r="AL1984" s="78"/>
    </row>
    <row r="1985" spans="1:38" x14ac:dyDescent="0.35">
      <c r="A1985" s="107">
        <v>1984</v>
      </c>
      <c r="B1985" s="108" t="s">
        <v>25268</v>
      </c>
      <c r="C1985" s="108" t="s">
        <v>25268</v>
      </c>
      <c r="D1985" s="107" t="s">
        <v>312</v>
      </c>
      <c r="E1985" s="107" t="s">
        <v>1266</v>
      </c>
      <c r="F1985" s="107"/>
      <c r="G1985" s="107" t="s">
        <v>2043</v>
      </c>
      <c r="H1985" s="107" t="s">
        <v>123</v>
      </c>
      <c r="I1985" s="107"/>
      <c r="J1985" s="107" t="s">
        <v>25269</v>
      </c>
      <c r="K1985" s="107"/>
      <c r="L1985" s="107" t="s">
        <v>2652</v>
      </c>
      <c r="M1985" s="109">
        <v>44783</v>
      </c>
      <c r="N1985" s="108" t="s">
        <v>25268</v>
      </c>
      <c r="O1985" s="78" t="s">
        <v>25270</v>
      </c>
      <c r="P1985" s="78" t="s">
        <v>25271</v>
      </c>
      <c r="Q1985" s="78" t="s">
        <v>25272</v>
      </c>
      <c r="R1985" s="110" t="s">
        <v>2527</v>
      </c>
      <c r="S1985" s="78" t="s">
        <v>2528</v>
      </c>
      <c r="T1985" s="108"/>
      <c r="U1985" s="78" t="s">
        <v>25273</v>
      </c>
      <c r="V1985" s="111">
        <v>44373</v>
      </c>
      <c r="W1985" s="78" t="s">
        <v>25274</v>
      </c>
      <c r="X1985" s="111">
        <v>44417</v>
      </c>
      <c r="Y1985" s="78" t="s">
        <v>25275</v>
      </c>
      <c r="Z1985" s="111">
        <v>44791</v>
      </c>
      <c r="AA1985" s="78" t="s">
        <v>25276</v>
      </c>
      <c r="AB1985" s="111">
        <v>44798</v>
      </c>
      <c r="AC1985" s="112"/>
      <c r="AD1985" s="113"/>
      <c r="AE1985" s="112"/>
      <c r="AF1985" s="113"/>
      <c r="AG1985" s="78" t="s">
        <v>25277</v>
      </c>
      <c r="AH1985" s="111">
        <v>44786</v>
      </c>
      <c r="AI1985" s="78" t="s">
        <v>25278</v>
      </c>
      <c r="AJ1985" s="111">
        <v>44798</v>
      </c>
      <c r="AK1985" s="78"/>
      <c r="AL1985" s="78"/>
    </row>
    <row r="1986" spans="1:38" x14ac:dyDescent="0.35">
      <c r="A1986" s="107">
        <v>1985</v>
      </c>
      <c r="B1986" s="108" t="s">
        <v>23709</v>
      </c>
      <c r="C1986" s="108" t="s">
        <v>23709</v>
      </c>
      <c r="D1986" s="107" t="s">
        <v>1743</v>
      </c>
      <c r="E1986" s="107" t="s">
        <v>1265</v>
      </c>
      <c r="F1986" s="107"/>
      <c r="G1986" s="107" t="s">
        <v>2043</v>
      </c>
      <c r="H1986" s="107" t="s">
        <v>155</v>
      </c>
      <c r="I1986" s="107" t="s">
        <v>23710</v>
      </c>
      <c r="J1986" s="107" t="s">
        <v>214</v>
      </c>
      <c r="K1986" s="107"/>
      <c r="L1986" s="107" t="s">
        <v>2099</v>
      </c>
      <c r="M1986" s="109">
        <v>44747</v>
      </c>
      <c r="N1986" s="108" t="s">
        <v>23709</v>
      </c>
      <c r="O1986" s="78" t="s">
        <v>23711</v>
      </c>
      <c r="P1986" s="78" t="s">
        <v>23712</v>
      </c>
      <c r="Q1986" s="78" t="s">
        <v>23713</v>
      </c>
      <c r="R1986" s="110" t="s">
        <v>2527</v>
      </c>
      <c r="S1986" s="78" t="s">
        <v>2528</v>
      </c>
      <c r="T1986" s="108"/>
      <c r="U1986" s="78" t="s">
        <v>23714</v>
      </c>
      <c r="V1986" s="111">
        <v>44755</v>
      </c>
      <c r="W1986" s="78" t="s">
        <v>23715</v>
      </c>
      <c r="X1986" s="111">
        <v>44767</v>
      </c>
      <c r="Y1986" s="78" t="s">
        <v>23716</v>
      </c>
      <c r="Z1986" s="111">
        <v>44756</v>
      </c>
      <c r="AA1986" s="78" t="s">
        <v>23717</v>
      </c>
      <c r="AB1986" s="111">
        <v>44767</v>
      </c>
      <c r="AC1986" s="112"/>
      <c r="AD1986" s="113"/>
      <c r="AE1986" s="112"/>
      <c r="AF1986" s="113"/>
      <c r="AG1986" s="78" t="s">
        <v>23718</v>
      </c>
      <c r="AH1986" s="111">
        <v>44754</v>
      </c>
      <c r="AI1986" s="78" t="s">
        <v>23719</v>
      </c>
      <c r="AJ1986" s="111">
        <v>44767</v>
      </c>
      <c r="AK1986" s="78"/>
      <c r="AL1986" s="78"/>
    </row>
    <row r="1987" spans="1:38" x14ac:dyDescent="0.35">
      <c r="A1987" s="107">
        <v>1986</v>
      </c>
      <c r="B1987" s="108" t="s">
        <v>25279</v>
      </c>
      <c r="C1987" s="108" t="s">
        <v>25279</v>
      </c>
      <c r="D1987" s="107" t="s">
        <v>562</v>
      </c>
      <c r="E1987" s="107" t="s">
        <v>1265</v>
      </c>
      <c r="F1987" s="107"/>
      <c r="G1987" s="107" t="s">
        <v>2043</v>
      </c>
      <c r="H1987" s="107" t="s">
        <v>224</v>
      </c>
      <c r="I1987" s="107"/>
      <c r="J1987" s="107"/>
      <c r="K1987" s="107"/>
      <c r="L1987" s="107" t="s">
        <v>2652</v>
      </c>
      <c r="M1987" s="109">
        <v>44783</v>
      </c>
      <c r="N1987" s="108" t="s">
        <v>25279</v>
      </c>
      <c r="O1987" s="78" t="s">
        <v>25280</v>
      </c>
      <c r="P1987" s="78" t="s">
        <v>25281</v>
      </c>
      <c r="Q1987" s="78" t="s">
        <v>25282</v>
      </c>
      <c r="R1987" s="110" t="s">
        <v>2527</v>
      </c>
      <c r="S1987" s="78" t="s">
        <v>2528</v>
      </c>
      <c r="T1987" s="108"/>
      <c r="U1987" s="78" t="s">
        <v>25283</v>
      </c>
      <c r="V1987" s="111">
        <v>44377</v>
      </c>
      <c r="W1987" s="78" t="s">
        <v>25284</v>
      </c>
      <c r="X1987" s="111">
        <v>44417</v>
      </c>
      <c r="Y1987" s="78" t="s">
        <v>25285</v>
      </c>
      <c r="Z1987" s="111">
        <v>44791</v>
      </c>
      <c r="AA1987" s="78" t="s">
        <v>25286</v>
      </c>
      <c r="AB1987" s="111">
        <v>44798</v>
      </c>
      <c r="AC1987" s="112"/>
      <c r="AD1987" s="113"/>
      <c r="AE1987" s="112"/>
      <c r="AF1987" s="113"/>
      <c r="AG1987" s="78" t="s">
        <v>25287</v>
      </c>
      <c r="AH1987" s="111">
        <v>44786</v>
      </c>
      <c r="AI1987" s="78" t="s">
        <v>25288</v>
      </c>
      <c r="AJ1987" s="111">
        <v>44798</v>
      </c>
      <c r="AK1987" s="78"/>
      <c r="AL1987" s="78"/>
    </row>
    <row r="1988" spans="1:38" x14ac:dyDescent="0.35">
      <c r="A1988" s="107">
        <v>1987</v>
      </c>
      <c r="B1988" s="108" t="s">
        <v>25289</v>
      </c>
      <c r="C1988" s="108" t="s">
        <v>25289</v>
      </c>
      <c r="D1988" s="107" t="s">
        <v>300</v>
      </c>
      <c r="E1988" s="107" t="s">
        <v>300</v>
      </c>
      <c r="F1988" s="107"/>
      <c r="G1988" s="107" t="s">
        <v>2043</v>
      </c>
      <c r="H1988" s="107" t="s">
        <v>1746</v>
      </c>
      <c r="I1988" s="107" t="s">
        <v>214</v>
      </c>
      <c r="J1988" s="107" t="s">
        <v>214</v>
      </c>
      <c r="K1988" s="107"/>
      <c r="L1988" s="107" t="s">
        <v>2652</v>
      </c>
      <c r="M1988" s="109">
        <v>44797</v>
      </c>
      <c r="N1988" s="108" t="s">
        <v>25289</v>
      </c>
      <c r="O1988" s="78" t="s">
        <v>25290</v>
      </c>
      <c r="P1988" s="78" t="s">
        <v>25291</v>
      </c>
      <c r="Q1988" s="78" t="s">
        <v>25292</v>
      </c>
      <c r="R1988" s="110" t="s">
        <v>2527</v>
      </c>
      <c r="S1988" s="78" t="s">
        <v>2528</v>
      </c>
      <c r="T1988" s="108"/>
      <c r="U1988" s="78" t="s">
        <v>25293</v>
      </c>
      <c r="V1988" s="111">
        <v>44869</v>
      </c>
      <c r="W1988" s="78" t="s">
        <v>25294</v>
      </c>
      <c r="X1988" s="111">
        <v>44887</v>
      </c>
      <c r="Y1988" s="78" t="s">
        <v>25295</v>
      </c>
      <c r="Z1988" s="111">
        <v>44872</v>
      </c>
      <c r="AA1988" s="78" t="s">
        <v>25296</v>
      </c>
      <c r="AB1988" s="111">
        <v>44880</v>
      </c>
      <c r="AC1988" s="112" t="s">
        <v>25297</v>
      </c>
      <c r="AD1988" s="113" t="s">
        <v>25298</v>
      </c>
      <c r="AE1988" s="112"/>
      <c r="AF1988" s="113"/>
      <c r="AG1988" s="78" t="s">
        <v>25299</v>
      </c>
      <c r="AH1988" s="111">
        <v>44872</v>
      </c>
      <c r="AI1988" s="78" t="s">
        <v>25300</v>
      </c>
      <c r="AJ1988" s="111">
        <v>44881</v>
      </c>
      <c r="AK1988" s="78"/>
      <c r="AL1988" s="78"/>
    </row>
    <row r="1989" spans="1:38" x14ac:dyDescent="0.35">
      <c r="A1989" s="107">
        <v>1988</v>
      </c>
      <c r="B1989" s="108" t="s">
        <v>25301</v>
      </c>
      <c r="C1989" s="108" t="s">
        <v>25301</v>
      </c>
      <c r="D1989" s="107" t="s">
        <v>1010</v>
      </c>
      <c r="E1989" s="107" t="s">
        <v>190</v>
      </c>
      <c r="F1989" s="107"/>
      <c r="G1989" s="107" t="s">
        <v>2043</v>
      </c>
      <c r="H1989" s="107" t="s">
        <v>224</v>
      </c>
      <c r="I1989" s="107" t="s">
        <v>25302</v>
      </c>
      <c r="J1989" s="107" t="s">
        <v>25303</v>
      </c>
      <c r="K1989" s="107"/>
      <c r="L1989" s="107" t="s">
        <v>2652</v>
      </c>
      <c r="M1989" s="109">
        <v>44775</v>
      </c>
      <c r="N1989" s="108" t="s">
        <v>25301</v>
      </c>
      <c r="O1989" s="78" t="s">
        <v>25304</v>
      </c>
      <c r="P1989" s="78" t="s">
        <v>25305</v>
      </c>
      <c r="Q1989" s="78" t="s">
        <v>25306</v>
      </c>
      <c r="R1989" s="110" t="s">
        <v>2527</v>
      </c>
      <c r="S1989" s="78" t="s">
        <v>2528</v>
      </c>
      <c r="T1989" s="108"/>
      <c r="U1989" s="78" t="s">
        <v>25307</v>
      </c>
      <c r="V1989" s="111">
        <v>44371</v>
      </c>
      <c r="W1989" s="78" t="s">
        <v>25308</v>
      </c>
      <c r="X1989" s="111">
        <v>44417</v>
      </c>
      <c r="Y1989" s="78" t="s">
        <v>25309</v>
      </c>
      <c r="Z1989" s="111">
        <v>44784</v>
      </c>
      <c r="AA1989" s="78" t="s">
        <v>25310</v>
      </c>
      <c r="AB1989" s="111">
        <v>44792</v>
      </c>
      <c r="AC1989" s="112"/>
      <c r="AD1989" s="113"/>
      <c r="AE1989" s="112"/>
      <c r="AF1989" s="113"/>
      <c r="AG1989" s="78" t="s">
        <v>25311</v>
      </c>
      <c r="AH1989" s="111">
        <v>44776</v>
      </c>
      <c r="AI1989" s="78" t="s">
        <v>25312</v>
      </c>
      <c r="AJ1989" s="111">
        <v>44792</v>
      </c>
      <c r="AK1989" s="78"/>
      <c r="AL1989" s="78"/>
    </row>
    <row r="1990" spans="1:38" x14ac:dyDescent="0.35">
      <c r="A1990" s="107">
        <v>1989</v>
      </c>
      <c r="B1990" s="108" t="s">
        <v>25313</v>
      </c>
      <c r="C1990" s="108" t="s">
        <v>25313</v>
      </c>
      <c r="D1990" s="107" t="s">
        <v>141</v>
      </c>
      <c r="E1990" s="107" t="s">
        <v>3258</v>
      </c>
      <c r="F1990" s="107"/>
      <c r="G1990" s="107" t="s">
        <v>2043</v>
      </c>
      <c r="H1990" s="107" t="s">
        <v>123</v>
      </c>
      <c r="I1990" s="107"/>
      <c r="J1990" s="107" t="s">
        <v>25314</v>
      </c>
      <c r="K1990" s="107"/>
      <c r="L1990" s="107" t="s">
        <v>2442</v>
      </c>
      <c r="M1990" s="109">
        <v>44783</v>
      </c>
      <c r="N1990" s="108" t="s">
        <v>25313</v>
      </c>
      <c r="O1990" s="78" t="s">
        <v>25315</v>
      </c>
      <c r="P1990" s="78" t="s">
        <v>25316</v>
      </c>
      <c r="Q1990" s="78" t="s">
        <v>25317</v>
      </c>
      <c r="R1990" s="110" t="s">
        <v>2527</v>
      </c>
      <c r="S1990" s="78" t="s">
        <v>2528</v>
      </c>
      <c r="T1990" s="108"/>
      <c r="U1990" s="78" t="s">
        <v>25318</v>
      </c>
      <c r="V1990" s="111">
        <v>44788</v>
      </c>
      <c r="W1990" s="78" t="s">
        <v>25319</v>
      </c>
      <c r="X1990" s="111">
        <v>44798</v>
      </c>
      <c r="Y1990" s="78" t="s">
        <v>25320</v>
      </c>
      <c r="Z1990" s="111">
        <v>44791</v>
      </c>
      <c r="AA1990" s="78" t="s">
        <v>25321</v>
      </c>
      <c r="AB1990" s="111">
        <v>44798</v>
      </c>
      <c r="AC1990" s="112"/>
      <c r="AD1990" s="113"/>
      <c r="AE1990" s="112"/>
      <c r="AF1990" s="113"/>
      <c r="AG1990" s="78" t="s">
        <v>25322</v>
      </c>
      <c r="AH1990" s="111">
        <v>44786</v>
      </c>
      <c r="AI1990" s="78" t="s">
        <v>25323</v>
      </c>
      <c r="AJ1990" s="111">
        <v>44798</v>
      </c>
      <c r="AK1990" s="78"/>
      <c r="AL1990" s="78"/>
    </row>
    <row r="1991" spans="1:38" x14ac:dyDescent="0.35">
      <c r="A1991" s="107">
        <v>1990</v>
      </c>
      <c r="B1991" s="108" t="s">
        <v>25324</v>
      </c>
      <c r="C1991" s="108" t="s">
        <v>25324</v>
      </c>
      <c r="D1991" s="107" t="s">
        <v>1267</v>
      </c>
      <c r="E1991" s="107" t="s">
        <v>2511</v>
      </c>
      <c r="F1991" s="107"/>
      <c r="G1991" s="107" t="s">
        <v>2043</v>
      </c>
      <c r="H1991" s="107" t="s">
        <v>155</v>
      </c>
      <c r="I1991" s="107" t="s">
        <v>25325</v>
      </c>
      <c r="J1991" s="107" t="s">
        <v>25326</v>
      </c>
      <c r="K1991" s="107"/>
      <c r="L1991" s="107" t="s">
        <v>2442</v>
      </c>
      <c r="M1991" s="109">
        <v>44797</v>
      </c>
      <c r="N1991" s="108" t="s">
        <v>25324</v>
      </c>
      <c r="O1991" s="78" t="s">
        <v>25327</v>
      </c>
      <c r="P1991" s="78" t="s">
        <v>25328</v>
      </c>
      <c r="Q1991" s="78" t="s">
        <v>25329</v>
      </c>
      <c r="R1991" s="110" t="s">
        <v>2527</v>
      </c>
      <c r="S1991" s="78" t="s">
        <v>2528</v>
      </c>
      <c r="T1991" s="108"/>
      <c r="U1991" s="78" t="s">
        <v>25330</v>
      </c>
      <c r="V1991" s="111">
        <v>44380</v>
      </c>
      <c r="W1991" s="78" t="s">
        <v>25331</v>
      </c>
      <c r="X1991" s="111">
        <v>44423</v>
      </c>
      <c r="Y1991" s="78" t="s">
        <v>25332</v>
      </c>
      <c r="Z1991" s="111">
        <v>44341</v>
      </c>
      <c r="AA1991" s="78" t="s">
        <v>25333</v>
      </c>
      <c r="AB1991" s="111">
        <v>44370</v>
      </c>
      <c r="AC1991" s="112" t="s">
        <v>25334</v>
      </c>
      <c r="AD1991" s="113">
        <v>44341</v>
      </c>
      <c r="AE1991" s="112" t="s">
        <v>25335</v>
      </c>
      <c r="AF1991" s="113">
        <v>44370</v>
      </c>
      <c r="AG1991" s="78" t="s">
        <v>25336</v>
      </c>
      <c r="AH1991" s="111">
        <v>44425</v>
      </c>
      <c r="AI1991" s="78" t="s">
        <v>25337</v>
      </c>
      <c r="AJ1991" s="111">
        <v>44446</v>
      </c>
      <c r="AK1991" s="78"/>
      <c r="AL1991" s="78"/>
    </row>
    <row r="1992" spans="1:38" x14ac:dyDescent="0.35">
      <c r="A1992" s="107">
        <v>1991</v>
      </c>
      <c r="B1992" s="108" t="s">
        <v>25338</v>
      </c>
      <c r="C1992" s="108" t="s">
        <v>25338</v>
      </c>
      <c r="D1992" s="107" t="s">
        <v>122</v>
      </c>
      <c r="E1992" s="107" t="s">
        <v>3258</v>
      </c>
      <c r="F1992" s="107"/>
      <c r="G1992" s="107" t="s">
        <v>2043</v>
      </c>
      <c r="H1992" s="107" t="s">
        <v>123</v>
      </c>
      <c r="I1992" s="107"/>
      <c r="J1992" s="107" t="s">
        <v>25339</v>
      </c>
      <c r="K1992" s="107"/>
      <c r="L1992" s="107"/>
      <c r="M1992" s="109">
        <v>44783</v>
      </c>
      <c r="N1992" s="108" t="s">
        <v>25338</v>
      </c>
      <c r="O1992" s="78" t="s">
        <v>25340</v>
      </c>
      <c r="P1992" s="78" t="s">
        <v>25341</v>
      </c>
      <c r="Q1992" s="78" t="s">
        <v>25342</v>
      </c>
      <c r="R1992" s="110" t="s">
        <v>2527</v>
      </c>
      <c r="S1992" s="78" t="s">
        <v>2528</v>
      </c>
      <c r="T1992" s="108"/>
      <c r="U1992" s="78" t="s">
        <v>25343</v>
      </c>
      <c r="V1992" s="111">
        <v>44788</v>
      </c>
      <c r="W1992" s="78" t="s">
        <v>25344</v>
      </c>
      <c r="X1992" s="111">
        <v>44798</v>
      </c>
      <c r="Y1992" s="78" t="s">
        <v>25345</v>
      </c>
      <c r="Z1992" s="111">
        <v>44791</v>
      </c>
      <c r="AA1992" s="78" t="s">
        <v>25346</v>
      </c>
      <c r="AB1992" s="111">
        <v>44798</v>
      </c>
      <c r="AC1992" s="112"/>
      <c r="AD1992" s="113"/>
      <c r="AE1992" s="112"/>
      <c r="AF1992" s="113"/>
      <c r="AG1992" s="78" t="s">
        <v>25347</v>
      </c>
      <c r="AH1992" s="111">
        <v>44786</v>
      </c>
      <c r="AI1992" s="78" t="s">
        <v>25348</v>
      </c>
      <c r="AJ1992" s="111">
        <v>44798</v>
      </c>
      <c r="AK1992" s="78"/>
      <c r="AL1992" s="78"/>
    </row>
    <row r="1993" spans="1:38" x14ac:dyDescent="0.35">
      <c r="A1993" s="107">
        <v>1992</v>
      </c>
      <c r="B1993" s="108" t="s">
        <v>25349</v>
      </c>
      <c r="C1993" s="108" t="s">
        <v>25349</v>
      </c>
      <c r="D1993" s="107" t="s">
        <v>561</v>
      </c>
      <c r="E1993" s="107" t="s">
        <v>1266</v>
      </c>
      <c r="F1993" s="107"/>
      <c r="G1993" s="107" t="s">
        <v>2043</v>
      </c>
      <c r="H1993" s="107" t="s">
        <v>155</v>
      </c>
      <c r="I1993" s="107" t="s">
        <v>214</v>
      </c>
      <c r="J1993" s="107" t="s">
        <v>214</v>
      </c>
      <c r="K1993" s="107"/>
      <c r="L1993" s="107" t="s">
        <v>2099</v>
      </c>
      <c r="M1993" s="109">
        <v>44775</v>
      </c>
      <c r="N1993" s="108" t="s">
        <v>25349</v>
      </c>
      <c r="O1993" s="78" t="s">
        <v>25350</v>
      </c>
      <c r="P1993" s="78" t="s">
        <v>25351</v>
      </c>
      <c r="Q1993" s="78" t="s">
        <v>25352</v>
      </c>
      <c r="R1993" s="110" t="s">
        <v>2527</v>
      </c>
      <c r="S1993" s="78" t="s">
        <v>2528</v>
      </c>
      <c r="T1993" s="108"/>
      <c r="U1993" s="78" t="s">
        <v>25353</v>
      </c>
      <c r="V1993" s="111">
        <v>44779</v>
      </c>
      <c r="W1993" s="78" t="s">
        <v>25354</v>
      </c>
      <c r="X1993" s="111">
        <v>44792</v>
      </c>
      <c r="Y1993" s="78" t="s">
        <v>25355</v>
      </c>
      <c r="Z1993" s="111">
        <v>44784</v>
      </c>
      <c r="AA1993" s="78" t="s">
        <v>25356</v>
      </c>
      <c r="AB1993" s="111">
        <v>44792</v>
      </c>
      <c r="AC1993" s="112"/>
      <c r="AD1993" s="113"/>
      <c r="AE1993" s="112"/>
      <c r="AF1993" s="113"/>
      <c r="AG1993" s="78" t="s">
        <v>25357</v>
      </c>
      <c r="AH1993" s="111">
        <v>44776</v>
      </c>
      <c r="AI1993" s="78" t="s">
        <v>25358</v>
      </c>
      <c r="AJ1993" s="111">
        <v>44792</v>
      </c>
      <c r="AK1993" s="78"/>
      <c r="AL1993" s="78"/>
    </row>
    <row r="1994" spans="1:38" x14ac:dyDescent="0.35">
      <c r="A1994" s="107">
        <v>1993</v>
      </c>
      <c r="B1994" s="108" t="s">
        <v>25359</v>
      </c>
      <c r="C1994" s="108" t="s">
        <v>25359</v>
      </c>
      <c r="D1994" s="107" t="s">
        <v>1010</v>
      </c>
      <c r="E1994" s="107" t="s">
        <v>2522</v>
      </c>
      <c r="F1994" s="107"/>
      <c r="G1994" s="107" t="s">
        <v>2043</v>
      </c>
      <c r="H1994" s="107" t="s">
        <v>1746</v>
      </c>
      <c r="I1994" s="107" t="s">
        <v>214</v>
      </c>
      <c r="J1994" s="107" t="s">
        <v>214</v>
      </c>
      <c r="K1994" s="107"/>
      <c r="L1994" s="107" t="s">
        <v>2652</v>
      </c>
      <c r="M1994" s="109">
        <v>44791</v>
      </c>
      <c r="N1994" s="108" t="s">
        <v>25359</v>
      </c>
      <c r="O1994" s="78" t="s">
        <v>25360</v>
      </c>
      <c r="P1994" s="78" t="s">
        <v>25361</v>
      </c>
      <c r="Q1994" s="78" t="s">
        <v>25362</v>
      </c>
      <c r="R1994" s="110" t="s">
        <v>2527</v>
      </c>
      <c r="S1994" s="78" t="s">
        <v>2528</v>
      </c>
      <c r="T1994" s="108"/>
      <c r="U1994" s="78" t="s">
        <v>25363</v>
      </c>
      <c r="V1994" s="111">
        <v>44801</v>
      </c>
      <c r="W1994" s="78" t="s">
        <v>25364</v>
      </c>
      <c r="X1994" s="111">
        <v>44811</v>
      </c>
      <c r="Y1994" s="78" t="s">
        <v>25365</v>
      </c>
      <c r="Z1994" s="111">
        <v>44802</v>
      </c>
      <c r="AA1994" s="78" t="s">
        <v>25366</v>
      </c>
      <c r="AB1994" s="111">
        <v>44811</v>
      </c>
      <c r="AC1994" s="112"/>
      <c r="AD1994" s="113"/>
      <c r="AE1994" s="112"/>
      <c r="AF1994" s="113"/>
      <c r="AG1994" s="78" t="s">
        <v>25367</v>
      </c>
      <c r="AH1994" s="111">
        <v>44799</v>
      </c>
      <c r="AI1994" s="78" t="s">
        <v>25368</v>
      </c>
      <c r="AJ1994" s="111">
        <v>44811</v>
      </c>
      <c r="AK1994" s="78"/>
      <c r="AL1994" s="78"/>
    </row>
    <row r="1995" spans="1:38" x14ac:dyDescent="0.35">
      <c r="A1995" s="107">
        <v>1994</v>
      </c>
      <c r="B1995" s="108" t="s">
        <v>25369</v>
      </c>
      <c r="C1995" s="108" t="s">
        <v>25369</v>
      </c>
      <c r="D1995" s="107" t="s">
        <v>1971</v>
      </c>
      <c r="E1995" s="107" t="s">
        <v>3258</v>
      </c>
      <c r="F1995" s="107"/>
      <c r="G1995" s="107" t="s">
        <v>2043</v>
      </c>
      <c r="H1995" s="107" t="s">
        <v>123</v>
      </c>
      <c r="I1995" s="107" t="s">
        <v>25370</v>
      </c>
      <c r="J1995" s="107" t="s">
        <v>25371</v>
      </c>
      <c r="K1995" s="107"/>
      <c r="L1995" s="107" t="s">
        <v>2652</v>
      </c>
      <c r="M1995" s="109">
        <v>44791</v>
      </c>
      <c r="N1995" s="108" t="s">
        <v>25369</v>
      </c>
      <c r="O1995" s="78" t="s">
        <v>25372</v>
      </c>
      <c r="P1995" s="78" t="s">
        <v>25373</v>
      </c>
      <c r="Q1995" s="78" t="s">
        <v>25374</v>
      </c>
      <c r="R1995" s="110" t="s">
        <v>2527</v>
      </c>
      <c r="S1995" s="78" t="s">
        <v>2528</v>
      </c>
      <c r="T1995" s="108"/>
      <c r="U1995" s="78" t="s">
        <v>25375</v>
      </c>
      <c r="V1995" s="111">
        <v>44801</v>
      </c>
      <c r="W1995" s="78" t="s">
        <v>25376</v>
      </c>
      <c r="X1995" s="111">
        <v>44811</v>
      </c>
      <c r="Y1995" s="78" t="s">
        <v>25377</v>
      </c>
      <c r="Z1995" s="111">
        <v>44802</v>
      </c>
      <c r="AA1995" s="78" t="s">
        <v>25378</v>
      </c>
      <c r="AB1995" s="111">
        <v>44811</v>
      </c>
      <c r="AC1995" s="112"/>
      <c r="AD1995" s="113"/>
      <c r="AE1995" s="112"/>
      <c r="AF1995" s="113"/>
      <c r="AG1995" s="78" t="s">
        <v>25379</v>
      </c>
      <c r="AH1995" s="111">
        <v>44799</v>
      </c>
      <c r="AI1995" s="78" t="s">
        <v>25380</v>
      </c>
      <c r="AJ1995" s="111">
        <v>44811</v>
      </c>
      <c r="AK1995" s="78"/>
      <c r="AL1995" s="78"/>
    </row>
    <row r="1996" spans="1:38" x14ac:dyDescent="0.35">
      <c r="A1996" s="107">
        <v>1995</v>
      </c>
      <c r="B1996" s="108" t="s">
        <v>25381</v>
      </c>
      <c r="C1996" s="108" t="s">
        <v>25381</v>
      </c>
      <c r="D1996" s="107" t="s">
        <v>388</v>
      </c>
      <c r="E1996" s="107" t="s">
        <v>1265</v>
      </c>
      <c r="F1996" s="107"/>
      <c r="G1996" s="107" t="s">
        <v>2043</v>
      </c>
      <c r="H1996" s="107" t="s">
        <v>224</v>
      </c>
      <c r="I1996" s="107" t="s">
        <v>214</v>
      </c>
      <c r="J1996" s="107" t="s">
        <v>214</v>
      </c>
      <c r="K1996" s="107"/>
      <c r="L1996" s="107" t="s">
        <v>2099</v>
      </c>
      <c r="M1996" s="109">
        <v>44785</v>
      </c>
      <c r="N1996" s="108" t="s">
        <v>25381</v>
      </c>
      <c r="O1996" s="78" t="s">
        <v>25382</v>
      </c>
      <c r="P1996" s="78" t="s">
        <v>25383</v>
      </c>
      <c r="Q1996" s="78" t="s">
        <v>25384</v>
      </c>
      <c r="R1996" s="110" t="s">
        <v>2527</v>
      </c>
      <c r="S1996" s="78" t="s">
        <v>2528</v>
      </c>
      <c r="T1996" s="108"/>
      <c r="U1996" s="78" t="s">
        <v>25385</v>
      </c>
      <c r="V1996" s="111">
        <v>44788</v>
      </c>
      <c r="W1996" s="78" t="s">
        <v>25386</v>
      </c>
      <c r="X1996" s="111">
        <v>44798</v>
      </c>
      <c r="Y1996" s="78" t="s">
        <v>25387</v>
      </c>
      <c r="Z1996" s="111">
        <v>44791</v>
      </c>
      <c r="AA1996" s="78" t="s">
        <v>25388</v>
      </c>
      <c r="AB1996" s="111">
        <v>44798</v>
      </c>
      <c r="AC1996" s="112"/>
      <c r="AD1996" s="113"/>
      <c r="AE1996" s="112"/>
      <c r="AF1996" s="113"/>
      <c r="AG1996" s="78" t="s">
        <v>25389</v>
      </c>
      <c r="AH1996" s="111">
        <v>44786</v>
      </c>
      <c r="AI1996" s="78" t="s">
        <v>25390</v>
      </c>
      <c r="AJ1996" s="111">
        <v>44798</v>
      </c>
      <c r="AK1996" s="78"/>
      <c r="AL1996" s="78"/>
    </row>
    <row r="1997" spans="1:38" x14ac:dyDescent="0.35">
      <c r="A1997" s="107">
        <v>1996</v>
      </c>
      <c r="B1997" s="108" t="s">
        <v>23971</v>
      </c>
      <c r="C1997" s="108" t="s">
        <v>23971</v>
      </c>
      <c r="D1997" s="107" t="s">
        <v>130</v>
      </c>
      <c r="E1997" s="107" t="s">
        <v>626</v>
      </c>
      <c r="F1997" s="107"/>
      <c r="G1997" s="107" t="s">
        <v>2043</v>
      </c>
      <c r="H1997" s="107" t="s">
        <v>155</v>
      </c>
      <c r="I1997" s="107" t="s">
        <v>23972</v>
      </c>
      <c r="J1997" s="107" t="s">
        <v>214</v>
      </c>
      <c r="K1997" s="107"/>
      <c r="L1997" s="107" t="s">
        <v>2099</v>
      </c>
      <c r="M1997" s="109">
        <v>44758</v>
      </c>
      <c r="N1997" s="108" t="s">
        <v>23971</v>
      </c>
      <c r="O1997" s="78" t="s">
        <v>23973</v>
      </c>
      <c r="P1997" s="78" t="s">
        <v>23974</v>
      </c>
      <c r="Q1997" s="78" t="s">
        <v>23975</v>
      </c>
      <c r="R1997" s="110" t="s">
        <v>2527</v>
      </c>
      <c r="S1997" s="78" t="s">
        <v>2528</v>
      </c>
      <c r="T1997" s="108"/>
      <c r="U1997" s="78" t="s">
        <v>23976</v>
      </c>
      <c r="V1997" s="111">
        <v>44770</v>
      </c>
      <c r="W1997" s="78" t="s">
        <v>23977</v>
      </c>
      <c r="X1997" s="111">
        <v>44782</v>
      </c>
      <c r="Y1997" s="78" t="s">
        <v>23978</v>
      </c>
      <c r="Z1997" s="111">
        <v>44771</v>
      </c>
      <c r="AA1997" s="78" t="s">
        <v>23979</v>
      </c>
      <c r="AB1997" s="111">
        <v>44782</v>
      </c>
      <c r="AC1997" s="112"/>
      <c r="AD1997" s="113"/>
      <c r="AE1997" s="112"/>
      <c r="AF1997" s="113"/>
      <c r="AG1997" s="78" t="s">
        <v>23980</v>
      </c>
      <c r="AH1997" s="111">
        <v>44770</v>
      </c>
      <c r="AI1997" s="78" t="s">
        <v>23981</v>
      </c>
      <c r="AJ1997" s="111">
        <v>44782</v>
      </c>
      <c r="AK1997" s="78"/>
      <c r="AL1997" s="78"/>
    </row>
    <row r="1998" spans="1:38" x14ac:dyDescent="0.35">
      <c r="A1998" s="107">
        <v>1997</v>
      </c>
      <c r="B1998" s="108" t="s">
        <v>23982</v>
      </c>
      <c r="C1998" s="108" t="s">
        <v>23982</v>
      </c>
      <c r="D1998" s="107" t="s">
        <v>347</v>
      </c>
      <c r="E1998" s="107" t="s">
        <v>300</v>
      </c>
      <c r="F1998" s="107"/>
      <c r="G1998" s="107" t="s">
        <v>2043</v>
      </c>
      <c r="H1998" s="107" t="s">
        <v>123</v>
      </c>
      <c r="I1998" s="107" t="s">
        <v>23983</v>
      </c>
      <c r="J1998" s="107" t="s">
        <v>23984</v>
      </c>
      <c r="K1998" s="107"/>
      <c r="L1998" s="107"/>
      <c r="M1998" s="109">
        <v>44762</v>
      </c>
      <c r="N1998" s="108" t="s">
        <v>23982</v>
      </c>
      <c r="O1998" s="78" t="s">
        <v>23985</v>
      </c>
      <c r="P1998" s="78" t="s">
        <v>23986</v>
      </c>
      <c r="Q1998" s="78" t="s">
        <v>23987</v>
      </c>
      <c r="R1998" s="110" t="s">
        <v>2527</v>
      </c>
      <c r="S1998" s="78" t="s">
        <v>2528</v>
      </c>
      <c r="T1998" s="108"/>
      <c r="U1998" s="78" t="s">
        <v>23988</v>
      </c>
      <c r="V1998" s="111">
        <v>44771</v>
      </c>
      <c r="W1998" s="78" t="s">
        <v>23989</v>
      </c>
      <c r="X1998" s="111">
        <v>44782</v>
      </c>
      <c r="Y1998" s="78" t="s">
        <v>23990</v>
      </c>
      <c r="Z1998" s="111">
        <v>44772</v>
      </c>
      <c r="AA1998" s="78" t="s">
        <v>23991</v>
      </c>
      <c r="AB1998" s="111">
        <v>44782</v>
      </c>
      <c r="AC1998" s="112"/>
      <c r="AD1998" s="113"/>
      <c r="AE1998" s="112"/>
      <c r="AF1998" s="113"/>
      <c r="AG1998" s="78" t="s">
        <v>23992</v>
      </c>
      <c r="AH1998" s="111">
        <v>44770</v>
      </c>
      <c r="AI1998" s="78" t="s">
        <v>23993</v>
      </c>
      <c r="AJ1998" s="111">
        <v>44782</v>
      </c>
      <c r="AK1998" s="78"/>
      <c r="AL1998" s="78"/>
    </row>
    <row r="1999" spans="1:38" x14ac:dyDescent="0.35">
      <c r="A1999" s="107">
        <v>1998</v>
      </c>
      <c r="B1999" s="108" t="s">
        <v>23720</v>
      </c>
      <c r="C1999" s="108" t="s">
        <v>23720</v>
      </c>
      <c r="D1999" s="107" t="s">
        <v>1267</v>
      </c>
      <c r="E1999" s="107" t="s">
        <v>1266</v>
      </c>
      <c r="F1999" s="107"/>
      <c r="G1999" s="107" t="s">
        <v>2043</v>
      </c>
      <c r="H1999" s="107" t="s">
        <v>155</v>
      </c>
      <c r="I1999" s="107" t="s">
        <v>23721</v>
      </c>
      <c r="J1999" s="107" t="s">
        <v>23722</v>
      </c>
      <c r="K1999" s="107"/>
      <c r="L1999" s="107" t="s">
        <v>2099</v>
      </c>
      <c r="M1999" s="109">
        <v>44747</v>
      </c>
      <c r="N1999" s="108" t="s">
        <v>23720</v>
      </c>
      <c r="O1999" s="78" t="s">
        <v>23723</v>
      </c>
      <c r="P1999" s="78" t="s">
        <v>23724</v>
      </c>
      <c r="Q1999" s="78" t="s">
        <v>23725</v>
      </c>
      <c r="R1999" s="110" t="s">
        <v>2527</v>
      </c>
      <c r="S1999" s="78" t="s">
        <v>2528</v>
      </c>
      <c r="T1999" s="108"/>
      <c r="U1999" s="78" t="s">
        <v>23726</v>
      </c>
      <c r="V1999" s="111">
        <v>44755</v>
      </c>
      <c r="W1999" s="78" t="s">
        <v>23727</v>
      </c>
      <c r="X1999" s="111">
        <v>44767</v>
      </c>
      <c r="Y1999" s="78" t="s">
        <v>23728</v>
      </c>
      <c r="Z1999" s="111">
        <v>44756</v>
      </c>
      <c r="AA1999" s="78" t="s">
        <v>23729</v>
      </c>
      <c r="AB1999" s="111">
        <v>44767</v>
      </c>
      <c r="AC1999" s="112"/>
      <c r="AD1999" s="113"/>
      <c r="AE1999" s="112"/>
      <c r="AF1999" s="113"/>
      <c r="AG1999" s="78" t="s">
        <v>23730</v>
      </c>
      <c r="AH1999" s="111">
        <v>44754</v>
      </c>
      <c r="AI1999" s="78" t="s">
        <v>23731</v>
      </c>
      <c r="AJ1999" s="111">
        <v>44767</v>
      </c>
      <c r="AK1999" s="78"/>
      <c r="AL1999" s="78"/>
    </row>
    <row r="2000" spans="1:38" x14ac:dyDescent="0.35">
      <c r="A2000" s="107">
        <v>1999</v>
      </c>
      <c r="B2000" s="108" t="s">
        <v>25391</v>
      </c>
      <c r="C2000" s="108" t="s">
        <v>25391</v>
      </c>
      <c r="D2000" s="107" t="s">
        <v>130</v>
      </c>
      <c r="E2000" s="107" t="s">
        <v>626</v>
      </c>
      <c r="F2000" s="107"/>
      <c r="G2000" s="107" t="s">
        <v>2043</v>
      </c>
      <c r="H2000" s="107" t="s">
        <v>155</v>
      </c>
      <c r="I2000" s="107" t="s">
        <v>25392</v>
      </c>
      <c r="J2000" s="107" t="s">
        <v>25393</v>
      </c>
      <c r="K2000" s="107"/>
      <c r="L2000" s="107" t="s">
        <v>2099</v>
      </c>
      <c r="M2000" s="109">
        <v>44785</v>
      </c>
      <c r="N2000" s="108" t="s">
        <v>25391</v>
      </c>
      <c r="O2000" s="78" t="s">
        <v>25394</v>
      </c>
      <c r="P2000" s="78" t="s">
        <v>25395</v>
      </c>
      <c r="Q2000" s="78" t="s">
        <v>25396</v>
      </c>
      <c r="R2000" s="110" t="s">
        <v>2527</v>
      </c>
      <c r="S2000" s="78" t="s">
        <v>2528</v>
      </c>
      <c r="T2000" s="108"/>
      <c r="U2000" s="78" t="s">
        <v>25397</v>
      </c>
      <c r="V2000" s="111">
        <v>44788</v>
      </c>
      <c r="W2000" s="78" t="s">
        <v>25398</v>
      </c>
      <c r="X2000" s="111">
        <v>44798</v>
      </c>
      <c r="Y2000" s="78" t="s">
        <v>25399</v>
      </c>
      <c r="Z2000" s="111">
        <v>44791</v>
      </c>
      <c r="AA2000" s="78" t="s">
        <v>25400</v>
      </c>
      <c r="AB2000" s="111">
        <v>44798</v>
      </c>
      <c r="AC2000" s="112"/>
      <c r="AD2000" s="113"/>
      <c r="AE2000" s="112"/>
      <c r="AF2000" s="113"/>
      <c r="AG2000" s="78" t="s">
        <v>25401</v>
      </c>
      <c r="AH2000" s="111">
        <v>44786</v>
      </c>
      <c r="AI2000" s="78" t="s">
        <v>25402</v>
      </c>
      <c r="AJ2000" s="111">
        <v>44798</v>
      </c>
      <c r="AK2000" s="78"/>
      <c r="AL2000" s="78"/>
    </row>
    <row r="2001" spans="1:38" x14ac:dyDescent="0.35">
      <c r="A2001" s="107">
        <v>2000</v>
      </c>
      <c r="B2001" s="108" t="s">
        <v>25403</v>
      </c>
      <c r="C2001" s="108" t="s">
        <v>25403</v>
      </c>
      <c r="D2001" s="107" t="s">
        <v>388</v>
      </c>
      <c r="E2001" s="107" t="s">
        <v>1265</v>
      </c>
      <c r="F2001" s="107"/>
      <c r="G2001" s="107" t="s">
        <v>2043</v>
      </c>
      <c r="H2001" s="107" t="s">
        <v>123</v>
      </c>
      <c r="I2001" s="107" t="s">
        <v>25404</v>
      </c>
      <c r="J2001" s="107" t="s">
        <v>25405</v>
      </c>
      <c r="K2001" s="107"/>
      <c r="L2001" s="107" t="s">
        <v>2652</v>
      </c>
      <c r="M2001" s="109">
        <v>44797</v>
      </c>
      <c r="N2001" s="108" t="s">
        <v>25403</v>
      </c>
      <c r="O2001" s="78" t="s">
        <v>25406</v>
      </c>
      <c r="P2001" s="78" t="s">
        <v>25407</v>
      </c>
      <c r="Q2001" s="78" t="s">
        <v>25408</v>
      </c>
      <c r="R2001" s="110" t="s">
        <v>2527</v>
      </c>
      <c r="S2001" s="78" t="s">
        <v>2528</v>
      </c>
      <c r="T2001" s="108"/>
      <c r="U2001" s="78" t="s">
        <v>25409</v>
      </c>
      <c r="V2001" s="111">
        <v>44812</v>
      </c>
      <c r="W2001" s="78" t="s">
        <v>25410</v>
      </c>
      <c r="X2001" s="111">
        <v>44820</v>
      </c>
      <c r="Y2001" s="78" t="s">
        <v>25411</v>
      </c>
      <c r="Z2001" s="111">
        <v>44812</v>
      </c>
      <c r="AA2001" s="78" t="s">
        <v>25412</v>
      </c>
      <c r="AB2001" s="111">
        <v>44820</v>
      </c>
      <c r="AC2001" s="112"/>
      <c r="AD2001" s="113"/>
      <c r="AE2001" s="112"/>
      <c r="AF2001" s="113"/>
      <c r="AG2001" s="78" t="s">
        <v>25413</v>
      </c>
      <c r="AH2001" s="111">
        <v>44811</v>
      </c>
      <c r="AI2001" s="78" t="s">
        <v>25414</v>
      </c>
      <c r="AJ2001" s="111">
        <v>44820</v>
      </c>
      <c r="AK2001" s="78"/>
      <c r="AL2001" s="78"/>
    </row>
    <row r="2002" spans="1:38" x14ac:dyDescent="0.35">
      <c r="A2002" s="107">
        <v>2001</v>
      </c>
      <c r="B2002" s="108" t="s">
        <v>23994</v>
      </c>
      <c r="C2002" s="108" t="s">
        <v>23994</v>
      </c>
      <c r="D2002" s="107" t="s">
        <v>1091</v>
      </c>
      <c r="E2002" s="107" t="s">
        <v>3258</v>
      </c>
      <c r="F2002" s="107"/>
      <c r="G2002" s="107" t="s">
        <v>2043</v>
      </c>
      <c r="H2002" s="107" t="s">
        <v>224</v>
      </c>
      <c r="I2002" s="107"/>
      <c r="J2002" s="107"/>
      <c r="K2002" s="107"/>
      <c r="L2002" s="107" t="s">
        <v>2099</v>
      </c>
      <c r="M2002" s="109">
        <v>44771</v>
      </c>
      <c r="N2002" s="108" t="s">
        <v>23994</v>
      </c>
      <c r="O2002" s="78" t="s">
        <v>23995</v>
      </c>
      <c r="P2002" s="78" t="s">
        <v>23996</v>
      </c>
      <c r="Q2002" s="78" t="s">
        <v>23997</v>
      </c>
      <c r="R2002" s="110" t="s">
        <v>2527</v>
      </c>
      <c r="S2002" s="78" t="s">
        <v>2528</v>
      </c>
      <c r="T2002" s="108"/>
      <c r="U2002" s="78" t="s">
        <v>23998</v>
      </c>
      <c r="V2002" s="111">
        <v>44373</v>
      </c>
      <c r="W2002" s="78" t="s">
        <v>23999</v>
      </c>
      <c r="X2002" s="111">
        <v>44417</v>
      </c>
      <c r="Y2002" s="78" t="s">
        <v>24000</v>
      </c>
      <c r="Z2002" s="111">
        <v>44782</v>
      </c>
      <c r="AA2002" s="78" t="s">
        <v>24001</v>
      </c>
      <c r="AB2002" s="111">
        <v>44792</v>
      </c>
      <c r="AC2002" s="112"/>
      <c r="AD2002" s="113"/>
      <c r="AE2002" s="112"/>
      <c r="AF2002" s="113"/>
      <c r="AG2002" s="78" t="s">
        <v>24002</v>
      </c>
      <c r="AH2002" s="111">
        <v>44775</v>
      </c>
      <c r="AI2002" s="78" t="s">
        <v>24003</v>
      </c>
      <c r="AJ2002" s="111">
        <v>44792</v>
      </c>
      <c r="AK2002" s="78"/>
      <c r="AL2002" s="78"/>
    </row>
    <row r="2003" spans="1:38" x14ac:dyDescent="0.35">
      <c r="A2003" s="107">
        <v>2002</v>
      </c>
      <c r="B2003" s="108" t="s">
        <v>24004</v>
      </c>
      <c r="C2003" s="108" t="s">
        <v>24004</v>
      </c>
      <c r="D2003" s="107" t="s">
        <v>162</v>
      </c>
      <c r="E2003" s="107" t="s">
        <v>1265</v>
      </c>
      <c r="F2003" s="107"/>
      <c r="G2003" s="107" t="s">
        <v>2043</v>
      </c>
      <c r="H2003" s="107" t="s">
        <v>224</v>
      </c>
      <c r="I2003" s="107" t="s">
        <v>214</v>
      </c>
      <c r="J2003" s="107" t="s">
        <v>214</v>
      </c>
      <c r="K2003" s="107"/>
      <c r="L2003" s="107" t="s">
        <v>2099</v>
      </c>
      <c r="M2003" s="109">
        <v>44758</v>
      </c>
      <c r="N2003" s="108" t="s">
        <v>24004</v>
      </c>
      <c r="O2003" s="78" t="s">
        <v>24005</v>
      </c>
      <c r="P2003" s="78" t="s">
        <v>24006</v>
      </c>
      <c r="Q2003" s="78" t="s">
        <v>24007</v>
      </c>
      <c r="R2003" s="110" t="s">
        <v>2527</v>
      </c>
      <c r="S2003" s="78" t="s">
        <v>2528</v>
      </c>
      <c r="T2003" s="108"/>
      <c r="U2003" s="78" t="s">
        <v>24008</v>
      </c>
      <c r="V2003" s="111">
        <v>44770</v>
      </c>
      <c r="W2003" s="78" t="s">
        <v>24009</v>
      </c>
      <c r="X2003" s="111">
        <v>44782</v>
      </c>
      <c r="Y2003" s="78" t="s">
        <v>24010</v>
      </c>
      <c r="Z2003" s="111">
        <v>44771</v>
      </c>
      <c r="AA2003" s="78" t="s">
        <v>24011</v>
      </c>
      <c r="AB2003" s="111">
        <v>44782</v>
      </c>
      <c r="AC2003" s="112"/>
      <c r="AD2003" s="113"/>
      <c r="AE2003" s="112"/>
      <c r="AF2003" s="113"/>
      <c r="AG2003" s="78" t="s">
        <v>24012</v>
      </c>
      <c r="AH2003" s="111">
        <v>44770</v>
      </c>
      <c r="AI2003" s="78" t="s">
        <v>24013</v>
      </c>
      <c r="AJ2003" s="111">
        <v>44782</v>
      </c>
      <c r="AK2003" s="78"/>
      <c r="AL2003" s="78"/>
    </row>
    <row r="2004" spans="1:38" x14ac:dyDescent="0.35">
      <c r="A2004" s="107">
        <v>2003</v>
      </c>
      <c r="B2004" s="108" t="s">
        <v>24014</v>
      </c>
      <c r="C2004" s="108" t="s">
        <v>24014</v>
      </c>
      <c r="D2004" s="107" t="s">
        <v>1971</v>
      </c>
      <c r="E2004" s="107" t="s">
        <v>1265</v>
      </c>
      <c r="F2004" s="107"/>
      <c r="G2004" s="107" t="s">
        <v>2043</v>
      </c>
      <c r="H2004" s="107" t="s">
        <v>224</v>
      </c>
      <c r="I2004" s="107" t="s">
        <v>214</v>
      </c>
      <c r="J2004" s="107" t="s">
        <v>214</v>
      </c>
      <c r="K2004" s="107"/>
      <c r="L2004" s="107" t="s">
        <v>2652</v>
      </c>
      <c r="M2004" s="109">
        <v>44758</v>
      </c>
      <c r="N2004" s="108" t="s">
        <v>24014</v>
      </c>
      <c r="O2004" s="78" t="s">
        <v>24015</v>
      </c>
      <c r="P2004" s="78" t="s">
        <v>24016</v>
      </c>
      <c r="Q2004" s="78" t="s">
        <v>24017</v>
      </c>
      <c r="R2004" s="110" t="s">
        <v>2527</v>
      </c>
      <c r="S2004" s="78" t="s">
        <v>2528</v>
      </c>
      <c r="T2004" s="108"/>
      <c r="U2004" s="78" t="s">
        <v>24018</v>
      </c>
      <c r="V2004" s="111">
        <v>44770</v>
      </c>
      <c r="W2004" s="78" t="s">
        <v>24019</v>
      </c>
      <c r="X2004" s="111">
        <v>44782</v>
      </c>
      <c r="Y2004" s="78" t="s">
        <v>24020</v>
      </c>
      <c r="Z2004" s="111">
        <v>44771</v>
      </c>
      <c r="AA2004" s="78" t="s">
        <v>24021</v>
      </c>
      <c r="AB2004" s="111">
        <v>44782</v>
      </c>
      <c r="AC2004" s="112"/>
      <c r="AD2004" s="113"/>
      <c r="AE2004" s="112"/>
      <c r="AF2004" s="113"/>
      <c r="AG2004" s="78" t="s">
        <v>24022</v>
      </c>
      <c r="AH2004" s="111">
        <v>44770</v>
      </c>
      <c r="AI2004" s="78" t="s">
        <v>24023</v>
      </c>
      <c r="AJ2004" s="111">
        <v>44782</v>
      </c>
      <c r="AK2004" s="78"/>
      <c r="AL2004" s="78"/>
    </row>
    <row r="2005" spans="1:38" x14ac:dyDescent="0.35">
      <c r="A2005" s="107">
        <v>2004</v>
      </c>
      <c r="B2005" s="108" t="s">
        <v>1764</v>
      </c>
      <c r="C2005" s="108" t="s">
        <v>1764</v>
      </c>
      <c r="D2005" s="107" t="s">
        <v>300</v>
      </c>
      <c r="E2005" s="107" t="s">
        <v>300</v>
      </c>
      <c r="F2005" s="107"/>
      <c r="G2005" s="107" t="s">
        <v>2043</v>
      </c>
      <c r="H2005" s="107" t="s">
        <v>155</v>
      </c>
      <c r="I2005" s="107" t="s">
        <v>24024</v>
      </c>
      <c r="J2005" s="107" t="s">
        <v>24025</v>
      </c>
      <c r="K2005" s="107"/>
      <c r="L2005" s="107" t="s">
        <v>2652</v>
      </c>
      <c r="M2005" s="109">
        <v>44762</v>
      </c>
      <c r="N2005" s="108" t="s">
        <v>1764</v>
      </c>
      <c r="O2005" s="78" t="s">
        <v>24026</v>
      </c>
      <c r="P2005" s="78" t="s">
        <v>24027</v>
      </c>
      <c r="Q2005" s="78" t="s">
        <v>24028</v>
      </c>
      <c r="R2005" s="110" t="s">
        <v>2527</v>
      </c>
      <c r="S2005" s="78" t="s">
        <v>2528</v>
      </c>
      <c r="T2005" s="108"/>
      <c r="U2005" s="78" t="s">
        <v>24029</v>
      </c>
      <c r="V2005" s="111">
        <v>44771</v>
      </c>
      <c r="W2005" s="78" t="s">
        <v>24030</v>
      </c>
      <c r="X2005" s="111">
        <v>44782</v>
      </c>
      <c r="Y2005" s="78" t="s">
        <v>24031</v>
      </c>
      <c r="Z2005" s="111">
        <v>44771</v>
      </c>
      <c r="AA2005" s="78" t="s">
        <v>24032</v>
      </c>
      <c r="AB2005" s="111">
        <v>44782</v>
      </c>
      <c r="AC2005" s="112" t="s">
        <v>24033</v>
      </c>
      <c r="AD2005" s="113">
        <v>44870</v>
      </c>
      <c r="AE2005" s="112" t="s">
        <v>24034</v>
      </c>
      <c r="AF2005" s="113">
        <v>44880</v>
      </c>
      <c r="AG2005" s="78" t="s">
        <v>24035</v>
      </c>
      <c r="AH2005" s="111">
        <v>44770</v>
      </c>
      <c r="AI2005" s="78" t="s">
        <v>24036</v>
      </c>
      <c r="AJ2005" s="111">
        <v>44782</v>
      </c>
      <c r="AK2005" s="78"/>
      <c r="AL2005" s="78"/>
    </row>
    <row r="2006" spans="1:38" x14ac:dyDescent="0.35">
      <c r="A2006" s="107">
        <v>2005</v>
      </c>
      <c r="B2006" s="108" t="s">
        <v>25415</v>
      </c>
      <c r="C2006" s="108" t="s">
        <v>25415</v>
      </c>
      <c r="D2006" s="107" t="s">
        <v>162</v>
      </c>
      <c r="E2006" s="107" t="s">
        <v>1265</v>
      </c>
      <c r="F2006" s="107"/>
      <c r="G2006" s="107" t="s">
        <v>2043</v>
      </c>
      <c r="H2006" s="107" t="s">
        <v>224</v>
      </c>
      <c r="I2006" s="107"/>
      <c r="J2006" s="107"/>
      <c r="K2006" s="107"/>
      <c r="L2006" s="107" t="s">
        <v>2099</v>
      </c>
      <c r="M2006" s="109">
        <v>44783</v>
      </c>
      <c r="N2006" s="108" t="s">
        <v>25415</v>
      </c>
      <c r="O2006" s="78" t="s">
        <v>25416</v>
      </c>
      <c r="P2006" s="78" t="s">
        <v>25417</v>
      </c>
      <c r="Q2006" s="78" t="s">
        <v>25418</v>
      </c>
      <c r="R2006" s="110" t="s">
        <v>2527</v>
      </c>
      <c r="S2006" s="78" t="s">
        <v>2528</v>
      </c>
      <c r="T2006" s="108"/>
      <c r="U2006" s="78" t="s">
        <v>25419</v>
      </c>
      <c r="V2006" s="111">
        <v>44786</v>
      </c>
      <c r="W2006" s="78" t="s">
        <v>25420</v>
      </c>
      <c r="X2006" s="111">
        <v>44798</v>
      </c>
      <c r="Y2006" s="78" t="s">
        <v>25421</v>
      </c>
      <c r="Z2006" s="111">
        <v>44791</v>
      </c>
      <c r="AA2006" s="78" t="s">
        <v>25422</v>
      </c>
      <c r="AB2006" s="111">
        <v>44798</v>
      </c>
      <c r="AC2006" s="112"/>
      <c r="AD2006" s="113"/>
      <c r="AE2006" s="112"/>
      <c r="AF2006" s="113"/>
      <c r="AG2006" s="78" t="s">
        <v>25423</v>
      </c>
      <c r="AH2006" s="111">
        <v>44786</v>
      </c>
      <c r="AI2006" s="78" t="s">
        <v>25424</v>
      </c>
      <c r="AJ2006" s="111">
        <v>44798</v>
      </c>
      <c r="AK2006" s="78"/>
      <c r="AL2006" s="78"/>
    </row>
    <row r="2007" spans="1:38" x14ac:dyDescent="0.35">
      <c r="A2007" s="107">
        <v>2006</v>
      </c>
      <c r="B2007" s="108" t="s">
        <v>25425</v>
      </c>
      <c r="C2007" s="108" t="s">
        <v>25425</v>
      </c>
      <c r="D2007" s="107" t="s">
        <v>141</v>
      </c>
      <c r="E2007" s="107" t="s">
        <v>1265</v>
      </c>
      <c r="F2007" s="107"/>
      <c r="G2007" s="107" t="s">
        <v>2043</v>
      </c>
      <c r="H2007" s="107" t="s">
        <v>218</v>
      </c>
      <c r="I2007" s="107"/>
      <c r="J2007" s="107"/>
      <c r="K2007" s="107"/>
      <c r="L2007" s="107" t="s">
        <v>2652</v>
      </c>
      <c r="M2007" s="109">
        <v>44781</v>
      </c>
      <c r="N2007" s="108" t="s">
        <v>25425</v>
      </c>
      <c r="O2007" s="78" t="s">
        <v>25426</v>
      </c>
      <c r="P2007" s="78" t="s">
        <v>25427</v>
      </c>
      <c r="Q2007" s="78" t="s">
        <v>25428</v>
      </c>
      <c r="R2007" s="110" t="s">
        <v>2527</v>
      </c>
      <c r="S2007" s="78" t="s">
        <v>2528</v>
      </c>
      <c r="T2007" s="108"/>
      <c r="U2007" s="78" t="s">
        <v>25429</v>
      </c>
      <c r="V2007" s="111">
        <v>44789</v>
      </c>
      <c r="W2007" s="78" t="s">
        <v>25430</v>
      </c>
      <c r="X2007" s="111">
        <v>44798</v>
      </c>
      <c r="Y2007" s="78" t="s">
        <v>25431</v>
      </c>
      <c r="Z2007" s="111">
        <v>44791</v>
      </c>
      <c r="AA2007" s="78" t="s">
        <v>25432</v>
      </c>
      <c r="AB2007" s="111">
        <v>44798</v>
      </c>
      <c r="AC2007" s="112"/>
      <c r="AD2007" s="113"/>
      <c r="AE2007" s="112"/>
      <c r="AF2007" s="113"/>
      <c r="AG2007" s="78" t="s">
        <v>25433</v>
      </c>
      <c r="AH2007" s="111">
        <v>44786</v>
      </c>
      <c r="AI2007" s="78" t="s">
        <v>25434</v>
      </c>
      <c r="AJ2007" s="111">
        <v>44798</v>
      </c>
      <c r="AK2007" s="78"/>
      <c r="AL2007" s="78"/>
    </row>
    <row r="2008" spans="1:38" x14ac:dyDescent="0.35">
      <c r="A2008" s="107">
        <v>2007</v>
      </c>
      <c r="B2008" s="108" t="s">
        <v>25435</v>
      </c>
      <c r="C2008" s="108" t="s">
        <v>25435</v>
      </c>
      <c r="D2008" s="107" t="s">
        <v>1267</v>
      </c>
      <c r="E2008" s="107" t="s">
        <v>1266</v>
      </c>
      <c r="F2008" s="107"/>
      <c r="G2008" s="107" t="s">
        <v>2043</v>
      </c>
      <c r="H2008" s="107" t="s">
        <v>155</v>
      </c>
      <c r="I2008" s="107" t="s">
        <v>25436</v>
      </c>
      <c r="J2008" s="107" t="s">
        <v>25437</v>
      </c>
      <c r="K2008" s="107"/>
      <c r="L2008" s="107" t="s">
        <v>2099</v>
      </c>
      <c r="M2008" s="109">
        <v>44797</v>
      </c>
      <c r="N2008" s="108" t="s">
        <v>25435</v>
      </c>
      <c r="O2008" s="78" t="s">
        <v>25438</v>
      </c>
      <c r="P2008" s="78" t="s">
        <v>25439</v>
      </c>
      <c r="Q2008" s="78" t="s">
        <v>25440</v>
      </c>
      <c r="R2008" s="110" t="s">
        <v>2527</v>
      </c>
      <c r="S2008" s="78" t="s">
        <v>2528</v>
      </c>
      <c r="T2008" s="108"/>
      <c r="U2008" s="78" t="s">
        <v>25441</v>
      </c>
      <c r="V2008" s="111">
        <v>44812</v>
      </c>
      <c r="W2008" s="78" t="s">
        <v>25442</v>
      </c>
      <c r="X2008" s="111">
        <v>44820</v>
      </c>
      <c r="Y2008" s="78" t="s">
        <v>25443</v>
      </c>
      <c r="Z2008" s="111">
        <v>44812</v>
      </c>
      <c r="AA2008" s="78" t="s">
        <v>25444</v>
      </c>
      <c r="AB2008" s="111">
        <v>44820</v>
      </c>
      <c r="AC2008" s="112"/>
      <c r="AD2008" s="113"/>
      <c r="AE2008" s="112"/>
      <c r="AF2008" s="113"/>
      <c r="AG2008" s="78" t="s">
        <v>25445</v>
      </c>
      <c r="AH2008" s="111">
        <v>44811</v>
      </c>
      <c r="AI2008" s="78" t="s">
        <v>25446</v>
      </c>
      <c r="AJ2008" s="111">
        <v>44820</v>
      </c>
      <c r="AK2008" s="78"/>
      <c r="AL2008" s="78"/>
    </row>
    <row r="2009" spans="1:38" x14ac:dyDescent="0.35">
      <c r="A2009" s="107">
        <v>2008</v>
      </c>
      <c r="B2009" s="108" t="s">
        <v>25447</v>
      </c>
      <c r="C2009" s="108" t="s">
        <v>25447</v>
      </c>
      <c r="D2009" s="107" t="s">
        <v>1267</v>
      </c>
      <c r="E2009" s="107" t="s">
        <v>1266</v>
      </c>
      <c r="F2009" s="107"/>
      <c r="G2009" s="107" t="s">
        <v>2043</v>
      </c>
      <c r="H2009" s="107" t="s">
        <v>155</v>
      </c>
      <c r="I2009" s="107" t="s">
        <v>25448</v>
      </c>
      <c r="J2009" s="107" t="s">
        <v>25449</v>
      </c>
      <c r="K2009" s="107"/>
      <c r="L2009" s="107" t="s">
        <v>2099</v>
      </c>
      <c r="M2009" s="109">
        <v>44797</v>
      </c>
      <c r="N2009" s="108" t="s">
        <v>25447</v>
      </c>
      <c r="O2009" s="78" t="s">
        <v>25450</v>
      </c>
      <c r="P2009" s="78" t="s">
        <v>25451</v>
      </c>
      <c r="Q2009" s="78" t="s">
        <v>25452</v>
      </c>
      <c r="R2009" s="110" t="s">
        <v>2527</v>
      </c>
      <c r="S2009" s="78" t="s">
        <v>2528</v>
      </c>
      <c r="T2009" s="108"/>
      <c r="U2009" s="78" t="s">
        <v>25453</v>
      </c>
      <c r="V2009" s="111">
        <v>44812</v>
      </c>
      <c r="W2009" s="78" t="s">
        <v>25454</v>
      </c>
      <c r="X2009" s="111">
        <v>44820</v>
      </c>
      <c r="Y2009" s="78" t="s">
        <v>25455</v>
      </c>
      <c r="Z2009" s="111">
        <v>44812</v>
      </c>
      <c r="AA2009" s="78" t="s">
        <v>25456</v>
      </c>
      <c r="AB2009" s="111">
        <v>44820</v>
      </c>
      <c r="AC2009" s="112"/>
      <c r="AD2009" s="113"/>
      <c r="AE2009" s="112"/>
      <c r="AF2009" s="113"/>
      <c r="AG2009" s="78" t="s">
        <v>25457</v>
      </c>
      <c r="AH2009" s="111">
        <v>44811</v>
      </c>
      <c r="AI2009" s="78" t="s">
        <v>25458</v>
      </c>
      <c r="AJ2009" s="111">
        <v>44820</v>
      </c>
      <c r="AK2009" s="78"/>
      <c r="AL2009" s="78"/>
    </row>
    <row r="2010" spans="1:38" x14ac:dyDescent="0.35">
      <c r="A2010" s="107">
        <v>2009</v>
      </c>
      <c r="B2010" s="108" t="s">
        <v>24037</v>
      </c>
      <c r="C2010" s="108" t="s">
        <v>24037</v>
      </c>
      <c r="D2010" s="107" t="s">
        <v>1972</v>
      </c>
      <c r="E2010" s="107" t="s">
        <v>1266</v>
      </c>
      <c r="F2010" s="107"/>
      <c r="G2010" s="107" t="s">
        <v>2043</v>
      </c>
      <c r="H2010" s="107" t="s">
        <v>224</v>
      </c>
      <c r="I2010" s="107" t="s">
        <v>214</v>
      </c>
      <c r="J2010" s="107" t="s">
        <v>214</v>
      </c>
      <c r="K2010" s="107"/>
      <c r="L2010" s="107" t="s">
        <v>2652</v>
      </c>
      <c r="M2010" s="109">
        <v>44762</v>
      </c>
      <c r="N2010" s="108" t="s">
        <v>24037</v>
      </c>
      <c r="O2010" s="78" t="s">
        <v>24038</v>
      </c>
      <c r="P2010" s="78" t="s">
        <v>24039</v>
      </c>
      <c r="Q2010" s="78" t="s">
        <v>24040</v>
      </c>
      <c r="R2010" s="110" t="s">
        <v>2527</v>
      </c>
      <c r="S2010" s="78" t="s">
        <v>2528</v>
      </c>
      <c r="T2010" s="108"/>
      <c r="U2010" s="78" t="s">
        <v>24041</v>
      </c>
      <c r="V2010" s="111">
        <v>44771</v>
      </c>
      <c r="W2010" s="78" t="s">
        <v>24042</v>
      </c>
      <c r="X2010" s="111">
        <v>44782</v>
      </c>
      <c r="Y2010" s="78" t="s">
        <v>24043</v>
      </c>
      <c r="Z2010" s="111">
        <v>44771</v>
      </c>
      <c r="AA2010" s="78" t="s">
        <v>24044</v>
      </c>
      <c r="AB2010" s="111">
        <v>44782</v>
      </c>
      <c r="AC2010" s="112"/>
      <c r="AD2010" s="113"/>
      <c r="AE2010" s="112"/>
      <c r="AF2010" s="113"/>
      <c r="AG2010" s="78" t="s">
        <v>24045</v>
      </c>
      <c r="AH2010" s="111">
        <v>44770</v>
      </c>
      <c r="AI2010" s="78" t="s">
        <v>24046</v>
      </c>
      <c r="AJ2010" s="111">
        <v>44782</v>
      </c>
      <c r="AK2010" s="78"/>
      <c r="AL2010" s="78"/>
    </row>
    <row r="2011" spans="1:38" x14ac:dyDescent="0.35">
      <c r="A2011" s="107">
        <v>2010</v>
      </c>
      <c r="B2011" s="108" t="s">
        <v>25459</v>
      </c>
      <c r="C2011" s="108" t="s">
        <v>25459</v>
      </c>
      <c r="D2011" s="107" t="s">
        <v>1091</v>
      </c>
      <c r="E2011" s="107" t="s">
        <v>1265</v>
      </c>
      <c r="F2011" s="107"/>
      <c r="G2011" s="107" t="s">
        <v>2043</v>
      </c>
      <c r="H2011" s="107" t="s">
        <v>224</v>
      </c>
      <c r="I2011" s="107" t="s">
        <v>214</v>
      </c>
      <c r="J2011" s="107" t="s">
        <v>214</v>
      </c>
      <c r="K2011" s="107"/>
      <c r="L2011" s="107" t="s">
        <v>2652</v>
      </c>
      <c r="M2011" s="109">
        <v>44785</v>
      </c>
      <c r="N2011" s="108" t="s">
        <v>25459</v>
      </c>
      <c r="O2011" s="78" t="s">
        <v>25460</v>
      </c>
      <c r="P2011" s="78" t="s">
        <v>25461</v>
      </c>
      <c r="Q2011" s="78" t="s">
        <v>25462</v>
      </c>
      <c r="R2011" s="110" t="s">
        <v>2527</v>
      </c>
      <c r="S2011" s="78" t="s">
        <v>2528</v>
      </c>
      <c r="T2011" s="108"/>
      <c r="U2011" s="78" t="s">
        <v>25463</v>
      </c>
      <c r="V2011" s="111">
        <v>44789</v>
      </c>
      <c r="W2011" s="78" t="s">
        <v>25464</v>
      </c>
      <c r="X2011" s="111">
        <v>44798</v>
      </c>
      <c r="Y2011" s="78" t="s">
        <v>25465</v>
      </c>
      <c r="Z2011" s="111">
        <v>44791</v>
      </c>
      <c r="AA2011" s="78" t="s">
        <v>25466</v>
      </c>
      <c r="AB2011" s="111">
        <v>44798</v>
      </c>
      <c r="AC2011" s="112"/>
      <c r="AD2011" s="113"/>
      <c r="AE2011" s="112"/>
      <c r="AF2011" s="113"/>
      <c r="AG2011" s="78" t="s">
        <v>25467</v>
      </c>
      <c r="AH2011" s="111">
        <v>44786</v>
      </c>
      <c r="AI2011" s="78" t="s">
        <v>25468</v>
      </c>
      <c r="AJ2011" s="111">
        <v>44798</v>
      </c>
      <c r="AK2011" s="78"/>
      <c r="AL2011" s="78"/>
    </row>
    <row r="2012" spans="1:38" x14ac:dyDescent="0.35">
      <c r="A2012" s="107">
        <v>2011</v>
      </c>
      <c r="B2012" s="108" t="s">
        <v>24047</v>
      </c>
      <c r="C2012" s="108" t="s">
        <v>24047</v>
      </c>
      <c r="D2012" s="107" t="s">
        <v>1010</v>
      </c>
      <c r="E2012" s="107" t="s">
        <v>190</v>
      </c>
      <c r="F2012" s="107"/>
      <c r="G2012" s="107" t="s">
        <v>2043</v>
      </c>
      <c r="H2012" s="107" t="s">
        <v>224</v>
      </c>
      <c r="I2012" s="107" t="s">
        <v>214</v>
      </c>
      <c r="J2012" s="107" t="s">
        <v>214</v>
      </c>
      <c r="K2012" s="107"/>
      <c r="L2012" s="107" t="s">
        <v>2099</v>
      </c>
      <c r="M2012" s="109">
        <v>44758</v>
      </c>
      <c r="N2012" s="108" t="s">
        <v>24047</v>
      </c>
      <c r="O2012" s="78" t="s">
        <v>24048</v>
      </c>
      <c r="P2012" s="78" t="s">
        <v>24049</v>
      </c>
      <c r="Q2012" s="78" t="s">
        <v>24050</v>
      </c>
      <c r="R2012" s="110" t="s">
        <v>2527</v>
      </c>
      <c r="S2012" s="78" t="s">
        <v>2528</v>
      </c>
      <c r="T2012" s="108"/>
      <c r="U2012" s="78" t="s">
        <v>24051</v>
      </c>
      <c r="V2012" s="111">
        <v>44770</v>
      </c>
      <c r="W2012" s="78" t="s">
        <v>24052</v>
      </c>
      <c r="X2012" s="111">
        <v>44782</v>
      </c>
      <c r="Y2012" s="78" t="s">
        <v>24053</v>
      </c>
      <c r="Z2012" s="111">
        <v>44771</v>
      </c>
      <c r="AA2012" s="78" t="s">
        <v>24054</v>
      </c>
      <c r="AB2012" s="111">
        <v>44782</v>
      </c>
      <c r="AC2012" s="112" t="s">
        <v>24055</v>
      </c>
      <c r="AD2012" s="113">
        <v>44845</v>
      </c>
      <c r="AE2012" s="112" t="s">
        <v>24056</v>
      </c>
      <c r="AF2012" s="113">
        <v>44855</v>
      </c>
      <c r="AG2012" s="78" t="s">
        <v>24057</v>
      </c>
      <c r="AH2012" s="111">
        <v>44770</v>
      </c>
      <c r="AI2012" s="78" t="s">
        <v>24058</v>
      </c>
      <c r="AJ2012" s="111">
        <v>44782</v>
      </c>
      <c r="AK2012" s="78"/>
      <c r="AL2012" s="78"/>
    </row>
    <row r="2013" spans="1:38" x14ac:dyDescent="0.35">
      <c r="A2013" s="107">
        <v>2012</v>
      </c>
      <c r="B2013" s="108" t="s">
        <v>25469</v>
      </c>
      <c r="C2013" s="108" t="s">
        <v>25469</v>
      </c>
      <c r="D2013" s="107" t="s">
        <v>300</v>
      </c>
      <c r="E2013" s="107" t="s">
        <v>300</v>
      </c>
      <c r="F2013" s="107"/>
      <c r="G2013" s="107" t="s">
        <v>2043</v>
      </c>
      <c r="H2013" s="107" t="s">
        <v>218</v>
      </c>
      <c r="I2013" s="107"/>
      <c r="J2013" s="107"/>
      <c r="K2013" s="107"/>
      <c r="L2013" s="107" t="s">
        <v>2099</v>
      </c>
      <c r="M2013" s="109">
        <v>44781</v>
      </c>
      <c r="N2013" s="108" t="s">
        <v>25469</v>
      </c>
      <c r="O2013" s="78" t="s">
        <v>25470</v>
      </c>
      <c r="P2013" s="78" t="s">
        <v>25471</v>
      </c>
      <c r="Q2013" s="78" t="s">
        <v>25472</v>
      </c>
      <c r="R2013" s="110" t="s">
        <v>2527</v>
      </c>
      <c r="S2013" s="78" t="s">
        <v>2528</v>
      </c>
      <c r="T2013" s="108"/>
      <c r="U2013" s="78" t="s">
        <v>25473</v>
      </c>
      <c r="V2013" s="111">
        <v>44789</v>
      </c>
      <c r="W2013" s="78" t="s">
        <v>25474</v>
      </c>
      <c r="X2013" s="111">
        <v>44798</v>
      </c>
      <c r="Y2013" s="78" t="s">
        <v>25475</v>
      </c>
      <c r="Z2013" s="111">
        <v>44791</v>
      </c>
      <c r="AA2013" s="78" t="s">
        <v>25476</v>
      </c>
      <c r="AB2013" s="111">
        <v>44798</v>
      </c>
      <c r="AC2013" s="112"/>
      <c r="AD2013" s="113"/>
      <c r="AE2013" s="112"/>
      <c r="AF2013" s="113"/>
      <c r="AG2013" s="78" t="s">
        <v>25477</v>
      </c>
      <c r="AH2013" s="111">
        <v>44786</v>
      </c>
      <c r="AI2013" s="78" t="s">
        <v>25478</v>
      </c>
      <c r="AJ2013" s="111">
        <v>44798</v>
      </c>
      <c r="AK2013" s="78"/>
      <c r="AL2013" s="78"/>
    </row>
    <row r="2014" spans="1:38" x14ac:dyDescent="0.35">
      <c r="A2014" s="107">
        <v>2013</v>
      </c>
      <c r="B2014" s="108" t="s">
        <v>24059</v>
      </c>
      <c r="C2014" s="108" t="s">
        <v>24059</v>
      </c>
      <c r="D2014" s="107" t="s">
        <v>561</v>
      </c>
      <c r="E2014" s="107" t="s">
        <v>1266</v>
      </c>
      <c r="F2014" s="107"/>
      <c r="G2014" s="107" t="s">
        <v>2043</v>
      </c>
      <c r="H2014" s="107" t="s">
        <v>155</v>
      </c>
      <c r="I2014" s="107"/>
      <c r="J2014" s="107"/>
      <c r="K2014" s="107"/>
      <c r="L2014" s="107" t="s">
        <v>2652</v>
      </c>
      <c r="M2014" s="109">
        <v>44771</v>
      </c>
      <c r="N2014" s="108" t="s">
        <v>24059</v>
      </c>
      <c r="O2014" s="78" t="s">
        <v>24060</v>
      </c>
      <c r="P2014" s="78" t="s">
        <v>24061</v>
      </c>
      <c r="Q2014" s="78" t="s">
        <v>24062</v>
      </c>
      <c r="R2014" s="110" t="s">
        <v>2527</v>
      </c>
      <c r="S2014" s="78" t="s">
        <v>2528</v>
      </c>
      <c r="T2014" s="108"/>
      <c r="U2014" s="78" t="s">
        <v>24063</v>
      </c>
      <c r="V2014" s="111">
        <v>44776</v>
      </c>
      <c r="W2014" s="78" t="s">
        <v>24064</v>
      </c>
      <c r="X2014" s="111">
        <v>44792</v>
      </c>
      <c r="Y2014" s="78" t="s">
        <v>24065</v>
      </c>
      <c r="Z2014" s="111">
        <v>44782</v>
      </c>
      <c r="AA2014" s="78" t="s">
        <v>24066</v>
      </c>
      <c r="AB2014" s="111">
        <v>44792</v>
      </c>
      <c r="AC2014" s="112" t="s">
        <v>24067</v>
      </c>
      <c r="AD2014" s="113">
        <v>44887</v>
      </c>
      <c r="AE2014" s="112" t="s">
        <v>24068</v>
      </c>
      <c r="AF2014" s="113">
        <v>44894</v>
      </c>
      <c r="AG2014" s="78" t="s">
        <v>24069</v>
      </c>
      <c r="AH2014" s="111">
        <v>44775</v>
      </c>
      <c r="AI2014" s="78" t="s">
        <v>24070</v>
      </c>
      <c r="AJ2014" s="111">
        <v>44792</v>
      </c>
      <c r="AK2014" s="78"/>
      <c r="AL2014" s="78"/>
    </row>
    <row r="2015" spans="1:38" x14ac:dyDescent="0.35">
      <c r="A2015" s="107">
        <v>2014</v>
      </c>
      <c r="B2015" s="108" t="s">
        <v>24071</v>
      </c>
      <c r="C2015" s="108" t="s">
        <v>24071</v>
      </c>
      <c r="D2015" s="107" t="s">
        <v>1267</v>
      </c>
      <c r="E2015" s="107" t="s">
        <v>1266</v>
      </c>
      <c r="F2015" s="107"/>
      <c r="G2015" s="107" t="s">
        <v>2043</v>
      </c>
      <c r="H2015" s="107" t="s">
        <v>224</v>
      </c>
      <c r="I2015" s="107" t="s">
        <v>214</v>
      </c>
      <c r="J2015" s="107" t="s">
        <v>214</v>
      </c>
      <c r="K2015" s="107"/>
      <c r="L2015" s="107" t="s">
        <v>2652</v>
      </c>
      <c r="M2015" s="109">
        <v>44758</v>
      </c>
      <c r="N2015" s="108" t="s">
        <v>24071</v>
      </c>
      <c r="O2015" s="78" t="s">
        <v>24072</v>
      </c>
      <c r="P2015" s="78" t="s">
        <v>24073</v>
      </c>
      <c r="Q2015" s="78" t="s">
        <v>24074</v>
      </c>
      <c r="R2015" s="110" t="s">
        <v>2527</v>
      </c>
      <c r="S2015" s="78" t="s">
        <v>2528</v>
      </c>
      <c r="T2015" s="108"/>
      <c r="U2015" s="78" t="s">
        <v>24075</v>
      </c>
      <c r="V2015" s="111">
        <v>44770</v>
      </c>
      <c r="W2015" s="78" t="s">
        <v>24076</v>
      </c>
      <c r="X2015" s="111">
        <v>44782</v>
      </c>
      <c r="Y2015" s="78" t="s">
        <v>24077</v>
      </c>
      <c r="Z2015" s="111">
        <v>44771</v>
      </c>
      <c r="AA2015" s="78" t="s">
        <v>24078</v>
      </c>
      <c r="AB2015" s="111">
        <v>44782</v>
      </c>
      <c r="AC2015" s="112"/>
      <c r="AD2015" s="113"/>
      <c r="AE2015" s="112"/>
      <c r="AF2015" s="113"/>
      <c r="AG2015" s="78" t="s">
        <v>24079</v>
      </c>
      <c r="AH2015" s="111">
        <v>44770</v>
      </c>
      <c r="AI2015" s="78" t="s">
        <v>24080</v>
      </c>
      <c r="AJ2015" s="111">
        <v>44782</v>
      </c>
      <c r="AK2015" s="78"/>
      <c r="AL2015" s="78"/>
    </row>
    <row r="2016" spans="1:38" x14ac:dyDescent="0.35">
      <c r="A2016" s="107">
        <v>2015</v>
      </c>
      <c r="B2016" s="108" t="s">
        <v>25479</v>
      </c>
      <c r="C2016" s="108" t="s">
        <v>25479</v>
      </c>
      <c r="D2016" s="107" t="s">
        <v>300</v>
      </c>
      <c r="E2016" s="107" t="s">
        <v>300</v>
      </c>
      <c r="F2016" s="107"/>
      <c r="G2016" s="107" t="s">
        <v>2043</v>
      </c>
      <c r="H2016" s="107" t="s">
        <v>123</v>
      </c>
      <c r="I2016" s="107" t="s">
        <v>25480</v>
      </c>
      <c r="J2016" s="107" t="s">
        <v>25481</v>
      </c>
      <c r="K2016" s="107"/>
      <c r="L2016" s="107" t="s">
        <v>2099</v>
      </c>
      <c r="M2016" s="109">
        <v>44791</v>
      </c>
      <c r="N2016" s="108" t="s">
        <v>25479</v>
      </c>
      <c r="O2016" s="78" t="s">
        <v>25482</v>
      </c>
      <c r="P2016" s="78" t="s">
        <v>25483</v>
      </c>
      <c r="Q2016" s="78" t="s">
        <v>25484</v>
      </c>
      <c r="R2016" s="110" t="s">
        <v>2527</v>
      </c>
      <c r="S2016" s="78" t="s">
        <v>2528</v>
      </c>
      <c r="T2016" s="108"/>
      <c r="U2016" s="78" t="s">
        <v>25485</v>
      </c>
      <c r="V2016" s="111">
        <v>44801</v>
      </c>
      <c r="W2016" s="78" t="s">
        <v>25486</v>
      </c>
      <c r="X2016" s="111">
        <v>44811</v>
      </c>
      <c r="Y2016" s="78" t="s">
        <v>25487</v>
      </c>
      <c r="Z2016" s="111">
        <v>44802</v>
      </c>
      <c r="AA2016" s="78" t="s">
        <v>25488</v>
      </c>
      <c r="AB2016" s="111">
        <v>44811</v>
      </c>
      <c r="AC2016" s="112"/>
      <c r="AD2016" s="113"/>
      <c r="AE2016" s="112"/>
      <c r="AF2016" s="113"/>
      <c r="AG2016" s="78" t="s">
        <v>25489</v>
      </c>
      <c r="AH2016" s="111">
        <v>44799</v>
      </c>
      <c r="AI2016" s="78" t="s">
        <v>25490</v>
      </c>
      <c r="AJ2016" s="111">
        <v>44811</v>
      </c>
      <c r="AK2016" s="78"/>
      <c r="AL2016" s="78"/>
    </row>
    <row r="2017" spans="1:38" x14ac:dyDescent="0.35">
      <c r="A2017" s="107">
        <v>2016</v>
      </c>
      <c r="B2017" s="108" t="s">
        <v>25491</v>
      </c>
      <c r="C2017" s="108" t="s">
        <v>25491</v>
      </c>
      <c r="D2017" s="107" t="s">
        <v>122</v>
      </c>
      <c r="E2017" s="107" t="s">
        <v>1265</v>
      </c>
      <c r="F2017" s="107"/>
      <c r="G2017" s="107" t="s">
        <v>2043</v>
      </c>
      <c r="H2017" s="107" t="s">
        <v>155</v>
      </c>
      <c r="I2017" s="107" t="s">
        <v>25492</v>
      </c>
      <c r="J2017" s="107" t="s">
        <v>25493</v>
      </c>
      <c r="K2017" s="107"/>
      <c r="L2017" s="107" t="s">
        <v>2652</v>
      </c>
      <c r="M2017" s="109">
        <v>44797</v>
      </c>
      <c r="N2017" s="108" t="s">
        <v>25491</v>
      </c>
      <c r="O2017" s="78" t="s">
        <v>25494</v>
      </c>
      <c r="P2017" s="78" t="s">
        <v>25495</v>
      </c>
      <c r="Q2017" s="78" t="s">
        <v>25496</v>
      </c>
      <c r="R2017" s="110" t="s">
        <v>2527</v>
      </c>
      <c r="S2017" s="78" t="s">
        <v>2528</v>
      </c>
      <c r="T2017" s="108"/>
      <c r="U2017" s="78" t="s">
        <v>25497</v>
      </c>
      <c r="V2017" s="111">
        <v>44812</v>
      </c>
      <c r="W2017" s="78" t="s">
        <v>25498</v>
      </c>
      <c r="X2017" s="111">
        <v>44820</v>
      </c>
      <c r="Y2017" s="78" t="s">
        <v>25499</v>
      </c>
      <c r="Z2017" s="111">
        <v>44812</v>
      </c>
      <c r="AA2017" s="78" t="s">
        <v>25500</v>
      </c>
      <c r="AB2017" s="111">
        <v>44820</v>
      </c>
      <c r="AC2017" s="112"/>
      <c r="AD2017" s="113"/>
      <c r="AE2017" s="112"/>
      <c r="AF2017" s="113"/>
      <c r="AG2017" s="78" t="s">
        <v>25501</v>
      </c>
      <c r="AH2017" s="111">
        <v>44811</v>
      </c>
      <c r="AI2017" s="78" t="s">
        <v>25502</v>
      </c>
      <c r="AJ2017" s="111">
        <v>44820</v>
      </c>
      <c r="AK2017" s="78"/>
      <c r="AL2017" s="78"/>
    </row>
    <row r="2018" spans="1:38" x14ac:dyDescent="0.35">
      <c r="A2018" s="107">
        <v>2017</v>
      </c>
      <c r="B2018" s="108" t="s">
        <v>25503</v>
      </c>
      <c r="C2018" s="108" t="s">
        <v>25503</v>
      </c>
      <c r="D2018" s="107" t="s">
        <v>97</v>
      </c>
      <c r="E2018" s="107" t="s">
        <v>1265</v>
      </c>
      <c r="F2018" s="107"/>
      <c r="G2018" s="107" t="s">
        <v>2043</v>
      </c>
      <c r="H2018" s="107" t="s">
        <v>224</v>
      </c>
      <c r="I2018" s="107"/>
      <c r="J2018" s="107"/>
      <c r="K2018" s="107"/>
      <c r="L2018" s="107" t="s">
        <v>2059</v>
      </c>
      <c r="M2018" s="109">
        <v>44783</v>
      </c>
      <c r="N2018" s="108" t="s">
        <v>25503</v>
      </c>
      <c r="O2018" s="78" t="s">
        <v>25504</v>
      </c>
      <c r="P2018" s="78" t="s">
        <v>25505</v>
      </c>
      <c r="Q2018" s="78" t="s">
        <v>25506</v>
      </c>
      <c r="R2018" s="110" t="s">
        <v>2527</v>
      </c>
      <c r="S2018" s="78" t="s">
        <v>2528</v>
      </c>
      <c r="T2018" s="108"/>
      <c r="U2018" s="78" t="s">
        <v>25507</v>
      </c>
      <c r="V2018" s="111">
        <v>44786</v>
      </c>
      <c r="W2018" s="78" t="s">
        <v>25508</v>
      </c>
      <c r="X2018" s="111">
        <v>44798</v>
      </c>
      <c r="Y2018" s="78" t="s">
        <v>25509</v>
      </c>
      <c r="Z2018" s="111">
        <v>44791</v>
      </c>
      <c r="AA2018" s="78" t="s">
        <v>25510</v>
      </c>
      <c r="AB2018" s="111">
        <v>44798</v>
      </c>
      <c r="AC2018" s="112"/>
      <c r="AD2018" s="113"/>
      <c r="AE2018" s="112"/>
      <c r="AF2018" s="113"/>
      <c r="AG2018" s="78" t="s">
        <v>25511</v>
      </c>
      <c r="AH2018" s="111">
        <v>44786</v>
      </c>
      <c r="AI2018" s="78" t="s">
        <v>25512</v>
      </c>
      <c r="AJ2018" s="111">
        <v>44798</v>
      </c>
      <c r="AK2018" s="78"/>
      <c r="AL2018" s="78"/>
    </row>
    <row r="2019" spans="1:38" x14ac:dyDescent="0.35">
      <c r="A2019" s="107">
        <v>2018</v>
      </c>
      <c r="B2019" s="108" t="s">
        <v>23732</v>
      </c>
      <c r="C2019" s="108" t="s">
        <v>23732</v>
      </c>
      <c r="D2019" s="107" t="s">
        <v>626</v>
      </c>
      <c r="E2019" s="107" t="s">
        <v>626</v>
      </c>
      <c r="F2019" s="107"/>
      <c r="G2019" s="107" t="s">
        <v>2043</v>
      </c>
      <c r="H2019" s="107" t="s">
        <v>155</v>
      </c>
      <c r="I2019" s="107" t="s">
        <v>23733</v>
      </c>
      <c r="J2019" s="107" t="s">
        <v>23734</v>
      </c>
      <c r="K2019" s="107"/>
      <c r="L2019" s="107" t="s">
        <v>2442</v>
      </c>
      <c r="M2019" s="109">
        <v>44749</v>
      </c>
      <c r="N2019" s="108" t="s">
        <v>23732</v>
      </c>
      <c r="O2019" s="78" t="s">
        <v>23735</v>
      </c>
      <c r="P2019" s="78" t="s">
        <v>23736</v>
      </c>
      <c r="Q2019" s="78" t="s">
        <v>23737</v>
      </c>
      <c r="R2019" s="110" t="s">
        <v>2048</v>
      </c>
      <c r="S2019" s="78" t="s">
        <v>2049</v>
      </c>
      <c r="T2019" s="108"/>
      <c r="U2019" s="78" t="s">
        <v>23738</v>
      </c>
      <c r="V2019" s="111">
        <v>44755</v>
      </c>
      <c r="W2019" s="78" t="s">
        <v>23739</v>
      </c>
      <c r="X2019" s="111">
        <v>44767</v>
      </c>
      <c r="Y2019" s="78" t="s">
        <v>23740</v>
      </c>
      <c r="Z2019" s="111">
        <v>44756</v>
      </c>
      <c r="AA2019" s="78" t="s">
        <v>23741</v>
      </c>
      <c r="AB2019" s="111">
        <v>44767</v>
      </c>
      <c r="AC2019" s="112"/>
      <c r="AD2019" s="113"/>
      <c r="AE2019" s="112"/>
      <c r="AF2019" s="113"/>
      <c r="AG2019" s="78" t="s">
        <v>23742</v>
      </c>
      <c r="AH2019" s="111">
        <v>44754</v>
      </c>
      <c r="AI2019" s="78" t="s">
        <v>23743</v>
      </c>
      <c r="AJ2019" s="111">
        <v>44767</v>
      </c>
      <c r="AK2019" s="78"/>
      <c r="AL2019" s="78"/>
    </row>
    <row r="2020" spans="1:38" x14ac:dyDescent="0.35">
      <c r="A2020" s="107">
        <v>2019</v>
      </c>
      <c r="B2020" s="108" t="s">
        <v>24081</v>
      </c>
      <c r="C2020" s="108" t="s">
        <v>24081</v>
      </c>
      <c r="D2020" s="107" t="s">
        <v>97</v>
      </c>
      <c r="E2020" s="107" t="s">
        <v>3258</v>
      </c>
      <c r="F2020" s="107"/>
      <c r="G2020" s="107" t="s">
        <v>2043</v>
      </c>
      <c r="H2020" s="107" t="s">
        <v>224</v>
      </c>
      <c r="I2020" s="107" t="s">
        <v>214</v>
      </c>
      <c r="J2020" s="107" t="s">
        <v>214</v>
      </c>
      <c r="K2020" s="107"/>
      <c r="L2020" s="107" t="s">
        <v>2652</v>
      </c>
      <c r="M2020" s="109">
        <v>44758</v>
      </c>
      <c r="N2020" s="108" t="s">
        <v>24081</v>
      </c>
      <c r="O2020" s="78" t="s">
        <v>24082</v>
      </c>
      <c r="P2020" s="78" t="s">
        <v>24083</v>
      </c>
      <c r="Q2020" s="78" t="s">
        <v>24084</v>
      </c>
      <c r="R2020" s="110" t="s">
        <v>2527</v>
      </c>
      <c r="S2020" s="78" t="s">
        <v>2528</v>
      </c>
      <c r="T2020" s="108"/>
      <c r="U2020" s="78" t="s">
        <v>24085</v>
      </c>
      <c r="V2020" s="111">
        <v>44770</v>
      </c>
      <c r="W2020" s="78" t="s">
        <v>24086</v>
      </c>
      <c r="X2020" s="111">
        <v>44782</v>
      </c>
      <c r="Y2020" s="78" t="s">
        <v>24087</v>
      </c>
      <c r="Z2020" s="111">
        <v>44771</v>
      </c>
      <c r="AA2020" s="78" t="s">
        <v>24088</v>
      </c>
      <c r="AB2020" s="111">
        <v>44782</v>
      </c>
      <c r="AC2020" s="112"/>
      <c r="AD2020" s="113"/>
      <c r="AE2020" s="112"/>
      <c r="AF2020" s="113"/>
      <c r="AG2020" s="78" t="s">
        <v>24089</v>
      </c>
      <c r="AH2020" s="111">
        <v>44770</v>
      </c>
      <c r="AI2020" s="78" t="s">
        <v>24090</v>
      </c>
      <c r="AJ2020" s="111">
        <v>44782</v>
      </c>
      <c r="AK2020" s="78"/>
      <c r="AL2020" s="78"/>
    </row>
    <row r="2021" spans="1:38" x14ac:dyDescent="0.35">
      <c r="A2021" s="107">
        <v>2020</v>
      </c>
      <c r="B2021" s="108" t="s">
        <v>23744</v>
      </c>
      <c r="C2021" s="108" t="s">
        <v>23744</v>
      </c>
      <c r="D2021" s="107" t="s">
        <v>1266</v>
      </c>
      <c r="E2021" s="107" t="s">
        <v>1266</v>
      </c>
      <c r="F2021" s="107"/>
      <c r="G2021" s="107" t="s">
        <v>2043</v>
      </c>
      <c r="H2021" s="107" t="s">
        <v>123</v>
      </c>
      <c r="I2021" s="107" t="s">
        <v>23745</v>
      </c>
      <c r="J2021" s="107" t="s">
        <v>23746</v>
      </c>
      <c r="K2021" s="107"/>
      <c r="L2021" s="107" t="s">
        <v>2442</v>
      </c>
      <c r="M2021" s="109">
        <v>44747</v>
      </c>
      <c r="N2021" s="108" t="s">
        <v>23744</v>
      </c>
      <c r="O2021" s="78" t="s">
        <v>23747</v>
      </c>
      <c r="P2021" s="78" t="s">
        <v>23748</v>
      </c>
      <c r="Q2021" s="78" t="s">
        <v>23749</v>
      </c>
      <c r="R2021" s="110" t="s">
        <v>2527</v>
      </c>
      <c r="S2021" s="78" t="s">
        <v>2528</v>
      </c>
      <c r="T2021" s="108"/>
      <c r="U2021" s="78" t="s">
        <v>23750</v>
      </c>
      <c r="V2021" s="111">
        <v>44755</v>
      </c>
      <c r="W2021" s="78" t="s">
        <v>23751</v>
      </c>
      <c r="X2021" s="111">
        <v>44767</v>
      </c>
      <c r="Y2021" s="78" t="s">
        <v>23752</v>
      </c>
      <c r="Z2021" s="111">
        <v>44756</v>
      </c>
      <c r="AA2021" s="78" t="s">
        <v>23753</v>
      </c>
      <c r="AB2021" s="111">
        <v>44767</v>
      </c>
      <c r="AC2021" s="112"/>
      <c r="AD2021" s="113"/>
      <c r="AE2021" s="112"/>
      <c r="AF2021" s="113"/>
      <c r="AG2021" s="78" t="s">
        <v>23754</v>
      </c>
      <c r="AH2021" s="111">
        <v>44754</v>
      </c>
      <c r="AI2021" s="78" t="s">
        <v>23755</v>
      </c>
      <c r="AJ2021" s="111">
        <v>44767</v>
      </c>
      <c r="AK2021" s="78"/>
      <c r="AL2021" s="78"/>
    </row>
    <row r="2022" spans="1:38" x14ac:dyDescent="0.35">
      <c r="A2022" s="107">
        <v>2021</v>
      </c>
      <c r="B2022" s="108" t="s">
        <v>25513</v>
      </c>
      <c r="C2022" s="108" t="s">
        <v>25513</v>
      </c>
      <c r="D2022" s="107" t="s">
        <v>1266</v>
      </c>
      <c r="E2022" s="107" t="s">
        <v>1266</v>
      </c>
      <c r="F2022" s="107"/>
      <c r="G2022" s="107" t="s">
        <v>2043</v>
      </c>
      <c r="H2022" s="107" t="s">
        <v>155</v>
      </c>
      <c r="I2022" s="107" t="s">
        <v>25514</v>
      </c>
      <c r="J2022" s="107" t="s">
        <v>25515</v>
      </c>
      <c r="K2022" s="107"/>
      <c r="L2022" s="107" t="s">
        <v>2442</v>
      </c>
      <c r="M2022" s="109">
        <v>44791</v>
      </c>
      <c r="N2022" s="108" t="s">
        <v>25513</v>
      </c>
      <c r="O2022" s="78" t="s">
        <v>25516</v>
      </c>
      <c r="P2022" s="78" t="s">
        <v>25517</v>
      </c>
      <c r="Q2022" s="78" t="s">
        <v>25518</v>
      </c>
      <c r="R2022" s="110" t="s">
        <v>2527</v>
      </c>
      <c r="S2022" s="78" t="s">
        <v>2528</v>
      </c>
      <c r="T2022" s="108"/>
      <c r="U2022" s="78" t="s">
        <v>25519</v>
      </c>
      <c r="V2022" s="111">
        <v>44801</v>
      </c>
      <c r="W2022" s="78" t="s">
        <v>25520</v>
      </c>
      <c r="X2022" s="111">
        <v>44811</v>
      </c>
      <c r="Y2022" s="78" t="s">
        <v>25521</v>
      </c>
      <c r="Z2022" s="111">
        <v>44802</v>
      </c>
      <c r="AA2022" s="78" t="s">
        <v>25522</v>
      </c>
      <c r="AB2022" s="111">
        <v>44811</v>
      </c>
      <c r="AC2022" s="112"/>
      <c r="AD2022" s="113"/>
      <c r="AE2022" s="112"/>
      <c r="AF2022" s="113"/>
      <c r="AG2022" s="78" t="s">
        <v>25523</v>
      </c>
      <c r="AH2022" s="111">
        <v>44799</v>
      </c>
      <c r="AI2022" s="78" t="s">
        <v>25524</v>
      </c>
      <c r="AJ2022" s="111">
        <v>44811</v>
      </c>
      <c r="AK2022" s="78"/>
      <c r="AL2022" s="78"/>
    </row>
    <row r="2023" spans="1:38" x14ac:dyDescent="0.35">
      <c r="A2023" s="107">
        <v>2022</v>
      </c>
      <c r="B2023" s="108" t="s">
        <v>24091</v>
      </c>
      <c r="C2023" s="108" t="s">
        <v>24091</v>
      </c>
      <c r="D2023" s="107" t="s">
        <v>154</v>
      </c>
      <c r="E2023" s="107" t="s">
        <v>300</v>
      </c>
      <c r="F2023" s="107"/>
      <c r="G2023" s="107" t="s">
        <v>2043</v>
      </c>
      <c r="H2023" s="107" t="s">
        <v>155</v>
      </c>
      <c r="I2023" s="107" t="s">
        <v>24092</v>
      </c>
      <c r="J2023" s="107" t="s">
        <v>24093</v>
      </c>
      <c r="K2023" s="107"/>
      <c r="L2023" s="107" t="s">
        <v>2099</v>
      </c>
      <c r="M2023" s="109">
        <v>44758</v>
      </c>
      <c r="N2023" s="108" t="s">
        <v>24091</v>
      </c>
      <c r="O2023" s="78" t="s">
        <v>24094</v>
      </c>
      <c r="P2023" s="78" t="s">
        <v>24095</v>
      </c>
      <c r="Q2023" s="78" t="s">
        <v>24096</v>
      </c>
      <c r="R2023" s="110" t="s">
        <v>2527</v>
      </c>
      <c r="S2023" s="78" t="s">
        <v>2528</v>
      </c>
      <c r="T2023" s="108"/>
      <c r="U2023" s="78" t="s">
        <v>24097</v>
      </c>
      <c r="V2023" s="111">
        <v>44770</v>
      </c>
      <c r="W2023" s="78" t="s">
        <v>24098</v>
      </c>
      <c r="X2023" s="111">
        <v>44782</v>
      </c>
      <c r="Y2023" s="78" t="s">
        <v>24099</v>
      </c>
      <c r="Z2023" s="111">
        <v>44771</v>
      </c>
      <c r="AA2023" s="78" t="s">
        <v>24100</v>
      </c>
      <c r="AB2023" s="111">
        <v>44782</v>
      </c>
      <c r="AC2023" s="112"/>
      <c r="AD2023" s="113"/>
      <c r="AE2023" s="112"/>
      <c r="AF2023" s="113"/>
      <c r="AG2023" s="78" t="s">
        <v>24101</v>
      </c>
      <c r="AH2023" s="111">
        <v>44770</v>
      </c>
      <c r="AI2023" s="78" t="s">
        <v>24102</v>
      </c>
      <c r="AJ2023" s="111">
        <v>44782</v>
      </c>
      <c r="AK2023" s="78"/>
      <c r="AL2023" s="78"/>
    </row>
    <row r="2024" spans="1:38" x14ac:dyDescent="0.35">
      <c r="A2024" s="107">
        <v>2023</v>
      </c>
      <c r="B2024" s="108" t="s">
        <v>24103</v>
      </c>
      <c r="C2024" s="108" t="s">
        <v>24103</v>
      </c>
      <c r="D2024" s="107" t="s">
        <v>113</v>
      </c>
      <c r="E2024" s="107" t="s">
        <v>626</v>
      </c>
      <c r="F2024" s="107"/>
      <c r="G2024" s="107" t="s">
        <v>2043</v>
      </c>
      <c r="H2024" s="107" t="s">
        <v>224</v>
      </c>
      <c r="I2024" s="107" t="s">
        <v>214</v>
      </c>
      <c r="J2024" s="107" t="s">
        <v>214</v>
      </c>
      <c r="K2024" s="107"/>
      <c r="L2024" s="107" t="s">
        <v>2099</v>
      </c>
      <c r="M2024" s="109">
        <v>44758</v>
      </c>
      <c r="N2024" s="108" t="s">
        <v>24103</v>
      </c>
      <c r="O2024" s="78" t="s">
        <v>24104</v>
      </c>
      <c r="P2024" s="78" t="s">
        <v>24105</v>
      </c>
      <c r="Q2024" s="78" t="s">
        <v>24106</v>
      </c>
      <c r="R2024" s="110" t="s">
        <v>2527</v>
      </c>
      <c r="S2024" s="78" t="s">
        <v>2528</v>
      </c>
      <c r="T2024" s="108"/>
      <c r="U2024" s="78" t="s">
        <v>24107</v>
      </c>
      <c r="V2024" s="111">
        <v>44770</v>
      </c>
      <c r="W2024" s="78" t="s">
        <v>24108</v>
      </c>
      <c r="X2024" s="111">
        <v>44782</v>
      </c>
      <c r="Y2024" s="78" t="s">
        <v>24109</v>
      </c>
      <c r="Z2024" s="111">
        <v>44771</v>
      </c>
      <c r="AA2024" s="78" t="s">
        <v>24110</v>
      </c>
      <c r="AB2024" s="111">
        <v>44782</v>
      </c>
      <c r="AC2024" s="112"/>
      <c r="AD2024" s="113"/>
      <c r="AE2024" s="112"/>
      <c r="AF2024" s="113"/>
      <c r="AG2024" s="78" t="s">
        <v>24111</v>
      </c>
      <c r="AH2024" s="111">
        <v>44770</v>
      </c>
      <c r="AI2024" s="78" t="s">
        <v>24112</v>
      </c>
      <c r="AJ2024" s="111">
        <v>44782</v>
      </c>
      <c r="AK2024" s="78"/>
      <c r="AL2024" s="78"/>
    </row>
    <row r="2025" spans="1:38" x14ac:dyDescent="0.35">
      <c r="A2025" s="107">
        <v>2024</v>
      </c>
      <c r="B2025" s="108" t="s">
        <v>24113</v>
      </c>
      <c r="C2025" s="108" t="s">
        <v>24113</v>
      </c>
      <c r="D2025" s="107" t="s">
        <v>312</v>
      </c>
      <c r="E2025" s="107" t="s">
        <v>1266</v>
      </c>
      <c r="F2025" s="107"/>
      <c r="G2025" s="107" t="s">
        <v>2043</v>
      </c>
      <c r="H2025" s="107" t="s">
        <v>123</v>
      </c>
      <c r="I2025" s="107" t="s">
        <v>24114</v>
      </c>
      <c r="J2025" s="107" t="s">
        <v>24115</v>
      </c>
      <c r="K2025" s="107"/>
      <c r="L2025" s="107" t="s">
        <v>2099</v>
      </c>
      <c r="M2025" s="109">
        <v>44758</v>
      </c>
      <c r="N2025" s="108" t="s">
        <v>24113</v>
      </c>
      <c r="O2025" s="78" t="s">
        <v>24116</v>
      </c>
      <c r="P2025" s="78" t="s">
        <v>24117</v>
      </c>
      <c r="Q2025" s="78" t="s">
        <v>24118</v>
      </c>
      <c r="R2025" s="110" t="s">
        <v>2527</v>
      </c>
      <c r="S2025" s="78" t="s">
        <v>2528</v>
      </c>
      <c r="T2025" s="108"/>
      <c r="U2025" s="78" t="s">
        <v>24119</v>
      </c>
      <c r="V2025" s="111">
        <v>44770</v>
      </c>
      <c r="W2025" s="78" t="s">
        <v>24120</v>
      </c>
      <c r="X2025" s="111">
        <v>44782</v>
      </c>
      <c r="Y2025" s="78" t="s">
        <v>24121</v>
      </c>
      <c r="Z2025" s="111">
        <v>44771</v>
      </c>
      <c r="AA2025" s="78" t="s">
        <v>24122</v>
      </c>
      <c r="AB2025" s="111">
        <v>44782</v>
      </c>
      <c r="AC2025" s="112"/>
      <c r="AD2025" s="113"/>
      <c r="AE2025" s="112"/>
      <c r="AF2025" s="113"/>
      <c r="AG2025" s="78" t="s">
        <v>24123</v>
      </c>
      <c r="AH2025" s="111">
        <v>44770</v>
      </c>
      <c r="AI2025" s="78" t="s">
        <v>24124</v>
      </c>
      <c r="AJ2025" s="111">
        <v>44782</v>
      </c>
      <c r="AK2025" s="78"/>
      <c r="AL2025" s="78"/>
    </row>
    <row r="2026" spans="1:38" x14ac:dyDescent="0.35">
      <c r="A2026" s="107">
        <v>2025</v>
      </c>
      <c r="B2026" s="108" t="s">
        <v>24125</v>
      </c>
      <c r="C2026" s="108" t="s">
        <v>24125</v>
      </c>
      <c r="D2026" s="107" t="s">
        <v>1270</v>
      </c>
      <c r="E2026" s="107" t="s">
        <v>1266</v>
      </c>
      <c r="F2026" s="107"/>
      <c r="G2026" s="107" t="s">
        <v>2043</v>
      </c>
      <c r="H2026" s="107" t="s">
        <v>123</v>
      </c>
      <c r="I2026" s="107" t="s">
        <v>24126</v>
      </c>
      <c r="J2026" s="107" t="s">
        <v>24127</v>
      </c>
      <c r="K2026" s="107"/>
      <c r="L2026" s="107" t="s">
        <v>2099</v>
      </c>
      <c r="M2026" s="109">
        <v>44758</v>
      </c>
      <c r="N2026" s="108" t="s">
        <v>24125</v>
      </c>
      <c r="O2026" s="78" t="s">
        <v>24128</v>
      </c>
      <c r="P2026" s="78" t="s">
        <v>24129</v>
      </c>
      <c r="Q2026" s="78" t="s">
        <v>24130</v>
      </c>
      <c r="R2026" s="110" t="s">
        <v>2527</v>
      </c>
      <c r="S2026" s="78" t="s">
        <v>2528</v>
      </c>
      <c r="T2026" s="108"/>
      <c r="U2026" s="78" t="s">
        <v>24131</v>
      </c>
      <c r="V2026" s="111">
        <v>44770</v>
      </c>
      <c r="W2026" s="78" t="s">
        <v>24132</v>
      </c>
      <c r="X2026" s="111">
        <v>44782</v>
      </c>
      <c r="Y2026" s="78" t="s">
        <v>24133</v>
      </c>
      <c r="Z2026" s="111">
        <v>44771</v>
      </c>
      <c r="AA2026" s="78" t="s">
        <v>24134</v>
      </c>
      <c r="AB2026" s="111">
        <v>44782</v>
      </c>
      <c r="AC2026" s="112"/>
      <c r="AD2026" s="113"/>
      <c r="AE2026" s="112"/>
      <c r="AF2026" s="113"/>
      <c r="AG2026" s="78" t="s">
        <v>24135</v>
      </c>
      <c r="AH2026" s="111">
        <v>44770</v>
      </c>
      <c r="AI2026" s="78" t="s">
        <v>24136</v>
      </c>
      <c r="AJ2026" s="111">
        <v>44782</v>
      </c>
      <c r="AK2026" s="78"/>
      <c r="AL2026" s="78"/>
    </row>
    <row r="2027" spans="1:38" x14ac:dyDescent="0.35">
      <c r="A2027" s="107">
        <v>2026</v>
      </c>
      <c r="B2027" s="108" t="s">
        <v>24137</v>
      </c>
      <c r="C2027" s="108" t="s">
        <v>24137</v>
      </c>
      <c r="D2027" s="107" t="s">
        <v>626</v>
      </c>
      <c r="E2027" s="107" t="s">
        <v>626</v>
      </c>
      <c r="F2027" s="107"/>
      <c r="G2027" s="107" t="s">
        <v>2043</v>
      </c>
      <c r="H2027" s="107" t="s">
        <v>224</v>
      </c>
      <c r="I2027" s="107" t="s">
        <v>214</v>
      </c>
      <c r="J2027" s="107" t="s">
        <v>214</v>
      </c>
      <c r="K2027" s="107"/>
      <c r="L2027" s="107" t="s">
        <v>2059</v>
      </c>
      <c r="M2027" s="109">
        <v>44762</v>
      </c>
      <c r="N2027" s="108" t="s">
        <v>24137</v>
      </c>
      <c r="O2027" s="78" t="s">
        <v>24138</v>
      </c>
      <c r="P2027" s="78" t="s">
        <v>24139</v>
      </c>
      <c r="Q2027" s="78" t="s">
        <v>24140</v>
      </c>
      <c r="R2027" s="110" t="s">
        <v>2527</v>
      </c>
      <c r="S2027" s="78" t="s">
        <v>2528</v>
      </c>
      <c r="T2027" s="108"/>
      <c r="U2027" s="78" t="s">
        <v>24141</v>
      </c>
      <c r="V2027" s="111">
        <v>44771</v>
      </c>
      <c r="W2027" s="78" t="s">
        <v>24142</v>
      </c>
      <c r="X2027" s="111">
        <v>44782</v>
      </c>
      <c r="Y2027" s="78" t="s">
        <v>24143</v>
      </c>
      <c r="Z2027" s="111">
        <v>44771</v>
      </c>
      <c r="AA2027" s="78" t="s">
        <v>24144</v>
      </c>
      <c r="AB2027" s="111">
        <v>44782</v>
      </c>
      <c r="AC2027" s="112"/>
      <c r="AD2027" s="113"/>
      <c r="AE2027" s="112"/>
      <c r="AF2027" s="113"/>
      <c r="AG2027" s="78" t="s">
        <v>24145</v>
      </c>
      <c r="AH2027" s="111">
        <v>44770</v>
      </c>
      <c r="AI2027" s="78" t="s">
        <v>24146</v>
      </c>
      <c r="AJ2027" s="111">
        <v>44782</v>
      </c>
      <c r="AK2027" s="78"/>
      <c r="AL2027" s="78"/>
    </row>
    <row r="2028" spans="1:38" x14ac:dyDescent="0.35">
      <c r="A2028" s="107">
        <v>2027</v>
      </c>
      <c r="B2028" s="108" t="s">
        <v>24147</v>
      </c>
      <c r="C2028" s="108" t="s">
        <v>24147</v>
      </c>
      <c r="D2028" s="107" t="s">
        <v>1267</v>
      </c>
      <c r="E2028" s="107" t="s">
        <v>1266</v>
      </c>
      <c r="F2028" s="107"/>
      <c r="G2028" s="107" t="s">
        <v>2043</v>
      </c>
      <c r="H2028" s="107" t="s">
        <v>224</v>
      </c>
      <c r="I2028" s="107" t="s">
        <v>214</v>
      </c>
      <c r="J2028" s="107" t="s">
        <v>214</v>
      </c>
      <c r="K2028" s="107"/>
      <c r="L2028" s="107" t="s">
        <v>2099</v>
      </c>
      <c r="M2028" s="109">
        <v>44758</v>
      </c>
      <c r="N2028" s="108" t="s">
        <v>24147</v>
      </c>
      <c r="O2028" s="78" t="s">
        <v>24148</v>
      </c>
      <c r="P2028" s="78" t="s">
        <v>24149</v>
      </c>
      <c r="Q2028" s="78" t="s">
        <v>24150</v>
      </c>
      <c r="R2028" s="110" t="s">
        <v>2527</v>
      </c>
      <c r="S2028" s="78" t="s">
        <v>2528</v>
      </c>
      <c r="T2028" s="108"/>
      <c r="U2028" s="78" t="s">
        <v>24151</v>
      </c>
      <c r="V2028" s="111">
        <v>44770</v>
      </c>
      <c r="W2028" s="78" t="s">
        <v>24152</v>
      </c>
      <c r="X2028" s="111">
        <v>44782</v>
      </c>
      <c r="Y2028" s="78" t="s">
        <v>24153</v>
      </c>
      <c r="Z2028" s="111">
        <v>44771</v>
      </c>
      <c r="AA2028" s="78" t="s">
        <v>24154</v>
      </c>
      <c r="AB2028" s="111">
        <v>44782</v>
      </c>
      <c r="AC2028" s="112"/>
      <c r="AD2028" s="113"/>
      <c r="AE2028" s="112"/>
      <c r="AF2028" s="113"/>
      <c r="AG2028" s="78" t="s">
        <v>24155</v>
      </c>
      <c r="AH2028" s="111">
        <v>44770</v>
      </c>
      <c r="AI2028" s="78" t="s">
        <v>24156</v>
      </c>
      <c r="AJ2028" s="111">
        <v>44782</v>
      </c>
      <c r="AK2028" s="78"/>
      <c r="AL2028" s="78"/>
    </row>
    <row r="2029" spans="1:38" x14ac:dyDescent="0.35">
      <c r="A2029" s="107">
        <v>2028</v>
      </c>
      <c r="B2029" s="108" t="s">
        <v>25525</v>
      </c>
      <c r="C2029" s="108" t="s">
        <v>25525</v>
      </c>
      <c r="D2029" s="107" t="s">
        <v>122</v>
      </c>
      <c r="E2029" s="107" t="s">
        <v>1265</v>
      </c>
      <c r="F2029" s="107"/>
      <c r="G2029" s="107" t="s">
        <v>2043</v>
      </c>
      <c r="H2029" s="107" t="s">
        <v>224</v>
      </c>
      <c r="I2029" s="107"/>
      <c r="J2029" s="107"/>
      <c r="K2029" s="107"/>
      <c r="L2029" s="107" t="s">
        <v>2236</v>
      </c>
      <c r="M2029" s="109">
        <v>44775</v>
      </c>
      <c r="N2029" s="108" t="s">
        <v>25525</v>
      </c>
      <c r="O2029" s="78" t="s">
        <v>25526</v>
      </c>
      <c r="P2029" s="78" t="s">
        <v>25527</v>
      </c>
      <c r="Q2029" s="78" t="s">
        <v>25528</v>
      </c>
      <c r="R2029" s="110" t="s">
        <v>2527</v>
      </c>
      <c r="S2029" s="78" t="s">
        <v>2528</v>
      </c>
      <c r="T2029" s="108"/>
      <c r="U2029" s="78" t="s">
        <v>25529</v>
      </c>
      <c r="V2029" s="111">
        <v>44778</v>
      </c>
      <c r="W2029" s="78" t="s">
        <v>25530</v>
      </c>
      <c r="X2029" s="111">
        <v>44792</v>
      </c>
      <c r="Y2029" s="78" t="s">
        <v>25531</v>
      </c>
      <c r="Z2029" s="111">
        <v>44784</v>
      </c>
      <c r="AA2029" s="78" t="s">
        <v>25532</v>
      </c>
      <c r="AB2029" s="111">
        <v>44792</v>
      </c>
      <c r="AC2029" s="112"/>
      <c r="AD2029" s="113"/>
      <c r="AE2029" s="112"/>
      <c r="AF2029" s="113"/>
      <c r="AG2029" s="78" t="s">
        <v>25533</v>
      </c>
      <c r="AH2029" s="111">
        <v>44776</v>
      </c>
      <c r="AI2029" s="78" t="s">
        <v>25534</v>
      </c>
      <c r="AJ2029" s="111">
        <v>44792</v>
      </c>
      <c r="AK2029" s="78"/>
      <c r="AL2029" s="78"/>
    </row>
    <row r="2030" spans="1:38" x14ac:dyDescent="0.35">
      <c r="A2030" s="107">
        <v>2029</v>
      </c>
      <c r="B2030" s="108" t="s">
        <v>25535</v>
      </c>
      <c r="C2030" s="108" t="s">
        <v>25535</v>
      </c>
      <c r="D2030" s="107" t="s">
        <v>1743</v>
      </c>
      <c r="E2030" s="107" t="s">
        <v>1265</v>
      </c>
      <c r="F2030" s="107"/>
      <c r="G2030" s="107" t="s">
        <v>2043</v>
      </c>
      <c r="H2030" s="107" t="s">
        <v>155</v>
      </c>
      <c r="I2030" s="107" t="s">
        <v>25536</v>
      </c>
      <c r="J2030" s="107" t="s">
        <v>25537</v>
      </c>
      <c r="K2030" s="107"/>
      <c r="L2030" s="107" t="s">
        <v>2099</v>
      </c>
      <c r="M2030" s="109">
        <v>44791</v>
      </c>
      <c r="N2030" s="108" t="s">
        <v>25535</v>
      </c>
      <c r="O2030" s="78" t="s">
        <v>25538</v>
      </c>
      <c r="P2030" s="78" t="s">
        <v>25539</v>
      </c>
      <c r="Q2030" s="78" t="s">
        <v>25540</v>
      </c>
      <c r="R2030" s="110" t="s">
        <v>2527</v>
      </c>
      <c r="S2030" s="78" t="s">
        <v>2528</v>
      </c>
      <c r="T2030" s="108"/>
      <c r="U2030" s="78" t="s">
        <v>25541</v>
      </c>
      <c r="V2030" s="111">
        <v>44801</v>
      </c>
      <c r="W2030" s="78" t="s">
        <v>25542</v>
      </c>
      <c r="X2030" s="111">
        <v>44811</v>
      </c>
      <c r="Y2030" s="78" t="s">
        <v>25543</v>
      </c>
      <c r="Z2030" s="111">
        <v>44802</v>
      </c>
      <c r="AA2030" s="78" t="s">
        <v>25544</v>
      </c>
      <c r="AB2030" s="111">
        <v>44811</v>
      </c>
      <c r="AC2030" s="112"/>
      <c r="AD2030" s="113"/>
      <c r="AE2030" s="112"/>
      <c r="AF2030" s="113"/>
      <c r="AG2030" s="78" t="s">
        <v>25545</v>
      </c>
      <c r="AH2030" s="111">
        <v>44799</v>
      </c>
      <c r="AI2030" s="78" t="s">
        <v>25546</v>
      </c>
      <c r="AJ2030" s="111">
        <v>44811</v>
      </c>
      <c r="AK2030" s="78"/>
      <c r="AL2030" s="78"/>
    </row>
    <row r="2031" spans="1:38" x14ac:dyDescent="0.35">
      <c r="A2031" s="107">
        <v>2030</v>
      </c>
      <c r="B2031" s="108" t="s">
        <v>25547</v>
      </c>
      <c r="C2031" s="108" t="s">
        <v>25547</v>
      </c>
      <c r="D2031" s="107" t="s">
        <v>1971</v>
      </c>
      <c r="E2031" s="107" t="s">
        <v>1265</v>
      </c>
      <c r="F2031" s="107"/>
      <c r="G2031" s="107" t="s">
        <v>2043</v>
      </c>
      <c r="H2031" s="107" t="s">
        <v>224</v>
      </c>
      <c r="I2031" s="107"/>
      <c r="J2031" s="107"/>
      <c r="K2031" s="107"/>
      <c r="L2031" s="107" t="s">
        <v>2652</v>
      </c>
      <c r="M2031" s="109">
        <v>44783</v>
      </c>
      <c r="N2031" s="108" t="s">
        <v>25547</v>
      </c>
      <c r="O2031" s="78" t="s">
        <v>25548</v>
      </c>
      <c r="P2031" s="78" t="s">
        <v>25549</v>
      </c>
      <c r="Q2031" s="78" t="s">
        <v>25550</v>
      </c>
      <c r="R2031" s="110" t="s">
        <v>2527</v>
      </c>
      <c r="S2031" s="78" t="s">
        <v>2528</v>
      </c>
      <c r="T2031" s="108"/>
      <c r="U2031" s="78" t="s">
        <v>25551</v>
      </c>
      <c r="V2031" s="111">
        <v>44786</v>
      </c>
      <c r="W2031" s="78" t="s">
        <v>25552</v>
      </c>
      <c r="X2031" s="111">
        <v>44798</v>
      </c>
      <c r="Y2031" s="78" t="s">
        <v>25553</v>
      </c>
      <c r="Z2031" s="111">
        <v>44791</v>
      </c>
      <c r="AA2031" s="78" t="s">
        <v>25554</v>
      </c>
      <c r="AB2031" s="111">
        <v>44798</v>
      </c>
      <c r="AC2031" s="112"/>
      <c r="AD2031" s="113"/>
      <c r="AE2031" s="112"/>
      <c r="AF2031" s="113"/>
      <c r="AG2031" s="78" t="s">
        <v>25555</v>
      </c>
      <c r="AH2031" s="111">
        <v>44786</v>
      </c>
      <c r="AI2031" s="78" t="s">
        <v>25556</v>
      </c>
      <c r="AJ2031" s="111">
        <v>44798</v>
      </c>
      <c r="AK2031" s="78"/>
      <c r="AL2031" s="78"/>
    </row>
    <row r="2032" spans="1:38" x14ac:dyDescent="0.35">
      <c r="A2032" s="107">
        <v>2031</v>
      </c>
      <c r="B2032" s="108" t="s">
        <v>24157</v>
      </c>
      <c r="C2032" s="108" t="s">
        <v>24157</v>
      </c>
      <c r="D2032" s="107" t="s">
        <v>122</v>
      </c>
      <c r="E2032" s="107" t="s">
        <v>1265</v>
      </c>
      <c r="F2032" s="107"/>
      <c r="G2032" s="107" t="s">
        <v>2043</v>
      </c>
      <c r="H2032" s="107" t="s">
        <v>224</v>
      </c>
      <c r="I2032" s="107"/>
      <c r="J2032" s="107"/>
      <c r="K2032" s="107"/>
      <c r="L2032" s="107" t="s">
        <v>2059</v>
      </c>
      <c r="M2032" s="109">
        <v>44771</v>
      </c>
      <c r="N2032" s="108" t="s">
        <v>24157</v>
      </c>
      <c r="O2032" s="78" t="s">
        <v>24158</v>
      </c>
      <c r="P2032" s="78" t="s">
        <v>24159</v>
      </c>
      <c r="Q2032" s="78" t="s">
        <v>24160</v>
      </c>
      <c r="R2032" s="110" t="s">
        <v>2527</v>
      </c>
      <c r="S2032" s="78" t="s">
        <v>2528</v>
      </c>
      <c r="T2032" s="108"/>
      <c r="U2032" s="78" t="s">
        <v>24161</v>
      </c>
      <c r="V2032" s="111">
        <v>44778</v>
      </c>
      <c r="W2032" s="78" t="s">
        <v>24162</v>
      </c>
      <c r="X2032" s="111">
        <v>44792</v>
      </c>
      <c r="Y2032" s="78" t="s">
        <v>24163</v>
      </c>
      <c r="Z2032" s="111">
        <v>44782</v>
      </c>
      <c r="AA2032" s="78" t="s">
        <v>24164</v>
      </c>
      <c r="AB2032" s="111">
        <v>44792</v>
      </c>
      <c r="AC2032" s="112"/>
      <c r="AD2032" s="113"/>
      <c r="AE2032" s="112"/>
      <c r="AF2032" s="113"/>
      <c r="AG2032" s="78" t="s">
        <v>24165</v>
      </c>
      <c r="AH2032" s="111">
        <v>44775</v>
      </c>
      <c r="AI2032" s="78" t="s">
        <v>24166</v>
      </c>
      <c r="AJ2032" s="111">
        <v>44792</v>
      </c>
      <c r="AK2032" s="78"/>
      <c r="AL2032" s="78"/>
    </row>
    <row r="2033" spans="1:38" x14ac:dyDescent="0.35">
      <c r="A2033" s="107">
        <v>2032</v>
      </c>
      <c r="B2033" s="108" t="s">
        <v>25557</v>
      </c>
      <c r="C2033" s="108" t="s">
        <v>25557</v>
      </c>
      <c r="D2033" s="107" t="s">
        <v>1091</v>
      </c>
      <c r="E2033" s="107" t="s">
        <v>1265</v>
      </c>
      <c r="F2033" s="107"/>
      <c r="G2033" s="107" t="s">
        <v>2043</v>
      </c>
      <c r="H2033" s="107" t="s">
        <v>224</v>
      </c>
      <c r="I2033" s="107" t="s">
        <v>214</v>
      </c>
      <c r="J2033" s="107"/>
      <c r="K2033" s="107"/>
      <c r="L2033" s="107" t="s">
        <v>2099</v>
      </c>
      <c r="M2033" s="109">
        <v>44783</v>
      </c>
      <c r="N2033" s="108" t="s">
        <v>25557</v>
      </c>
      <c r="O2033" s="78" t="s">
        <v>25558</v>
      </c>
      <c r="P2033" s="78" t="s">
        <v>25559</v>
      </c>
      <c r="Q2033" s="78" t="s">
        <v>25560</v>
      </c>
      <c r="R2033" s="110" t="s">
        <v>2527</v>
      </c>
      <c r="S2033" s="78" t="s">
        <v>2528</v>
      </c>
      <c r="T2033" s="108"/>
      <c r="U2033" s="78" t="s">
        <v>25561</v>
      </c>
      <c r="V2033" s="111">
        <v>44786</v>
      </c>
      <c r="W2033" s="78" t="s">
        <v>25562</v>
      </c>
      <c r="X2033" s="111">
        <v>44798</v>
      </c>
      <c r="Y2033" s="78" t="s">
        <v>25563</v>
      </c>
      <c r="Z2033" s="111">
        <v>44791</v>
      </c>
      <c r="AA2033" s="78" t="s">
        <v>25564</v>
      </c>
      <c r="AB2033" s="111">
        <v>44798</v>
      </c>
      <c r="AC2033" s="112"/>
      <c r="AD2033" s="113"/>
      <c r="AE2033" s="112"/>
      <c r="AF2033" s="113"/>
      <c r="AG2033" s="78" t="s">
        <v>25565</v>
      </c>
      <c r="AH2033" s="111">
        <v>44786</v>
      </c>
      <c r="AI2033" s="78" t="s">
        <v>25566</v>
      </c>
      <c r="AJ2033" s="111">
        <v>44798</v>
      </c>
      <c r="AK2033" s="78"/>
      <c r="AL2033" s="78"/>
    </row>
    <row r="2034" spans="1:38" x14ac:dyDescent="0.35">
      <c r="A2034" s="107">
        <v>2033</v>
      </c>
      <c r="B2034" s="108" t="s">
        <v>25567</v>
      </c>
      <c r="C2034" s="108" t="s">
        <v>25567</v>
      </c>
      <c r="D2034" s="107" t="s">
        <v>388</v>
      </c>
      <c r="E2034" s="107" t="s">
        <v>1265</v>
      </c>
      <c r="F2034" s="107"/>
      <c r="G2034" s="107" t="s">
        <v>2043</v>
      </c>
      <c r="H2034" s="107" t="s">
        <v>123</v>
      </c>
      <c r="I2034" s="107" t="s">
        <v>25568</v>
      </c>
      <c r="J2034" s="107" t="s">
        <v>25569</v>
      </c>
      <c r="K2034" s="107"/>
      <c r="L2034" s="107" t="s">
        <v>2099</v>
      </c>
      <c r="M2034" s="109">
        <v>44791</v>
      </c>
      <c r="N2034" s="108" t="s">
        <v>25567</v>
      </c>
      <c r="O2034" s="78" t="s">
        <v>25570</v>
      </c>
      <c r="P2034" s="78" t="s">
        <v>25571</v>
      </c>
      <c r="Q2034" s="78" t="s">
        <v>25572</v>
      </c>
      <c r="R2034" s="110" t="s">
        <v>2527</v>
      </c>
      <c r="S2034" s="78" t="s">
        <v>2528</v>
      </c>
      <c r="T2034" s="108"/>
      <c r="U2034" s="78" t="s">
        <v>25573</v>
      </c>
      <c r="V2034" s="111">
        <v>44801</v>
      </c>
      <c r="W2034" s="78" t="s">
        <v>25574</v>
      </c>
      <c r="X2034" s="111">
        <v>44811</v>
      </c>
      <c r="Y2034" s="78" t="s">
        <v>25575</v>
      </c>
      <c r="Z2034" s="111">
        <v>44802</v>
      </c>
      <c r="AA2034" s="78" t="s">
        <v>25576</v>
      </c>
      <c r="AB2034" s="111">
        <v>44811</v>
      </c>
      <c r="AC2034" s="112"/>
      <c r="AD2034" s="113"/>
      <c r="AE2034" s="112"/>
      <c r="AF2034" s="113"/>
      <c r="AG2034" s="78" t="s">
        <v>25577</v>
      </c>
      <c r="AH2034" s="111">
        <v>44799</v>
      </c>
      <c r="AI2034" s="78" t="s">
        <v>25578</v>
      </c>
      <c r="AJ2034" s="111">
        <v>44811</v>
      </c>
      <c r="AK2034" s="78"/>
      <c r="AL2034" s="78"/>
    </row>
    <row r="2035" spans="1:38" x14ac:dyDescent="0.35">
      <c r="A2035" s="107">
        <v>2034</v>
      </c>
      <c r="B2035" s="108" t="s">
        <v>24167</v>
      </c>
      <c r="C2035" s="108" t="s">
        <v>24167</v>
      </c>
      <c r="D2035" s="107" t="s">
        <v>388</v>
      </c>
      <c r="E2035" s="107" t="s">
        <v>1265</v>
      </c>
      <c r="F2035" s="107"/>
      <c r="G2035" s="107" t="s">
        <v>2043</v>
      </c>
      <c r="H2035" s="107" t="s">
        <v>224</v>
      </c>
      <c r="I2035" s="107"/>
      <c r="J2035" s="107"/>
      <c r="K2035" s="107"/>
      <c r="L2035" s="107" t="s">
        <v>2059</v>
      </c>
      <c r="M2035" s="109">
        <v>44771</v>
      </c>
      <c r="N2035" s="108" t="s">
        <v>24167</v>
      </c>
      <c r="O2035" s="78" t="s">
        <v>24168</v>
      </c>
      <c r="P2035" s="78" t="s">
        <v>24169</v>
      </c>
      <c r="Q2035" s="78" t="s">
        <v>24170</v>
      </c>
      <c r="R2035" s="110" t="s">
        <v>2527</v>
      </c>
      <c r="S2035" s="78" t="s">
        <v>2528</v>
      </c>
      <c r="T2035" s="108"/>
      <c r="U2035" s="78" t="s">
        <v>24171</v>
      </c>
      <c r="V2035" s="111">
        <v>44778</v>
      </c>
      <c r="W2035" s="78" t="s">
        <v>24172</v>
      </c>
      <c r="X2035" s="111">
        <v>44792</v>
      </c>
      <c r="Y2035" s="78" t="s">
        <v>24173</v>
      </c>
      <c r="Z2035" s="111">
        <v>44782</v>
      </c>
      <c r="AA2035" s="78" t="s">
        <v>24174</v>
      </c>
      <c r="AB2035" s="111">
        <v>44792</v>
      </c>
      <c r="AC2035" s="112"/>
      <c r="AD2035" s="113"/>
      <c r="AE2035" s="112"/>
      <c r="AF2035" s="113"/>
      <c r="AG2035" s="78" t="s">
        <v>24175</v>
      </c>
      <c r="AH2035" s="111">
        <v>44775</v>
      </c>
      <c r="AI2035" s="78" t="s">
        <v>24176</v>
      </c>
      <c r="AJ2035" s="111">
        <v>44792</v>
      </c>
      <c r="AK2035" s="78"/>
      <c r="AL2035" s="78"/>
    </row>
    <row r="2036" spans="1:38" x14ac:dyDescent="0.35">
      <c r="A2036" s="107">
        <v>2035</v>
      </c>
      <c r="B2036" s="108" t="s">
        <v>24177</v>
      </c>
      <c r="C2036" s="108" t="s">
        <v>24177</v>
      </c>
      <c r="D2036" s="107" t="s">
        <v>141</v>
      </c>
      <c r="E2036" s="107" t="s">
        <v>1265</v>
      </c>
      <c r="F2036" s="107"/>
      <c r="G2036" s="107" t="s">
        <v>2043</v>
      </c>
      <c r="H2036" s="107" t="s">
        <v>123</v>
      </c>
      <c r="I2036" s="107" t="s">
        <v>24178</v>
      </c>
      <c r="J2036" s="107" t="s">
        <v>24179</v>
      </c>
      <c r="K2036" s="107"/>
      <c r="L2036" s="107" t="s">
        <v>2099</v>
      </c>
      <c r="M2036" s="109">
        <v>44758</v>
      </c>
      <c r="N2036" s="108" t="s">
        <v>24177</v>
      </c>
      <c r="O2036" s="78" t="s">
        <v>24180</v>
      </c>
      <c r="P2036" s="78" t="s">
        <v>24181</v>
      </c>
      <c r="Q2036" s="78" t="s">
        <v>24182</v>
      </c>
      <c r="R2036" s="110" t="s">
        <v>2527</v>
      </c>
      <c r="S2036" s="78" t="s">
        <v>2528</v>
      </c>
      <c r="T2036" s="108"/>
      <c r="U2036" s="78" t="s">
        <v>24183</v>
      </c>
      <c r="V2036" s="111">
        <v>44770</v>
      </c>
      <c r="W2036" s="78" t="s">
        <v>24184</v>
      </c>
      <c r="X2036" s="111">
        <v>44782</v>
      </c>
      <c r="Y2036" s="78" t="s">
        <v>24185</v>
      </c>
      <c r="Z2036" s="111">
        <v>44771</v>
      </c>
      <c r="AA2036" s="78" t="s">
        <v>24186</v>
      </c>
      <c r="AB2036" s="111">
        <v>44782</v>
      </c>
      <c r="AC2036" s="112"/>
      <c r="AD2036" s="113"/>
      <c r="AE2036" s="112"/>
      <c r="AF2036" s="113"/>
      <c r="AG2036" s="78" t="s">
        <v>24187</v>
      </c>
      <c r="AH2036" s="111">
        <v>44770</v>
      </c>
      <c r="AI2036" s="78" t="s">
        <v>24188</v>
      </c>
      <c r="AJ2036" s="111">
        <v>44782</v>
      </c>
      <c r="AK2036" s="78"/>
      <c r="AL2036" s="78"/>
    </row>
    <row r="2037" spans="1:38" x14ac:dyDescent="0.35">
      <c r="A2037" s="107">
        <v>2036</v>
      </c>
      <c r="B2037" s="108" t="s">
        <v>24189</v>
      </c>
      <c r="C2037" s="108" t="s">
        <v>24189</v>
      </c>
      <c r="D2037" s="107" t="s">
        <v>1743</v>
      </c>
      <c r="E2037" s="107" t="s">
        <v>1265</v>
      </c>
      <c r="F2037" s="107"/>
      <c r="G2037" s="107" t="s">
        <v>2043</v>
      </c>
      <c r="H2037" s="107" t="s">
        <v>123</v>
      </c>
      <c r="I2037" s="107" t="s">
        <v>24190</v>
      </c>
      <c r="J2037" s="107" t="s">
        <v>24191</v>
      </c>
      <c r="K2037" s="107"/>
      <c r="L2037" s="107" t="s">
        <v>2099</v>
      </c>
      <c r="M2037" s="109">
        <v>44758</v>
      </c>
      <c r="N2037" s="108" t="s">
        <v>24189</v>
      </c>
      <c r="O2037" s="78" t="s">
        <v>24192</v>
      </c>
      <c r="P2037" s="78" t="s">
        <v>24193</v>
      </c>
      <c r="Q2037" s="78" t="s">
        <v>24194</v>
      </c>
      <c r="R2037" s="110" t="s">
        <v>2527</v>
      </c>
      <c r="S2037" s="78" t="s">
        <v>2528</v>
      </c>
      <c r="T2037" s="108"/>
      <c r="U2037" s="78" t="s">
        <v>24195</v>
      </c>
      <c r="V2037" s="111">
        <v>44770</v>
      </c>
      <c r="W2037" s="78" t="s">
        <v>24196</v>
      </c>
      <c r="X2037" s="111">
        <v>44782</v>
      </c>
      <c r="Y2037" s="78" t="s">
        <v>24197</v>
      </c>
      <c r="Z2037" s="111">
        <v>44771</v>
      </c>
      <c r="AA2037" s="78" t="s">
        <v>24198</v>
      </c>
      <c r="AB2037" s="111">
        <v>44782</v>
      </c>
      <c r="AC2037" s="112"/>
      <c r="AD2037" s="113"/>
      <c r="AE2037" s="112"/>
      <c r="AF2037" s="113"/>
      <c r="AG2037" s="78" t="s">
        <v>24199</v>
      </c>
      <c r="AH2037" s="111">
        <v>44770</v>
      </c>
      <c r="AI2037" s="78" t="s">
        <v>24200</v>
      </c>
      <c r="AJ2037" s="111">
        <v>44782</v>
      </c>
      <c r="AK2037" s="78"/>
      <c r="AL2037" s="78"/>
    </row>
    <row r="2038" spans="1:38" x14ac:dyDescent="0.35">
      <c r="A2038" s="107">
        <v>2037</v>
      </c>
      <c r="B2038" s="108" t="s">
        <v>24213</v>
      </c>
      <c r="C2038" s="108" t="s">
        <v>24213</v>
      </c>
      <c r="D2038" s="107" t="s">
        <v>97</v>
      </c>
      <c r="E2038" s="107" t="s">
        <v>1265</v>
      </c>
      <c r="F2038" s="107"/>
      <c r="G2038" s="107" t="s">
        <v>2043</v>
      </c>
      <c r="H2038" s="107" t="s">
        <v>123</v>
      </c>
      <c r="I2038" s="107" t="s">
        <v>24214</v>
      </c>
      <c r="J2038" s="107" t="s">
        <v>24215</v>
      </c>
      <c r="K2038" s="107"/>
      <c r="L2038" s="107" t="s">
        <v>2099</v>
      </c>
      <c r="M2038" s="109">
        <v>44762</v>
      </c>
      <c r="N2038" s="108" t="s">
        <v>24213</v>
      </c>
      <c r="O2038" s="78" t="s">
        <v>24216</v>
      </c>
      <c r="P2038" s="78" t="s">
        <v>24217</v>
      </c>
      <c r="Q2038" s="78" t="s">
        <v>24218</v>
      </c>
      <c r="R2038" s="110" t="s">
        <v>2527</v>
      </c>
      <c r="S2038" s="78" t="s">
        <v>2528</v>
      </c>
      <c r="T2038" s="108"/>
      <c r="U2038" s="78" t="s">
        <v>24219</v>
      </c>
      <c r="V2038" s="111">
        <v>44771</v>
      </c>
      <c r="W2038" s="78" t="s">
        <v>24220</v>
      </c>
      <c r="X2038" s="111">
        <v>44782</v>
      </c>
      <c r="Y2038" s="78" t="s">
        <v>24221</v>
      </c>
      <c r="Z2038" s="111">
        <v>44771</v>
      </c>
      <c r="AA2038" s="78" t="s">
        <v>24222</v>
      </c>
      <c r="AB2038" s="111">
        <v>44782</v>
      </c>
      <c r="AC2038" s="112"/>
      <c r="AD2038" s="113"/>
      <c r="AE2038" s="112"/>
      <c r="AF2038" s="113"/>
      <c r="AG2038" s="78" t="s">
        <v>24223</v>
      </c>
      <c r="AH2038" s="111">
        <v>44770</v>
      </c>
      <c r="AI2038" s="78" t="s">
        <v>24224</v>
      </c>
      <c r="AJ2038" s="111">
        <v>44782</v>
      </c>
      <c r="AK2038" s="78"/>
      <c r="AL2038" s="78"/>
    </row>
    <row r="2039" spans="1:38" x14ac:dyDescent="0.35">
      <c r="A2039" s="107">
        <v>2038</v>
      </c>
      <c r="B2039" s="108" t="s">
        <v>24225</v>
      </c>
      <c r="C2039" s="108" t="s">
        <v>24225</v>
      </c>
      <c r="D2039" s="107" t="s">
        <v>97</v>
      </c>
      <c r="E2039" s="107" t="s">
        <v>1265</v>
      </c>
      <c r="F2039" s="107"/>
      <c r="G2039" s="107" t="s">
        <v>2043</v>
      </c>
      <c r="H2039" s="107" t="s">
        <v>224</v>
      </c>
      <c r="I2039" s="107" t="s">
        <v>214</v>
      </c>
      <c r="J2039" s="107" t="s">
        <v>214</v>
      </c>
      <c r="K2039" s="107"/>
      <c r="L2039" s="107" t="s">
        <v>2099</v>
      </c>
      <c r="M2039" s="109">
        <v>44758</v>
      </c>
      <c r="N2039" s="108" t="s">
        <v>24225</v>
      </c>
      <c r="O2039" s="78" t="s">
        <v>24226</v>
      </c>
      <c r="P2039" s="78" t="s">
        <v>24227</v>
      </c>
      <c r="Q2039" s="78" t="s">
        <v>24228</v>
      </c>
      <c r="R2039" s="110" t="s">
        <v>2527</v>
      </c>
      <c r="S2039" s="78" t="s">
        <v>2528</v>
      </c>
      <c r="T2039" s="108"/>
      <c r="U2039" s="78" t="s">
        <v>24229</v>
      </c>
      <c r="V2039" s="111">
        <v>44770</v>
      </c>
      <c r="W2039" s="78" t="s">
        <v>24230</v>
      </c>
      <c r="X2039" s="111">
        <v>44782</v>
      </c>
      <c r="Y2039" s="78" t="s">
        <v>24231</v>
      </c>
      <c r="Z2039" s="111">
        <v>44771</v>
      </c>
      <c r="AA2039" s="78" t="s">
        <v>24232</v>
      </c>
      <c r="AB2039" s="111">
        <v>44782</v>
      </c>
      <c r="AC2039" s="112"/>
      <c r="AD2039" s="113"/>
      <c r="AE2039" s="112"/>
      <c r="AF2039" s="113"/>
      <c r="AG2039" s="78" t="s">
        <v>24233</v>
      </c>
      <c r="AH2039" s="111">
        <v>44770</v>
      </c>
      <c r="AI2039" s="78" t="s">
        <v>24234</v>
      </c>
      <c r="AJ2039" s="111">
        <v>44782</v>
      </c>
      <c r="AK2039" s="78"/>
      <c r="AL2039" s="78"/>
    </row>
    <row r="2040" spans="1:38" x14ac:dyDescent="0.35">
      <c r="A2040" s="107">
        <v>2039</v>
      </c>
      <c r="B2040" s="108" t="s">
        <v>24235</v>
      </c>
      <c r="C2040" s="108" t="s">
        <v>24235</v>
      </c>
      <c r="D2040" s="107" t="s">
        <v>25579</v>
      </c>
      <c r="E2040" s="107" t="s">
        <v>1265</v>
      </c>
      <c r="F2040" s="107"/>
      <c r="G2040" s="107" t="s">
        <v>2043</v>
      </c>
      <c r="H2040" s="107" t="s">
        <v>224</v>
      </c>
      <c r="I2040" s="107" t="s">
        <v>214</v>
      </c>
      <c r="J2040" s="107" t="s">
        <v>214</v>
      </c>
      <c r="K2040" s="107"/>
      <c r="L2040" s="107" t="s">
        <v>2652</v>
      </c>
      <c r="M2040" s="109">
        <v>44758</v>
      </c>
      <c r="N2040" s="108" t="s">
        <v>24235</v>
      </c>
      <c r="O2040" s="78" t="s">
        <v>24236</v>
      </c>
      <c r="P2040" s="78" t="s">
        <v>24237</v>
      </c>
      <c r="Q2040" s="78" t="s">
        <v>24238</v>
      </c>
      <c r="R2040" s="110" t="s">
        <v>2527</v>
      </c>
      <c r="S2040" s="78" t="s">
        <v>2528</v>
      </c>
      <c r="T2040" s="108"/>
      <c r="U2040" s="78" t="s">
        <v>24239</v>
      </c>
      <c r="V2040" s="111">
        <v>44842</v>
      </c>
      <c r="W2040" s="78" t="s">
        <v>24240</v>
      </c>
      <c r="X2040" s="111">
        <v>44855</v>
      </c>
      <c r="Y2040" s="78" t="s">
        <v>24241</v>
      </c>
      <c r="Z2040" s="111">
        <v>44841</v>
      </c>
      <c r="AA2040" s="78" t="s">
        <v>24242</v>
      </c>
      <c r="AB2040" s="111">
        <v>44855</v>
      </c>
      <c r="AC2040" s="112"/>
      <c r="AD2040" s="113"/>
      <c r="AE2040" s="112"/>
      <c r="AF2040" s="113"/>
      <c r="AG2040" s="78" t="s">
        <v>24243</v>
      </c>
      <c r="AH2040" s="111">
        <v>44841</v>
      </c>
      <c r="AI2040" s="78" t="s">
        <v>24244</v>
      </c>
      <c r="AJ2040" s="111">
        <v>44855</v>
      </c>
      <c r="AK2040" s="78"/>
      <c r="AL2040" s="78"/>
    </row>
    <row r="2041" spans="1:38" x14ac:dyDescent="0.35">
      <c r="A2041" s="107">
        <v>2040</v>
      </c>
      <c r="B2041" s="108" t="s">
        <v>24245</v>
      </c>
      <c r="C2041" s="108" t="s">
        <v>24245</v>
      </c>
      <c r="D2041" s="107" t="s">
        <v>122</v>
      </c>
      <c r="E2041" s="107" t="s">
        <v>1265</v>
      </c>
      <c r="F2041" s="107"/>
      <c r="G2041" s="107" t="s">
        <v>2043</v>
      </c>
      <c r="H2041" s="107" t="s">
        <v>224</v>
      </c>
      <c r="I2041" s="107" t="s">
        <v>214</v>
      </c>
      <c r="J2041" s="107" t="s">
        <v>214</v>
      </c>
      <c r="K2041" s="107"/>
      <c r="L2041" s="107" t="s">
        <v>2059</v>
      </c>
      <c r="M2041" s="109">
        <v>44758</v>
      </c>
      <c r="N2041" s="108" t="s">
        <v>24245</v>
      </c>
      <c r="O2041" s="78" t="s">
        <v>24246</v>
      </c>
      <c r="P2041" s="78" t="s">
        <v>24247</v>
      </c>
      <c r="Q2041" s="78" t="s">
        <v>24248</v>
      </c>
      <c r="R2041" s="110" t="s">
        <v>2527</v>
      </c>
      <c r="S2041" s="78" t="s">
        <v>2528</v>
      </c>
      <c r="T2041" s="108"/>
      <c r="U2041" s="78" t="s">
        <v>24249</v>
      </c>
      <c r="V2041" s="111">
        <v>44770</v>
      </c>
      <c r="W2041" s="78" t="s">
        <v>24250</v>
      </c>
      <c r="X2041" s="111">
        <v>44782</v>
      </c>
      <c r="Y2041" s="78" t="s">
        <v>24251</v>
      </c>
      <c r="Z2041" s="111">
        <v>44771</v>
      </c>
      <c r="AA2041" s="78" t="s">
        <v>24252</v>
      </c>
      <c r="AB2041" s="111">
        <v>44782</v>
      </c>
      <c r="AC2041" s="112"/>
      <c r="AD2041" s="113"/>
      <c r="AE2041" s="112"/>
      <c r="AF2041" s="113"/>
      <c r="AG2041" s="78" t="s">
        <v>24253</v>
      </c>
      <c r="AH2041" s="111">
        <v>44770</v>
      </c>
      <c r="AI2041" s="78" t="s">
        <v>24254</v>
      </c>
      <c r="AJ2041" s="111">
        <v>44782</v>
      </c>
      <c r="AK2041" s="78"/>
      <c r="AL2041" s="78"/>
    </row>
    <row r="2042" spans="1:38" x14ac:dyDescent="0.35">
      <c r="A2042" s="107">
        <v>2041</v>
      </c>
      <c r="B2042" s="108" t="s">
        <v>25580</v>
      </c>
      <c r="C2042" s="108" t="s">
        <v>25580</v>
      </c>
      <c r="D2042" s="107" t="s">
        <v>122</v>
      </c>
      <c r="E2042" s="107" t="s">
        <v>1265</v>
      </c>
      <c r="F2042" s="107"/>
      <c r="G2042" s="107" t="s">
        <v>2043</v>
      </c>
      <c r="H2042" s="107" t="s">
        <v>224</v>
      </c>
      <c r="I2042" s="107"/>
      <c r="J2042" s="107"/>
      <c r="K2042" s="107"/>
      <c r="L2042" s="107" t="s">
        <v>2099</v>
      </c>
      <c r="M2042" s="109">
        <v>44783</v>
      </c>
      <c r="N2042" s="108" t="s">
        <v>25580</v>
      </c>
      <c r="O2042" s="78" t="s">
        <v>25581</v>
      </c>
      <c r="P2042" s="78" t="s">
        <v>25582</v>
      </c>
      <c r="Q2042" s="78" t="s">
        <v>25583</v>
      </c>
      <c r="R2042" s="110" t="s">
        <v>2527</v>
      </c>
      <c r="S2042" s="78" t="s">
        <v>2528</v>
      </c>
      <c r="T2042" s="108"/>
      <c r="U2042" s="78" t="s">
        <v>25584</v>
      </c>
      <c r="V2042" s="111">
        <v>44786</v>
      </c>
      <c r="W2042" s="78" t="s">
        <v>25585</v>
      </c>
      <c r="X2042" s="111">
        <v>44798</v>
      </c>
      <c r="Y2042" s="78" t="s">
        <v>25586</v>
      </c>
      <c r="Z2042" s="111">
        <v>44791</v>
      </c>
      <c r="AA2042" s="78" t="s">
        <v>25587</v>
      </c>
      <c r="AB2042" s="111">
        <v>44798</v>
      </c>
      <c r="AC2042" s="112"/>
      <c r="AD2042" s="113"/>
      <c r="AE2042" s="112"/>
      <c r="AF2042" s="113"/>
      <c r="AG2042" s="78" t="s">
        <v>25588</v>
      </c>
      <c r="AH2042" s="111">
        <v>44786</v>
      </c>
      <c r="AI2042" s="78" t="s">
        <v>25589</v>
      </c>
      <c r="AJ2042" s="111">
        <v>44798</v>
      </c>
      <c r="AK2042" s="78"/>
      <c r="AL2042" s="78"/>
    </row>
    <row r="2043" spans="1:38" x14ac:dyDescent="0.35">
      <c r="A2043" s="107">
        <v>2042</v>
      </c>
      <c r="B2043" s="108" t="s">
        <v>24255</v>
      </c>
      <c r="C2043" s="108" t="s">
        <v>24255</v>
      </c>
      <c r="D2043" s="107" t="s">
        <v>562</v>
      </c>
      <c r="E2043" s="107" t="s">
        <v>1265</v>
      </c>
      <c r="F2043" s="107"/>
      <c r="G2043" s="107" t="s">
        <v>2043</v>
      </c>
      <c r="H2043" s="107" t="s">
        <v>123</v>
      </c>
      <c r="I2043" s="107"/>
      <c r="J2043" s="107" t="s">
        <v>24256</v>
      </c>
      <c r="K2043" s="107"/>
      <c r="L2043" s="107" t="s">
        <v>2099</v>
      </c>
      <c r="M2043" s="109">
        <v>44771</v>
      </c>
      <c r="N2043" s="108" t="s">
        <v>24255</v>
      </c>
      <c r="O2043" s="78" t="s">
        <v>24257</v>
      </c>
      <c r="P2043" s="78" t="s">
        <v>24258</v>
      </c>
      <c r="Q2043" s="78" t="s">
        <v>24259</v>
      </c>
      <c r="R2043" s="110" t="s">
        <v>2527</v>
      </c>
      <c r="S2043" s="78" t="s">
        <v>2528</v>
      </c>
      <c r="T2043" s="108"/>
      <c r="U2043" s="78" t="s">
        <v>24260</v>
      </c>
      <c r="V2043" s="111">
        <v>44776</v>
      </c>
      <c r="W2043" s="78" t="s">
        <v>24261</v>
      </c>
      <c r="X2043" s="111">
        <v>44792</v>
      </c>
      <c r="Y2043" s="78" t="s">
        <v>24262</v>
      </c>
      <c r="Z2043" s="111">
        <v>44782</v>
      </c>
      <c r="AA2043" s="78" t="s">
        <v>24263</v>
      </c>
      <c r="AB2043" s="111">
        <v>44792</v>
      </c>
      <c r="AC2043" s="112"/>
      <c r="AD2043" s="113"/>
      <c r="AE2043" s="112"/>
      <c r="AF2043" s="113"/>
      <c r="AG2043" s="78" t="s">
        <v>24264</v>
      </c>
      <c r="AH2043" s="111">
        <v>44775</v>
      </c>
      <c r="AI2043" s="78" t="s">
        <v>24265</v>
      </c>
      <c r="AJ2043" s="111">
        <v>44792</v>
      </c>
      <c r="AK2043" s="78"/>
      <c r="AL2043" s="78"/>
    </row>
    <row r="2044" spans="1:38" x14ac:dyDescent="0.35">
      <c r="A2044" s="107">
        <v>2043</v>
      </c>
      <c r="B2044" s="108" t="s">
        <v>24266</v>
      </c>
      <c r="C2044" s="108" t="s">
        <v>24266</v>
      </c>
      <c r="D2044" s="107" t="s">
        <v>1743</v>
      </c>
      <c r="E2044" s="107" t="s">
        <v>1265</v>
      </c>
      <c r="F2044" s="107"/>
      <c r="G2044" s="107" t="s">
        <v>2043</v>
      </c>
      <c r="H2044" s="107" t="s">
        <v>224</v>
      </c>
      <c r="I2044" s="107" t="s">
        <v>214</v>
      </c>
      <c r="J2044" s="107" t="s">
        <v>214</v>
      </c>
      <c r="K2044" s="107"/>
      <c r="L2044" s="107" t="s">
        <v>2099</v>
      </c>
      <c r="M2044" s="109">
        <v>44758</v>
      </c>
      <c r="N2044" s="108" t="s">
        <v>24266</v>
      </c>
      <c r="O2044" s="78" t="s">
        <v>24267</v>
      </c>
      <c r="P2044" s="78" t="s">
        <v>24268</v>
      </c>
      <c r="Q2044" s="78" t="s">
        <v>24269</v>
      </c>
      <c r="R2044" s="110" t="s">
        <v>2527</v>
      </c>
      <c r="S2044" s="78" t="s">
        <v>2528</v>
      </c>
      <c r="T2044" s="108"/>
      <c r="U2044" s="78" t="s">
        <v>24270</v>
      </c>
      <c r="V2044" s="111">
        <v>44770</v>
      </c>
      <c r="W2044" s="78" t="s">
        <v>24271</v>
      </c>
      <c r="X2044" s="111">
        <v>44782</v>
      </c>
      <c r="Y2044" s="78" t="s">
        <v>24272</v>
      </c>
      <c r="Z2044" s="111">
        <v>44771</v>
      </c>
      <c r="AA2044" s="78" t="s">
        <v>24273</v>
      </c>
      <c r="AB2044" s="111">
        <v>44782</v>
      </c>
      <c r="AC2044" s="112"/>
      <c r="AD2044" s="113"/>
      <c r="AE2044" s="112"/>
      <c r="AF2044" s="113"/>
      <c r="AG2044" s="78" t="s">
        <v>24274</v>
      </c>
      <c r="AH2044" s="111">
        <v>44770</v>
      </c>
      <c r="AI2044" s="78" t="s">
        <v>24275</v>
      </c>
      <c r="AJ2044" s="111">
        <v>44782</v>
      </c>
      <c r="AK2044" s="78"/>
      <c r="AL2044" s="78"/>
    </row>
    <row r="2045" spans="1:38" x14ac:dyDescent="0.35">
      <c r="A2045" s="107">
        <v>2044</v>
      </c>
      <c r="B2045" s="108" t="s">
        <v>23756</v>
      </c>
      <c r="C2045" s="108" t="s">
        <v>23756</v>
      </c>
      <c r="D2045" s="107" t="s">
        <v>388</v>
      </c>
      <c r="E2045" s="107" t="s">
        <v>1265</v>
      </c>
      <c r="F2045" s="107"/>
      <c r="G2045" s="107" t="s">
        <v>2043</v>
      </c>
      <c r="H2045" s="107" t="s">
        <v>123</v>
      </c>
      <c r="I2045" s="107" t="s">
        <v>23757</v>
      </c>
      <c r="J2045" s="107" t="s">
        <v>23758</v>
      </c>
      <c r="K2045" s="107"/>
      <c r="L2045" s="107" t="s">
        <v>2099</v>
      </c>
      <c r="M2045" s="109">
        <v>44747</v>
      </c>
      <c r="N2045" s="108" t="s">
        <v>23756</v>
      </c>
      <c r="O2045" s="78" t="s">
        <v>23759</v>
      </c>
      <c r="P2045" s="78" t="s">
        <v>23760</v>
      </c>
      <c r="Q2045" s="78" t="s">
        <v>23761</v>
      </c>
      <c r="R2045" s="110" t="s">
        <v>2527</v>
      </c>
      <c r="S2045" s="78" t="s">
        <v>2528</v>
      </c>
      <c r="T2045" s="108"/>
      <c r="U2045" s="78" t="s">
        <v>23762</v>
      </c>
      <c r="V2045" s="111">
        <v>44755</v>
      </c>
      <c r="W2045" s="78" t="s">
        <v>23763</v>
      </c>
      <c r="X2045" s="111">
        <v>44767</v>
      </c>
      <c r="Y2045" s="78" t="s">
        <v>23764</v>
      </c>
      <c r="Z2045" s="111">
        <v>44756</v>
      </c>
      <c r="AA2045" s="78" t="s">
        <v>23765</v>
      </c>
      <c r="AB2045" s="111">
        <v>44767</v>
      </c>
      <c r="AC2045" s="112"/>
      <c r="AD2045" s="113"/>
      <c r="AE2045" s="112"/>
      <c r="AF2045" s="113"/>
      <c r="AG2045" s="78" t="s">
        <v>23766</v>
      </c>
      <c r="AH2045" s="111">
        <v>44754</v>
      </c>
      <c r="AI2045" s="78" t="s">
        <v>23767</v>
      </c>
      <c r="AJ2045" s="111">
        <v>44767</v>
      </c>
      <c r="AK2045" s="78"/>
      <c r="AL2045" s="78"/>
    </row>
    <row r="2046" spans="1:38" x14ac:dyDescent="0.35">
      <c r="A2046" s="107">
        <v>2045</v>
      </c>
      <c r="B2046" s="108" t="s">
        <v>24276</v>
      </c>
      <c r="C2046" s="108" t="s">
        <v>24276</v>
      </c>
      <c r="D2046" s="107" t="s">
        <v>388</v>
      </c>
      <c r="E2046" s="107" t="s">
        <v>1265</v>
      </c>
      <c r="F2046" s="107"/>
      <c r="G2046" s="107" t="s">
        <v>2043</v>
      </c>
      <c r="H2046" s="107" t="s">
        <v>224</v>
      </c>
      <c r="I2046" s="107" t="s">
        <v>214</v>
      </c>
      <c r="J2046" s="107" t="s">
        <v>214</v>
      </c>
      <c r="K2046" s="107"/>
      <c r="L2046" s="107" t="s">
        <v>2099</v>
      </c>
      <c r="M2046" s="109">
        <v>44762</v>
      </c>
      <c r="N2046" s="108" t="s">
        <v>24276</v>
      </c>
      <c r="O2046" s="78" t="s">
        <v>24277</v>
      </c>
      <c r="P2046" s="78" t="s">
        <v>24278</v>
      </c>
      <c r="Q2046" s="78" t="s">
        <v>24279</v>
      </c>
      <c r="R2046" s="110" t="s">
        <v>2048</v>
      </c>
      <c r="S2046" s="78" t="s">
        <v>2049</v>
      </c>
      <c r="T2046" s="108"/>
      <c r="U2046" s="78"/>
      <c r="V2046" s="111"/>
      <c r="W2046" s="78"/>
      <c r="X2046" s="111"/>
      <c r="Y2046" s="78" t="s">
        <v>24280</v>
      </c>
      <c r="Z2046" s="111">
        <v>44771</v>
      </c>
      <c r="AA2046" s="78" t="s">
        <v>24281</v>
      </c>
      <c r="AB2046" s="111">
        <v>44782</v>
      </c>
      <c r="AC2046" s="112"/>
      <c r="AD2046" s="113"/>
      <c r="AE2046" s="112"/>
      <c r="AF2046" s="113"/>
      <c r="AG2046" s="78" t="s">
        <v>24282</v>
      </c>
      <c r="AH2046" s="111">
        <v>44770</v>
      </c>
      <c r="AI2046" s="78" t="s">
        <v>24283</v>
      </c>
      <c r="AJ2046" s="111">
        <v>44782</v>
      </c>
      <c r="AK2046" s="78"/>
      <c r="AL2046" s="78"/>
    </row>
    <row r="2047" spans="1:38" x14ac:dyDescent="0.35">
      <c r="A2047" s="107">
        <v>2046</v>
      </c>
      <c r="B2047" s="108" t="s">
        <v>24284</v>
      </c>
      <c r="C2047" s="108" t="s">
        <v>24284</v>
      </c>
      <c r="D2047" s="107" t="s">
        <v>6111</v>
      </c>
      <c r="E2047" s="107" t="s">
        <v>1265</v>
      </c>
      <c r="F2047" s="107"/>
      <c r="G2047" s="107" t="s">
        <v>2043</v>
      </c>
      <c r="H2047" s="107" t="s">
        <v>155</v>
      </c>
      <c r="I2047" s="107" t="s">
        <v>24285</v>
      </c>
      <c r="J2047" s="107" t="s">
        <v>214</v>
      </c>
      <c r="K2047" s="107"/>
      <c r="L2047" s="107" t="s">
        <v>2099</v>
      </c>
      <c r="M2047" s="109">
        <v>44762</v>
      </c>
      <c r="N2047" s="108" t="s">
        <v>24284</v>
      </c>
      <c r="O2047" s="78" t="s">
        <v>24286</v>
      </c>
      <c r="P2047" s="78" t="s">
        <v>24287</v>
      </c>
      <c r="Q2047" s="78" t="s">
        <v>24288</v>
      </c>
      <c r="R2047" s="110" t="s">
        <v>2527</v>
      </c>
      <c r="S2047" s="78" t="s">
        <v>2528</v>
      </c>
      <c r="T2047" s="108"/>
      <c r="U2047" s="78" t="s">
        <v>24289</v>
      </c>
      <c r="V2047" s="111">
        <v>44771</v>
      </c>
      <c r="W2047" s="78" t="s">
        <v>24290</v>
      </c>
      <c r="X2047" s="111">
        <v>44782</v>
      </c>
      <c r="Y2047" s="78" t="s">
        <v>24291</v>
      </c>
      <c r="Z2047" s="111">
        <v>44771</v>
      </c>
      <c r="AA2047" s="78" t="s">
        <v>24292</v>
      </c>
      <c r="AB2047" s="111">
        <v>44782</v>
      </c>
      <c r="AC2047" s="112"/>
      <c r="AD2047" s="113"/>
      <c r="AE2047" s="112"/>
      <c r="AF2047" s="113"/>
      <c r="AG2047" s="78" t="s">
        <v>24293</v>
      </c>
      <c r="AH2047" s="111">
        <v>44770</v>
      </c>
      <c r="AI2047" s="78" t="s">
        <v>24294</v>
      </c>
      <c r="AJ2047" s="111">
        <v>44782</v>
      </c>
      <c r="AK2047" s="78"/>
      <c r="AL2047" s="78"/>
    </row>
    <row r="2048" spans="1:38" x14ac:dyDescent="0.35">
      <c r="A2048" s="107">
        <v>2047</v>
      </c>
      <c r="B2048" s="108" t="s">
        <v>23768</v>
      </c>
      <c r="C2048" s="108" t="s">
        <v>23768</v>
      </c>
      <c r="D2048" s="107" t="s">
        <v>162</v>
      </c>
      <c r="E2048" s="107" t="s">
        <v>1265</v>
      </c>
      <c r="F2048" s="107"/>
      <c r="G2048" s="107" t="s">
        <v>2043</v>
      </c>
      <c r="H2048" s="107" t="s">
        <v>155</v>
      </c>
      <c r="I2048" s="107" t="s">
        <v>23769</v>
      </c>
      <c r="J2048" s="107" t="s">
        <v>214</v>
      </c>
      <c r="K2048" s="107"/>
      <c r="L2048" s="107" t="s">
        <v>2099</v>
      </c>
      <c r="M2048" s="109">
        <v>44749</v>
      </c>
      <c r="N2048" s="108" t="s">
        <v>23768</v>
      </c>
      <c r="O2048" s="78" t="s">
        <v>23770</v>
      </c>
      <c r="P2048" s="78" t="s">
        <v>23771</v>
      </c>
      <c r="Q2048" s="78" t="s">
        <v>23772</v>
      </c>
      <c r="R2048" s="110" t="s">
        <v>2048</v>
      </c>
      <c r="S2048" s="78" t="s">
        <v>2049</v>
      </c>
      <c r="T2048" s="108"/>
      <c r="U2048" s="78" t="s">
        <v>23773</v>
      </c>
      <c r="V2048" s="111">
        <v>44755</v>
      </c>
      <c r="W2048" s="78" t="s">
        <v>23774</v>
      </c>
      <c r="X2048" s="111">
        <v>44767</v>
      </c>
      <c r="Y2048" s="78" t="s">
        <v>23775</v>
      </c>
      <c r="Z2048" s="111">
        <v>44756</v>
      </c>
      <c r="AA2048" s="78" t="s">
        <v>23776</v>
      </c>
      <c r="AB2048" s="111">
        <v>44767</v>
      </c>
      <c r="AC2048" s="112"/>
      <c r="AD2048" s="113"/>
      <c r="AE2048" s="112"/>
      <c r="AF2048" s="113"/>
      <c r="AG2048" s="78" t="s">
        <v>23777</v>
      </c>
      <c r="AH2048" s="111">
        <v>44754</v>
      </c>
      <c r="AI2048" s="78" t="s">
        <v>23778</v>
      </c>
      <c r="AJ2048" s="111">
        <v>44767</v>
      </c>
      <c r="AK2048" s="78"/>
      <c r="AL2048" s="78"/>
    </row>
    <row r="2049" spans="1:38" x14ac:dyDescent="0.35">
      <c r="A2049" s="107">
        <v>2048</v>
      </c>
      <c r="B2049" s="108" t="s">
        <v>25590</v>
      </c>
      <c r="C2049" s="108" t="s">
        <v>25590</v>
      </c>
      <c r="D2049" s="107" t="s">
        <v>388</v>
      </c>
      <c r="E2049" s="107" t="s">
        <v>1265</v>
      </c>
      <c r="F2049" s="107"/>
      <c r="G2049" s="107" t="s">
        <v>2043</v>
      </c>
      <c r="H2049" s="107" t="s">
        <v>224</v>
      </c>
      <c r="I2049" s="107"/>
      <c r="J2049" s="107"/>
      <c r="K2049" s="107"/>
      <c r="L2049" s="107" t="s">
        <v>2099</v>
      </c>
      <c r="M2049" s="109">
        <v>44783</v>
      </c>
      <c r="N2049" s="108" t="s">
        <v>25590</v>
      </c>
      <c r="O2049" s="78" t="s">
        <v>25591</v>
      </c>
      <c r="P2049" s="78" t="s">
        <v>25592</v>
      </c>
      <c r="Q2049" s="78" t="s">
        <v>25593</v>
      </c>
      <c r="R2049" s="110" t="s">
        <v>2048</v>
      </c>
      <c r="S2049" s="78" t="s">
        <v>2049</v>
      </c>
      <c r="T2049" s="108"/>
      <c r="U2049" s="78" t="s">
        <v>25594</v>
      </c>
      <c r="V2049" s="111">
        <v>44786</v>
      </c>
      <c r="W2049" s="78" t="s">
        <v>25595</v>
      </c>
      <c r="X2049" s="111">
        <v>44798</v>
      </c>
      <c r="Y2049" s="78" t="s">
        <v>25596</v>
      </c>
      <c r="Z2049" s="111">
        <v>44791</v>
      </c>
      <c r="AA2049" s="78" t="s">
        <v>25597</v>
      </c>
      <c r="AB2049" s="111">
        <v>44798</v>
      </c>
      <c r="AC2049" s="112"/>
      <c r="AD2049" s="113"/>
      <c r="AE2049" s="112"/>
      <c r="AF2049" s="113"/>
      <c r="AG2049" s="78" t="s">
        <v>25598</v>
      </c>
      <c r="AH2049" s="111">
        <v>44786</v>
      </c>
      <c r="AI2049" s="78" t="s">
        <v>25599</v>
      </c>
      <c r="AJ2049" s="111">
        <v>44798</v>
      </c>
      <c r="AK2049" s="78"/>
      <c r="AL2049" s="78"/>
    </row>
    <row r="2050" spans="1:38" x14ac:dyDescent="0.35">
      <c r="A2050" s="107">
        <v>2049</v>
      </c>
      <c r="B2050" s="108" t="s">
        <v>24303</v>
      </c>
      <c r="C2050" s="108" t="s">
        <v>24303</v>
      </c>
      <c r="D2050" s="107" t="s">
        <v>162</v>
      </c>
      <c r="E2050" s="107" t="s">
        <v>1265</v>
      </c>
      <c r="F2050" s="107"/>
      <c r="G2050" s="107" t="s">
        <v>2043</v>
      </c>
      <c r="H2050" s="107" t="s">
        <v>155</v>
      </c>
      <c r="I2050" s="107" t="s">
        <v>24304</v>
      </c>
      <c r="J2050" s="107" t="s">
        <v>214</v>
      </c>
      <c r="K2050" s="107"/>
      <c r="L2050" s="107" t="s">
        <v>2652</v>
      </c>
      <c r="M2050" s="109">
        <v>44758</v>
      </c>
      <c r="N2050" s="108" t="s">
        <v>24303</v>
      </c>
      <c r="O2050" s="78" t="s">
        <v>24305</v>
      </c>
      <c r="P2050" s="78" t="s">
        <v>24306</v>
      </c>
      <c r="Q2050" s="78" t="s">
        <v>24307</v>
      </c>
      <c r="R2050" s="110" t="s">
        <v>2048</v>
      </c>
      <c r="S2050" s="78" t="s">
        <v>2049</v>
      </c>
      <c r="T2050" s="108"/>
      <c r="U2050" s="78" t="s">
        <v>24308</v>
      </c>
      <c r="V2050" s="111">
        <v>44375</v>
      </c>
      <c r="W2050" s="78" t="s">
        <v>24309</v>
      </c>
      <c r="X2050" s="111">
        <v>44417</v>
      </c>
      <c r="Y2050" s="78" t="s">
        <v>24310</v>
      </c>
      <c r="Z2050" s="111">
        <v>44771</v>
      </c>
      <c r="AA2050" s="78" t="s">
        <v>24311</v>
      </c>
      <c r="AB2050" s="111">
        <v>44782</v>
      </c>
      <c r="AC2050" s="112"/>
      <c r="AD2050" s="113"/>
      <c r="AE2050" s="112"/>
      <c r="AF2050" s="113"/>
      <c r="AG2050" s="78" t="s">
        <v>24312</v>
      </c>
      <c r="AH2050" s="111">
        <v>44770</v>
      </c>
      <c r="AI2050" s="78" t="s">
        <v>24313</v>
      </c>
      <c r="AJ2050" s="111">
        <v>44782</v>
      </c>
      <c r="AK2050" s="78"/>
      <c r="AL2050" s="78"/>
    </row>
    <row r="2051" spans="1:38" x14ac:dyDescent="0.35">
      <c r="A2051" s="107">
        <v>2050</v>
      </c>
      <c r="B2051" s="108" t="s">
        <v>23779</v>
      </c>
      <c r="C2051" s="108" t="s">
        <v>23779</v>
      </c>
      <c r="D2051" s="107" t="s">
        <v>1971</v>
      </c>
      <c r="E2051" s="107" t="s">
        <v>1265</v>
      </c>
      <c r="F2051" s="107"/>
      <c r="G2051" s="107" t="s">
        <v>2043</v>
      </c>
      <c r="H2051" s="107" t="s">
        <v>123</v>
      </c>
      <c r="I2051" s="107" t="s">
        <v>23780</v>
      </c>
      <c r="J2051" s="107" t="s">
        <v>23781</v>
      </c>
      <c r="K2051" s="107"/>
      <c r="L2051" s="107" t="s">
        <v>2099</v>
      </c>
      <c r="M2051" s="109">
        <v>44747</v>
      </c>
      <c r="N2051" s="108" t="s">
        <v>23779</v>
      </c>
      <c r="O2051" s="78" t="s">
        <v>23782</v>
      </c>
      <c r="P2051" s="78" t="s">
        <v>23783</v>
      </c>
      <c r="Q2051" s="78" t="s">
        <v>23784</v>
      </c>
      <c r="R2051" s="110" t="s">
        <v>2527</v>
      </c>
      <c r="S2051" s="78" t="s">
        <v>2528</v>
      </c>
      <c r="T2051" s="108"/>
      <c r="U2051" s="78" t="s">
        <v>23785</v>
      </c>
      <c r="V2051" s="111">
        <v>44755</v>
      </c>
      <c r="W2051" s="78" t="s">
        <v>23786</v>
      </c>
      <c r="X2051" s="111">
        <v>44767</v>
      </c>
      <c r="Y2051" s="78" t="s">
        <v>23787</v>
      </c>
      <c r="Z2051" s="111">
        <v>44756</v>
      </c>
      <c r="AA2051" s="78" t="s">
        <v>23788</v>
      </c>
      <c r="AB2051" s="111">
        <v>44767</v>
      </c>
      <c r="AC2051" s="112"/>
      <c r="AD2051" s="113"/>
      <c r="AE2051" s="112"/>
      <c r="AF2051" s="113"/>
      <c r="AG2051" s="78" t="s">
        <v>23789</v>
      </c>
      <c r="AH2051" s="111">
        <v>44754</v>
      </c>
      <c r="AI2051" s="78" t="s">
        <v>23790</v>
      </c>
      <c r="AJ2051" s="111">
        <v>44767</v>
      </c>
      <c r="AK2051" s="78"/>
      <c r="AL2051" s="78"/>
    </row>
    <row r="2052" spans="1:38" x14ac:dyDescent="0.35">
      <c r="A2052" s="107">
        <v>2051</v>
      </c>
      <c r="B2052" s="108" t="s">
        <v>25600</v>
      </c>
      <c r="C2052" s="108" t="s">
        <v>25600</v>
      </c>
      <c r="D2052" s="107" t="s">
        <v>130</v>
      </c>
      <c r="E2052" s="107" t="s">
        <v>626</v>
      </c>
      <c r="F2052" s="107"/>
      <c r="G2052" s="107" t="s">
        <v>2043</v>
      </c>
      <c r="H2052" s="107" t="s">
        <v>123</v>
      </c>
      <c r="I2052" s="107"/>
      <c r="J2052" s="107" t="s">
        <v>25601</v>
      </c>
      <c r="K2052" s="107"/>
      <c r="L2052" s="107" t="s">
        <v>2652</v>
      </c>
      <c r="M2052" s="109">
        <v>44783</v>
      </c>
      <c r="N2052" s="108" t="s">
        <v>25600</v>
      </c>
      <c r="O2052" s="78" t="s">
        <v>25602</v>
      </c>
      <c r="P2052" s="78" t="s">
        <v>25603</v>
      </c>
      <c r="Q2052" s="78" t="s">
        <v>25604</v>
      </c>
      <c r="R2052" s="110" t="s">
        <v>2048</v>
      </c>
      <c r="S2052" s="78" t="s">
        <v>2049</v>
      </c>
      <c r="T2052" s="108"/>
      <c r="U2052" s="78" t="s">
        <v>25605</v>
      </c>
      <c r="V2052" s="111">
        <v>44786</v>
      </c>
      <c r="W2052" s="78" t="s">
        <v>25606</v>
      </c>
      <c r="X2052" s="111">
        <v>44798</v>
      </c>
      <c r="Y2052" s="78" t="s">
        <v>25607</v>
      </c>
      <c r="Z2052" s="111">
        <v>44791</v>
      </c>
      <c r="AA2052" s="78" t="s">
        <v>25608</v>
      </c>
      <c r="AB2052" s="111">
        <v>44798</v>
      </c>
      <c r="AC2052" s="112"/>
      <c r="AD2052" s="113"/>
      <c r="AE2052" s="112"/>
      <c r="AF2052" s="113"/>
      <c r="AG2052" s="78" t="s">
        <v>25609</v>
      </c>
      <c r="AH2052" s="111">
        <v>44786</v>
      </c>
      <c r="AI2052" s="78" t="s">
        <v>25610</v>
      </c>
      <c r="AJ2052" s="111">
        <v>44798</v>
      </c>
      <c r="AK2052" s="78"/>
      <c r="AL2052" s="78"/>
    </row>
    <row r="2053" spans="1:38" x14ac:dyDescent="0.35">
      <c r="A2053" s="107">
        <v>2052</v>
      </c>
      <c r="B2053" s="108" t="s">
        <v>24314</v>
      </c>
      <c r="C2053" s="108" t="s">
        <v>24314</v>
      </c>
      <c r="D2053" s="107" t="s">
        <v>1266</v>
      </c>
      <c r="E2053" s="107" t="s">
        <v>1266</v>
      </c>
      <c r="F2053" s="107"/>
      <c r="G2053" s="107" t="s">
        <v>2043</v>
      </c>
      <c r="H2053" s="107" t="s">
        <v>123</v>
      </c>
      <c r="I2053" s="107"/>
      <c r="J2053" s="107" t="s">
        <v>24315</v>
      </c>
      <c r="K2053" s="107"/>
      <c r="L2053" s="107" t="s">
        <v>2099</v>
      </c>
      <c r="M2053" s="109">
        <v>44767</v>
      </c>
      <c r="N2053" s="108" t="s">
        <v>24314</v>
      </c>
      <c r="O2053" s="78" t="s">
        <v>24316</v>
      </c>
      <c r="P2053" s="78" t="s">
        <v>24317</v>
      </c>
      <c r="Q2053" s="78" t="s">
        <v>24318</v>
      </c>
      <c r="R2053" s="110" t="s">
        <v>2048</v>
      </c>
      <c r="S2053" s="78" t="s">
        <v>2049</v>
      </c>
      <c r="T2053" s="108"/>
      <c r="U2053" s="78"/>
      <c r="V2053" s="111"/>
      <c r="W2053" s="78"/>
      <c r="X2053" s="111"/>
      <c r="Y2053" s="78" t="s">
        <v>24319</v>
      </c>
      <c r="Z2053" s="111">
        <v>44771</v>
      </c>
      <c r="AA2053" s="78" t="s">
        <v>24320</v>
      </c>
      <c r="AB2053" s="111">
        <v>44782</v>
      </c>
      <c r="AC2053" s="112"/>
      <c r="AD2053" s="113"/>
      <c r="AE2053" s="112"/>
      <c r="AF2053" s="113"/>
      <c r="AG2053" s="78" t="s">
        <v>24321</v>
      </c>
      <c r="AH2053" s="111">
        <v>44770</v>
      </c>
      <c r="AI2053" s="78" t="s">
        <v>24322</v>
      </c>
      <c r="AJ2053" s="111">
        <v>44782</v>
      </c>
      <c r="AK2053" s="78"/>
      <c r="AL2053" s="78"/>
    </row>
    <row r="2054" spans="1:38" x14ac:dyDescent="0.35">
      <c r="A2054" s="107">
        <v>2053</v>
      </c>
      <c r="B2054" s="108" t="s">
        <v>25611</v>
      </c>
      <c r="C2054" s="108" t="s">
        <v>25611</v>
      </c>
      <c r="D2054" s="107" t="s">
        <v>1266</v>
      </c>
      <c r="E2054" s="107" t="s">
        <v>1266</v>
      </c>
      <c r="F2054" s="107"/>
      <c r="G2054" s="107" t="s">
        <v>2043</v>
      </c>
      <c r="H2054" s="107" t="s">
        <v>123</v>
      </c>
      <c r="I2054" s="107" t="s">
        <v>25612</v>
      </c>
      <c r="J2054" s="107" t="s">
        <v>25613</v>
      </c>
      <c r="K2054" s="107"/>
      <c r="L2054" s="107"/>
      <c r="M2054" s="109">
        <v>44791</v>
      </c>
      <c r="N2054" s="108" t="s">
        <v>25611</v>
      </c>
      <c r="O2054" s="78" t="s">
        <v>25614</v>
      </c>
      <c r="P2054" s="78" t="s">
        <v>25615</v>
      </c>
      <c r="Q2054" s="78" t="s">
        <v>25616</v>
      </c>
      <c r="R2054" s="110" t="s">
        <v>2527</v>
      </c>
      <c r="S2054" s="78" t="s">
        <v>2528</v>
      </c>
      <c r="T2054" s="108"/>
      <c r="U2054" s="78" t="s">
        <v>25617</v>
      </c>
      <c r="V2054" s="111">
        <v>44801</v>
      </c>
      <c r="W2054" s="78" t="s">
        <v>25618</v>
      </c>
      <c r="X2054" s="111">
        <v>44811</v>
      </c>
      <c r="Y2054" s="78" t="s">
        <v>25619</v>
      </c>
      <c r="Z2054" s="111">
        <v>44802</v>
      </c>
      <c r="AA2054" s="78" t="s">
        <v>25620</v>
      </c>
      <c r="AB2054" s="111">
        <v>44811</v>
      </c>
      <c r="AC2054" s="112"/>
      <c r="AD2054" s="113"/>
      <c r="AE2054" s="112"/>
      <c r="AF2054" s="113"/>
      <c r="AG2054" s="78" t="s">
        <v>25621</v>
      </c>
      <c r="AH2054" s="111">
        <v>44799</v>
      </c>
      <c r="AI2054" s="78" t="s">
        <v>25622</v>
      </c>
      <c r="AJ2054" s="111">
        <v>44811</v>
      </c>
      <c r="AK2054" s="78"/>
      <c r="AL2054" s="78"/>
    </row>
    <row r="2055" spans="1:38" x14ac:dyDescent="0.35">
      <c r="A2055" s="107">
        <v>2054</v>
      </c>
      <c r="B2055" s="108" t="s">
        <v>25623</v>
      </c>
      <c r="C2055" s="108" t="s">
        <v>25623</v>
      </c>
      <c r="D2055" s="107" t="s">
        <v>561</v>
      </c>
      <c r="E2055" s="107" t="s">
        <v>1266</v>
      </c>
      <c r="F2055" s="107"/>
      <c r="G2055" s="107" t="s">
        <v>2043</v>
      </c>
      <c r="H2055" s="107" t="s">
        <v>123</v>
      </c>
      <c r="I2055" s="107" t="s">
        <v>25624</v>
      </c>
      <c r="J2055" s="107" t="s">
        <v>25625</v>
      </c>
      <c r="K2055" s="107"/>
      <c r="L2055" s="107" t="s">
        <v>2099</v>
      </c>
      <c r="M2055" s="109">
        <v>44797</v>
      </c>
      <c r="N2055" s="108" t="s">
        <v>25623</v>
      </c>
      <c r="O2055" s="78" t="s">
        <v>25626</v>
      </c>
      <c r="P2055" s="78" t="s">
        <v>25627</v>
      </c>
      <c r="Q2055" s="78" t="s">
        <v>25628</v>
      </c>
      <c r="R2055" s="110" t="s">
        <v>2048</v>
      </c>
      <c r="S2055" s="78" t="s">
        <v>2049</v>
      </c>
      <c r="T2055" s="108"/>
      <c r="U2055" s="78" t="s">
        <v>25629</v>
      </c>
      <c r="V2055" s="111">
        <v>44812</v>
      </c>
      <c r="W2055" s="78" t="s">
        <v>25630</v>
      </c>
      <c r="X2055" s="111">
        <v>44820</v>
      </c>
      <c r="Y2055" s="78" t="s">
        <v>25631</v>
      </c>
      <c r="Z2055" s="111">
        <v>44812</v>
      </c>
      <c r="AA2055" s="78" t="s">
        <v>25632</v>
      </c>
      <c r="AB2055" s="111">
        <v>44820</v>
      </c>
      <c r="AC2055" s="112"/>
      <c r="AD2055" s="113"/>
      <c r="AE2055" s="112"/>
      <c r="AF2055" s="113"/>
      <c r="AG2055" s="78" t="s">
        <v>25633</v>
      </c>
      <c r="AH2055" s="111">
        <v>44811</v>
      </c>
      <c r="AI2055" s="78" t="s">
        <v>25634</v>
      </c>
      <c r="AJ2055" s="111">
        <v>44820</v>
      </c>
      <c r="AK2055" s="78"/>
      <c r="AL2055" s="78"/>
    </row>
    <row r="2056" spans="1:38" x14ac:dyDescent="0.35">
      <c r="A2056" s="107">
        <v>2055</v>
      </c>
      <c r="B2056" s="108" t="s">
        <v>24347</v>
      </c>
      <c r="C2056" s="108" t="s">
        <v>24347</v>
      </c>
      <c r="D2056" s="107" t="s">
        <v>1270</v>
      </c>
      <c r="E2056" s="107" t="s">
        <v>1266</v>
      </c>
      <c r="F2056" s="107"/>
      <c r="G2056" s="107" t="s">
        <v>2043</v>
      </c>
      <c r="H2056" s="107" t="s">
        <v>155</v>
      </c>
      <c r="I2056" s="107" t="s">
        <v>24348</v>
      </c>
      <c r="J2056" s="107" t="s">
        <v>214</v>
      </c>
      <c r="K2056" s="107"/>
      <c r="L2056" s="107" t="s">
        <v>2099</v>
      </c>
      <c r="M2056" s="109">
        <v>44762</v>
      </c>
      <c r="N2056" s="108" t="s">
        <v>24347</v>
      </c>
      <c r="O2056" s="78" t="s">
        <v>24349</v>
      </c>
      <c r="P2056" s="78" t="s">
        <v>24350</v>
      </c>
      <c r="Q2056" s="78" t="s">
        <v>24351</v>
      </c>
      <c r="R2056" s="110" t="s">
        <v>2048</v>
      </c>
      <c r="S2056" s="78" t="s">
        <v>2049</v>
      </c>
      <c r="T2056" s="108"/>
      <c r="U2056" s="78"/>
      <c r="V2056" s="111"/>
      <c r="W2056" s="78"/>
      <c r="X2056" s="111"/>
      <c r="Y2056" s="78" t="s">
        <v>24352</v>
      </c>
      <c r="Z2056" s="111">
        <v>44771</v>
      </c>
      <c r="AA2056" s="78" t="s">
        <v>24353</v>
      </c>
      <c r="AB2056" s="111">
        <v>44782</v>
      </c>
      <c r="AC2056" s="112"/>
      <c r="AD2056" s="113"/>
      <c r="AE2056" s="112"/>
      <c r="AF2056" s="113"/>
      <c r="AG2056" s="78" t="s">
        <v>24354</v>
      </c>
      <c r="AH2056" s="111">
        <v>44770</v>
      </c>
      <c r="AI2056" s="78" t="s">
        <v>24355</v>
      </c>
      <c r="AJ2056" s="111">
        <v>44782</v>
      </c>
      <c r="AK2056" s="78"/>
      <c r="AL2056" s="78"/>
    </row>
    <row r="2057" spans="1:38" x14ac:dyDescent="0.35">
      <c r="A2057" s="107">
        <v>2056</v>
      </c>
      <c r="B2057" s="108" t="s">
        <v>24356</v>
      </c>
      <c r="C2057" s="108" t="s">
        <v>24356</v>
      </c>
      <c r="D2057" s="107" t="s">
        <v>626</v>
      </c>
      <c r="E2057" s="107" t="s">
        <v>626</v>
      </c>
      <c r="F2057" s="107"/>
      <c r="G2057" s="107" t="s">
        <v>2043</v>
      </c>
      <c r="H2057" s="107" t="s">
        <v>155</v>
      </c>
      <c r="I2057" s="107"/>
      <c r="J2057" s="107"/>
      <c r="K2057" s="107"/>
      <c r="L2057" s="107" t="s">
        <v>2442</v>
      </c>
      <c r="M2057" s="109">
        <v>44771</v>
      </c>
      <c r="N2057" s="108" t="s">
        <v>24356</v>
      </c>
      <c r="O2057" s="78" t="s">
        <v>24357</v>
      </c>
      <c r="P2057" s="78" t="s">
        <v>24358</v>
      </c>
      <c r="Q2057" s="78" t="s">
        <v>24359</v>
      </c>
      <c r="R2057" s="110" t="s">
        <v>2527</v>
      </c>
      <c r="S2057" s="78" t="s">
        <v>2528</v>
      </c>
      <c r="T2057" s="108"/>
      <c r="U2057" s="78" t="s">
        <v>24360</v>
      </c>
      <c r="V2057" s="111">
        <v>44778</v>
      </c>
      <c r="W2057" s="78" t="s">
        <v>24361</v>
      </c>
      <c r="X2057" s="111">
        <v>44792</v>
      </c>
      <c r="Y2057" s="78" t="s">
        <v>24362</v>
      </c>
      <c r="Z2057" s="111">
        <v>44782</v>
      </c>
      <c r="AA2057" s="78" t="s">
        <v>24363</v>
      </c>
      <c r="AB2057" s="111">
        <v>44792</v>
      </c>
      <c r="AC2057" s="112"/>
      <c r="AD2057" s="113"/>
      <c r="AE2057" s="112"/>
      <c r="AF2057" s="113"/>
      <c r="AG2057" s="78" t="s">
        <v>24364</v>
      </c>
      <c r="AH2057" s="111">
        <v>44775</v>
      </c>
      <c r="AI2057" s="78" t="s">
        <v>24365</v>
      </c>
      <c r="AJ2057" s="111">
        <v>44792</v>
      </c>
      <c r="AK2057" s="78"/>
      <c r="AL2057" s="78"/>
    </row>
    <row r="2058" spans="1:38" x14ac:dyDescent="0.35">
      <c r="A2058" s="107">
        <v>2057</v>
      </c>
      <c r="B2058" s="108" t="s">
        <v>25635</v>
      </c>
      <c r="C2058" s="108" t="s">
        <v>25635</v>
      </c>
      <c r="D2058" s="107" t="s">
        <v>561</v>
      </c>
      <c r="E2058" s="107" t="s">
        <v>1266</v>
      </c>
      <c r="F2058" s="107"/>
      <c r="G2058" s="107" t="s">
        <v>2043</v>
      </c>
      <c r="H2058" s="107" t="s">
        <v>155</v>
      </c>
      <c r="I2058" s="107" t="s">
        <v>25636</v>
      </c>
      <c r="J2058" s="107" t="s">
        <v>25637</v>
      </c>
      <c r="K2058" s="107"/>
      <c r="L2058" s="107" t="s">
        <v>2099</v>
      </c>
      <c r="M2058" s="109">
        <v>44797</v>
      </c>
      <c r="N2058" s="108" t="s">
        <v>25635</v>
      </c>
      <c r="O2058" s="78" t="s">
        <v>25638</v>
      </c>
      <c r="P2058" s="78" t="s">
        <v>25639</v>
      </c>
      <c r="Q2058" s="78" t="s">
        <v>25640</v>
      </c>
      <c r="R2058" s="110" t="s">
        <v>2527</v>
      </c>
      <c r="S2058" s="78" t="s">
        <v>2528</v>
      </c>
      <c r="T2058" s="108"/>
      <c r="U2058" s="78" t="s">
        <v>25641</v>
      </c>
      <c r="V2058" s="111">
        <v>44812</v>
      </c>
      <c r="W2058" s="78" t="s">
        <v>25642</v>
      </c>
      <c r="X2058" s="111">
        <v>44820</v>
      </c>
      <c r="Y2058" s="78" t="s">
        <v>25643</v>
      </c>
      <c r="Z2058" s="111">
        <v>44812</v>
      </c>
      <c r="AA2058" s="78" t="s">
        <v>25644</v>
      </c>
      <c r="AB2058" s="111">
        <v>44820</v>
      </c>
      <c r="AC2058" s="112"/>
      <c r="AD2058" s="113"/>
      <c r="AE2058" s="112"/>
      <c r="AF2058" s="113"/>
      <c r="AG2058" s="78" t="s">
        <v>25645</v>
      </c>
      <c r="AH2058" s="111">
        <v>44811</v>
      </c>
      <c r="AI2058" s="78" t="s">
        <v>25646</v>
      </c>
      <c r="AJ2058" s="111">
        <v>44820</v>
      </c>
      <c r="AK2058" s="78"/>
      <c r="AL2058" s="78"/>
    </row>
    <row r="2059" spans="1:38" x14ac:dyDescent="0.35">
      <c r="A2059" s="107">
        <v>2058</v>
      </c>
      <c r="B2059" s="108" t="s">
        <v>24366</v>
      </c>
      <c r="C2059" s="108" t="s">
        <v>24366</v>
      </c>
      <c r="D2059" s="107" t="s">
        <v>300</v>
      </c>
      <c r="E2059" s="107" t="s">
        <v>300</v>
      </c>
      <c r="F2059" s="107"/>
      <c r="G2059" s="107" t="s">
        <v>2043</v>
      </c>
      <c r="H2059" s="107" t="s">
        <v>155</v>
      </c>
      <c r="I2059" s="107" t="s">
        <v>214</v>
      </c>
      <c r="J2059" s="107"/>
      <c r="K2059" s="107"/>
      <c r="L2059" s="107" t="s">
        <v>2099</v>
      </c>
      <c r="M2059" s="109">
        <v>44767</v>
      </c>
      <c r="N2059" s="108" t="s">
        <v>24366</v>
      </c>
      <c r="O2059" s="78" t="s">
        <v>24367</v>
      </c>
      <c r="P2059" s="78" t="s">
        <v>24368</v>
      </c>
      <c r="Q2059" s="78" t="s">
        <v>24369</v>
      </c>
      <c r="R2059" s="110" t="s">
        <v>2527</v>
      </c>
      <c r="S2059" s="78" t="s">
        <v>2528</v>
      </c>
      <c r="T2059" s="108"/>
      <c r="U2059" s="78" t="s">
        <v>24370</v>
      </c>
      <c r="V2059" s="111">
        <v>44771</v>
      </c>
      <c r="W2059" s="78" t="s">
        <v>24371</v>
      </c>
      <c r="X2059" s="111">
        <v>44782</v>
      </c>
      <c r="Y2059" s="78" t="s">
        <v>24372</v>
      </c>
      <c r="Z2059" s="111">
        <v>44772</v>
      </c>
      <c r="AA2059" s="78" t="s">
        <v>24373</v>
      </c>
      <c r="AB2059" s="111">
        <v>44782</v>
      </c>
      <c r="AC2059" s="112"/>
      <c r="AD2059" s="113"/>
      <c r="AE2059" s="112"/>
      <c r="AF2059" s="113"/>
      <c r="AG2059" s="78" t="s">
        <v>24374</v>
      </c>
      <c r="AH2059" s="111">
        <v>44772</v>
      </c>
      <c r="AI2059" s="78" t="s">
        <v>24375</v>
      </c>
      <c r="AJ2059" s="111">
        <v>44782</v>
      </c>
      <c r="AK2059" s="78"/>
      <c r="AL2059" s="78"/>
    </row>
    <row r="2060" spans="1:38" x14ac:dyDescent="0.35">
      <c r="A2060" s="107">
        <v>2059</v>
      </c>
      <c r="B2060" s="108" t="s">
        <v>25647</v>
      </c>
      <c r="C2060" s="108" t="s">
        <v>25647</v>
      </c>
      <c r="D2060" s="107" t="s">
        <v>347</v>
      </c>
      <c r="E2060" s="107" t="s">
        <v>300</v>
      </c>
      <c r="F2060" s="107"/>
      <c r="G2060" s="107" t="s">
        <v>2043</v>
      </c>
      <c r="H2060" s="107" t="s">
        <v>155</v>
      </c>
      <c r="I2060" s="107" t="s">
        <v>214</v>
      </c>
      <c r="J2060" s="107"/>
      <c r="K2060" s="107"/>
      <c r="L2060" s="107" t="s">
        <v>2099</v>
      </c>
      <c r="M2060" s="109">
        <v>44775</v>
      </c>
      <c r="N2060" s="108" t="s">
        <v>25647</v>
      </c>
      <c r="O2060" s="78" t="s">
        <v>25648</v>
      </c>
      <c r="P2060" s="78" t="s">
        <v>25649</v>
      </c>
      <c r="Q2060" s="78" t="s">
        <v>25650</v>
      </c>
      <c r="R2060" s="110" t="s">
        <v>2527</v>
      </c>
      <c r="S2060" s="78" t="s">
        <v>2528</v>
      </c>
      <c r="T2060" s="108"/>
      <c r="U2060" s="78" t="s">
        <v>25651</v>
      </c>
      <c r="V2060" s="111">
        <v>44778</v>
      </c>
      <c r="W2060" s="78" t="s">
        <v>25652</v>
      </c>
      <c r="X2060" s="111">
        <v>44792</v>
      </c>
      <c r="Y2060" s="78" t="s">
        <v>25653</v>
      </c>
      <c r="Z2060" s="111">
        <v>44784</v>
      </c>
      <c r="AA2060" s="78" t="s">
        <v>25654</v>
      </c>
      <c r="AB2060" s="111">
        <v>44792</v>
      </c>
      <c r="AC2060" s="112"/>
      <c r="AD2060" s="113"/>
      <c r="AE2060" s="112"/>
      <c r="AF2060" s="113"/>
      <c r="AG2060" s="78" t="s">
        <v>25655</v>
      </c>
      <c r="AH2060" s="111">
        <v>44776</v>
      </c>
      <c r="AI2060" s="78" t="s">
        <v>25656</v>
      </c>
      <c r="AJ2060" s="111">
        <v>44792</v>
      </c>
      <c r="AK2060" s="78"/>
      <c r="AL2060" s="78"/>
    </row>
    <row r="2061" spans="1:38" x14ac:dyDescent="0.35">
      <c r="A2061" s="107">
        <v>2060</v>
      </c>
      <c r="B2061" s="108" t="s">
        <v>25657</v>
      </c>
      <c r="C2061" s="108" t="s">
        <v>25657</v>
      </c>
      <c r="D2061" s="107" t="s">
        <v>347</v>
      </c>
      <c r="E2061" s="107" t="s">
        <v>300</v>
      </c>
      <c r="F2061" s="107"/>
      <c r="G2061" s="107" t="s">
        <v>2043</v>
      </c>
      <c r="H2061" s="107" t="s">
        <v>155</v>
      </c>
      <c r="I2061" s="107" t="s">
        <v>214</v>
      </c>
      <c r="J2061" s="107"/>
      <c r="K2061" s="107"/>
      <c r="L2061" s="107" t="s">
        <v>2099</v>
      </c>
      <c r="M2061" s="109">
        <v>44775</v>
      </c>
      <c r="N2061" s="108" t="s">
        <v>25657</v>
      </c>
      <c r="O2061" s="78" t="s">
        <v>25658</v>
      </c>
      <c r="P2061" s="78" t="s">
        <v>25659</v>
      </c>
      <c r="Q2061" s="78" t="s">
        <v>25660</v>
      </c>
      <c r="R2061" s="110" t="s">
        <v>2527</v>
      </c>
      <c r="S2061" s="78" t="s">
        <v>2528</v>
      </c>
      <c r="T2061" s="108"/>
      <c r="U2061" s="78" t="s">
        <v>25661</v>
      </c>
      <c r="V2061" s="111">
        <v>44778</v>
      </c>
      <c r="W2061" s="78" t="s">
        <v>25662</v>
      </c>
      <c r="X2061" s="111">
        <v>44792</v>
      </c>
      <c r="Y2061" s="78" t="s">
        <v>25663</v>
      </c>
      <c r="Z2061" s="111">
        <v>44784</v>
      </c>
      <c r="AA2061" s="78" t="s">
        <v>25664</v>
      </c>
      <c r="AB2061" s="111">
        <v>44792</v>
      </c>
      <c r="AC2061" s="112"/>
      <c r="AD2061" s="113"/>
      <c r="AE2061" s="112"/>
      <c r="AF2061" s="113"/>
      <c r="AG2061" s="78" t="s">
        <v>25665</v>
      </c>
      <c r="AH2061" s="111">
        <v>44776</v>
      </c>
      <c r="AI2061" s="78" t="s">
        <v>25666</v>
      </c>
      <c r="AJ2061" s="111">
        <v>44792</v>
      </c>
      <c r="AK2061" s="78"/>
      <c r="AL2061" s="78"/>
    </row>
    <row r="2062" spans="1:38" x14ac:dyDescent="0.35">
      <c r="A2062" s="107">
        <v>2061</v>
      </c>
      <c r="B2062" s="108" t="s">
        <v>24376</v>
      </c>
      <c r="C2062" s="108" t="s">
        <v>24376</v>
      </c>
      <c r="D2062" s="107" t="s">
        <v>347</v>
      </c>
      <c r="E2062" s="107" t="s">
        <v>300</v>
      </c>
      <c r="F2062" s="107"/>
      <c r="G2062" s="107" t="s">
        <v>2043</v>
      </c>
      <c r="H2062" s="107" t="s">
        <v>155</v>
      </c>
      <c r="I2062" s="107" t="s">
        <v>214</v>
      </c>
      <c r="J2062" s="107"/>
      <c r="K2062" s="107"/>
      <c r="L2062" s="107" t="s">
        <v>2652</v>
      </c>
      <c r="M2062" s="109">
        <v>44767</v>
      </c>
      <c r="N2062" s="108" t="s">
        <v>24376</v>
      </c>
      <c r="O2062" s="78" t="s">
        <v>24377</v>
      </c>
      <c r="P2062" s="78" t="s">
        <v>24378</v>
      </c>
      <c r="Q2062" s="78" t="s">
        <v>24379</v>
      </c>
      <c r="R2062" s="110" t="s">
        <v>2527</v>
      </c>
      <c r="S2062" s="78" t="s">
        <v>2528</v>
      </c>
      <c r="T2062" s="108"/>
      <c r="U2062" s="78" t="s">
        <v>24380</v>
      </c>
      <c r="V2062" s="111">
        <v>44771</v>
      </c>
      <c r="W2062" s="78" t="s">
        <v>24381</v>
      </c>
      <c r="X2062" s="111">
        <v>44782</v>
      </c>
      <c r="Y2062" s="78" t="s">
        <v>24382</v>
      </c>
      <c r="Z2062" s="111">
        <v>44772</v>
      </c>
      <c r="AA2062" s="78" t="s">
        <v>24383</v>
      </c>
      <c r="AB2062" s="111">
        <v>44782</v>
      </c>
      <c r="AC2062" s="112"/>
      <c r="AD2062" s="113"/>
      <c r="AE2062" s="112"/>
      <c r="AF2062" s="113"/>
      <c r="AG2062" s="78" t="s">
        <v>24384</v>
      </c>
      <c r="AH2062" s="111">
        <v>44770</v>
      </c>
      <c r="AI2062" s="78" t="s">
        <v>24385</v>
      </c>
      <c r="AJ2062" s="111">
        <v>44782</v>
      </c>
      <c r="AK2062" s="78"/>
      <c r="AL2062" s="78"/>
    </row>
    <row r="2063" spans="1:38" x14ac:dyDescent="0.35">
      <c r="A2063" s="107">
        <v>2062</v>
      </c>
      <c r="B2063" s="108" t="s">
        <v>24386</v>
      </c>
      <c r="C2063" s="108" t="s">
        <v>24386</v>
      </c>
      <c r="D2063" s="107" t="s">
        <v>560</v>
      </c>
      <c r="E2063" s="107" t="s">
        <v>300</v>
      </c>
      <c r="F2063" s="107"/>
      <c r="G2063" s="107" t="s">
        <v>2043</v>
      </c>
      <c r="H2063" s="107" t="s">
        <v>155</v>
      </c>
      <c r="I2063" s="107" t="s">
        <v>214</v>
      </c>
      <c r="J2063" s="107"/>
      <c r="K2063" s="107"/>
      <c r="L2063" s="107" t="s">
        <v>2099</v>
      </c>
      <c r="M2063" s="109">
        <v>44767</v>
      </c>
      <c r="N2063" s="108" t="s">
        <v>24386</v>
      </c>
      <c r="O2063" s="78" t="s">
        <v>24387</v>
      </c>
      <c r="P2063" s="78" t="s">
        <v>24388</v>
      </c>
      <c r="Q2063" s="78" t="s">
        <v>24389</v>
      </c>
      <c r="R2063" s="110" t="s">
        <v>2527</v>
      </c>
      <c r="S2063" s="78" t="s">
        <v>2528</v>
      </c>
      <c r="T2063" s="108"/>
      <c r="U2063" s="78" t="s">
        <v>24390</v>
      </c>
      <c r="V2063" s="111">
        <v>44771</v>
      </c>
      <c r="W2063" s="78" t="s">
        <v>24391</v>
      </c>
      <c r="X2063" s="111">
        <v>44782</v>
      </c>
      <c r="Y2063" s="78" t="s">
        <v>24392</v>
      </c>
      <c r="Z2063" s="111">
        <v>44771</v>
      </c>
      <c r="AA2063" s="78" t="s">
        <v>24393</v>
      </c>
      <c r="AB2063" s="111">
        <v>44782</v>
      </c>
      <c r="AC2063" s="112"/>
      <c r="AD2063" s="113"/>
      <c r="AE2063" s="112"/>
      <c r="AF2063" s="113"/>
      <c r="AG2063" s="78" t="s">
        <v>24394</v>
      </c>
      <c r="AH2063" s="111">
        <v>44770</v>
      </c>
      <c r="AI2063" s="78" t="s">
        <v>24395</v>
      </c>
      <c r="AJ2063" s="111">
        <v>44782</v>
      </c>
      <c r="AK2063" s="78"/>
      <c r="AL2063" s="78"/>
    </row>
    <row r="2064" spans="1:38" x14ac:dyDescent="0.35">
      <c r="A2064" s="107">
        <v>2063</v>
      </c>
      <c r="B2064" s="108" t="s">
        <v>24408</v>
      </c>
      <c r="C2064" s="108" t="s">
        <v>24408</v>
      </c>
      <c r="D2064" s="107" t="s">
        <v>275</v>
      </c>
      <c r="E2064" s="107" t="s">
        <v>300</v>
      </c>
      <c r="F2064" s="107"/>
      <c r="G2064" s="107" t="s">
        <v>2043</v>
      </c>
      <c r="H2064" s="107" t="s">
        <v>155</v>
      </c>
      <c r="I2064" s="107" t="s">
        <v>214</v>
      </c>
      <c r="J2064" s="107"/>
      <c r="K2064" s="107"/>
      <c r="L2064" s="107" t="s">
        <v>2099</v>
      </c>
      <c r="M2064" s="109">
        <v>44771</v>
      </c>
      <c r="N2064" s="108" t="s">
        <v>24408</v>
      </c>
      <c r="O2064" s="78" t="s">
        <v>24409</v>
      </c>
      <c r="P2064" s="78" t="s">
        <v>24410</v>
      </c>
      <c r="Q2064" s="78" t="s">
        <v>24411</v>
      </c>
      <c r="R2064" s="110" t="s">
        <v>2527</v>
      </c>
      <c r="S2064" s="78" t="s">
        <v>2528</v>
      </c>
      <c r="T2064" s="108"/>
      <c r="U2064" s="78" t="s">
        <v>24412</v>
      </c>
      <c r="V2064" s="111">
        <v>44778</v>
      </c>
      <c r="W2064" s="78" t="s">
        <v>24413</v>
      </c>
      <c r="X2064" s="111">
        <v>44792</v>
      </c>
      <c r="Y2064" s="78" t="s">
        <v>24414</v>
      </c>
      <c r="Z2064" s="111">
        <v>44782</v>
      </c>
      <c r="AA2064" s="78" t="s">
        <v>24415</v>
      </c>
      <c r="AB2064" s="111">
        <v>44792</v>
      </c>
      <c r="AC2064" s="112"/>
      <c r="AD2064" s="113"/>
      <c r="AE2064" s="112"/>
      <c r="AF2064" s="113"/>
      <c r="AG2064" s="78" t="s">
        <v>24416</v>
      </c>
      <c r="AH2064" s="111">
        <v>44775</v>
      </c>
      <c r="AI2064" s="78" t="s">
        <v>24417</v>
      </c>
      <c r="AJ2064" s="111">
        <v>44792</v>
      </c>
      <c r="AK2064" s="78"/>
      <c r="AL2064" s="78"/>
    </row>
    <row r="2065" spans="1:38" x14ac:dyDescent="0.35">
      <c r="A2065" s="107">
        <v>2064</v>
      </c>
      <c r="B2065" s="108" t="s">
        <v>24418</v>
      </c>
      <c r="C2065" s="108" t="s">
        <v>24418</v>
      </c>
      <c r="D2065" s="107" t="s">
        <v>182</v>
      </c>
      <c r="E2065" s="107" t="s">
        <v>1266</v>
      </c>
      <c r="F2065" s="107"/>
      <c r="G2065" s="107" t="s">
        <v>2043</v>
      </c>
      <c r="H2065" s="107" t="s">
        <v>224</v>
      </c>
      <c r="I2065" s="107" t="s">
        <v>214</v>
      </c>
      <c r="J2065" s="107" t="s">
        <v>214</v>
      </c>
      <c r="K2065" s="107"/>
      <c r="L2065" s="107" t="s">
        <v>2099</v>
      </c>
      <c r="M2065" s="109">
        <v>44762</v>
      </c>
      <c r="N2065" s="108" t="s">
        <v>24418</v>
      </c>
      <c r="O2065" s="78" t="s">
        <v>24419</v>
      </c>
      <c r="P2065" s="78" t="s">
        <v>24420</v>
      </c>
      <c r="Q2065" s="78" t="s">
        <v>24421</v>
      </c>
      <c r="R2065" s="110" t="s">
        <v>2527</v>
      </c>
      <c r="S2065" s="78" t="s">
        <v>2528</v>
      </c>
      <c r="T2065" s="108"/>
      <c r="U2065" s="78" t="s">
        <v>24422</v>
      </c>
      <c r="V2065" s="111">
        <v>44771</v>
      </c>
      <c r="W2065" s="78" t="s">
        <v>24423</v>
      </c>
      <c r="X2065" s="111">
        <v>44782</v>
      </c>
      <c r="Y2065" s="78" t="s">
        <v>24424</v>
      </c>
      <c r="Z2065" s="111">
        <v>44771</v>
      </c>
      <c r="AA2065" s="78" t="s">
        <v>24425</v>
      </c>
      <c r="AB2065" s="111">
        <v>44782</v>
      </c>
      <c r="AC2065" s="112"/>
      <c r="AD2065" s="113"/>
      <c r="AE2065" s="112"/>
      <c r="AF2065" s="113"/>
      <c r="AG2065" s="78" t="s">
        <v>24426</v>
      </c>
      <c r="AH2065" s="111">
        <v>44770</v>
      </c>
      <c r="AI2065" s="78" t="s">
        <v>24427</v>
      </c>
      <c r="AJ2065" s="111">
        <v>44782</v>
      </c>
      <c r="AK2065" s="78"/>
      <c r="AL2065" s="78"/>
    </row>
    <row r="2066" spans="1:38" x14ac:dyDescent="0.35">
      <c r="A2066" s="107">
        <v>2065</v>
      </c>
      <c r="B2066" s="108" t="s">
        <v>24428</v>
      </c>
      <c r="C2066" s="108" t="s">
        <v>24428</v>
      </c>
      <c r="D2066" s="107" t="s">
        <v>182</v>
      </c>
      <c r="E2066" s="107" t="s">
        <v>1266</v>
      </c>
      <c r="F2066" s="107"/>
      <c r="G2066" s="107" t="s">
        <v>2043</v>
      </c>
      <c r="H2066" s="107" t="s">
        <v>224</v>
      </c>
      <c r="I2066" s="107" t="s">
        <v>214</v>
      </c>
      <c r="J2066" s="107" t="s">
        <v>214</v>
      </c>
      <c r="K2066" s="107"/>
      <c r="L2066" s="107" t="s">
        <v>2652</v>
      </c>
      <c r="M2066" s="109">
        <v>44762</v>
      </c>
      <c r="N2066" s="108" t="s">
        <v>24428</v>
      </c>
      <c r="O2066" s="78" t="s">
        <v>24429</v>
      </c>
      <c r="P2066" s="78" t="s">
        <v>24430</v>
      </c>
      <c r="Q2066" s="78" t="s">
        <v>24431</v>
      </c>
      <c r="R2066" s="110" t="s">
        <v>2527</v>
      </c>
      <c r="S2066" s="78" t="s">
        <v>2528</v>
      </c>
      <c r="T2066" s="108"/>
      <c r="U2066" s="78" t="s">
        <v>24432</v>
      </c>
      <c r="V2066" s="111">
        <v>44771</v>
      </c>
      <c r="W2066" s="78" t="s">
        <v>24433</v>
      </c>
      <c r="X2066" s="111">
        <v>44782</v>
      </c>
      <c r="Y2066" s="78" t="s">
        <v>24434</v>
      </c>
      <c r="Z2066" s="111">
        <v>44771</v>
      </c>
      <c r="AA2066" s="78" t="s">
        <v>24435</v>
      </c>
      <c r="AB2066" s="111">
        <v>44782</v>
      </c>
      <c r="AC2066" s="112"/>
      <c r="AD2066" s="113"/>
      <c r="AE2066" s="112"/>
      <c r="AF2066" s="113"/>
      <c r="AG2066" s="78" t="s">
        <v>24436</v>
      </c>
      <c r="AH2066" s="111">
        <v>44770</v>
      </c>
      <c r="AI2066" s="78" t="s">
        <v>24437</v>
      </c>
      <c r="AJ2066" s="111">
        <v>44782</v>
      </c>
      <c r="AK2066" s="78"/>
      <c r="AL2066" s="78"/>
    </row>
    <row r="2067" spans="1:38" x14ac:dyDescent="0.35">
      <c r="A2067" s="107">
        <v>2066</v>
      </c>
      <c r="B2067" s="108" t="s">
        <v>24438</v>
      </c>
      <c r="C2067" s="108" t="s">
        <v>24438</v>
      </c>
      <c r="D2067" s="107" t="s">
        <v>561</v>
      </c>
      <c r="E2067" s="107" t="s">
        <v>1266</v>
      </c>
      <c r="F2067" s="107"/>
      <c r="G2067" s="107" t="s">
        <v>2043</v>
      </c>
      <c r="H2067" s="107" t="s">
        <v>224</v>
      </c>
      <c r="I2067" s="107" t="s">
        <v>214</v>
      </c>
      <c r="J2067" s="107" t="s">
        <v>214</v>
      </c>
      <c r="K2067" s="107"/>
      <c r="L2067" s="107" t="s">
        <v>2099</v>
      </c>
      <c r="M2067" s="109">
        <v>44762</v>
      </c>
      <c r="N2067" s="108" t="s">
        <v>24438</v>
      </c>
      <c r="O2067" s="78" t="s">
        <v>24439</v>
      </c>
      <c r="P2067" s="78" t="s">
        <v>24440</v>
      </c>
      <c r="Q2067" s="78" t="s">
        <v>24441</v>
      </c>
      <c r="R2067" s="110" t="s">
        <v>2527</v>
      </c>
      <c r="S2067" s="78" t="s">
        <v>2528</v>
      </c>
      <c r="T2067" s="108"/>
      <c r="U2067" s="78" t="s">
        <v>24442</v>
      </c>
      <c r="V2067" s="111">
        <v>44771</v>
      </c>
      <c r="W2067" s="78" t="s">
        <v>24443</v>
      </c>
      <c r="X2067" s="111">
        <v>44782</v>
      </c>
      <c r="Y2067" s="78" t="s">
        <v>24444</v>
      </c>
      <c r="Z2067" s="111">
        <v>44771</v>
      </c>
      <c r="AA2067" s="78" t="s">
        <v>24445</v>
      </c>
      <c r="AB2067" s="111">
        <v>44782</v>
      </c>
      <c r="AC2067" s="112"/>
      <c r="AD2067" s="113"/>
      <c r="AE2067" s="112"/>
      <c r="AF2067" s="113"/>
      <c r="AG2067" s="78" t="s">
        <v>24446</v>
      </c>
      <c r="AH2067" s="111">
        <v>44770</v>
      </c>
      <c r="AI2067" s="78" t="s">
        <v>24447</v>
      </c>
      <c r="AJ2067" s="111">
        <v>44782</v>
      </c>
      <c r="AK2067" s="78"/>
      <c r="AL2067" s="78"/>
    </row>
    <row r="2068" spans="1:38" x14ac:dyDescent="0.35">
      <c r="A2068" s="107">
        <v>2067</v>
      </c>
      <c r="B2068" s="108" t="s">
        <v>24448</v>
      </c>
      <c r="C2068" s="108" t="s">
        <v>24448</v>
      </c>
      <c r="D2068" s="107" t="s">
        <v>275</v>
      </c>
      <c r="E2068" s="107" t="s">
        <v>300</v>
      </c>
      <c r="F2068" s="107"/>
      <c r="G2068" s="107" t="s">
        <v>2043</v>
      </c>
      <c r="H2068" s="107" t="s">
        <v>155</v>
      </c>
      <c r="I2068" s="107" t="s">
        <v>24449</v>
      </c>
      <c r="J2068" s="107" t="s">
        <v>25667</v>
      </c>
      <c r="K2068" s="107"/>
      <c r="L2068" s="107" t="s">
        <v>2099</v>
      </c>
      <c r="M2068" s="109">
        <v>44785</v>
      </c>
      <c r="N2068" s="108" t="s">
        <v>24448</v>
      </c>
      <c r="O2068" s="78" t="s">
        <v>24450</v>
      </c>
      <c r="P2068" s="78" t="s">
        <v>24451</v>
      </c>
      <c r="Q2068" s="78" t="s">
        <v>24452</v>
      </c>
      <c r="R2068" s="110" t="s">
        <v>2527</v>
      </c>
      <c r="S2068" s="78" t="s">
        <v>2528</v>
      </c>
      <c r="T2068" s="108"/>
      <c r="U2068" s="78" t="s">
        <v>24453</v>
      </c>
      <c r="V2068" s="111">
        <v>44801</v>
      </c>
      <c r="W2068" s="78" t="s">
        <v>24454</v>
      </c>
      <c r="X2068" s="111">
        <v>44811</v>
      </c>
      <c r="Y2068" s="78" t="s">
        <v>24455</v>
      </c>
      <c r="Z2068" s="111">
        <v>44802</v>
      </c>
      <c r="AA2068" s="78" t="s">
        <v>24456</v>
      </c>
      <c r="AB2068" s="111">
        <v>44811</v>
      </c>
      <c r="AC2068" s="112"/>
      <c r="AD2068" s="113"/>
      <c r="AE2068" s="112"/>
      <c r="AF2068" s="113"/>
      <c r="AG2068" s="78" t="s">
        <v>24457</v>
      </c>
      <c r="AH2068" s="111">
        <v>44799</v>
      </c>
      <c r="AI2068" s="78" t="s">
        <v>24458</v>
      </c>
      <c r="AJ2068" s="111">
        <v>44811</v>
      </c>
      <c r="AK2068" s="78"/>
      <c r="AL2068" s="78"/>
    </row>
    <row r="2069" spans="1:38" x14ac:dyDescent="0.35">
      <c r="A2069" s="107">
        <v>2068</v>
      </c>
      <c r="B2069" s="108" t="s">
        <v>24459</v>
      </c>
      <c r="C2069" s="108" t="s">
        <v>24459</v>
      </c>
      <c r="D2069" s="107" t="s">
        <v>347</v>
      </c>
      <c r="E2069" s="107" t="s">
        <v>300</v>
      </c>
      <c r="F2069" s="107"/>
      <c r="G2069" s="107" t="s">
        <v>2043</v>
      </c>
      <c r="H2069" s="107" t="s">
        <v>155</v>
      </c>
      <c r="I2069" s="107" t="s">
        <v>214</v>
      </c>
      <c r="J2069" s="107"/>
      <c r="K2069" s="107"/>
      <c r="L2069" s="107" t="s">
        <v>2099</v>
      </c>
      <c r="M2069" s="109">
        <v>44767</v>
      </c>
      <c r="N2069" s="108" t="s">
        <v>24459</v>
      </c>
      <c r="O2069" s="78" t="s">
        <v>24460</v>
      </c>
      <c r="P2069" s="78" t="s">
        <v>24461</v>
      </c>
      <c r="Q2069" s="78" t="s">
        <v>24462</v>
      </c>
      <c r="R2069" s="110" t="s">
        <v>2527</v>
      </c>
      <c r="S2069" s="78" t="s">
        <v>2528</v>
      </c>
      <c r="T2069" s="108"/>
      <c r="U2069" s="78" t="s">
        <v>24463</v>
      </c>
      <c r="V2069" s="111">
        <v>44771</v>
      </c>
      <c r="W2069" s="78" t="s">
        <v>24464</v>
      </c>
      <c r="X2069" s="111">
        <v>44782</v>
      </c>
      <c r="Y2069" s="78" t="s">
        <v>24465</v>
      </c>
      <c r="Z2069" s="111">
        <v>44772</v>
      </c>
      <c r="AA2069" s="78" t="s">
        <v>24466</v>
      </c>
      <c r="AB2069" s="111">
        <v>44782</v>
      </c>
      <c r="AC2069" s="112"/>
      <c r="AD2069" s="113"/>
      <c r="AE2069" s="112"/>
      <c r="AF2069" s="113"/>
      <c r="AG2069" s="78" t="s">
        <v>24467</v>
      </c>
      <c r="AH2069" s="111">
        <v>44770</v>
      </c>
      <c r="AI2069" s="78" t="s">
        <v>24468</v>
      </c>
      <c r="AJ2069" s="111">
        <v>44782</v>
      </c>
      <c r="AK2069" s="78"/>
      <c r="AL2069" s="78"/>
    </row>
    <row r="2070" spans="1:38" x14ac:dyDescent="0.35">
      <c r="A2070" s="107">
        <v>2069</v>
      </c>
      <c r="B2070" s="108" t="s">
        <v>24469</v>
      </c>
      <c r="C2070" s="108" t="s">
        <v>24469</v>
      </c>
      <c r="D2070" s="107" t="s">
        <v>347</v>
      </c>
      <c r="E2070" s="107" t="s">
        <v>300</v>
      </c>
      <c r="F2070" s="107"/>
      <c r="G2070" s="107" t="s">
        <v>2043</v>
      </c>
      <c r="H2070" s="107" t="s">
        <v>155</v>
      </c>
      <c r="I2070" s="107" t="s">
        <v>214</v>
      </c>
      <c r="J2070" s="107"/>
      <c r="K2070" s="107"/>
      <c r="L2070" s="107" t="s">
        <v>2099</v>
      </c>
      <c r="M2070" s="109">
        <v>44767</v>
      </c>
      <c r="N2070" s="108" t="s">
        <v>24469</v>
      </c>
      <c r="O2070" s="78" t="s">
        <v>24470</v>
      </c>
      <c r="P2070" s="78" t="s">
        <v>24471</v>
      </c>
      <c r="Q2070" s="78" t="s">
        <v>24472</v>
      </c>
      <c r="R2070" s="110" t="s">
        <v>2527</v>
      </c>
      <c r="S2070" s="78" t="s">
        <v>2528</v>
      </c>
      <c r="T2070" s="108"/>
      <c r="U2070" s="78" t="s">
        <v>24473</v>
      </c>
      <c r="V2070" s="111">
        <v>44771</v>
      </c>
      <c r="W2070" s="78" t="s">
        <v>24474</v>
      </c>
      <c r="X2070" s="111">
        <v>44782</v>
      </c>
      <c r="Y2070" s="78" t="s">
        <v>24475</v>
      </c>
      <c r="Z2070" s="111">
        <v>44772</v>
      </c>
      <c r="AA2070" s="78" t="s">
        <v>24476</v>
      </c>
      <c r="AB2070" s="111">
        <v>44782</v>
      </c>
      <c r="AC2070" s="112"/>
      <c r="AD2070" s="113"/>
      <c r="AE2070" s="112"/>
      <c r="AF2070" s="113"/>
      <c r="AG2070" s="78" t="s">
        <v>24477</v>
      </c>
      <c r="AH2070" s="111">
        <v>44770</v>
      </c>
      <c r="AI2070" s="78" t="s">
        <v>24478</v>
      </c>
      <c r="AJ2070" s="111">
        <v>44782</v>
      </c>
      <c r="AK2070" s="78"/>
      <c r="AL2070" s="78"/>
    </row>
    <row r="2071" spans="1:38" x14ac:dyDescent="0.35">
      <c r="A2071" s="107">
        <v>2070</v>
      </c>
      <c r="B2071" s="108" t="s">
        <v>25668</v>
      </c>
      <c r="C2071" s="108" t="s">
        <v>25668</v>
      </c>
      <c r="D2071" s="107" t="s">
        <v>626</v>
      </c>
      <c r="E2071" s="107" t="s">
        <v>626</v>
      </c>
      <c r="F2071" s="107"/>
      <c r="G2071" s="107" t="s">
        <v>2043</v>
      </c>
      <c r="H2071" s="107" t="s">
        <v>155</v>
      </c>
      <c r="I2071" s="107" t="s">
        <v>214</v>
      </c>
      <c r="J2071" s="107"/>
      <c r="K2071" s="107"/>
      <c r="L2071" s="107" t="s">
        <v>2652</v>
      </c>
      <c r="M2071" s="109">
        <v>44775</v>
      </c>
      <c r="N2071" s="108" t="s">
        <v>25668</v>
      </c>
      <c r="O2071" s="78" t="s">
        <v>25669</v>
      </c>
      <c r="P2071" s="78" t="s">
        <v>25670</v>
      </c>
      <c r="Q2071" s="78" t="s">
        <v>25671</v>
      </c>
      <c r="R2071" s="110" t="s">
        <v>2527</v>
      </c>
      <c r="S2071" s="78" t="s">
        <v>2528</v>
      </c>
      <c r="T2071" s="108"/>
      <c r="U2071" s="78" t="s">
        <v>25672</v>
      </c>
      <c r="V2071" s="111">
        <v>44779</v>
      </c>
      <c r="W2071" s="78" t="s">
        <v>25673</v>
      </c>
      <c r="X2071" s="111">
        <v>44792</v>
      </c>
      <c r="Y2071" s="78" t="s">
        <v>25674</v>
      </c>
      <c r="Z2071" s="111">
        <v>44784</v>
      </c>
      <c r="AA2071" s="78" t="s">
        <v>25675</v>
      </c>
      <c r="AB2071" s="111">
        <v>44792</v>
      </c>
      <c r="AC2071" s="112"/>
      <c r="AD2071" s="113"/>
      <c r="AE2071" s="112"/>
      <c r="AF2071" s="113"/>
      <c r="AG2071" s="78" t="s">
        <v>25676</v>
      </c>
      <c r="AH2071" s="111">
        <v>44776</v>
      </c>
      <c r="AI2071" s="78" t="s">
        <v>25677</v>
      </c>
      <c r="AJ2071" s="111">
        <v>44792</v>
      </c>
      <c r="AK2071" s="78"/>
      <c r="AL2071" s="78"/>
    </row>
    <row r="2072" spans="1:38" x14ac:dyDescent="0.35">
      <c r="A2072" s="107">
        <v>2071</v>
      </c>
      <c r="B2072" s="108" t="s">
        <v>24503</v>
      </c>
      <c r="C2072" s="108" t="s">
        <v>24503</v>
      </c>
      <c r="D2072" s="107" t="s">
        <v>412</v>
      </c>
      <c r="E2072" s="107" t="s">
        <v>626</v>
      </c>
      <c r="F2072" s="107"/>
      <c r="G2072" s="107" t="s">
        <v>2043</v>
      </c>
      <c r="H2072" s="107" t="s">
        <v>155</v>
      </c>
      <c r="I2072" s="107" t="s">
        <v>214</v>
      </c>
      <c r="J2072" s="107"/>
      <c r="K2072" s="107"/>
      <c r="L2072" s="107" t="s">
        <v>2099</v>
      </c>
      <c r="M2072" s="109">
        <v>44767</v>
      </c>
      <c r="N2072" s="108" t="s">
        <v>24503</v>
      </c>
      <c r="O2072" s="78" t="s">
        <v>24504</v>
      </c>
      <c r="P2072" s="78" t="s">
        <v>24505</v>
      </c>
      <c r="Q2072" s="78" t="s">
        <v>24506</v>
      </c>
      <c r="R2072" s="110" t="s">
        <v>2527</v>
      </c>
      <c r="S2072" s="78" t="s">
        <v>2528</v>
      </c>
      <c r="T2072" s="108"/>
      <c r="U2072" s="78" t="s">
        <v>24507</v>
      </c>
      <c r="V2072" s="111">
        <v>44771</v>
      </c>
      <c r="W2072" s="78" t="s">
        <v>24508</v>
      </c>
      <c r="X2072" s="111">
        <v>44782</v>
      </c>
      <c r="Y2072" s="78" t="s">
        <v>24509</v>
      </c>
      <c r="Z2072" s="111">
        <v>44771</v>
      </c>
      <c r="AA2072" s="78" t="s">
        <v>24510</v>
      </c>
      <c r="AB2072" s="111">
        <v>44782</v>
      </c>
      <c r="AC2072" s="112"/>
      <c r="AD2072" s="113"/>
      <c r="AE2072" s="112"/>
      <c r="AF2072" s="113"/>
      <c r="AG2072" s="78" t="s">
        <v>24511</v>
      </c>
      <c r="AH2072" s="111">
        <v>44770</v>
      </c>
      <c r="AI2072" s="78" t="s">
        <v>24512</v>
      </c>
      <c r="AJ2072" s="111">
        <v>44782</v>
      </c>
      <c r="AK2072" s="78"/>
      <c r="AL2072" s="78"/>
    </row>
    <row r="2073" spans="1:38" x14ac:dyDescent="0.35">
      <c r="A2073" s="107">
        <v>2072</v>
      </c>
      <c r="B2073" s="108" t="s">
        <v>25678</v>
      </c>
      <c r="C2073" s="108" t="s">
        <v>25678</v>
      </c>
      <c r="D2073" s="107" t="s">
        <v>412</v>
      </c>
      <c r="E2073" s="107" t="s">
        <v>626</v>
      </c>
      <c r="F2073" s="107"/>
      <c r="G2073" s="107" t="s">
        <v>2043</v>
      </c>
      <c r="H2073" s="107" t="s">
        <v>155</v>
      </c>
      <c r="I2073" s="107" t="s">
        <v>214</v>
      </c>
      <c r="J2073" s="107"/>
      <c r="K2073" s="107"/>
      <c r="L2073" s="107" t="s">
        <v>2099</v>
      </c>
      <c r="M2073" s="109">
        <v>44783</v>
      </c>
      <c r="N2073" s="108" t="s">
        <v>25678</v>
      </c>
      <c r="O2073" s="78" t="s">
        <v>25679</v>
      </c>
      <c r="P2073" s="78" t="s">
        <v>25680</v>
      </c>
      <c r="Q2073" s="78" t="s">
        <v>25681</v>
      </c>
      <c r="R2073" s="110" t="s">
        <v>2527</v>
      </c>
      <c r="S2073" s="78" t="s">
        <v>2528</v>
      </c>
      <c r="T2073" s="108"/>
      <c r="U2073" s="78" t="s">
        <v>25682</v>
      </c>
      <c r="V2073" s="111">
        <v>44786</v>
      </c>
      <c r="W2073" s="78" t="s">
        <v>25683</v>
      </c>
      <c r="X2073" s="111">
        <v>44798</v>
      </c>
      <c r="Y2073" s="78" t="s">
        <v>25684</v>
      </c>
      <c r="Z2073" s="111">
        <v>44791</v>
      </c>
      <c r="AA2073" s="78" t="s">
        <v>25685</v>
      </c>
      <c r="AB2073" s="111">
        <v>44798</v>
      </c>
      <c r="AC2073" s="112"/>
      <c r="AD2073" s="113"/>
      <c r="AE2073" s="112"/>
      <c r="AF2073" s="113"/>
      <c r="AG2073" s="78" t="s">
        <v>25686</v>
      </c>
      <c r="AH2073" s="111">
        <v>44786</v>
      </c>
      <c r="AI2073" s="78" t="s">
        <v>25687</v>
      </c>
      <c r="AJ2073" s="111">
        <v>44798</v>
      </c>
      <c r="AK2073" s="78"/>
      <c r="AL2073" s="78"/>
    </row>
    <row r="2074" spans="1:38" x14ac:dyDescent="0.35">
      <c r="A2074" s="107">
        <v>2073</v>
      </c>
      <c r="B2074" s="108" t="s">
        <v>24513</v>
      </c>
      <c r="C2074" s="108" t="s">
        <v>24513</v>
      </c>
      <c r="D2074" s="107" t="s">
        <v>412</v>
      </c>
      <c r="E2074" s="107" t="s">
        <v>626</v>
      </c>
      <c r="F2074" s="107"/>
      <c r="G2074" s="107" t="s">
        <v>2043</v>
      </c>
      <c r="H2074" s="107" t="s">
        <v>155</v>
      </c>
      <c r="I2074" s="107" t="s">
        <v>24514</v>
      </c>
      <c r="J2074" s="107" t="s">
        <v>214</v>
      </c>
      <c r="K2074" s="107"/>
      <c r="L2074" s="107" t="s">
        <v>2099</v>
      </c>
      <c r="M2074" s="109">
        <v>44762</v>
      </c>
      <c r="N2074" s="108" t="s">
        <v>24513</v>
      </c>
      <c r="O2074" s="78" t="s">
        <v>24515</v>
      </c>
      <c r="P2074" s="78" t="s">
        <v>24516</v>
      </c>
      <c r="Q2074" s="78" t="s">
        <v>24517</v>
      </c>
      <c r="R2074" s="110" t="s">
        <v>2048</v>
      </c>
      <c r="S2074" s="78" t="s">
        <v>2049</v>
      </c>
      <c r="T2074" s="108"/>
      <c r="U2074" s="78"/>
      <c r="V2074" s="111"/>
      <c r="W2074" s="78"/>
      <c r="X2074" s="111"/>
      <c r="Y2074" s="78" t="s">
        <v>24518</v>
      </c>
      <c r="Z2074" s="111">
        <v>44771</v>
      </c>
      <c r="AA2074" s="78" t="s">
        <v>24519</v>
      </c>
      <c r="AB2074" s="111">
        <v>44782</v>
      </c>
      <c r="AC2074" s="112"/>
      <c r="AD2074" s="113"/>
      <c r="AE2074" s="112"/>
      <c r="AF2074" s="113"/>
      <c r="AG2074" s="78" t="s">
        <v>24520</v>
      </c>
      <c r="AH2074" s="111">
        <v>44770</v>
      </c>
      <c r="AI2074" s="78" t="s">
        <v>24521</v>
      </c>
      <c r="AJ2074" s="111">
        <v>44782</v>
      </c>
      <c r="AK2074" s="78"/>
      <c r="AL2074" s="78"/>
    </row>
    <row r="2075" spans="1:38" x14ac:dyDescent="0.35">
      <c r="A2075" s="107">
        <v>2074</v>
      </c>
      <c r="B2075" s="108" t="s">
        <v>24522</v>
      </c>
      <c r="C2075" s="108" t="s">
        <v>24522</v>
      </c>
      <c r="D2075" s="107" t="s">
        <v>412</v>
      </c>
      <c r="E2075" s="107" t="s">
        <v>626</v>
      </c>
      <c r="F2075" s="107"/>
      <c r="G2075" s="107" t="s">
        <v>2043</v>
      </c>
      <c r="H2075" s="107" t="s">
        <v>155</v>
      </c>
      <c r="I2075" s="107" t="s">
        <v>24523</v>
      </c>
      <c r="J2075" s="107" t="s">
        <v>214</v>
      </c>
      <c r="K2075" s="107"/>
      <c r="L2075" s="107" t="s">
        <v>2099</v>
      </c>
      <c r="M2075" s="109">
        <v>44762</v>
      </c>
      <c r="N2075" s="108" t="s">
        <v>24522</v>
      </c>
      <c r="O2075" s="78" t="s">
        <v>24524</v>
      </c>
      <c r="P2075" s="78" t="s">
        <v>24525</v>
      </c>
      <c r="Q2075" s="78" t="s">
        <v>24526</v>
      </c>
      <c r="R2075" s="110" t="s">
        <v>2048</v>
      </c>
      <c r="S2075" s="78" t="s">
        <v>2049</v>
      </c>
      <c r="T2075" s="108"/>
      <c r="U2075" s="78"/>
      <c r="V2075" s="111"/>
      <c r="W2075" s="78"/>
      <c r="X2075" s="111"/>
      <c r="Y2075" s="78" t="s">
        <v>24527</v>
      </c>
      <c r="Z2075" s="111">
        <v>44771</v>
      </c>
      <c r="AA2075" s="78" t="s">
        <v>24528</v>
      </c>
      <c r="AB2075" s="111">
        <v>44782</v>
      </c>
      <c r="AC2075" s="112"/>
      <c r="AD2075" s="113"/>
      <c r="AE2075" s="112"/>
      <c r="AF2075" s="113"/>
      <c r="AG2075" s="78" t="s">
        <v>24529</v>
      </c>
      <c r="AH2075" s="111">
        <v>44770</v>
      </c>
      <c r="AI2075" s="78" t="s">
        <v>24530</v>
      </c>
      <c r="AJ2075" s="111">
        <v>44782</v>
      </c>
      <c r="AK2075" s="78"/>
      <c r="AL2075" s="78"/>
    </row>
    <row r="2076" spans="1:38" x14ac:dyDescent="0.35">
      <c r="A2076" s="107">
        <v>2075</v>
      </c>
      <c r="B2076" s="108" t="s">
        <v>24531</v>
      </c>
      <c r="C2076" s="108" t="s">
        <v>24531</v>
      </c>
      <c r="D2076" s="107" t="s">
        <v>130</v>
      </c>
      <c r="E2076" s="107" t="s">
        <v>626</v>
      </c>
      <c r="F2076" s="107"/>
      <c r="G2076" s="107" t="s">
        <v>2043</v>
      </c>
      <c r="H2076" s="107" t="s">
        <v>155</v>
      </c>
      <c r="I2076" s="107" t="s">
        <v>214</v>
      </c>
      <c r="J2076" s="107"/>
      <c r="K2076" s="107"/>
      <c r="L2076" s="107" t="s">
        <v>2099</v>
      </c>
      <c r="M2076" s="109">
        <v>44767</v>
      </c>
      <c r="N2076" s="108" t="s">
        <v>24531</v>
      </c>
      <c r="O2076" s="78" t="s">
        <v>24532</v>
      </c>
      <c r="P2076" s="78" t="s">
        <v>24533</v>
      </c>
      <c r="Q2076" s="78" t="s">
        <v>24534</v>
      </c>
      <c r="R2076" s="110" t="s">
        <v>2527</v>
      </c>
      <c r="S2076" s="78" t="s">
        <v>2528</v>
      </c>
      <c r="T2076" s="108"/>
      <c r="U2076" s="78" t="s">
        <v>24535</v>
      </c>
      <c r="V2076" s="111">
        <v>44771</v>
      </c>
      <c r="W2076" s="78" t="s">
        <v>24536</v>
      </c>
      <c r="X2076" s="111">
        <v>44782</v>
      </c>
      <c r="Y2076" s="78" t="s">
        <v>24537</v>
      </c>
      <c r="Z2076" s="111">
        <v>44771</v>
      </c>
      <c r="AA2076" s="78" t="s">
        <v>24538</v>
      </c>
      <c r="AB2076" s="111">
        <v>44782</v>
      </c>
      <c r="AC2076" s="112"/>
      <c r="AD2076" s="113"/>
      <c r="AE2076" s="112"/>
      <c r="AF2076" s="113"/>
      <c r="AG2076" s="78" t="s">
        <v>24539</v>
      </c>
      <c r="AH2076" s="111">
        <v>44770</v>
      </c>
      <c r="AI2076" s="78" t="s">
        <v>24540</v>
      </c>
      <c r="AJ2076" s="111">
        <v>44782</v>
      </c>
      <c r="AK2076" s="78"/>
      <c r="AL2076" s="78"/>
    </row>
    <row r="2077" spans="1:38" x14ac:dyDescent="0.35">
      <c r="A2077" s="107">
        <v>2076</v>
      </c>
      <c r="B2077" s="108" t="s">
        <v>25688</v>
      </c>
      <c r="C2077" s="108" t="s">
        <v>25688</v>
      </c>
      <c r="D2077" s="107" t="s">
        <v>130</v>
      </c>
      <c r="E2077" s="107" t="s">
        <v>626</v>
      </c>
      <c r="F2077" s="107"/>
      <c r="G2077" s="107" t="s">
        <v>2043</v>
      </c>
      <c r="H2077" s="107" t="s">
        <v>155</v>
      </c>
      <c r="I2077" s="107" t="s">
        <v>25689</v>
      </c>
      <c r="J2077" s="107" t="s">
        <v>25690</v>
      </c>
      <c r="K2077" s="107"/>
      <c r="L2077" s="107" t="s">
        <v>2099</v>
      </c>
      <c r="M2077" s="109">
        <v>44791</v>
      </c>
      <c r="N2077" s="108" t="s">
        <v>25688</v>
      </c>
      <c r="O2077" s="78" t="s">
        <v>25691</v>
      </c>
      <c r="P2077" s="78" t="s">
        <v>25692</v>
      </c>
      <c r="Q2077" s="78" t="s">
        <v>25693</v>
      </c>
      <c r="R2077" s="110" t="s">
        <v>2527</v>
      </c>
      <c r="S2077" s="78" t="s">
        <v>2528</v>
      </c>
      <c r="T2077" s="108"/>
      <c r="U2077" s="78" t="s">
        <v>25694</v>
      </c>
      <c r="V2077" s="111">
        <v>44801</v>
      </c>
      <c r="W2077" s="78" t="s">
        <v>25695</v>
      </c>
      <c r="X2077" s="111">
        <v>44811</v>
      </c>
      <c r="Y2077" s="78" t="s">
        <v>25696</v>
      </c>
      <c r="Z2077" s="111">
        <v>44802</v>
      </c>
      <c r="AA2077" s="78" t="s">
        <v>25697</v>
      </c>
      <c r="AB2077" s="111">
        <v>44811</v>
      </c>
      <c r="AC2077" s="112"/>
      <c r="AD2077" s="113"/>
      <c r="AE2077" s="112"/>
      <c r="AF2077" s="113"/>
      <c r="AG2077" s="78" t="s">
        <v>25698</v>
      </c>
      <c r="AH2077" s="111">
        <v>44799</v>
      </c>
      <c r="AI2077" s="78" t="s">
        <v>25699</v>
      </c>
      <c r="AJ2077" s="111">
        <v>44811</v>
      </c>
      <c r="AK2077" s="78"/>
      <c r="AL2077" s="78"/>
    </row>
    <row r="2078" spans="1:38" x14ac:dyDescent="0.35">
      <c r="A2078" s="107">
        <v>2077</v>
      </c>
      <c r="B2078" s="108" t="s">
        <v>24541</v>
      </c>
      <c r="C2078" s="108" t="s">
        <v>24541</v>
      </c>
      <c r="D2078" s="107" t="s">
        <v>130</v>
      </c>
      <c r="E2078" s="107" t="s">
        <v>626</v>
      </c>
      <c r="F2078" s="107"/>
      <c r="G2078" s="107" t="s">
        <v>2043</v>
      </c>
      <c r="H2078" s="107" t="s">
        <v>155</v>
      </c>
      <c r="I2078" s="107" t="s">
        <v>214</v>
      </c>
      <c r="J2078" s="107"/>
      <c r="K2078" s="107"/>
      <c r="L2078" s="107" t="s">
        <v>2099</v>
      </c>
      <c r="M2078" s="109">
        <v>44767</v>
      </c>
      <c r="N2078" s="108" t="s">
        <v>24541</v>
      </c>
      <c r="O2078" s="78" t="s">
        <v>24542</v>
      </c>
      <c r="P2078" s="78" t="s">
        <v>24543</v>
      </c>
      <c r="Q2078" s="78" t="s">
        <v>24544</v>
      </c>
      <c r="R2078" s="110" t="s">
        <v>2527</v>
      </c>
      <c r="S2078" s="78" t="s">
        <v>2528</v>
      </c>
      <c r="T2078" s="108"/>
      <c r="U2078" s="78" t="s">
        <v>24545</v>
      </c>
      <c r="V2078" s="111">
        <v>44771</v>
      </c>
      <c r="W2078" s="78" t="s">
        <v>24546</v>
      </c>
      <c r="X2078" s="111">
        <v>44782</v>
      </c>
      <c r="Y2078" s="78" t="s">
        <v>24547</v>
      </c>
      <c r="Z2078" s="111">
        <v>44772</v>
      </c>
      <c r="AA2078" s="78" t="s">
        <v>24548</v>
      </c>
      <c r="AB2078" s="111">
        <v>44782</v>
      </c>
      <c r="AC2078" s="112"/>
      <c r="AD2078" s="113"/>
      <c r="AE2078" s="112"/>
      <c r="AF2078" s="113"/>
      <c r="AG2078" s="78" t="s">
        <v>24549</v>
      </c>
      <c r="AH2078" s="111">
        <v>44770</v>
      </c>
      <c r="AI2078" s="78" t="s">
        <v>24550</v>
      </c>
      <c r="AJ2078" s="111">
        <v>44782</v>
      </c>
      <c r="AK2078" s="78"/>
      <c r="AL2078" s="78"/>
    </row>
    <row r="2079" spans="1:38" x14ac:dyDescent="0.35">
      <c r="A2079" s="107">
        <v>2078</v>
      </c>
      <c r="B2079" s="108" t="s">
        <v>24551</v>
      </c>
      <c r="C2079" s="108" t="s">
        <v>24551</v>
      </c>
      <c r="D2079" s="107" t="s">
        <v>130</v>
      </c>
      <c r="E2079" s="107" t="s">
        <v>626</v>
      </c>
      <c r="F2079" s="107"/>
      <c r="G2079" s="107" t="s">
        <v>2043</v>
      </c>
      <c r="H2079" s="107" t="s">
        <v>155</v>
      </c>
      <c r="I2079" s="107" t="s">
        <v>214</v>
      </c>
      <c r="J2079" s="107"/>
      <c r="K2079" s="107"/>
      <c r="L2079" s="107" t="s">
        <v>2442</v>
      </c>
      <c r="M2079" s="109">
        <v>44771</v>
      </c>
      <c r="N2079" s="108" t="s">
        <v>24551</v>
      </c>
      <c r="O2079" s="78" t="s">
        <v>24552</v>
      </c>
      <c r="P2079" s="78" t="s">
        <v>24553</v>
      </c>
      <c r="Q2079" s="78" t="s">
        <v>24554</v>
      </c>
      <c r="R2079" s="110" t="s">
        <v>2527</v>
      </c>
      <c r="S2079" s="78" t="s">
        <v>2528</v>
      </c>
      <c r="T2079" s="108"/>
      <c r="U2079" s="78" t="s">
        <v>24555</v>
      </c>
      <c r="V2079" s="111">
        <v>44776</v>
      </c>
      <c r="W2079" s="78" t="s">
        <v>24556</v>
      </c>
      <c r="X2079" s="111">
        <v>44792</v>
      </c>
      <c r="Y2079" s="78" t="s">
        <v>24557</v>
      </c>
      <c r="Z2079" s="111">
        <v>44782</v>
      </c>
      <c r="AA2079" s="78" t="s">
        <v>24558</v>
      </c>
      <c r="AB2079" s="111">
        <v>44792</v>
      </c>
      <c r="AC2079" s="112"/>
      <c r="AD2079" s="113"/>
      <c r="AE2079" s="112"/>
      <c r="AF2079" s="113"/>
      <c r="AG2079" s="78" t="s">
        <v>24559</v>
      </c>
      <c r="AH2079" s="111">
        <v>44775</v>
      </c>
      <c r="AI2079" s="78" t="s">
        <v>24560</v>
      </c>
      <c r="AJ2079" s="111">
        <v>44792</v>
      </c>
      <c r="AK2079" s="78"/>
      <c r="AL2079" s="78"/>
    </row>
    <row r="2080" spans="1:38" x14ac:dyDescent="0.35">
      <c r="A2080" s="107">
        <v>2079</v>
      </c>
      <c r="B2080" s="108" t="s">
        <v>25700</v>
      </c>
      <c r="C2080" s="108" t="s">
        <v>25700</v>
      </c>
      <c r="D2080" s="107" t="s">
        <v>130</v>
      </c>
      <c r="E2080" s="107" t="s">
        <v>626</v>
      </c>
      <c r="F2080" s="107"/>
      <c r="G2080" s="107" t="s">
        <v>2043</v>
      </c>
      <c r="H2080" s="107" t="s">
        <v>155</v>
      </c>
      <c r="I2080" s="107" t="s">
        <v>25701</v>
      </c>
      <c r="J2080" s="107" t="s">
        <v>25702</v>
      </c>
      <c r="K2080" s="107"/>
      <c r="L2080" s="107" t="s">
        <v>2099</v>
      </c>
      <c r="M2080" s="109">
        <v>44797</v>
      </c>
      <c r="N2080" s="108" t="s">
        <v>25700</v>
      </c>
      <c r="O2080" s="78" t="s">
        <v>25703</v>
      </c>
      <c r="P2080" s="78" t="s">
        <v>25704</v>
      </c>
      <c r="Q2080" s="78" t="s">
        <v>25705</v>
      </c>
      <c r="R2080" s="110" t="s">
        <v>2527</v>
      </c>
      <c r="S2080" s="78" t="s">
        <v>2528</v>
      </c>
      <c r="T2080" s="108"/>
      <c r="U2080" s="78" t="s">
        <v>25706</v>
      </c>
      <c r="V2080" s="111">
        <v>44812</v>
      </c>
      <c r="W2080" s="78" t="s">
        <v>25707</v>
      </c>
      <c r="X2080" s="111">
        <v>44820</v>
      </c>
      <c r="Y2080" s="78" t="s">
        <v>25708</v>
      </c>
      <c r="Z2080" s="111">
        <v>44812</v>
      </c>
      <c r="AA2080" s="78" t="s">
        <v>25709</v>
      </c>
      <c r="AB2080" s="111">
        <v>44820</v>
      </c>
      <c r="AC2080" s="112"/>
      <c r="AD2080" s="113"/>
      <c r="AE2080" s="112"/>
      <c r="AF2080" s="113"/>
      <c r="AG2080" s="78" t="s">
        <v>25710</v>
      </c>
      <c r="AH2080" s="111">
        <v>44811</v>
      </c>
      <c r="AI2080" s="78" t="s">
        <v>25711</v>
      </c>
      <c r="AJ2080" s="111">
        <v>44820</v>
      </c>
      <c r="AK2080" s="78"/>
      <c r="AL2080" s="78"/>
    </row>
    <row r="2081" spans="1:38" x14ac:dyDescent="0.35">
      <c r="A2081" s="107">
        <v>2080</v>
      </c>
      <c r="B2081" s="108" t="s">
        <v>25712</v>
      </c>
      <c r="C2081" s="108" t="s">
        <v>25712</v>
      </c>
      <c r="D2081" s="107" t="s">
        <v>113</v>
      </c>
      <c r="E2081" s="107" t="s">
        <v>626</v>
      </c>
      <c r="F2081" s="107"/>
      <c r="G2081" s="107" t="s">
        <v>2043</v>
      </c>
      <c r="H2081" s="107" t="s">
        <v>155</v>
      </c>
      <c r="I2081" s="107" t="s">
        <v>25713</v>
      </c>
      <c r="J2081" s="107" t="s">
        <v>25714</v>
      </c>
      <c r="K2081" s="107"/>
      <c r="L2081" s="107" t="s">
        <v>2099</v>
      </c>
      <c r="M2081" s="109">
        <v>44785</v>
      </c>
      <c r="N2081" s="108" t="s">
        <v>25712</v>
      </c>
      <c r="O2081" s="78" t="s">
        <v>25715</v>
      </c>
      <c r="P2081" s="78" t="s">
        <v>25716</v>
      </c>
      <c r="Q2081" s="78" t="s">
        <v>25717</v>
      </c>
      <c r="R2081" s="110" t="s">
        <v>2527</v>
      </c>
      <c r="S2081" s="78" t="s">
        <v>2528</v>
      </c>
      <c r="T2081" s="108"/>
      <c r="U2081" s="78" t="s">
        <v>25718</v>
      </c>
      <c r="V2081" s="111">
        <v>44788</v>
      </c>
      <c r="W2081" s="78" t="s">
        <v>25719</v>
      </c>
      <c r="X2081" s="111">
        <v>44798</v>
      </c>
      <c r="Y2081" s="78" t="s">
        <v>25720</v>
      </c>
      <c r="Z2081" s="111">
        <v>44791</v>
      </c>
      <c r="AA2081" s="78" t="s">
        <v>25721</v>
      </c>
      <c r="AB2081" s="111">
        <v>44798</v>
      </c>
      <c r="AC2081" s="112"/>
      <c r="AD2081" s="113"/>
      <c r="AE2081" s="112"/>
      <c r="AF2081" s="113"/>
      <c r="AG2081" s="78" t="s">
        <v>25722</v>
      </c>
      <c r="AH2081" s="111">
        <v>44786</v>
      </c>
      <c r="AI2081" s="78" t="s">
        <v>25723</v>
      </c>
      <c r="AJ2081" s="111">
        <v>44798</v>
      </c>
      <c r="AK2081" s="78"/>
      <c r="AL2081" s="78"/>
    </row>
    <row r="2082" spans="1:38" x14ac:dyDescent="0.35">
      <c r="A2082" s="107">
        <v>2081</v>
      </c>
      <c r="B2082" s="108" t="s">
        <v>24561</v>
      </c>
      <c r="C2082" s="108" t="s">
        <v>24561</v>
      </c>
      <c r="D2082" s="107" t="s">
        <v>136</v>
      </c>
      <c r="E2082" s="107" t="s">
        <v>1266</v>
      </c>
      <c r="F2082" s="107"/>
      <c r="G2082" s="107" t="s">
        <v>2043</v>
      </c>
      <c r="H2082" s="107" t="s">
        <v>224</v>
      </c>
      <c r="I2082" s="107" t="s">
        <v>214</v>
      </c>
      <c r="J2082" s="107" t="s">
        <v>214</v>
      </c>
      <c r="K2082" s="107"/>
      <c r="L2082" s="107" t="s">
        <v>2652</v>
      </c>
      <c r="M2082" s="109">
        <v>44762</v>
      </c>
      <c r="N2082" s="108" t="s">
        <v>24561</v>
      </c>
      <c r="O2082" s="78" t="s">
        <v>24562</v>
      </c>
      <c r="P2082" s="78" t="s">
        <v>24563</v>
      </c>
      <c r="Q2082" s="78" t="s">
        <v>24564</v>
      </c>
      <c r="R2082" s="110" t="s">
        <v>2527</v>
      </c>
      <c r="S2082" s="78" t="s">
        <v>2528</v>
      </c>
      <c r="T2082" s="108"/>
      <c r="U2082" s="78" t="s">
        <v>24565</v>
      </c>
      <c r="V2082" s="111">
        <v>44771</v>
      </c>
      <c r="W2082" s="78" t="s">
        <v>24566</v>
      </c>
      <c r="X2082" s="111">
        <v>44782</v>
      </c>
      <c r="Y2082" s="78" t="s">
        <v>24567</v>
      </c>
      <c r="Z2082" s="111">
        <v>44771</v>
      </c>
      <c r="AA2082" s="78" t="s">
        <v>24568</v>
      </c>
      <c r="AB2082" s="111">
        <v>44782</v>
      </c>
      <c r="AC2082" s="112"/>
      <c r="AD2082" s="113"/>
      <c r="AE2082" s="112"/>
      <c r="AF2082" s="113"/>
      <c r="AG2082" s="78" t="s">
        <v>24569</v>
      </c>
      <c r="AH2082" s="111">
        <v>44770</v>
      </c>
      <c r="AI2082" s="78" t="s">
        <v>24570</v>
      </c>
      <c r="AJ2082" s="111">
        <v>44782</v>
      </c>
      <c r="AK2082" s="78"/>
      <c r="AL2082" s="78"/>
    </row>
    <row r="2083" spans="1:38" x14ac:dyDescent="0.35">
      <c r="A2083" s="107">
        <v>2082</v>
      </c>
      <c r="B2083" s="108" t="s">
        <v>25724</v>
      </c>
      <c r="C2083" s="108" t="s">
        <v>25724</v>
      </c>
      <c r="D2083" s="107" t="s">
        <v>1267</v>
      </c>
      <c r="E2083" s="107" t="s">
        <v>1266</v>
      </c>
      <c r="F2083" s="107"/>
      <c r="G2083" s="107" t="s">
        <v>2043</v>
      </c>
      <c r="H2083" s="107" t="s">
        <v>224</v>
      </c>
      <c r="I2083" s="107" t="s">
        <v>214</v>
      </c>
      <c r="J2083" s="107" t="s">
        <v>214</v>
      </c>
      <c r="K2083" s="107"/>
      <c r="L2083" s="107" t="s">
        <v>2099</v>
      </c>
      <c r="M2083" s="109">
        <v>44785</v>
      </c>
      <c r="N2083" s="108" t="s">
        <v>25724</v>
      </c>
      <c r="O2083" s="78" t="s">
        <v>25725</v>
      </c>
      <c r="P2083" s="78" t="s">
        <v>25726</v>
      </c>
      <c r="Q2083" s="78" t="s">
        <v>25727</v>
      </c>
      <c r="R2083" s="110" t="s">
        <v>2527</v>
      </c>
      <c r="S2083" s="78" t="s">
        <v>2528</v>
      </c>
      <c r="T2083" s="108"/>
      <c r="U2083" s="78" t="s">
        <v>25728</v>
      </c>
      <c r="V2083" s="111">
        <v>44789</v>
      </c>
      <c r="W2083" s="78" t="s">
        <v>25729</v>
      </c>
      <c r="X2083" s="111">
        <v>44798</v>
      </c>
      <c r="Y2083" s="78" t="s">
        <v>25730</v>
      </c>
      <c r="Z2083" s="111">
        <v>44791</v>
      </c>
      <c r="AA2083" s="78" t="s">
        <v>25731</v>
      </c>
      <c r="AB2083" s="111">
        <v>44798</v>
      </c>
      <c r="AC2083" s="112"/>
      <c r="AD2083" s="113"/>
      <c r="AE2083" s="112"/>
      <c r="AF2083" s="113"/>
      <c r="AG2083" s="78" t="s">
        <v>25732</v>
      </c>
      <c r="AH2083" s="111">
        <v>44786</v>
      </c>
      <c r="AI2083" s="78" t="s">
        <v>25733</v>
      </c>
      <c r="AJ2083" s="111">
        <v>44798</v>
      </c>
      <c r="AK2083" s="78"/>
      <c r="AL2083" s="78"/>
    </row>
    <row r="2084" spans="1:38" x14ac:dyDescent="0.35">
      <c r="A2084" s="107">
        <v>2083</v>
      </c>
      <c r="B2084" s="108" t="s">
        <v>25734</v>
      </c>
      <c r="C2084" s="108" t="s">
        <v>25734</v>
      </c>
      <c r="D2084" s="107" t="s">
        <v>1270</v>
      </c>
      <c r="E2084" s="107" t="s">
        <v>1266</v>
      </c>
      <c r="F2084" s="107"/>
      <c r="G2084" s="107" t="s">
        <v>2043</v>
      </c>
      <c r="H2084" s="107" t="s">
        <v>123</v>
      </c>
      <c r="I2084" s="107" t="s">
        <v>25735</v>
      </c>
      <c r="J2084" s="107" t="s">
        <v>25736</v>
      </c>
      <c r="K2084" s="107"/>
      <c r="L2084" s="107" t="s">
        <v>2652</v>
      </c>
      <c r="M2084" s="109">
        <v>44791</v>
      </c>
      <c r="N2084" s="108" t="s">
        <v>25734</v>
      </c>
      <c r="O2084" s="78" t="s">
        <v>25737</v>
      </c>
      <c r="P2084" s="78" t="s">
        <v>25738</v>
      </c>
      <c r="Q2084" s="78" t="s">
        <v>25739</v>
      </c>
      <c r="R2084" s="110" t="s">
        <v>2527</v>
      </c>
      <c r="S2084" s="78" t="s">
        <v>2528</v>
      </c>
      <c r="T2084" s="108"/>
      <c r="U2084" s="78" t="s">
        <v>25740</v>
      </c>
      <c r="V2084" s="111">
        <v>44801</v>
      </c>
      <c r="W2084" s="78" t="s">
        <v>25741</v>
      </c>
      <c r="X2084" s="111">
        <v>44811</v>
      </c>
      <c r="Y2084" s="78" t="s">
        <v>25742</v>
      </c>
      <c r="Z2084" s="111">
        <v>44802</v>
      </c>
      <c r="AA2084" s="78" t="s">
        <v>25743</v>
      </c>
      <c r="AB2084" s="111">
        <v>44811</v>
      </c>
      <c r="AC2084" s="112"/>
      <c r="AD2084" s="113"/>
      <c r="AE2084" s="112"/>
      <c r="AF2084" s="113"/>
      <c r="AG2084" s="78" t="s">
        <v>25744</v>
      </c>
      <c r="AH2084" s="111">
        <v>44799</v>
      </c>
      <c r="AI2084" s="78" t="s">
        <v>25745</v>
      </c>
      <c r="AJ2084" s="111">
        <v>44811</v>
      </c>
      <c r="AK2084" s="78"/>
      <c r="AL2084" s="78"/>
    </row>
    <row r="2085" spans="1:38" x14ac:dyDescent="0.35">
      <c r="A2085" s="107">
        <v>2084</v>
      </c>
      <c r="B2085" s="108" t="s">
        <v>25746</v>
      </c>
      <c r="C2085" s="108" t="s">
        <v>25746</v>
      </c>
      <c r="D2085" s="107" t="s">
        <v>300</v>
      </c>
      <c r="E2085" s="107" t="s">
        <v>300</v>
      </c>
      <c r="F2085" s="107"/>
      <c r="G2085" s="107" t="s">
        <v>2043</v>
      </c>
      <c r="H2085" s="107" t="s">
        <v>155</v>
      </c>
      <c r="I2085" s="107" t="s">
        <v>25747</v>
      </c>
      <c r="J2085" s="107" t="s">
        <v>25748</v>
      </c>
      <c r="K2085" s="107"/>
      <c r="L2085" s="107" t="s">
        <v>2099</v>
      </c>
      <c r="M2085" s="109">
        <v>44785</v>
      </c>
      <c r="N2085" s="108" t="s">
        <v>25746</v>
      </c>
      <c r="O2085" s="78" t="s">
        <v>25749</v>
      </c>
      <c r="P2085" s="78" t="s">
        <v>25750</v>
      </c>
      <c r="Q2085" s="78" t="s">
        <v>25751</v>
      </c>
      <c r="R2085" s="110" t="s">
        <v>2527</v>
      </c>
      <c r="S2085" s="78" t="s">
        <v>2528</v>
      </c>
      <c r="T2085" s="108"/>
      <c r="U2085" s="78" t="s">
        <v>25752</v>
      </c>
      <c r="V2085" s="111">
        <v>44788</v>
      </c>
      <c r="W2085" s="78" t="s">
        <v>25753</v>
      </c>
      <c r="X2085" s="111">
        <v>44798</v>
      </c>
      <c r="Y2085" s="78" t="s">
        <v>25754</v>
      </c>
      <c r="Z2085" s="111">
        <v>44791</v>
      </c>
      <c r="AA2085" s="78" t="s">
        <v>25755</v>
      </c>
      <c r="AB2085" s="111">
        <v>44798</v>
      </c>
      <c r="AC2085" s="112"/>
      <c r="AD2085" s="113"/>
      <c r="AE2085" s="112"/>
      <c r="AF2085" s="113"/>
      <c r="AG2085" s="78" t="s">
        <v>25756</v>
      </c>
      <c r="AH2085" s="111">
        <v>44786</v>
      </c>
      <c r="AI2085" s="78" t="s">
        <v>25757</v>
      </c>
      <c r="AJ2085" s="111">
        <v>44798</v>
      </c>
      <c r="AK2085" s="78"/>
      <c r="AL2085" s="78"/>
    </row>
    <row r="2086" spans="1:38" x14ac:dyDescent="0.35">
      <c r="A2086" s="107">
        <v>2085</v>
      </c>
      <c r="B2086" s="108" t="s">
        <v>25758</v>
      </c>
      <c r="C2086" s="108" t="s">
        <v>25758</v>
      </c>
      <c r="D2086" s="107" t="s">
        <v>1266</v>
      </c>
      <c r="E2086" s="107" t="s">
        <v>1266</v>
      </c>
      <c r="F2086" s="107"/>
      <c r="G2086" s="107" t="s">
        <v>2043</v>
      </c>
      <c r="H2086" s="107" t="s">
        <v>224</v>
      </c>
      <c r="I2086" s="107" t="s">
        <v>214</v>
      </c>
      <c r="J2086" s="107" t="s">
        <v>214</v>
      </c>
      <c r="K2086" s="107"/>
      <c r="L2086" s="107" t="s">
        <v>2652</v>
      </c>
      <c r="M2086" s="109">
        <v>44785</v>
      </c>
      <c r="N2086" s="108" t="s">
        <v>25758</v>
      </c>
      <c r="O2086" s="78" t="s">
        <v>25759</v>
      </c>
      <c r="P2086" s="78" t="s">
        <v>25760</v>
      </c>
      <c r="Q2086" s="78" t="s">
        <v>25761</v>
      </c>
      <c r="R2086" s="110" t="s">
        <v>2048</v>
      </c>
      <c r="S2086" s="78" t="s">
        <v>2049</v>
      </c>
      <c r="T2086" s="108"/>
      <c r="U2086" s="78" t="s">
        <v>25762</v>
      </c>
      <c r="V2086" s="111">
        <v>44788</v>
      </c>
      <c r="W2086" s="78" t="s">
        <v>25763</v>
      </c>
      <c r="X2086" s="111">
        <v>44798</v>
      </c>
      <c r="Y2086" s="78" t="s">
        <v>25764</v>
      </c>
      <c r="Z2086" s="111">
        <v>44791</v>
      </c>
      <c r="AA2086" s="78" t="s">
        <v>25765</v>
      </c>
      <c r="AB2086" s="111">
        <v>44798</v>
      </c>
      <c r="AC2086" s="112"/>
      <c r="AD2086" s="113"/>
      <c r="AE2086" s="112"/>
      <c r="AF2086" s="113"/>
      <c r="AG2086" s="78" t="s">
        <v>25766</v>
      </c>
      <c r="AH2086" s="111">
        <v>44786</v>
      </c>
      <c r="AI2086" s="78" t="s">
        <v>25767</v>
      </c>
      <c r="AJ2086" s="111">
        <v>44798</v>
      </c>
      <c r="AK2086" s="78"/>
      <c r="AL2086" s="78"/>
    </row>
    <row r="2087" spans="1:38" x14ac:dyDescent="0.35">
      <c r="A2087" s="107">
        <v>2086</v>
      </c>
      <c r="B2087" s="108" t="s">
        <v>24583</v>
      </c>
      <c r="C2087" s="108" t="s">
        <v>24583</v>
      </c>
      <c r="D2087" s="107" t="s">
        <v>141</v>
      </c>
      <c r="E2087" s="107" t="s">
        <v>1265</v>
      </c>
      <c r="F2087" s="107"/>
      <c r="G2087" s="107" t="s">
        <v>2043</v>
      </c>
      <c r="H2087" s="107" t="s">
        <v>155</v>
      </c>
      <c r="I2087" s="107" t="s">
        <v>24584</v>
      </c>
      <c r="J2087" s="107" t="s">
        <v>214</v>
      </c>
      <c r="K2087" s="107"/>
      <c r="L2087" s="107" t="s">
        <v>2652</v>
      </c>
      <c r="M2087" s="109">
        <v>44762</v>
      </c>
      <c r="N2087" s="108" t="s">
        <v>24583</v>
      </c>
      <c r="O2087" s="78" t="s">
        <v>24585</v>
      </c>
      <c r="P2087" s="78" t="s">
        <v>24586</v>
      </c>
      <c r="Q2087" s="78" t="s">
        <v>24587</v>
      </c>
      <c r="R2087" s="110" t="s">
        <v>2527</v>
      </c>
      <c r="S2087" s="78" t="s">
        <v>2528</v>
      </c>
      <c r="T2087" s="108"/>
      <c r="U2087" s="78" t="s">
        <v>24588</v>
      </c>
      <c r="V2087" s="111">
        <v>44771</v>
      </c>
      <c r="W2087" s="78" t="s">
        <v>24589</v>
      </c>
      <c r="X2087" s="111">
        <v>44782</v>
      </c>
      <c r="Y2087" s="78" t="s">
        <v>24590</v>
      </c>
      <c r="Z2087" s="111">
        <v>44771</v>
      </c>
      <c r="AA2087" s="78" t="s">
        <v>24591</v>
      </c>
      <c r="AB2087" s="111">
        <v>44782</v>
      </c>
      <c r="AC2087" s="112"/>
      <c r="AD2087" s="113"/>
      <c r="AE2087" s="112"/>
      <c r="AF2087" s="113"/>
      <c r="AG2087" s="78" t="s">
        <v>24592</v>
      </c>
      <c r="AH2087" s="111">
        <v>44770</v>
      </c>
      <c r="AI2087" s="78" t="s">
        <v>24593</v>
      </c>
      <c r="AJ2087" s="111">
        <v>44782</v>
      </c>
      <c r="AK2087" s="78"/>
      <c r="AL2087" s="78"/>
    </row>
    <row r="2088" spans="1:38" x14ac:dyDescent="0.35">
      <c r="A2088" s="107">
        <v>2087</v>
      </c>
      <c r="B2088" s="108" t="s">
        <v>25768</v>
      </c>
      <c r="C2088" s="108" t="s">
        <v>25768</v>
      </c>
      <c r="D2088" s="107" t="s">
        <v>275</v>
      </c>
      <c r="E2088" s="107" t="s">
        <v>300</v>
      </c>
      <c r="F2088" s="107"/>
      <c r="G2088" s="107" t="s">
        <v>2043</v>
      </c>
      <c r="H2088" s="107" t="s">
        <v>155</v>
      </c>
      <c r="I2088" s="107" t="s">
        <v>25769</v>
      </c>
      <c r="J2088" s="107" t="s">
        <v>25770</v>
      </c>
      <c r="K2088" s="107"/>
      <c r="L2088" s="107" t="s">
        <v>2099</v>
      </c>
      <c r="M2088" s="109">
        <v>44791</v>
      </c>
      <c r="N2088" s="108" t="s">
        <v>25768</v>
      </c>
      <c r="O2088" s="78" t="s">
        <v>25771</v>
      </c>
      <c r="P2088" s="78" t="s">
        <v>25772</v>
      </c>
      <c r="Q2088" s="78" t="s">
        <v>25773</v>
      </c>
      <c r="R2088" s="110" t="s">
        <v>2048</v>
      </c>
      <c r="S2088" s="78" t="s">
        <v>2049</v>
      </c>
      <c r="T2088" s="108"/>
      <c r="U2088" s="78" t="s">
        <v>25774</v>
      </c>
      <c r="V2088" s="111">
        <v>44801</v>
      </c>
      <c r="W2088" s="78" t="s">
        <v>25775</v>
      </c>
      <c r="X2088" s="111">
        <v>44811</v>
      </c>
      <c r="Y2088" s="78" t="s">
        <v>25776</v>
      </c>
      <c r="Z2088" s="111">
        <v>44802</v>
      </c>
      <c r="AA2088" s="78" t="s">
        <v>25777</v>
      </c>
      <c r="AB2088" s="111">
        <v>44811</v>
      </c>
      <c r="AC2088" s="112"/>
      <c r="AD2088" s="113"/>
      <c r="AE2088" s="112"/>
      <c r="AF2088" s="113"/>
      <c r="AG2088" s="78" t="s">
        <v>25778</v>
      </c>
      <c r="AH2088" s="111">
        <v>44799</v>
      </c>
      <c r="AI2088" s="78" t="s">
        <v>25779</v>
      </c>
      <c r="AJ2088" s="111">
        <v>44811</v>
      </c>
      <c r="AK2088" s="78"/>
      <c r="AL2088" s="78"/>
    </row>
    <row r="2089" spans="1:38" x14ac:dyDescent="0.35">
      <c r="A2089" s="107">
        <v>2088</v>
      </c>
      <c r="B2089" s="108" t="s">
        <v>25780</v>
      </c>
      <c r="C2089" s="108" t="s">
        <v>25780</v>
      </c>
      <c r="D2089" s="107" t="s">
        <v>97</v>
      </c>
      <c r="E2089" s="107" t="s">
        <v>1265</v>
      </c>
      <c r="F2089" s="107"/>
      <c r="G2089" s="107" t="s">
        <v>2043</v>
      </c>
      <c r="H2089" s="107" t="s">
        <v>224</v>
      </c>
      <c r="I2089" s="107" t="s">
        <v>214</v>
      </c>
      <c r="J2089" s="107"/>
      <c r="K2089" s="107"/>
      <c r="L2089" s="107" t="s">
        <v>2652</v>
      </c>
      <c r="M2089" s="109">
        <v>44783</v>
      </c>
      <c r="N2089" s="108" t="s">
        <v>25780</v>
      </c>
      <c r="O2089" s="78" t="s">
        <v>25781</v>
      </c>
      <c r="P2089" s="78" t="s">
        <v>25782</v>
      </c>
      <c r="Q2089" s="78" t="s">
        <v>25783</v>
      </c>
      <c r="R2089" s="110" t="s">
        <v>2048</v>
      </c>
      <c r="S2089" s="78" t="s">
        <v>2049</v>
      </c>
      <c r="T2089" s="108"/>
      <c r="U2089" s="78" t="s">
        <v>25784</v>
      </c>
      <c r="V2089" s="111">
        <v>44842</v>
      </c>
      <c r="W2089" s="78" t="s">
        <v>25785</v>
      </c>
      <c r="X2089" s="111">
        <v>44855</v>
      </c>
      <c r="Y2089" s="78" t="s">
        <v>25786</v>
      </c>
      <c r="Z2089" s="111">
        <v>44841</v>
      </c>
      <c r="AA2089" s="78" t="s">
        <v>25787</v>
      </c>
      <c r="AB2089" s="111">
        <v>44855</v>
      </c>
      <c r="AC2089" s="112"/>
      <c r="AD2089" s="113"/>
      <c r="AE2089" s="112"/>
      <c r="AF2089" s="113"/>
      <c r="AG2089" s="78" t="s">
        <v>25788</v>
      </c>
      <c r="AH2089" s="111">
        <v>44841</v>
      </c>
      <c r="AI2089" s="78" t="s">
        <v>25789</v>
      </c>
      <c r="AJ2089" s="111">
        <v>44855</v>
      </c>
      <c r="AK2089" s="78"/>
      <c r="AL2089" s="78"/>
    </row>
    <row r="2090" spans="1:38" x14ac:dyDescent="0.35">
      <c r="A2090" s="107">
        <v>2089</v>
      </c>
      <c r="B2090" s="108" t="s">
        <v>25790</v>
      </c>
      <c r="C2090" s="108" t="s">
        <v>25790</v>
      </c>
      <c r="D2090" s="107" t="s">
        <v>275</v>
      </c>
      <c r="E2090" s="107" t="s">
        <v>300</v>
      </c>
      <c r="F2090" s="107"/>
      <c r="G2090" s="107" t="s">
        <v>2043</v>
      </c>
      <c r="H2090" s="107" t="s">
        <v>155</v>
      </c>
      <c r="I2090" s="107" t="s">
        <v>214</v>
      </c>
      <c r="J2090" s="107"/>
      <c r="K2090" s="107"/>
      <c r="L2090" s="107" t="s">
        <v>2099</v>
      </c>
      <c r="M2090" s="109">
        <v>44775</v>
      </c>
      <c r="N2090" s="108" t="s">
        <v>25790</v>
      </c>
      <c r="O2090" s="78" t="s">
        <v>25791</v>
      </c>
      <c r="P2090" s="78" t="s">
        <v>25792</v>
      </c>
      <c r="Q2090" s="78" t="s">
        <v>25793</v>
      </c>
      <c r="R2090" s="110" t="s">
        <v>2527</v>
      </c>
      <c r="S2090" s="78" t="s">
        <v>2528</v>
      </c>
      <c r="T2090" s="108">
        <v>2300</v>
      </c>
      <c r="U2090" s="78" t="s">
        <v>25794</v>
      </c>
      <c r="V2090" s="111">
        <v>44779</v>
      </c>
      <c r="W2090" s="78" t="s">
        <v>25795</v>
      </c>
      <c r="X2090" s="111">
        <v>44792</v>
      </c>
      <c r="Y2090" s="78" t="s">
        <v>25796</v>
      </c>
      <c r="Z2090" s="111">
        <v>44784</v>
      </c>
      <c r="AA2090" s="78" t="s">
        <v>25797</v>
      </c>
      <c r="AB2090" s="111">
        <v>44792</v>
      </c>
      <c r="AC2090" s="112"/>
      <c r="AD2090" s="113"/>
      <c r="AE2090" s="112"/>
      <c r="AF2090" s="113"/>
      <c r="AG2090" s="78"/>
      <c r="AH2090" s="111"/>
      <c r="AI2090" s="78"/>
      <c r="AJ2090" s="111"/>
      <c r="AK2090" s="78"/>
      <c r="AL2090" s="78"/>
    </row>
    <row r="2091" spans="1:38" x14ac:dyDescent="0.35">
      <c r="A2091" s="107">
        <v>2090</v>
      </c>
      <c r="B2091" s="108" t="s">
        <v>24616</v>
      </c>
      <c r="C2091" s="108" t="s">
        <v>24616</v>
      </c>
      <c r="D2091" s="107" t="s">
        <v>312</v>
      </c>
      <c r="E2091" s="107" t="s">
        <v>1266</v>
      </c>
      <c r="F2091" s="107"/>
      <c r="G2091" s="107" t="s">
        <v>2043</v>
      </c>
      <c r="H2091" s="107" t="s">
        <v>224</v>
      </c>
      <c r="I2091" s="107" t="s">
        <v>214</v>
      </c>
      <c r="J2091" s="107" t="s">
        <v>214</v>
      </c>
      <c r="K2091" s="107"/>
      <c r="L2091" s="107" t="s">
        <v>2652</v>
      </c>
      <c r="M2091" s="109">
        <v>44762</v>
      </c>
      <c r="N2091" s="108" t="s">
        <v>24616</v>
      </c>
      <c r="O2091" s="78" t="s">
        <v>24617</v>
      </c>
      <c r="P2091" s="78" t="s">
        <v>24618</v>
      </c>
      <c r="Q2091" s="78" t="s">
        <v>24619</v>
      </c>
      <c r="R2091" s="110" t="s">
        <v>2048</v>
      </c>
      <c r="S2091" s="78" t="s">
        <v>2049</v>
      </c>
      <c r="T2091" s="108"/>
      <c r="U2091" s="78"/>
      <c r="V2091" s="111"/>
      <c r="W2091" s="78"/>
      <c r="X2091" s="111"/>
      <c r="Y2091" s="78" t="s">
        <v>24620</v>
      </c>
      <c r="Z2091" s="111">
        <v>44771</v>
      </c>
      <c r="AA2091" s="78" t="s">
        <v>24621</v>
      </c>
      <c r="AB2091" s="111">
        <v>44782</v>
      </c>
      <c r="AC2091" s="112"/>
      <c r="AD2091" s="113"/>
      <c r="AE2091" s="112"/>
      <c r="AF2091" s="113"/>
      <c r="AG2091" s="78" t="s">
        <v>24622</v>
      </c>
      <c r="AH2091" s="111">
        <v>44770</v>
      </c>
      <c r="AI2091" s="78" t="s">
        <v>24623</v>
      </c>
      <c r="AJ2091" s="111">
        <v>44782</v>
      </c>
      <c r="AK2091" s="78"/>
      <c r="AL2091" s="78"/>
    </row>
    <row r="2092" spans="1:38" x14ac:dyDescent="0.35">
      <c r="A2092" s="107">
        <v>2091</v>
      </c>
      <c r="B2092" s="108" t="s">
        <v>24624</v>
      </c>
      <c r="C2092" s="108" t="s">
        <v>24624</v>
      </c>
      <c r="D2092" s="107" t="s">
        <v>1010</v>
      </c>
      <c r="E2092" s="107" t="s">
        <v>190</v>
      </c>
      <c r="F2092" s="107"/>
      <c r="G2092" s="107" t="s">
        <v>2043</v>
      </c>
      <c r="H2092" s="107" t="s">
        <v>224</v>
      </c>
      <c r="I2092" s="107"/>
      <c r="J2092" s="107"/>
      <c r="K2092" s="107"/>
      <c r="L2092" s="107" t="s">
        <v>2099</v>
      </c>
      <c r="M2092" s="109">
        <v>44771</v>
      </c>
      <c r="N2092" s="108" t="s">
        <v>24624</v>
      </c>
      <c r="O2092" s="78" t="s">
        <v>24625</v>
      </c>
      <c r="P2092" s="78" t="s">
        <v>24626</v>
      </c>
      <c r="Q2092" s="78" t="s">
        <v>24627</v>
      </c>
      <c r="R2092" s="110" t="s">
        <v>2527</v>
      </c>
      <c r="S2092" s="78" t="s">
        <v>2528</v>
      </c>
      <c r="T2092" s="108"/>
      <c r="U2092" s="78" t="s">
        <v>24628</v>
      </c>
      <c r="V2092" s="111">
        <v>44778</v>
      </c>
      <c r="W2092" s="78" t="s">
        <v>24629</v>
      </c>
      <c r="X2092" s="111">
        <v>44792</v>
      </c>
      <c r="Y2092" s="78" t="s">
        <v>24630</v>
      </c>
      <c r="Z2092" s="111">
        <v>44782</v>
      </c>
      <c r="AA2092" s="78" t="s">
        <v>24631</v>
      </c>
      <c r="AB2092" s="111">
        <v>44792</v>
      </c>
      <c r="AC2092" s="112"/>
      <c r="AD2092" s="113"/>
      <c r="AE2092" s="112"/>
      <c r="AF2092" s="113"/>
      <c r="AG2092" s="78" t="s">
        <v>24632</v>
      </c>
      <c r="AH2092" s="111">
        <v>44775</v>
      </c>
      <c r="AI2092" s="78" t="s">
        <v>24633</v>
      </c>
      <c r="AJ2092" s="111">
        <v>44792</v>
      </c>
      <c r="AK2092" s="78"/>
      <c r="AL2092" s="78"/>
    </row>
    <row r="2093" spans="1:38" x14ac:dyDescent="0.35">
      <c r="A2093" s="107">
        <v>2092</v>
      </c>
      <c r="B2093" s="108" t="s">
        <v>25798</v>
      </c>
      <c r="C2093" s="108" t="s">
        <v>25798</v>
      </c>
      <c r="D2093" s="107" t="s">
        <v>1266</v>
      </c>
      <c r="E2093" s="107" t="s">
        <v>1266</v>
      </c>
      <c r="F2093" s="107"/>
      <c r="G2093" s="107" t="s">
        <v>2043</v>
      </c>
      <c r="H2093" s="107" t="s">
        <v>164</v>
      </c>
      <c r="I2093" s="107"/>
      <c r="J2093" s="107" t="s">
        <v>25799</v>
      </c>
      <c r="K2093" s="107"/>
      <c r="L2093" s="107" t="s">
        <v>2099</v>
      </c>
      <c r="M2093" s="109">
        <v>44775</v>
      </c>
      <c r="N2093" s="108" t="s">
        <v>25798</v>
      </c>
      <c r="O2093" s="78" t="s">
        <v>25800</v>
      </c>
      <c r="P2093" s="78" t="s">
        <v>25801</v>
      </c>
      <c r="Q2093" s="78" t="s">
        <v>25802</v>
      </c>
      <c r="R2093" s="110" t="s">
        <v>2527</v>
      </c>
      <c r="S2093" s="78" t="s">
        <v>2528</v>
      </c>
      <c r="T2093" s="108"/>
      <c r="U2093" s="78" t="s">
        <v>25803</v>
      </c>
      <c r="V2093" s="111">
        <v>44778</v>
      </c>
      <c r="W2093" s="78" t="s">
        <v>25804</v>
      </c>
      <c r="X2093" s="111">
        <v>44792</v>
      </c>
      <c r="Y2093" s="78" t="s">
        <v>25805</v>
      </c>
      <c r="Z2093" s="111">
        <v>44784</v>
      </c>
      <c r="AA2093" s="78" t="s">
        <v>25806</v>
      </c>
      <c r="AB2093" s="111">
        <v>44792</v>
      </c>
      <c r="AC2093" s="112"/>
      <c r="AD2093" s="113"/>
      <c r="AE2093" s="112"/>
      <c r="AF2093" s="113"/>
      <c r="AG2093" s="78" t="s">
        <v>25807</v>
      </c>
      <c r="AH2093" s="111">
        <v>44776</v>
      </c>
      <c r="AI2093" s="78" t="s">
        <v>25808</v>
      </c>
      <c r="AJ2093" s="111">
        <v>44792</v>
      </c>
      <c r="AK2093" s="78"/>
      <c r="AL2093" s="78"/>
    </row>
    <row r="2094" spans="1:38" x14ac:dyDescent="0.35">
      <c r="A2094" s="107">
        <v>2093</v>
      </c>
      <c r="B2094" s="108" t="s">
        <v>25809</v>
      </c>
      <c r="C2094" s="108" t="s">
        <v>25809</v>
      </c>
      <c r="D2094" s="107" t="s">
        <v>1743</v>
      </c>
      <c r="E2094" s="107" t="s">
        <v>1265</v>
      </c>
      <c r="F2094" s="107"/>
      <c r="G2094" s="107" t="s">
        <v>2043</v>
      </c>
      <c r="H2094" s="107" t="s">
        <v>123</v>
      </c>
      <c r="I2094" s="107" t="s">
        <v>25810</v>
      </c>
      <c r="J2094" s="107" t="s">
        <v>25811</v>
      </c>
      <c r="K2094" s="107"/>
      <c r="L2094" s="107" t="s">
        <v>2099</v>
      </c>
      <c r="M2094" s="109">
        <v>44791</v>
      </c>
      <c r="N2094" s="108" t="s">
        <v>25809</v>
      </c>
      <c r="O2094" s="78" t="s">
        <v>25812</v>
      </c>
      <c r="P2094" s="78" t="s">
        <v>25813</v>
      </c>
      <c r="Q2094" s="78" t="s">
        <v>25814</v>
      </c>
      <c r="R2094" s="110" t="s">
        <v>2527</v>
      </c>
      <c r="S2094" s="78" t="s">
        <v>2528</v>
      </c>
      <c r="T2094" s="108"/>
      <c r="U2094" s="78" t="s">
        <v>25815</v>
      </c>
      <c r="V2094" s="111">
        <v>44801</v>
      </c>
      <c r="W2094" s="78" t="s">
        <v>25816</v>
      </c>
      <c r="X2094" s="111">
        <v>44811</v>
      </c>
      <c r="Y2094" s="78" t="s">
        <v>25817</v>
      </c>
      <c r="Z2094" s="111">
        <v>44802</v>
      </c>
      <c r="AA2094" s="78" t="s">
        <v>25818</v>
      </c>
      <c r="AB2094" s="111">
        <v>44811</v>
      </c>
      <c r="AC2094" s="112"/>
      <c r="AD2094" s="113"/>
      <c r="AE2094" s="112"/>
      <c r="AF2094" s="113"/>
      <c r="AG2094" s="78" t="s">
        <v>25819</v>
      </c>
      <c r="AH2094" s="111">
        <v>44799</v>
      </c>
      <c r="AI2094" s="78" t="s">
        <v>25820</v>
      </c>
      <c r="AJ2094" s="111">
        <v>44811</v>
      </c>
      <c r="AK2094" s="78"/>
      <c r="AL2094" s="78"/>
    </row>
    <row r="2095" spans="1:38" x14ac:dyDescent="0.35">
      <c r="A2095" s="107">
        <v>2094</v>
      </c>
      <c r="B2095" s="108" t="s">
        <v>25821</v>
      </c>
      <c r="C2095" s="108" t="s">
        <v>25821</v>
      </c>
      <c r="D2095" s="107" t="s">
        <v>300</v>
      </c>
      <c r="E2095" s="107" t="s">
        <v>300</v>
      </c>
      <c r="F2095" s="107"/>
      <c r="G2095" s="107" t="s">
        <v>2043</v>
      </c>
      <c r="H2095" s="107" t="s">
        <v>164</v>
      </c>
      <c r="I2095" s="107"/>
      <c r="J2095" s="107" t="s">
        <v>25822</v>
      </c>
      <c r="K2095" s="107"/>
      <c r="L2095" s="107" t="s">
        <v>2099</v>
      </c>
      <c r="M2095" s="109">
        <v>44775</v>
      </c>
      <c r="N2095" s="108" t="s">
        <v>25821</v>
      </c>
      <c r="O2095" s="78" t="s">
        <v>25823</v>
      </c>
      <c r="P2095" s="78" t="s">
        <v>25824</v>
      </c>
      <c r="Q2095" s="78" t="s">
        <v>25825</v>
      </c>
      <c r="R2095" s="110" t="s">
        <v>2527</v>
      </c>
      <c r="S2095" s="78" t="s">
        <v>2528</v>
      </c>
      <c r="T2095" s="108"/>
      <c r="U2095" s="78" t="s">
        <v>25826</v>
      </c>
      <c r="V2095" s="111">
        <v>44778</v>
      </c>
      <c r="W2095" s="78" t="s">
        <v>25827</v>
      </c>
      <c r="X2095" s="111">
        <v>44792</v>
      </c>
      <c r="Y2095" s="78" t="s">
        <v>25828</v>
      </c>
      <c r="Z2095" s="111">
        <v>44784</v>
      </c>
      <c r="AA2095" s="78" t="s">
        <v>25829</v>
      </c>
      <c r="AB2095" s="111">
        <v>44792</v>
      </c>
      <c r="AC2095" s="112"/>
      <c r="AD2095" s="113"/>
      <c r="AE2095" s="112"/>
      <c r="AF2095" s="113"/>
      <c r="AG2095" s="78" t="s">
        <v>25830</v>
      </c>
      <c r="AH2095" s="111">
        <v>44776</v>
      </c>
      <c r="AI2095" s="78" t="s">
        <v>25831</v>
      </c>
      <c r="AJ2095" s="111">
        <v>44792</v>
      </c>
      <c r="AK2095" s="78"/>
      <c r="AL2095" s="78"/>
    </row>
    <row r="2096" spans="1:38" x14ac:dyDescent="0.35">
      <c r="A2096" s="107">
        <v>2095</v>
      </c>
      <c r="B2096" s="108" t="s">
        <v>24634</v>
      </c>
      <c r="C2096" s="108" t="s">
        <v>24634</v>
      </c>
      <c r="D2096" s="107" t="s">
        <v>300</v>
      </c>
      <c r="E2096" s="107" t="s">
        <v>300</v>
      </c>
      <c r="F2096" s="107"/>
      <c r="G2096" s="107" t="s">
        <v>2043</v>
      </c>
      <c r="H2096" s="107" t="s">
        <v>155</v>
      </c>
      <c r="I2096" s="107"/>
      <c r="J2096" s="107"/>
      <c r="K2096" s="107"/>
      <c r="L2096" s="107" t="s">
        <v>2652</v>
      </c>
      <c r="M2096" s="109">
        <v>44771</v>
      </c>
      <c r="N2096" s="108" t="s">
        <v>24634</v>
      </c>
      <c r="O2096" s="78" t="s">
        <v>24635</v>
      </c>
      <c r="P2096" s="78" t="s">
        <v>24636</v>
      </c>
      <c r="Q2096" s="78" t="s">
        <v>24637</v>
      </c>
      <c r="R2096" s="110" t="s">
        <v>2527</v>
      </c>
      <c r="S2096" s="78" t="s">
        <v>2528</v>
      </c>
      <c r="T2096" s="108"/>
      <c r="U2096" s="78" t="s">
        <v>24638</v>
      </c>
      <c r="V2096" s="111">
        <v>44778</v>
      </c>
      <c r="W2096" s="78" t="s">
        <v>24639</v>
      </c>
      <c r="X2096" s="111">
        <v>44792</v>
      </c>
      <c r="Y2096" s="78" t="s">
        <v>24640</v>
      </c>
      <c r="Z2096" s="111">
        <v>44782</v>
      </c>
      <c r="AA2096" s="78" t="s">
        <v>24641</v>
      </c>
      <c r="AB2096" s="111">
        <v>44792</v>
      </c>
      <c r="AC2096" s="112"/>
      <c r="AD2096" s="113"/>
      <c r="AE2096" s="112"/>
      <c r="AF2096" s="113"/>
      <c r="AG2096" s="78" t="s">
        <v>24642</v>
      </c>
      <c r="AH2096" s="111">
        <v>44775</v>
      </c>
      <c r="AI2096" s="78" t="s">
        <v>24643</v>
      </c>
      <c r="AJ2096" s="111">
        <v>44792</v>
      </c>
      <c r="AK2096" s="78"/>
      <c r="AL2096" s="78"/>
    </row>
    <row r="2097" spans="1:38" x14ac:dyDescent="0.35">
      <c r="A2097" s="107">
        <v>2096</v>
      </c>
      <c r="B2097" s="108" t="s">
        <v>25832</v>
      </c>
      <c r="C2097" s="108" t="s">
        <v>25832</v>
      </c>
      <c r="D2097" s="107" t="s">
        <v>560</v>
      </c>
      <c r="E2097" s="107" t="s">
        <v>300</v>
      </c>
      <c r="F2097" s="107"/>
      <c r="G2097" s="107" t="s">
        <v>2043</v>
      </c>
      <c r="H2097" s="107" t="s">
        <v>164</v>
      </c>
      <c r="I2097" s="107"/>
      <c r="J2097" s="107" t="s">
        <v>25833</v>
      </c>
      <c r="K2097" s="107"/>
      <c r="L2097" s="107" t="s">
        <v>2099</v>
      </c>
      <c r="M2097" s="109">
        <v>44775</v>
      </c>
      <c r="N2097" s="108" t="s">
        <v>25832</v>
      </c>
      <c r="O2097" s="78" t="s">
        <v>25834</v>
      </c>
      <c r="P2097" s="78" t="s">
        <v>25835</v>
      </c>
      <c r="Q2097" s="78" t="s">
        <v>25836</v>
      </c>
      <c r="R2097" s="110" t="s">
        <v>2527</v>
      </c>
      <c r="S2097" s="78" t="s">
        <v>2528</v>
      </c>
      <c r="T2097" s="108"/>
      <c r="U2097" s="78" t="s">
        <v>25837</v>
      </c>
      <c r="V2097" s="111">
        <v>44778</v>
      </c>
      <c r="W2097" s="78" t="s">
        <v>25838</v>
      </c>
      <c r="X2097" s="111">
        <v>44792</v>
      </c>
      <c r="Y2097" s="78" t="s">
        <v>25839</v>
      </c>
      <c r="Z2097" s="111">
        <v>44784</v>
      </c>
      <c r="AA2097" s="78" t="s">
        <v>25840</v>
      </c>
      <c r="AB2097" s="111">
        <v>44792</v>
      </c>
      <c r="AC2097" s="112"/>
      <c r="AD2097" s="113"/>
      <c r="AE2097" s="112"/>
      <c r="AF2097" s="113"/>
      <c r="AG2097" s="78" t="s">
        <v>25841</v>
      </c>
      <c r="AH2097" s="111">
        <v>44776</v>
      </c>
      <c r="AI2097" s="78" t="s">
        <v>25842</v>
      </c>
      <c r="AJ2097" s="111">
        <v>44792</v>
      </c>
      <c r="AK2097" s="78"/>
      <c r="AL2097" s="78"/>
    </row>
    <row r="2098" spans="1:38" x14ac:dyDescent="0.35">
      <c r="A2098" s="107">
        <v>2097</v>
      </c>
      <c r="B2098" s="108" t="s">
        <v>25843</v>
      </c>
      <c r="C2098" s="108" t="s">
        <v>25843</v>
      </c>
      <c r="D2098" s="107" t="s">
        <v>147</v>
      </c>
      <c r="E2098" s="107" t="s">
        <v>300</v>
      </c>
      <c r="F2098" s="107"/>
      <c r="G2098" s="107" t="s">
        <v>2043</v>
      </c>
      <c r="H2098" s="107" t="s">
        <v>164</v>
      </c>
      <c r="I2098" s="107"/>
      <c r="J2098" s="107" t="s">
        <v>25844</v>
      </c>
      <c r="K2098" s="107"/>
      <c r="L2098" s="107" t="s">
        <v>2099</v>
      </c>
      <c r="M2098" s="109">
        <v>44775</v>
      </c>
      <c r="N2098" s="108" t="s">
        <v>25843</v>
      </c>
      <c r="O2098" s="78" t="s">
        <v>25845</v>
      </c>
      <c r="P2098" s="78" t="s">
        <v>25846</v>
      </c>
      <c r="Q2098" s="78" t="s">
        <v>25847</v>
      </c>
      <c r="R2098" s="110" t="s">
        <v>2527</v>
      </c>
      <c r="S2098" s="78" t="s">
        <v>2528</v>
      </c>
      <c r="T2098" s="108"/>
      <c r="U2098" s="78" t="s">
        <v>25848</v>
      </c>
      <c r="V2098" s="111">
        <v>44778</v>
      </c>
      <c r="W2098" s="78" t="s">
        <v>25849</v>
      </c>
      <c r="X2098" s="111">
        <v>44792</v>
      </c>
      <c r="Y2098" s="78" t="s">
        <v>25850</v>
      </c>
      <c r="Z2098" s="111">
        <v>44784</v>
      </c>
      <c r="AA2098" s="78" t="s">
        <v>25851</v>
      </c>
      <c r="AB2098" s="111">
        <v>44792</v>
      </c>
      <c r="AC2098" s="112"/>
      <c r="AD2098" s="113"/>
      <c r="AE2098" s="112"/>
      <c r="AF2098" s="113"/>
      <c r="AG2098" s="78" t="s">
        <v>25852</v>
      </c>
      <c r="AH2098" s="111">
        <v>44776</v>
      </c>
      <c r="AI2098" s="78" t="s">
        <v>25853</v>
      </c>
      <c r="AJ2098" s="111">
        <v>44792</v>
      </c>
      <c r="AK2098" s="78"/>
      <c r="AL2098" s="78"/>
    </row>
    <row r="2099" spans="1:38" x14ac:dyDescent="0.35">
      <c r="A2099" s="107">
        <v>2098</v>
      </c>
      <c r="B2099" s="108" t="s">
        <v>25854</v>
      </c>
      <c r="C2099" s="108" t="s">
        <v>25854</v>
      </c>
      <c r="D2099" s="107" t="s">
        <v>147</v>
      </c>
      <c r="E2099" s="107" t="s">
        <v>300</v>
      </c>
      <c r="F2099" s="107"/>
      <c r="G2099" s="107" t="s">
        <v>2043</v>
      </c>
      <c r="H2099" s="107" t="s">
        <v>164</v>
      </c>
      <c r="I2099" s="107" t="s">
        <v>25855</v>
      </c>
      <c r="J2099" s="107" t="s">
        <v>25856</v>
      </c>
      <c r="K2099" s="107"/>
      <c r="L2099" s="107" t="s">
        <v>2099</v>
      </c>
      <c r="M2099" s="109">
        <v>44791</v>
      </c>
      <c r="N2099" s="108" t="s">
        <v>25854</v>
      </c>
      <c r="O2099" s="78" t="s">
        <v>25857</v>
      </c>
      <c r="P2099" s="78" t="s">
        <v>25858</v>
      </c>
      <c r="Q2099" s="78" t="s">
        <v>25859</v>
      </c>
      <c r="R2099" s="110" t="s">
        <v>2527</v>
      </c>
      <c r="S2099" s="78" t="s">
        <v>2528</v>
      </c>
      <c r="T2099" s="108"/>
      <c r="U2099" s="78" t="s">
        <v>25860</v>
      </c>
      <c r="V2099" s="111">
        <v>44801</v>
      </c>
      <c r="W2099" s="78" t="s">
        <v>25861</v>
      </c>
      <c r="X2099" s="111">
        <v>44811</v>
      </c>
      <c r="Y2099" s="78" t="s">
        <v>25862</v>
      </c>
      <c r="Z2099" s="111">
        <v>44802</v>
      </c>
      <c r="AA2099" s="78" t="s">
        <v>25863</v>
      </c>
      <c r="AB2099" s="111">
        <v>44811</v>
      </c>
      <c r="AC2099" s="112"/>
      <c r="AD2099" s="113"/>
      <c r="AE2099" s="112"/>
      <c r="AF2099" s="113"/>
      <c r="AG2099" s="78" t="s">
        <v>25864</v>
      </c>
      <c r="AH2099" s="111">
        <v>44799</v>
      </c>
      <c r="AI2099" s="78" t="s">
        <v>25865</v>
      </c>
      <c r="AJ2099" s="111">
        <v>44811</v>
      </c>
      <c r="AK2099" s="78"/>
      <c r="AL2099" s="78"/>
    </row>
    <row r="2100" spans="1:38" x14ac:dyDescent="0.35">
      <c r="A2100" s="107">
        <v>2099</v>
      </c>
      <c r="B2100" s="108" t="s">
        <v>25866</v>
      </c>
      <c r="C2100" s="108" t="s">
        <v>25866</v>
      </c>
      <c r="D2100" s="107" t="s">
        <v>560</v>
      </c>
      <c r="E2100" s="107" t="s">
        <v>300</v>
      </c>
      <c r="F2100" s="107"/>
      <c r="G2100" s="107" t="s">
        <v>2043</v>
      </c>
      <c r="H2100" s="107" t="s">
        <v>155</v>
      </c>
      <c r="I2100" s="107" t="s">
        <v>25867</v>
      </c>
      <c r="J2100" s="107" t="s">
        <v>25868</v>
      </c>
      <c r="K2100" s="107"/>
      <c r="L2100" s="107" t="s">
        <v>2099</v>
      </c>
      <c r="M2100" s="109">
        <v>44785</v>
      </c>
      <c r="N2100" s="108" t="s">
        <v>25866</v>
      </c>
      <c r="O2100" s="78" t="s">
        <v>25869</v>
      </c>
      <c r="P2100" s="78" t="s">
        <v>25870</v>
      </c>
      <c r="Q2100" s="78" t="s">
        <v>25871</v>
      </c>
      <c r="R2100" s="110" t="s">
        <v>2527</v>
      </c>
      <c r="S2100" s="78" t="s">
        <v>2528</v>
      </c>
      <c r="T2100" s="108"/>
      <c r="U2100" s="78" t="s">
        <v>25872</v>
      </c>
      <c r="V2100" s="111">
        <v>44788</v>
      </c>
      <c r="W2100" s="78" t="s">
        <v>25873</v>
      </c>
      <c r="X2100" s="111">
        <v>44798</v>
      </c>
      <c r="Y2100" s="78" t="s">
        <v>25874</v>
      </c>
      <c r="Z2100" s="111">
        <v>44791</v>
      </c>
      <c r="AA2100" s="78" t="s">
        <v>25875</v>
      </c>
      <c r="AB2100" s="111">
        <v>44798</v>
      </c>
      <c r="AC2100" s="112"/>
      <c r="AD2100" s="113"/>
      <c r="AE2100" s="112"/>
      <c r="AF2100" s="113"/>
      <c r="AG2100" s="78" t="s">
        <v>25876</v>
      </c>
      <c r="AH2100" s="111">
        <v>44786</v>
      </c>
      <c r="AI2100" s="78" t="s">
        <v>25877</v>
      </c>
      <c r="AJ2100" s="111">
        <v>44798</v>
      </c>
      <c r="AK2100" s="78"/>
      <c r="AL2100" s="78"/>
    </row>
    <row r="2101" spans="1:38" x14ac:dyDescent="0.35">
      <c r="A2101" s="107">
        <v>2100</v>
      </c>
      <c r="B2101" s="108" t="s">
        <v>25878</v>
      </c>
      <c r="C2101" s="108" t="s">
        <v>25878</v>
      </c>
      <c r="D2101" s="107" t="s">
        <v>147</v>
      </c>
      <c r="E2101" s="107" t="s">
        <v>300</v>
      </c>
      <c r="F2101" s="107"/>
      <c r="G2101" s="107" t="s">
        <v>2043</v>
      </c>
      <c r="H2101" s="107" t="s">
        <v>164</v>
      </c>
      <c r="I2101" s="107"/>
      <c r="J2101" s="107" t="s">
        <v>25879</v>
      </c>
      <c r="K2101" s="107"/>
      <c r="L2101" s="107" t="s">
        <v>2099</v>
      </c>
      <c r="M2101" s="109">
        <v>44775</v>
      </c>
      <c r="N2101" s="108" t="s">
        <v>25878</v>
      </c>
      <c r="O2101" s="78" t="s">
        <v>25880</v>
      </c>
      <c r="P2101" s="78" t="s">
        <v>25881</v>
      </c>
      <c r="Q2101" s="78" t="s">
        <v>25882</v>
      </c>
      <c r="R2101" s="110" t="s">
        <v>2527</v>
      </c>
      <c r="S2101" s="78" t="s">
        <v>2528</v>
      </c>
      <c r="T2101" s="108"/>
      <c r="U2101" s="78" t="s">
        <v>25883</v>
      </c>
      <c r="V2101" s="111">
        <v>44778</v>
      </c>
      <c r="W2101" s="78" t="s">
        <v>25884</v>
      </c>
      <c r="X2101" s="111">
        <v>44792</v>
      </c>
      <c r="Y2101" s="78" t="s">
        <v>25885</v>
      </c>
      <c r="Z2101" s="111">
        <v>44784</v>
      </c>
      <c r="AA2101" s="78" t="s">
        <v>25886</v>
      </c>
      <c r="AB2101" s="111">
        <v>44792</v>
      </c>
      <c r="AC2101" s="112"/>
      <c r="AD2101" s="113"/>
      <c r="AE2101" s="112"/>
      <c r="AF2101" s="113"/>
      <c r="AG2101" s="78" t="s">
        <v>25887</v>
      </c>
      <c r="AH2101" s="111">
        <v>44776</v>
      </c>
      <c r="AI2101" s="78" t="s">
        <v>25888</v>
      </c>
      <c r="AJ2101" s="111">
        <v>44792</v>
      </c>
      <c r="AK2101" s="78"/>
      <c r="AL2101" s="78"/>
    </row>
    <row r="2102" spans="1:38" x14ac:dyDescent="0.35">
      <c r="A2102" s="107">
        <v>2101</v>
      </c>
      <c r="B2102" s="108" t="s">
        <v>25889</v>
      </c>
      <c r="C2102" s="108" t="s">
        <v>25889</v>
      </c>
      <c r="D2102" s="107" t="s">
        <v>560</v>
      </c>
      <c r="E2102" s="107" t="s">
        <v>300</v>
      </c>
      <c r="F2102" s="107"/>
      <c r="G2102" s="107" t="s">
        <v>2043</v>
      </c>
      <c r="H2102" s="107" t="s">
        <v>155</v>
      </c>
      <c r="I2102" s="107"/>
      <c r="J2102" s="107"/>
      <c r="K2102" s="107"/>
      <c r="L2102" s="107" t="s">
        <v>2099</v>
      </c>
      <c r="M2102" s="109">
        <v>44775</v>
      </c>
      <c r="N2102" s="108" t="s">
        <v>25889</v>
      </c>
      <c r="O2102" s="78" t="s">
        <v>25890</v>
      </c>
      <c r="P2102" s="78" t="s">
        <v>25891</v>
      </c>
      <c r="Q2102" s="78" t="s">
        <v>25892</v>
      </c>
      <c r="R2102" s="110" t="s">
        <v>2527</v>
      </c>
      <c r="S2102" s="78" t="s">
        <v>2528</v>
      </c>
      <c r="T2102" s="108"/>
      <c r="U2102" s="78" t="s">
        <v>25893</v>
      </c>
      <c r="V2102" s="111">
        <v>44779</v>
      </c>
      <c r="W2102" s="78" t="s">
        <v>25894</v>
      </c>
      <c r="X2102" s="111">
        <v>44792</v>
      </c>
      <c r="Y2102" s="78" t="s">
        <v>25895</v>
      </c>
      <c r="Z2102" s="111">
        <v>44784</v>
      </c>
      <c r="AA2102" s="78" t="s">
        <v>25896</v>
      </c>
      <c r="AB2102" s="111">
        <v>44792</v>
      </c>
      <c r="AC2102" s="112"/>
      <c r="AD2102" s="113"/>
      <c r="AE2102" s="112"/>
      <c r="AF2102" s="113"/>
      <c r="AG2102" s="78" t="s">
        <v>25897</v>
      </c>
      <c r="AH2102" s="111">
        <v>44776</v>
      </c>
      <c r="AI2102" s="78" t="s">
        <v>25898</v>
      </c>
      <c r="AJ2102" s="111">
        <v>44792</v>
      </c>
      <c r="AK2102" s="78"/>
      <c r="AL2102" s="78"/>
    </row>
    <row r="2103" spans="1:38" x14ac:dyDescent="0.35">
      <c r="A2103" s="107">
        <v>2102</v>
      </c>
      <c r="B2103" s="108" t="s">
        <v>25899</v>
      </c>
      <c r="C2103" s="108" t="s">
        <v>25899</v>
      </c>
      <c r="D2103" s="107" t="s">
        <v>560</v>
      </c>
      <c r="E2103" s="107" t="s">
        <v>300</v>
      </c>
      <c r="F2103" s="107"/>
      <c r="G2103" s="107" t="s">
        <v>2043</v>
      </c>
      <c r="H2103" s="107" t="s">
        <v>155</v>
      </c>
      <c r="I2103" s="107"/>
      <c r="J2103" s="107"/>
      <c r="K2103" s="107"/>
      <c r="L2103" s="107" t="s">
        <v>2099</v>
      </c>
      <c r="M2103" s="109">
        <v>44775</v>
      </c>
      <c r="N2103" s="108" t="s">
        <v>25899</v>
      </c>
      <c r="O2103" s="78" t="s">
        <v>25900</v>
      </c>
      <c r="P2103" s="78" t="s">
        <v>25901</v>
      </c>
      <c r="Q2103" s="78" t="s">
        <v>25902</v>
      </c>
      <c r="R2103" s="110" t="s">
        <v>2527</v>
      </c>
      <c r="S2103" s="78" t="s">
        <v>2528</v>
      </c>
      <c r="T2103" s="108"/>
      <c r="U2103" s="78" t="s">
        <v>25903</v>
      </c>
      <c r="V2103" s="111">
        <v>44779</v>
      </c>
      <c r="W2103" s="78" t="s">
        <v>25904</v>
      </c>
      <c r="X2103" s="111">
        <v>44792</v>
      </c>
      <c r="Y2103" s="78" t="s">
        <v>25905</v>
      </c>
      <c r="Z2103" s="111">
        <v>44784</v>
      </c>
      <c r="AA2103" s="78" t="s">
        <v>25906</v>
      </c>
      <c r="AB2103" s="111">
        <v>44792</v>
      </c>
      <c r="AC2103" s="112"/>
      <c r="AD2103" s="113"/>
      <c r="AE2103" s="112"/>
      <c r="AF2103" s="113"/>
      <c r="AG2103" s="78" t="s">
        <v>25907</v>
      </c>
      <c r="AH2103" s="111">
        <v>44776</v>
      </c>
      <c r="AI2103" s="78" t="s">
        <v>25908</v>
      </c>
      <c r="AJ2103" s="111">
        <v>44792</v>
      </c>
      <c r="AK2103" s="78"/>
      <c r="AL2103" s="78"/>
    </row>
    <row r="2104" spans="1:38" x14ac:dyDescent="0.35">
      <c r="A2104" s="107">
        <v>2103</v>
      </c>
      <c r="B2104" s="108" t="s">
        <v>25909</v>
      </c>
      <c r="C2104" s="108" t="s">
        <v>25909</v>
      </c>
      <c r="D2104" s="107" t="s">
        <v>560</v>
      </c>
      <c r="E2104" s="107" t="s">
        <v>300</v>
      </c>
      <c r="F2104" s="107"/>
      <c r="G2104" s="107" t="s">
        <v>2043</v>
      </c>
      <c r="H2104" s="107" t="s">
        <v>155</v>
      </c>
      <c r="I2104" s="107"/>
      <c r="J2104" s="107"/>
      <c r="K2104" s="107"/>
      <c r="L2104" s="107" t="s">
        <v>2099</v>
      </c>
      <c r="M2104" s="109">
        <v>44775</v>
      </c>
      <c r="N2104" s="108" t="s">
        <v>25909</v>
      </c>
      <c r="O2104" s="78" t="s">
        <v>25910</v>
      </c>
      <c r="P2104" s="78" t="s">
        <v>25911</v>
      </c>
      <c r="Q2104" s="78" t="s">
        <v>25912</v>
      </c>
      <c r="R2104" s="110" t="s">
        <v>2527</v>
      </c>
      <c r="S2104" s="78" t="s">
        <v>2528</v>
      </c>
      <c r="T2104" s="108"/>
      <c r="U2104" s="78" t="s">
        <v>25913</v>
      </c>
      <c r="V2104" s="111">
        <v>44779</v>
      </c>
      <c r="W2104" s="78" t="s">
        <v>25914</v>
      </c>
      <c r="X2104" s="111">
        <v>44792</v>
      </c>
      <c r="Y2104" s="78" t="s">
        <v>25915</v>
      </c>
      <c r="Z2104" s="111">
        <v>44784</v>
      </c>
      <c r="AA2104" s="78" t="s">
        <v>25916</v>
      </c>
      <c r="AB2104" s="111">
        <v>44792</v>
      </c>
      <c r="AC2104" s="112"/>
      <c r="AD2104" s="113"/>
      <c r="AE2104" s="112"/>
      <c r="AF2104" s="113"/>
      <c r="AG2104" s="78" t="s">
        <v>25917</v>
      </c>
      <c r="AH2104" s="111">
        <v>44776</v>
      </c>
      <c r="AI2104" s="78" t="s">
        <v>25918</v>
      </c>
      <c r="AJ2104" s="111">
        <v>44792</v>
      </c>
      <c r="AK2104" s="78"/>
      <c r="AL2104" s="78"/>
    </row>
    <row r="2105" spans="1:38" x14ac:dyDescent="0.35">
      <c r="A2105" s="107">
        <v>2104</v>
      </c>
      <c r="B2105" s="108" t="s">
        <v>25919</v>
      </c>
      <c r="C2105" s="108" t="s">
        <v>25919</v>
      </c>
      <c r="D2105" s="107" t="s">
        <v>147</v>
      </c>
      <c r="E2105" s="107" t="s">
        <v>300</v>
      </c>
      <c r="F2105" s="107"/>
      <c r="G2105" s="107" t="s">
        <v>2043</v>
      </c>
      <c r="H2105" s="107" t="s">
        <v>155</v>
      </c>
      <c r="I2105" s="107" t="s">
        <v>25920</v>
      </c>
      <c r="J2105" s="107" t="s">
        <v>25921</v>
      </c>
      <c r="K2105" s="107"/>
      <c r="L2105" s="107" t="s">
        <v>2099</v>
      </c>
      <c r="M2105" s="109">
        <v>44785</v>
      </c>
      <c r="N2105" s="108" t="s">
        <v>25919</v>
      </c>
      <c r="O2105" s="78" t="s">
        <v>25922</v>
      </c>
      <c r="P2105" s="78" t="s">
        <v>25923</v>
      </c>
      <c r="Q2105" s="78" t="s">
        <v>25924</v>
      </c>
      <c r="R2105" s="110" t="s">
        <v>2527</v>
      </c>
      <c r="S2105" s="78" t="s">
        <v>2528</v>
      </c>
      <c r="T2105" s="108"/>
      <c r="U2105" s="78" t="s">
        <v>25925</v>
      </c>
      <c r="V2105" s="111">
        <v>44788</v>
      </c>
      <c r="W2105" s="78" t="s">
        <v>25926</v>
      </c>
      <c r="X2105" s="111">
        <v>44798</v>
      </c>
      <c r="Y2105" s="78" t="s">
        <v>25927</v>
      </c>
      <c r="Z2105" s="111">
        <v>44791</v>
      </c>
      <c r="AA2105" s="78" t="s">
        <v>25928</v>
      </c>
      <c r="AB2105" s="111">
        <v>44798</v>
      </c>
      <c r="AC2105" s="112"/>
      <c r="AD2105" s="113"/>
      <c r="AE2105" s="112"/>
      <c r="AF2105" s="113"/>
      <c r="AG2105" s="78" t="s">
        <v>25929</v>
      </c>
      <c r="AH2105" s="111">
        <v>44786</v>
      </c>
      <c r="AI2105" s="78" t="s">
        <v>25930</v>
      </c>
      <c r="AJ2105" s="111">
        <v>44798</v>
      </c>
      <c r="AK2105" s="78"/>
      <c r="AL2105" s="78"/>
    </row>
    <row r="2106" spans="1:38" x14ac:dyDescent="0.35">
      <c r="A2106" s="107">
        <v>2105</v>
      </c>
      <c r="B2106" s="108" t="s">
        <v>25931</v>
      </c>
      <c r="C2106" s="108" t="s">
        <v>25931</v>
      </c>
      <c r="D2106" s="107" t="s">
        <v>147</v>
      </c>
      <c r="E2106" s="107" t="s">
        <v>300</v>
      </c>
      <c r="F2106" s="107"/>
      <c r="G2106" s="107" t="s">
        <v>2043</v>
      </c>
      <c r="H2106" s="107" t="s">
        <v>155</v>
      </c>
      <c r="I2106" s="107" t="s">
        <v>25932</v>
      </c>
      <c r="J2106" s="107" t="s">
        <v>25933</v>
      </c>
      <c r="K2106" s="107"/>
      <c r="L2106" s="107" t="s">
        <v>2099</v>
      </c>
      <c r="M2106" s="109">
        <v>44785</v>
      </c>
      <c r="N2106" s="108" t="s">
        <v>25931</v>
      </c>
      <c r="O2106" s="78" t="s">
        <v>25934</v>
      </c>
      <c r="P2106" s="78" t="s">
        <v>25935</v>
      </c>
      <c r="Q2106" s="78" t="s">
        <v>25936</v>
      </c>
      <c r="R2106" s="110" t="s">
        <v>2527</v>
      </c>
      <c r="S2106" s="78" t="s">
        <v>2528</v>
      </c>
      <c r="T2106" s="108"/>
      <c r="U2106" s="78" t="s">
        <v>25937</v>
      </c>
      <c r="V2106" s="111">
        <v>44788</v>
      </c>
      <c r="W2106" s="78" t="s">
        <v>25938</v>
      </c>
      <c r="X2106" s="111">
        <v>44798</v>
      </c>
      <c r="Y2106" s="78" t="s">
        <v>25939</v>
      </c>
      <c r="Z2106" s="111">
        <v>44791</v>
      </c>
      <c r="AA2106" s="78" t="s">
        <v>25940</v>
      </c>
      <c r="AB2106" s="111">
        <v>44798</v>
      </c>
      <c r="AC2106" s="112"/>
      <c r="AD2106" s="113"/>
      <c r="AE2106" s="112"/>
      <c r="AF2106" s="113"/>
      <c r="AG2106" s="78" t="s">
        <v>25941</v>
      </c>
      <c r="AH2106" s="111">
        <v>44786</v>
      </c>
      <c r="AI2106" s="78" t="s">
        <v>25942</v>
      </c>
      <c r="AJ2106" s="111">
        <v>44798</v>
      </c>
      <c r="AK2106" s="78"/>
      <c r="AL2106" s="78"/>
    </row>
    <row r="2107" spans="1:38" x14ac:dyDescent="0.35">
      <c r="A2107" s="107">
        <v>2106</v>
      </c>
      <c r="B2107" s="108" t="s">
        <v>25943</v>
      </c>
      <c r="C2107" s="108" t="s">
        <v>25943</v>
      </c>
      <c r="D2107" s="107" t="s">
        <v>1266</v>
      </c>
      <c r="E2107" s="107" t="s">
        <v>1266</v>
      </c>
      <c r="F2107" s="107"/>
      <c r="G2107" s="107" t="s">
        <v>2043</v>
      </c>
      <c r="H2107" s="107" t="s">
        <v>155</v>
      </c>
      <c r="I2107" s="107" t="s">
        <v>25944</v>
      </c>
      <c r="J2107" s="107" t="s">
        <v>25945</v>
      </c>
      <c r="K2107" s="107"/>
      <c r="L2107" s="107" t="s">
        <v>2652</v>
      </c>
      <c r="M2107" s="109">
        <v>44791</v>
      </c>
      <c r="N2107" s="108" t="s">
        <v>25943</v>
      </c>
      <c r="O2107" s="78" t="s">
        <v>25946</v>
      </c>
      <c r="P2107" s="78" t="s">
        <v>25947</v>
      </c>
      <c r="Q2107" s="78" t="s">
        <v>25948</v>
      </c>
      <c r="R2107" s="110" t="s">
        <v>2527</v>
      </c>
      <c r="S2107" s="78" t="s">
        <v>2528</v>
      </c>
      <c r="T2107" s="108"/>
      <c r="U2107" s="78" t="s">
        <v>25949</v>
      </c>
      <c r="V2107" s="111">
        <v>44801</v>
      </c>
      <c r="W2107" s="78" t="s">
        <v>25950</v>
      </c>
      <c r="X2107" s="111">
        <v>44811</v>
      </c>
      <c r="Y2107" s="78" t="s">
        <v>25951</v>
      </c>
      <c r="Z2107" s="111">
        <v>44802</v>
      </c>
      <c r="AA2107" s="78" t="s">
        <v>25952</v>
      </c>
      <c r="AB2107" s="111">
        <v>44811</v>
      </c>
      <c r="AC2107" s="112"/>
      <c r="AD2107" s="113"/>
      <c r="AE2107" s="112"/>
      <c r="AF2107" s="113"/>
      <c r="AG2107" s="78" t="s">
        <v>25953</v>
      </c>
      <c r="AH2107" s="111">
        <v>44799</v>
      </c>
      <c r="AI2107" s="78" t="s">
        <v>25954</v>
      </c>
      <c r="AJ2107" s="111">
        <v>44811</v>
      </c>
      <c r="AK2107" s="78"/>
      <c r="AL2107" s="78"/>
    </row>
    <row r="2108" spans="1:38" x14ac:dyDescent="0.35">
      <c r="A2108" s="107">
        <v>2107</v>
      </c>
      <c r="B2108" s="108" t="s">
        <v>25955</v>
      </c>
      <c r="C2108" s="108" t="s">
        <v>25955</v>
      </c>
      <c r="D2108" s="107" t="s">
        <v>1266</v>
      </c>
      <c r="E2108" s="107" t="s">
        <v>1266</v>
      </c>
      <c r="F2108" s="107"/>
      <c r="G2108" s="107" t="s">
        <v>2043</v>
      </c>
      <c r="H2108" s="107" t="s">
        <v>155</v>
      </c>
      <c r="I2108" s="107"/>
      <c r="J2108" s="107"/>
      <c r="K2108" s="107"/>
      <c r="L2108" s="107" t="s">
        <v>2099</v>
      </c>
      <c r="M2108" s="109">
        <v>44775</v>
      </c>
      <c r="N2108" s="108" t="s">
        <v>25955</v>
      </c>
      <c r="O2108" s="78" t="s">
        <v>25956</v>
      </c>
      <c r="P2108" s="78" t="s">
        <v>25957</v>
      </c>
      <c r="Q2108" s="78" t="s">
        <v>25958</v>
      </c>
      <c r="R2108" s="110" t="s">
        <v>2527</v>
      </c>
      <c r="S2108" s="78" t="s">
        <v>2528</v>
      </c>
      <c r="T2108" s="108"/>
      <c r="U2108" s="78" t="s">
        <v>25959</v>
      </c>
      <c r="V2108" s="111">
        <v>44778</v>
      </c>
      <c r="W2108" s="78" t="s">
        <v>25960</v>
      </c>
      <c r="X2108" s="111">
        <v>44792</v>
      </c>
      <c r="Y2108" s="78" t="s">
        <v>25961</v>
      </c>
      <c r="Z2108" s="111">
        <v>44784</v>
      </c>
      <c r="AA2108" s="78" t="s">
        <v>25962</v>
      </c>
      <c r="AB2108" s="111">
        <v>44792</v>
      </c>
      <c r="AC2108" s="112"/>
      <c r="AD2108" s="113"/>
      <c r="AE2108" s="112"/>
      <c r="AF2108" s="113"/>
      <c r="AG2108" s="78" t="s">
        <v>25963</v>
      </c>
      <c r="AH2108" s="111">
        <v>44776</v>
      </c>
      <c r="AI2108" s="78" t="s">
        <v>25964</v>
      </c>
      <c r="AJ2108" s="111">
        <v>44792</v>
      </c>
      <c r="AK2108" s="78"/>
      <c r="AL2108" s="78"/>
    </row>
    <row r="2109" spans="1:38" x14ac:dyDescent="0.35">
      <c r="A2109" s="107">
        <v>2108</v>
      </c>
      <c r="B2109" s="108" t="s">
        <v>24644</v>
      </c>
      <c r="C2109" s="108" t="s">
        <v>24644</v>
      </c>
      <c r="D2109" s="107" t="s">
        <v>300</v>
      </c>
      <c r="E2109" s="107" t="s">
        <v>300</v>
      </c>
      <c r="F2109" s="107"/>
      <c r="G2109" s="107" t="s">
        <v>2043</v>
      </c>
      <c r="H2109" s="107" t="s">
        <v>123</v>
      </c>
      <c r="I2109" s="107" t="s">
        <v>214</v>
      </c>
      <c r="J2109" s="107" t="s">
        <v>24645</v>
      </c>
      <c r="K2109" s="107"/>
      <c r="L2109" s="107" t="s">
        <v>2099</v>
      </c>
      <c r="M2109" s="109">
        <v>44771</v>
      </c>
      <c r="N2109" s="108" t="s">
        <v>24644</v>
      </c>
      <c r="O2109" s="78" t="s">
        <v>24646</v>
      </c>
      <c r="P2109" s="78" t="s">
        <v>24647</v>
      </c>
      <c r="Q2109" s="78" t="s">
        <v>24648</v>
      </c>
      <c r="R2109" s="110" t="s">
        <v>2527</v>
      </c>
      <c r="S2109" s="78" t="s">
        <v>2528</v>
      </c>
      <c r="T2109" s="108"/>
      <c r="U2109" s="78" t="s">
        <v>24649</v>
      </c>
      <c r="V2109" s="111">
        <v>44650</v>
      </c>
      <c r="W2109" s="78" t="s">
        <v>24650</v>
      </c>
      <c r="X2109" s="111">
        <v>44666</v>
      </c>
      <c r="Y2109" s="78" t="s">
        <v>24651</v>
      </c>
      <c r="Z2109" s="111">
        <v>44649</v>
      </c>
      <c r="AA2109" s="78" t="s">
        <v>24652</v>
      </c>
      <c r="AB2109" s="111">
        <v>44666</v>
      </c>
      <c r="AC2109" s="112"/>
      <c r="AD2109" s="113"/>
      <c r="AE2109" s="112"/>
      <c r="AF2109" s="113"/>
      <c r="AG2109" s="78" t="s">
        <v>24653</v>
      </c>
      <c r="AH2109" s="111">
        <v>44650</v>
      </c>
      <c r="AI2109" s="78" t="s">
        <v>24654</v>
      </c>
      <c r="AJ2109" s="111">
        <v>44665</v>
      </c>
      <c r="AK2109" s="78"/>
      <c r="AL2109" s="78"/>
    </row>
    <row r="2110" spans="1:38" x14ac:dyDescent="0.35">
      <c r="A2110" s="107">
        <v>2109</v>
      </c>
      <c r="B2110" s="108" t="s">
        <v>25965</v>
      </c>
      <c r="C2110" s="108" t="s">
        <v>25965</v>
      </c>
      <c r="D2110" s="107" t="s">
        <v>560</v>
      </c>
      <c r="E2110" s="107" t="s">
        <v>300</v>
      </c>
      <c r="F2110" s="107"/>
      <c r="G2110" s="107" t="s">
        <v>2043</v>
      </c>
      <c r="H2110" s="107" t="s">
        <v>155</v>
      </c>
      <c r="I2110" s="107" t="s">
        <v>25966</v>
      </c>
      <c r="J2110" s="107" t="s">
        <v>25967</v>
      </c>
      <c r="K2110" s="107"/>
      <c r="L2110" s="107" t="s">
        <v>2099</v>
      </c>
      <c r="M2110" s="109">
        <v>44791</v>
      </c>
      <c r="N2110" s="108" t="s">
        <v>25965</v>
      </c>
      <c r="O2110" s="78" t="s">
        <v>25968</v>
      </c>
      <c r="P2110" s="78" t="s">
        <v>25969</v>
      </c>
      <c r="Q2110" s="78" t="s">
        <v>25970</v>
      </c>
      <c r="R2110" s="110" t="s">
        <v>2527</v>
      </c>
      <c r="S2110" s="78" t="s">
        <v>2528</v>
      </c>
      <c r="T2110" s="108"/>
      <c r="U2110" s="78" t="s">
        <v>25971</v>
      </c>
      <c r="V2110" s="111">
        <v>44801</v>
      </c>
      <c r="W2110" s="78" t="s">
        <v>25972</v>
      </c>
      <c r="X2110" s="111">
        <v>44811</v>
      </c>
      <c r="Y2110" s="78" t="s">
        <v>25973</v>
      </c>
      <c r="Z2110" s="111">
        <v>44802</v>
      </c>
      <c r="AA2110" s="78" t="s">
        <v>25974</v>
      </c>
      <c r="AB2110" s="111">
        <v>44811</v>
      </c>
      <c r="AC2110" s="112"/>
      <c r="AD2110" s="113"/>
      <c r="AE2110" s="112"/>
      <c r="AF2110" s="113"/>
      <c r="AG2110" s="78" t="s">
        <v>25975</v>
      </c>
      <c r="AH2110" s="111">
        <v>44799</v>
      </c>
      <c r="AI2110" s="78" t="s">
        <v>25976</v>
      </c>
      <c r="AJ2110" s="111">
        <v>44811</v>
      </c>
      <c r="AK2110" s="78"/>
      <c r="AL2110" s="78"/>
    </row>
    <row r="2111" spans="1:38" x14ac:dyDescent="0.35">
      <c r="A2111" s="107">
        <v>2110</v>
      </c>
      <c r="B2111" s="108" t="s">
        <v>25977</v>
      </c>
      <c r="C2111" s="108" t="s">
        <v>25977</v>
      </c>
      <c r="D2111" s="107" t="s">
        <v>561</v>
      </c>
      <c r="E2111" s="107" t="s">
        <v>1266</v>
      </c>
      <c r="F2111" s="107"/>
      <c r="G2111" s="107" t="s">
        <v>2043</v>
      </c>
      <c r="H2111" s="107" t="s">
        <v>25978</v>
      </c>
      <c r="I2111" s="107"/>
      <c r="J2111" s="107" t="s">
        <v>25979</v>
      </c>
      <c r="K2111" s="107"/>
      <c r="L2111" s="107" t="s">
        <v>2099</v>
      </c>
      <c r="M2111" s="109">
        <v>44775</v>
      </c>
      <c r="N2111" s="108" t="s">
        <v>25977</v>
      </c>
      <c r="O2111" s="78" t="s">
        <v>25980</v>
      </c>
      <c r="P2111" s="78" t="s">
        <v>25981</v>
      </c>
      <c r="Q2111" s="78" t="s">
        <v>25982</v>
      </c>
      <c r="R2111" s="110" t="s">
        <v>2527</v>
      </c>
      <c r="S2111" s="78" t="s">
        <v>2528</v>
      </c>
      <c r="T2111" s="108"/>
      <c r="U2111" s="78" t="s">
        <v>25983</v>
      </c>
      <c r="V2111" s="111">
        <v>44778</v>
      </c>
      <c r="W2111" s="78" t="s">
        <v>25984</v>
      </c>
      <c r="X2111" s="111">
        <v>44792</v>
      </c>
      <c r="Y2111" s="78" t="s">
        <v>25985</v>
      </c>
      <c r="Z2111" s="111">
        <v>44784</v>
      </c>
      <c r="AA2111" s="78" t="s">
        <v>25986</v>
      </c>
      <c r="AB2111" s="111">
        <v>44792</v>
      </c>
      <c r="AC2111" s="112"/>
      <c r="AD2111" s="113"/>
      <c r="AE2111" s="112"/>
      <c r="AF2111" s="113"/>
      <c r="AG2111" s="78" t="s">
        <v>25987</v>
      </c>
      <c r="AH2111" s="111">
        <v>44776</v>
      </c>
      <c r="AI2111" s="78" t="s">
        <v>25988</v>
      </c>
      <c r="AJ2111" s="111">
        <v>44792</v>
      </c>
      <c r="AK2111" s="78"/>
      <c r="AL2111" s="78"/>
    </row>
    <row r="2112" spans="1:38" x14ac:dyDescent="0.35">
      <c r="A2112" s="107">
        <v>2111</v>
      </c>
      <c r="B2112" s="108" t="s">
        <v>25989</v>
      </c>
      <c r="C2112" s="108" t="s">
        <v>25989</v>
      </c>
      <c r="D2112" s="107" t="s">
        <v>626</v>
      </c>
      <c r="E2112" s="107" t="s">
        <v>626</v>
      </c>
      <c r="F2112" s="107"/>
      <c r="G2112" s="107" t="s">
        <v>2043</v>
      </c>
      <c r="H2112" s="107" t="s">
        <v>123</v>
      </c>
      <c r="I2112" s="107" t="s">
        <v>214</v>
      </c>
      <c r="J2112" s="107" t="s">
        <v>25990</v>
      </c>
      <c r="K2112" s="107"/>
      <c r="L2112" s="107" t="s">
        <v>2099</v>
      </c>
      <c r="M2112" s="109">
        <v>44783</v>
      </c>
      <c r="N2112" s="108" t="s">
        <v>25989</v>
      </c>
      <c r="O2112" s="78" t="s">
        <v>25991</v>
      </c>
      <c r="P2112" s="78" t="s">
        <v>25992</v>
      </c>
      <c r="Q2112" s="78" t="s">
        <v>25993</v>
      </c>
      <c r="R2112" s="110" t="s">
        <v>2527</v>
      </c>
      <c r="S2112" s="78" t="s">
        <v>2528</v>
      </c>
      <c r="T2112" s="108"/>
      <c r="U2112" s="78" t="s">
        <v>25994</v>
      </c>
      <c r="V2112" s="111">
        <v>44788</v>
      </c>
      <c r="W2112" s="78" t="s">
        <v>25995</v>
      </c>
      <c r="X2112" s="111">
        <v>44798</v>
      </c>
      <c r="Y2112" s="78" t="s">
        <v>25996</v>
      </c>
      <c r="Z2112" s="111">
        <v>44791</v>
      </c>
      <c r="AA2112" s="78" t="s">
        <v>25997</v>
      </c>
      <c r="AB2112" s="111">
        <v>44798</v>
      </c>
      <c r="AC2112" s="112"/>
      <c r="AD2112" s="113"/>
      <c r="AE2112" s="112"/>
      <c r="AF2112" s="113"/>
      <c r="AG2112" s="78" t="s">
        <v>25998</v>
      </c>
      <c r="AH2112" s="111">
        <v>44786</v>
      </c>
      <c r="AI2112" s="78" t="s">
        <v>25999</v>
      </c>
      <c r="AJ2112" s="111">
        <v>44798</v>
      </c>
      <c r="AK2112" s="78"/>
      <c r="AL2112" s="78"/>
    </row>
    <row r="2113" spans="1:38" x14ac:dyDescent="0.35">
      <c r="A2113" s="107">
        <v>2112</v>
      </c>
      <c r="B2113" s="108" t="s">
        <v>26000</v>
      </c>
      <c r="C2113" s="108" t="s">
        <v>26000</v>
      </c>
      <c r="D2113" s="107" t="s">
        <v>412</v>
      </c>
      <c r="E2113" s="107" t="s">
        <v>626</v>
      </c>
      <c r="F2113" s="107"/>
      <c r="G2113" s="107" t="s">
        <v>2043</v>
      </c>
      <c r="H2113" s="107" t="s">
        <v>164</v>
      </c>
      <c r="I2113" s="107"/>
      <c r="J2113" s="107" t="s">
        <v>26001</v>
      </c>
      <c r="K2113" s="107"/>
      <c r="L2113" s="107" t="s">
        <v>2099</v>
      </c>
      <c r="M2113" s="109">
        <v>44775</v>
      </c>
      <c r="N2113" s="108" t="s">
        <v>26000</v>
      </c>
      <c r="O2113" s="78" t="s">
        <v>26002</v>
      </c>
      <c r="P2113" s="78" t="s">
        <v>26003</v>
      </c>
      <c r="Q2113" s="78" t="s">
        <v>26004</v>
      </c>
      <c r="R2113" s="110" t="s">
        <v>2048</v>
      </c>
      <c r="S2113" s="78" t="s">
        <v>2049</v>
      </c>
      <c r="T2113" s="108"/>
      <c r="U2113" s="78"/>
      <c r="V2113" s="111"/>
      <c r="W2113" s="78"/>
      <c r="X2113" s="111"/>
      <c r="Y2113" s="78" t="s">
        <v>26005</v>
      </c>
      <c r="Z2113" s="111">
        <v>44784</v>
      </c>
      <c r="AA2113" s="78" t="s">
        <v>26006</v>
      </c>
      <c r="AB2113" s="111">
        <v>44792</v>
      </c>
      <c r="AC2113" s="112"/>
      <c r="AD2113" s="113"/>
      <c r="AE2113" s="112"/>
      <c r="AF2113" s="113"/>
      <c r="AG2113" s="78" t="s">
        <v>26007</v>
      </c>
      <c r="AH2113" s="111">
        <v>44776</v>
      </c>
      <c r="AI2113" s="78" t="s">
        <v>26008</v>
      </c>
      <c r="AJ2113" s="111">
        <v>44792</v>
      </c>
      <c r="AK2113" s="78"/>
      <c r="AL2113" s="78"/>
    </row>
    <row r="2114" spans="1:38" x14ac:dyDescent="0.35">
      <c r="A2114" s="107">
        <v>2113</v>
      </c>
      <c r="B2114" s="108" t="s">
        <v>26009</v>
      </c>
      <c r="C2114" s="108" t="s">
        <v>26009</v>
      </c>
      <c r="D2114" s="107" t="s">
        <v>412</v>
      </c>
      <c r="E2114" s="107" t="s">
        <v>626</v>
      </c>
      <c r="F2114" s="107"/>
      <c r="G2114" s="107" t="s">
        <v>2043</v>
      </c>
      <c r="H2114" s="107" t="s">
        <v>123</v>
      </c>
      <c r="I2114" s="107" t="s">
        <v>26010</v>
      </c>
      <c r="J2114" s="107" t="s">
        <v>26011</v>
      </c>
      <c r="K2114" s="107"/>
      <c r="L2114" s="107" t="s">
        <v>2099</v>
      </c>
      <c r="M2114" s="109">
        <v>44791</v>
      </c>
      <c r="N2114" s="108" t="s">
        <v>26009</v>
      </c>
      <c r="O2114" s="78" t="s">
        <v>26012</v>
      </c>
      <c r="P2114" s="78" t="s">
        <v>26013</v>
      </c>
      <c r="Q2114" s="78" t="s">
        <v>26014</v>
      </c>
      <c r="R2114" s="110" t="s">
        <v>2527</v>
      </c>
      <c r="S2114" s="78" t="s">
        <v>2528</v>
      </c>
      <c r="T2114" s="108"/>
      <c r="U2114" s="78" t="s">
        <v>26015</v>
      </c>
      <c r="V2114" s="111">
        <v>44801</v>
      </c>
      <c r="W2114" s="78" t="s">
        <v>26016</v>
      </c>
      <c r="X2114" s="111">
        <v>44811</v>
      </c>
      <c r="Y2114" s="78" t="s">
        <v>26017</v>
      </c>
      <c r="Z2114" s="111">
        <v>44802</v>
      </c>
      <c r="AA2114" s="78" t="s">
        <v>26018</v>
      </c>
      <c r="AB2114" s="111">
        <v>44811</v>
      </c>
      <c r="AC2114" s="112"/>
      <c r="AD2114" s="113"/>
      <c r="AE2114" s="112"/>
      <c r="AF2114" s="113"/>
      <c r="AG2114" s="78" t="s">
        <v>26019</v>
      </c>
      <c r="AH2114" s="111">
        <v>44799</v>
      </c>
      <c r="AI2114" s="78" t="s">
        <v>26020</v>
      </c>
      <c r="AJ2114" s="111">
        <v>44811</v>
      </c>
      <c r="AK2114" s="78"/>
      <c r="AL2114" s="78"/>
    </row>
    <row r="2115" spans="1:38" x14ac:dyDescent="0.35">
      <c r="A2115" s="107">
        <v>2114</v>
      </c>
      <c r="B2115" s="108" t="s">
        <v>26021</v>
      </c>
      <c r="C2115" s="108" t="s">
        <v>26021</v>
      </c>
      <c r="D2115" s="107" t="s">
        <v>412</v>
      </c>
      <c r="E2115" s="107" t="s">
        <v>626</v>
      </c>
      <c r="F2115" s="107"/>
      <c r="G2115" s="107" t="s">
        <v>2043</v>
      </c>
      <c r="H2115" s="107" t="s">
        <v>123</v>
      </c>
      <c r="I2115" s="107" t="s">
        <v>26022</v>
      </c>
      <c r="J2115" s="107" t="s">
        <v>26023</v>
      </c>
      <c r="K2115" s="107"/>
      <c r="L2115" s="107" t="s">
        <v>2442</v>
      </c>
      <c r="M2115" s="109">
        <v>44791</v>
      </c>
      <c r="N2115" s="108" t="s">
        <v>26021</v>
      </c>
      <c r="O2115" s="78" t="s">
        <v>26024</v>
      </c>
      <c r="P2115" s="78" t="s">
        <v>26025</v>
      </c>
      <c r="Q2115" s="78" t="s">
        <v>26026</v>
      </c>
      <c r="R2115" s="110" t="s">
        <v>2527</v>
      </c>
      <c r="S2115" s="78" t="s">
        <v>2528</v>
      </c>
      <c r="T2115" s="108"/>
      <c r="U2115" s="78" t="s">
        <v>26027</v>
      </c>
      <c r="V2115" s="111">
        <v>44801</v>
      </c>
      <c r="W2115" s="78" t="s">
        <v>26028</v>
      </c>
      <c r="X2115" s="111">
        <v>44811</v>
      </c>
      <c r="Y2115" s="78" t="s">
        <v>26029</v>
      </c>
      <c r="Z2115" s="111">
        <v>44802</v>
      </c>
      <c r="AA2115" s="78" t="s">
        <v>26030</v>
      </c>
      <c r="AB2115" s="111">
        <v>44811</v>
      </c>
      <c r="AC2115" s="112"/>
      <c r="AD2115" s="113"/>
      <c r="AE2115" s="112"/>
      <c r="AF2115" s="113"/>
      <c r="AG2115" s="78" t="s">
        <v>26031</v>
      </c>
      <c r="AH2115" s="111">
        <v>44799</v>
      </c>
      <c r="AI2115" s="78" t="s">
        <v>26032</v>
      </c>
      <c r="AJ2115" s="111">
        <v>44811</v>
      </c>
      <c r="AK2115" s="78"/>
      <c r="AL2115" s="78"/>
    </row>
    <row r="2116" spans="1:38" x14ac:dyDescent="0.35">
      <c r="A2116" s="107">
        <v>2115</v>
      </c>
      <c r="B2116" s="108" t="s">
        <v>26033</v>
      </c>
      <c r="C2116" s="108" t="s">
        <v>26033</v>
      </c>
      <c r="D2116" s="107" t="s">
        <v>412</v>
      </c>
      <c r="E2116" s="107" t="s">
        <v>626</v>
      </c>
      <c r="F2116" s="107"/>
      <c r="G2116" s="107" t="s">
        <v>2043</v>
      </c>
      <c r="H2116" s="107" t="s">
        <v>123</v>
      </c>
      <c r="I2116" s="107" t="s">
        <v>26034</v>
      </c>
      <c r="J2116" s="107" t="s">
        <v>26035</v>
      </c>
      <c r="K2116" s="107"/>
      <c r="L2116" s="107" t="s">
        <v>2652</v>
      </c>
      <c r="M2116" s="109">
        <v>44797</v>
      </c>
      <c r="N2116" s="108" t="s">
        <v>26033</v>
      </c>
      <c r="O2116" s="78" t="s">
        <v>26036</v>
      </c>
      <c r="P2116" s="78" t="s">
        <v>26037</v>
      </c>
      <c r="Q2116" s="78" t="s">
        <v>26038</v>
      </c>
      <c r="R2116" s="110" t="s">
        <v>2527</v>
      </c>
      <c r="S2116" s="78" t="s">
        <v>2528</v>
      </c>
      <c r="T2116" s="108"/>
      <c r="U2116" s="78" t="s">
        <v>26039</v>
      </c>
      <c r="V2116" s="111">
        <v>44812</v>
      </c>
      <c r="W2116" s="78" t="s">
        <v>26040</v>
      </c>
      <c r="X2116" s="111">
        <v>44820</v>
      </c>
      <c r="Y2116" s="78" t="s">
        <v>26041</v>
      </c>
      <c r="Z2116" s="111">
        <v>44812</v>
      </c>
      <c r="AA2116" s="78" t="s">
        <v>26042</v>
      </c>
      <c r="AB2116" s="111">
        <v>44820</v>
      </c>
      <c r="AC2116" s="112"/>
      <c r="AD2116" s="113"/>
      <c r="AE2116" s="112"/>
      <c r="AF2116" s="113"/>
      <c r="AG2116" s="78" t="s">
        <v>26043</v>
      </c>
      <c r="AH2116" s="111">
        <v>44811</v>
      </c>
      <c r="AI2116" s="78" t="s">
        <v>26044</v>
      </c>
      <c r="AJ2116" s="111">
        <v>44820</v>
      </c>
      <c r="AK2116" s="78"/>
      <c r="AL2116" s="78"/>
    </row>
    <row r="2117" spans="1:38" x14ac:dyDescent="0.35">
      <c r="A2117" s="107">
        <v>2116</v>
      </c>
      <c r="B2117" s="108" t="s">
        <v>26045</v>
      </c>
      <c r="C2117" s="108" t="s">
        <v>26045</v>
      </c>
      <c r="D2117" s="107" t="s">
        <v>130</v>
      </c>
      <c r="E2117" s="107" t="s">
        <v>626</v>
      </c>
      <c r="F2117" s="107"/>
      <c r="G2117" s="107" t="s">
        <v>2043</v>
      </c>
      <c r="H2117" s="107" t="s">
        <v>164</v>
      </c>
      <c r="I2117" s="107" t="s">
        <v>26046</v>
      </c>
      <c r="J2117" s="107" t="s">
        <v>26047</v>
      </c>
      <c r="K2117" s="107"/>
      <c r="L2117" s="107" t="s">
        <v>2099</v>
      </c>
      <c r="M2117" s="109">
        <v>44791</v>
      </c>
      <c r="N2117" s="108" t="s">
        <v>26045</v>
      </c>
      <c r="O2117" s="78" t="s">
        <v>26048</v>
      </c>
      <c r="P2117" s="78" t="s">
        <v>26049</v>
      </c>
      <c r="Q2117" s="78" t="s">
        <v>26050</v>
      </c>
      <c r="R2117" s="110" t="s">
        <v>2527</v>
      </c>
      <c r="S2117" s="78" t="s">
        <v>2528</v>
      </c>
      <c r="T2117" s="108"/>
      <c r="U2117" s="78" t="s">
        <v>26051</v>
      </c>
      <c r="V2117" s="111">
        <v>44801</v>
      </c>
      <c r="W2117" s="78" t="s">
        <v>26052</v>
      </c>
      <c r="X2117" s="111">
        <v>44811</v>
      </c>
      <c r="Y2117" s="78" t="s">
        <v>26053</v>
      </c>
      <c r="Z2117" s="111">
        <v>44802</v>
      </c>
      <c r="AA2117" s="78" t="s">
        <v>26054</v>
      </c>
      <c r="AB2117" s="111">
        <v>44811</v>
      </c>
      <c r="AC2117" s="112"/>
      <c r="AD2117" s="113"/>
      <c r="AE2117" s="112"/>
      <c r="AF2117" s="113"/>
      <c r="AG2117" s="78" t="s">
        <v>26055</v>
      </c>
      <c r="AH2117" s="111">
        <v>44799</v>
      </c>
      <c r="AI2117" s="78" t="s">
        <v>26056</v>
      </c>
      <c r="AJ2117" s="111">
        <v>44811</v>
      </c>
      <c r="AK2117" s="78"/>
      <c r="AL2117" s="78"/>
    </row>
    <row r="2118" spans="1:38" x14ac:dyDescent="0.35">
      <c r="A2118" s="107">
        <v>2117</v>
      </c>
      <c r="B2118" s="108" t="s">
        <v>26057</v>
      </c>
      <c r="C2118" s="108" t="s">
        <v>26057</v>
      </c>
      <c r="D2118" s="107" t="s">
        <v>130</v>
      </c>
      <c r="E2118" s="107" t="s">
        <v>626</v>
      </c>
      <c r="F2118" s="107"/>
      <c r="G2118" s="107" t="s">
        <v>2043</v>
      </c>
      <c r="H2118" s="107" t="s">
        <v>123</v>
      </c>
      <c r="I2118" s="107" t="s">
        <v>26058</v>
      </c>
      <c r="J2118" s="107" t="s">
        <v>26059</v>
      </c>
      <c r="K2118" s="107"/>
      <c r="L2118" s="107"/>
      <c r="M2118" s="109">
        <v>44791</v>
      </c>
      <c r="N2118" s="108" t="s">
        <v>26057</v>
      </c>
      <c r="O2118" s="78" t="s">
        <v>26060</v>
      </c>
      <c r="P2118" s="78" t="s">
        <v>26061</v>
      </c>
      <c r="Q2118" s="78" t="s">
        <v>26062</v>
      </c>
      <c r="R2118" s="110" t="s">
        <v>2527</v>
      </c>
      <c r="S2118" s="78" t="s">
        <v>2528</v>
      </c>
      <c r="T2118" s="108"/>
      <c r="U2118" s="78" t="s">
        <v>26063</v>
      </c>
      <c r="V2118" s="111">
        <v>44801</v>
      </c>
      <c r="W2118" s="78" t="s">
        <v>26064</v>
      </c>
      <c r="X2118" s="111">
        <v>44811</v>
      </c>
      <c r="Y2118" s="78" t="s">
        <v>26065</v>
      </c>
      <c r="Z2118" s="111">
        <v>44802</v>
      </c>
      <c r="AA2118" s="78" t="s">
        <v>26066</v>
      </c>
      <c r="AB2118" s="111">
        <v>44811</v>
      </c>
      <c r="AC2118" s="112"/>
      <c r="AD2118" s="113"/>
      <c r="AE2118" s="112"/>
      <c r="AF2118" s="113"/>
      <c r="AG2118" s="78" t="s">
        <v>26067</v>
      </c>
      <c r="AH2118" s="111">
        <v>44799</v>
      </c>
      <c r="AI2118" s="78" t="s">
        <v>26068</v>
      </c>
      <c r="AJ2118" s="111">
        <v>44811</v>
      </c>
      <c r="AK2118" s="78"/>
      <c r="AL2118" s="78"/>
    </row>
    <row r="2119" spans="1:38" x14ac:dyDescent="0.35">
      <c r="A2119" s="107">
        <v>2118</v>
      </c>
      <c r="B2119" s="108" t="s">
        <v>26069</v>
      </c>
      <c r="C2119" s="108" t="s">
        <v>26069</v>
      </c>
      <c r="D2119" s="107" t="s">
        <v>130</v>
      </c>
      <c r="E2119" s="107" t="s">
        <v>626</v>
      </c>
      <c r="F2119" s="107"/>
      <c r="G2119" s="107" t="s">
        <v>2043</v>
      </c>
      <c r="H2119" s="107" t="s">
        <v>123</v>
      </c>
      <c r="I2119" s="107" t="s">
        <v>26070</v>
      </c>
      <c r="J2119" s="107" t="s">
        <v>26071</v>
      </c>
      <c r="K2119" s="107"/>
      <c r="L2119" s="107" t="s">
        <v>2099</v>
      </c>
      <c r="M2119" s="109">
        <v>44785</v>
      </c>
      <c r="N2119" s="108" t="s">
        <v>26069</v>
      </c>
      <c r="O2119" s="78" t="s">
        <v>26072</v>
      </c>
      <c r="P2119" s="78" t="s">
        <v>26073</v>
      </c>
      <c r="Q2119" s="78" t="s">
        <v>26074</v>
      </c>
      <c r="R2119" s="110" t="s">
        <v>2527</v>
      </c>
      <c r="S2119" s="78" t="s">
        <v>2528</v>
      </c>
      <c r="T2119" s="108"/>
      <c r="U2119" s="78" t="s">
        <v>26075</v>
      </c>
      <c r="V2119" s="111">
        <v>44788</v>
      </c>
      <c r="W2119" s="78" t="s">
        <v>26076</v>
      </c>
      <c r="X2119" s="111">
        <v>44798</v>
      </c>
      <c r="Y2119" s="78" t="s">
        <v>26077</v>
      </c>
      <c r="Z2119" s="111">
        <v>44791</v>
      </c>
      <c r="AA2119" s="78" t="s">
        <v>26078</v>
      </c>
      <c r="AB2119" s="111">
        <v>44798</v>
      </c>
      <c r="AC2119" s="112"/>
      <c r="AD2119" s="113"/>
      <c r="AE2119" s="112"/>
      <c r="AF2119" s="113"/>
      <c r="AG2119" s="78" t="s">
        <v>26079</v>
      </c>
      <c r="AH2119" s="111">
        <v>44786</v>
      </c>
      <c r="AI2119" s="78" t="s">
        <v>26080</v>
      </c>
      <c r="AJ2119" s="111">
        <v>44798</v>
      </c>
      <c r="AK2119" s="78"/>
      <c r="AL2119" s="78"/>
    </row>
    <row r="2120" spans="1:38" x14ac:dyDescent="0.35">
      <c r="A2120" s="107">
        <v>2119</v>
      </c>
      <c r="B2120" s="108" t="s">
        <v>26081</v>
      </c>
      <c r="C2120" s="108" t="s">
        <v>26081</v>
      </c>
      <c r="D2120" s="107" t="s">
        <v>130</v>
      </c>
      <c r="E2120" s="107" t="s">
        <v>626</v>
      </c>
      <c r="F2120" s="107"/>
      <c r="G2120" s="107" t="s">
        <v>2043</v>
      </c>
      <c r="H2120" s="107" t="s">
        <v>164</v>
      </c>
      <c r="I2120" s="107"/>
      <c r="J2120" s="107" t="s">
        <v>26082</v>
      </c>
      <c r="K2120" s="107"/>
      <c r="L2120" s="107" t="s">
        <v>2099</v>
      </c>
      <c r="M2120" s="109">
        <v>44775</v>
      </c>
      <c r="N2120" s="108" t="s">
        <v>26081</v>
      </c>
      <c r="O2120" s="78" t="s">
        <v>26083</v>
      </c>
      <c r="P2120" s="78" t="s">
        <v>26084</v>
      </c>
      <c r="Q2120" s="78" t="s">
        <v>26085</v>
      </c>
      <c r="R2120" s="110" t="s">
        <v>2527</v>
      </c>
      <c r="S2120" s="78" t="s">
        <v>2528</v>
      </c>
      <c r="T2120" s="108"/>
      <c r="U2120" s="78" t="s">
        <v>26086</v>
      </c>
      <c r="V2120" s="111">
        <v>44778</v>
      </c>
      <c r="W2120" s="78" t="s">
        <v>26087</v>
      </c>
      <c r="X2120" s="111">
        <v>44792</v>
      </c>
      <c r="Y2120" s="78" t="s">
        <v>26088</v>
      </c>
      <c r="Z2120" s="111">
        <v>44784</v>
      </c>
      <c r="AA2120" s="78" t="s">
        <v>26089</v>
      </c>
      <c r="AB2120" s="111">
        <v>44792</v>
      </c>
      <c r="AC2120" s="112"/>
      <c r="AD2120" s="113"/>
      <c r="AE2120" s="112"/>
      <c r="AF2120" s="113"/>
      <c r="AG2120" s="78" t="s">
        <v>26090</v>
      </c>
      <c r="AH2120" s="111">
        <v>44776</v>
      </c>
      <c r="AI2120" s="78" t="s">
        <v>26091</v>
      </c>
      <c r="AJ2120" s="111">
        <v>44792</v>
      </c>
      <c r="AK2120" s="78"/>
      <c r="AL2120" s="78"/>
    </row>
    <row r="2121" spans="1:38" x14ac:dyDescent="0.35">
      <c r="A2121" s="107">
        <v>2120</v>
      </c>
      <c r="B2121" s="108" t="s">
        <v>26092</v>
      </c>
      <c r="C2121" s="108" t="s">
        <v>26092</v>
      </c>
      <c r="D2121" s="107" t="s">
        <v>130</v>
      </c>
      <c r="E2121" s="107" t="s">
        <v>626</v>
      </c>
      <c r="F2121" s="107"/>
      <c r="G2121" s="107" t="s">
        <v>2043</v>
      </c>
      <c r="H2121" s="107" t="s">
        <v>123</v>
      </c>
      <c r="I2121" s="107" t="s">
        <v>214</v>
      </c>
      <c r="J2121" s="107" t="s">
        <v>26093</v>
      </c>
      <c r="K2121" s="107"/>
      <c r="L2121" s="107" t="s">
        <v>2099</v>
      </c>
      <c r="M2121" s="109">
        <v>44783</v>
      </c>
      <c r="N2121" s="108" t="s">
        <v>26092</v>
      </c>
      <c r="O2121" s="78" t="s">
        <v>26094</v>
      </c>
      <c r="P2121" s="78" t="s">
        <v>26095</v>
      </c>
      <c r="Q2121" s="78" t="s">
        <v>26096</v>
      </c>
      <c r="R2121" s="110" t="s">
        <v>2527</v>
      </c>
      <c r="S2121" s="78" t="s">
        <v>2528</v>
      </c>
      <c r="T2121" s="108"/>
      <c r="U2121" s="78" t="s">
        <v>26097</v>
      </c>
      <c r="V2121" s="111">
        <v>44786</v>
      </c>
      <c r="W2121" s="78" t="s">
        <v>26098</v>
      </c>
      <c r="X2121" s="111">
        <v>44798</v>
      </c>
      <c r="Y2121" s="78" t="s">
        <v>26099</v>
      </c>
      <c r="Z2121" s="111">
        <v>44791</v>
      </c>
      <c r="AA2121" s="78" t="s">
        <v>26100</v>
      </c>
      <c r="AB2121" s="111">
        <v>44798</v>
      </c>
      <c r="AC2121" s="112"/>
      <c r="AD2121" s="113"/>
      <c r="AE2121" s="112"/>
      <c r="AF2121" s="113"/>
      <c r="AG2121" s="78" t="s">
        <v>26101</v>
      </c>
      <c r="AH2121" s="111">
        <v>44786</v>
      </c>
      <c r="AI2121" s="78" t="s">
        <v>26102</v>
      </c>
      <c r="AJ2121" s="111">
        <v>44798</v>
      </c>
      <c r="AK2121" s="78"/>
      <c r="AL2121" s="78"/>
    </row>
    <row r="2122" spans="1:38" x14ac:dyDescent="0.35">
      <c r="A2122" s="107">
        <v>2121</v>
      </c>
      <c r="B2122" s="108" t="s">
        <v>26103</v>
      </c>
      <c r="C2122" s="108" t="s">
        <v>26103</v>
      </c>
      <c r="D2122" s="107" t="s">
        <v>130</v>
      </c>
      <c r="E2122" s="107" t="s">
        <v>626</v>
      </c>
      <c r="F2122" s="107"/>
      <c r="G2122" s="107" t="s">
        <v>2043</v>
      </c>
      <c r="H2122" s="107" t="s">
        <v>123</v>
      </c>
      <c r="I2122" s="107" t="s">
        <v>214</v>
      </c>
      <c r="J2122" s="107" t="s">
        <v>26104</v>
      </c>
      <c r="K2122" s="107"/>
      <c r="L2122" s="107" t="s">
        <v>2099</v>
      </c>
      <c r="M2122" s="109">
        <v>44783</v>
      </c>
      <c r="N2122" s="108" t="s">
        <v>26103</v>
      </c>
      <c r="O2122" s="78" t="s">
        <v>26105</v>
      </c>
      <c r="P2122" s="78" t="s">
        <v>26106</v>
      </c>
      <c r="Q2122" s="78" t="s">
        <v>26107</v>
      </c>
      <c r="R2122" s="110" t="s">
        <v>2527</v>
      </c>
      <c r="S2122" s="78" t="s">
        <v>2528</v>
      </c>
      <c r="T2122" s="108"/>
      <c r="U2122" s="78" t="s">
        <v>26108</v>
      </c>
      <c r="V2122" s="111">
        <v>44786</v>
      </c>
      <c r="W2122" s="78" t="s">
        <v>26109</v>
      </c>
      <c r="X2122" s="111">
        <v>44798</v>
      </c>
      <c r="Y2122" s="78" t="s">
        <v>26110</v>
      </c>
      <c r="Z2122" s="111">
        <v>44791</v>
      </c>
      <c r="AA2122" s="78" t="s">
        <v>26111</v>
      </c>
      <c r="AB2122" s="111">
        <v>44798</v>
      </c>
      <c r="AC2122" s="112"/>
      <c r="AD2122" s="113"/>
      <c r="AE2122" s="112"/>
      <c r="AF2122" s="113"/>
      <c r="AG2122" s="78" t="s">
        <v>26112</v>
      </c>
      <c r="AH2122" s="111">
        <v>44786</v>
      </c>
      <c r="AI2122" s="78" t="s">
        <v>26113</v>
      </c>
      <c r="AJ2122" s="111">
        <v>44798</v>
      </c>
      <c r="AK2122" s="78"/>
      <c r="AL2122" s="78"/>
    </row>
    <row r="2123" spans="1:38" x14ac:dyDescent="0.35">
      <c r="A2123" s="107">
        <v>2122</v>
      </c>
      <c r="B2123" s="108" t="s">
        <v>26114</v>
      </c>
      <c r="C2123" s="108" t="s">
        <v>26114</v>
      </c>
      <c r="D2123" s="107" t="s">
        <v>130</v>
      </c>
      <c r="E2123" s="107" t="s">
        <v>626</v>
      </c>
      <c r="F2123" s="107"/>
      <c r="G2123" s="107" t="s">
        <v>2043</v>
      </c>
      <c r="H2123" s="107" t="s">
        <v>123</v>
      </c>
      <c r="I2123" s="107" t="s">
        <v>214</v>
      </c>
      <c r="J2123" s="107" t="s">
        <v>26115</v>
      </c>
      <c r="K2123" s="107"/>
      <c r="L2123" s="107" t="s">
        <v>2099</v>
      </c>
      <c r="M2123" s="109">
        <v>44783</v>
      </c>
      <c r="N2123" s="108" t="s">
        <v>26114</v>
      </c>
      <c r="O2123" s="78" t="s">
        <v>26116</v>
      </c>
      <c r="P2123" s="78" t="s">
        <v>26117</v>
      </c>
      <c r="Q2123" s="78" t="s">
        <v>26118</v>
      </c>
      <c r="R2123" s="110" t="s">
        <v>2527</v>
      </c>
      <c r="S2123" s="78" t="s">
        <v>2528</v>
      </c>
      <c r="T2123" s="108"/>
      <c r="U2123" s="78" t="s">
        <v>26119</v>
      </c>
      <c r="V2123" s="111">
        <v>44788</v>
      </c>
      <c r="W2123" s="78" t="s">
        <v>26120</v>
      </c>
      <c r="X2123" s="111">
        <v>44798</v>
      </c>
      <c r="Y2123" s="78" t="s">
        <v>26121</v>
      </c>
      <c r="Z2123" s="111">
        <v>44791</v>
      </c>
      <c r="AA2123" s="78" t="s">
        <v>26122</v>
      </c>
      <c r="AB2123" s="111">
        <v>44798</v>
      </c>
      <c r="AC2123" s="112"/>
      <c r="AD2123" s="113"/>
      <c r="AE2123" s="112"/>
      <c r="AF2123" s="113"/>
      <c r="AG2123" s="78" t="s">
        <v>26123</v>
      </c>
      <c r="AH2123" s="111">
        <v>44786</v>
      </c>
      <c r="AI2123" s="78" t="s">
        <v>26124</v>
      </c>
      <c r="AJ2123" s="111">
        <v>44798</v>
      </c>
      <c r="AK2123" s="78"/>
      <c r="AL2123" s="78"/>
    </row>
    <row r="2124" spans="1:38" x14ac:dyDescent="0.35">
      <c r="A2124" s="107">
        <v>2123</v>
      </c>
      <c r="B2124" s="108" t="s">
        <v>26125</v>
      </c>
      <c r="C2124" s="108" t="s">
        <v>26125</v>
      </c>
      <c r="D2124" s="107" t="s">
        <v>1266</v>
      </c>
      <c r="E2124" s="107" t="s">
        <v>1266</v>
      </c>
      <c r="F2124" s="107"/>
      <c r="G2124" s="107" t="s">
        <v>2043</v>
      </c>
      <c r="H2124" s="107" t="s">
        <v>164</v>
      </c>
      <c r="I2124" s="107"/>
      <c r="J2124" s="107" t="s">
        <v>26126</v>
      </c>
      <c r="K2124" s="107"/>
      <c r="L2124" s="107" t="s">
        <v>2099</v>
      </c>
      <c r="M2124" s="109">
        <v>44775</v>
      </c>
      <c r="N2124" s="108" t="s">
        <v>26125</v>
      </c>
      <c r="O2124" s="78" t="s">
        <v>26127</v>
      </c>
      <c r="P2124" s="78" t="s">
        <v>26128</v>
      </c>
      <c r="Q2124" s="78" t="s">
        <v>26129</v>
      </c>
      <c r="R2124" s="110" t="s">
        <v>2527</v>
      </c>
      <c r="S2124" s="78" t="s">
        <v>2528</v>
      </c>
      <c r="T2124" s="108"/>
      <c r="U2124" s="78" t="s">
        <v>26130</v>
      </c>
      <c r="V2124" s="111">
        <v>44778</v>
      </c>
      <c r="W2124" s="78" t="s">
        <v>26131</v>
      </c>
      <c r="X2124" s="111">
        <v>44792</v>
      </c>
      <c r="Y2124" s="78" t="s">
        <v>26132</v>
      </c>
      <c r="Z2124" s="111">
        <v>44784</v>
      </c>
      <c r="AA2124" s="78" t="s">
        <v>26133</v>
      </c>
      <c r="AB2124" s="111">
        <v>44792</v>
      </c>
      <c r="AC2124" s="112"/>
      <c r="AD2124" s="113"/>
      <c r="AE2124" s="112"/>
      <c r="AF2124" s="113"/>
      <c r="AG2124" s="78" t="s">
        <v>26134</v>
      </c>
      <c r="AH2124" s="111">
        <v>44776</v>
      </c>
      <c r="AI2124" s="78" t="s">
        <v>26135</v>
      </c>
      <c r="AJ2124" s="111">
        <v>44792</v>
      </c>
      <c r="AK2124" s="78"/>
      <c r="AL2124" s="78"/>
    </row>
    <row r="2125" spans="1:38" x14ac:dyDescent="0.35">
      <c r="A2125" s="107">
        <v>2124</v>
      </c>
      <c r="B2125" s="108" t="s">
        <v>26136</v>
      </c>
      <c r="C2125" s="108" t="s">
        <v>26136</v>
      </c>
      <c r="D2125" s="107" t="s">
        <v>1267</v>
      </c>
      <c r="E2125" s="107" t="s">
        <v>1266</v>
      </c>
      <c r="F2125" s="107"/>
      <c r="G2125" s="107" t="s">
        <v>2043</v>
      </c>
      <c r="H2125" s="107" t="s">
        <v>224</v>
      </c>
      <c r="I2125" s="107" t="s">
        <v>214</v>
      </c>
      <c r="J2125" s="107" t="s">
        <v>214</v>
      </c>
      <c r="K2125" s="107"/>
      <c r="L2125" s="107" t="s">
        <v>26137</v>
      </c>
      <c r="M2125" s="109">
        <v>44785</v>
      </c>
      <c r="N2125" s="108" t="s">
        <v>26136</v>
      </c>
      <c r="O2125" s="78" t="s">
        <v>26138</v>
      </c>
      <c r="P2125" s="78" t="s">
        <v>26139</v>
      </c>
      <c r="Q2125" s="78" t="s">
        <v>26140</v>
      </c>
      <c r="R2125" s="110" t="s">
        <v>2527</v>
      </c>
      <c r="S2125" s="78" t="s">
        <v>2528</v>
      </c>
      <c r="T2125" s="108"/>
      <c r="U2125" s="78" t="s">
        <v>26141</v>
      </c>
      <c r="V2125" s="111">
        <v>44788</v>
      </c>
      <c r="W2125" s="78" t="s">
        <v>26142</v>
      </c>
      <c r="X2125" s="111">
        <v>44798</v>
      </c>
      <c r="Y2125" s="78" t="s">
        <v>26143</v>
      </c>
      <c r="Z2125" s="111">
        <v>44791</v>
      </c>
      <c r="AA2125" s="78" t="s">
        <v>26144</v>
      </c>
      <c r="AB2125" s="111">
        <v>44798</v>
      </c>
      <c r="AC2125" s="112"/>
      <c r="AD2125" s="113"/>
      <c r="AE2125" s="112"/>
      <c r="AF2125" s="113"/>
      <c r="AG2125" s="78" t="s">
        <v>26145</v>
      </c>
      <c r="AH2125" s="111">
        <v>44786</v>
      </c>
      <c r="AI2125" s="78" t="s">
        <v>26146</v>
      </c>
      <c r="AJ2125" s="111">
        <v>44798</v>
      </c>
      <c r="AK2125" s="78"/>
      <c r="AL2125" s="78"/>
    </row>
    <row r="2126" spans="1:38" x14ac:dyDescent="0.35">
      <c r="A2126" s="107">
        <v>2125</v>
      </c>
      <c r="B2126" s="108" t="s">
        <v>26147</v>
      </c>
      <c r="C2126" s="108" t="s">
        <v>26147</v>
      </c>
      <c r="D2126" s="107" t="s">
        <v>130</v>
      </c>
      <c r="E2126" s="107" t="s">
        <v>626</v>
      </c>
      <c r="F2126" s="107"/>
      <c r="G2126" s="107" t="s">
        <v>2043</v>
      </c>
      <c r="H2126" s="107" t="s">
        <v>123</v>
      </c>
      <c r="I2126" s="107" t="s">
        <v>214</v>
      </c>
      <c r="J2126" s="107" t="s">
        <v>26148</v>
      </c>
      <c r="K2126" s="107"/>
      <c r="L2126" s="107" t="s">
        <v>2099</v>
      </c>
      <c r="M2126" s="109">
        <v>44781</v>
      </c>
      <c r="N2126" s="108" t="s">
        <v>26147</v>
      </c>
      <c r="O2126" s="78" t="s">
        <v>26149</v>
      </c>
      <c r="P2126" s="78" t="s">
        <v>26150</v>
      </c>
      <c r="Q2126" s="78" t="s">
        <v>26151</v>
      </c>
      <c r="R2126" s="110" t="s">
        <v>2527</v>
      </c>
      <c r="S2126" s="78" t="s">
        <v>2528</v>
      </c>
      <c r="T2126" s="108"/>
      <c r="U2126" s="78" t="s">
        <v>26152</v>
      </c>
      <c r="V2126" s="111">
        <v>44789</v>
      </c>
      <c r="W2126" s="78" t="s">
        <v>26153</v>
      </c>
      <c r="X2126" s="111">
        <v>44798</v>
      </c>
      <c r="Y2126" s="78" t="s">
        <v>26154</v>
      </c>
      <c r="Z2126" s="111">
        <v>44791</v>
      </c>
      <c r="AA2126" s="78" t="s">
        <v>26155</v>
      </c>
      <c r="AB2126" s="111">
        <v>44798</v>
      </c>
      <c r="AC2126" s="112"/>
      <c r="AD2126" s="113"/>
      <c r="AE2126" s="112"/>
      <c r="AF2126" s="113"/>
      <c r="AG2126" s="78" t="s">
        <v>26156</v>
      </c>
      <c r="AH2126" s="111">
        <v>44786</v>
      </c>
      <c r="AI2126" s="78" t="s">
        <v>26157</v>
      </c>
      <c r="AJ2126" s="111">
        <v>44798</v>
      </c>
      <c r="AK2126" s="78"/>
      <c r="AL2126" s="78"/>
    </row>
    <row r="2127" spans="1:38" x14ac:dyDescent="0.35">
      <c r="A2127" s="107">
        <v>2126</v>
      </c>
      <c r="B2127" s="108" t="s">
        <v>26158</v>
      </c>
      <c r="C2127" s="108" t="s">
        <v>26158</v>
      </c>
      <c r="D2127" s="107" t="s">
        <v>141</v>
      </c>
      <c r="E2127" s="107" t="s">
        <v>1265</v>
      </c>
      <c r="F2127" s="107"/>
      <c r="G2127" s="107" t="s">
        <v>2043</v>
      </c>
      <c r="H2127" s="107" t="s">
        <v>123</v>
      </c>
      <c r="I2127" s="107" t="s">
        <v>26159</v>
      </c>
      <c r="J2127" s="107" t="s">
        <v>26160</v>
      </c>
      <c r="K2127" s="107"/>
      <c r="L2127" s="107"/>
      <c r="M2127" s="109">
        <v>44785</v>
      </c>
      <c r="N2127" s="108" t="s">
        <v>26158</v>
      </c>
      <c r="O2127" s="78" t="s">
        <v>26161</v>
      </c>
      <c r="P2127" s="78" t="s">
        <v>26162</v>
      </c>
      <c r="Q2127" s="78" t="s">
        <v>26163</v>
      </c>
      <c r="R2127" s="110" t="s">
        <v>2527</v>
      </c>
      <c r="S2127" s="78" t="s">
        <v>2528</v>
      </c>
      <c r="T2127" s="108"/>
      <c r="U2127" s="78" t="s">
        <v>26164</v>
      </c>
      <c r="V2127" s="111">
        <v>44789</v>
      </c>
      <c r="W2127" s="78" t="s">
        <v>26165</v>
      </c>
      <c r="X2127" s="111">
        <v>44798</v>
      </c>
      <c r="Y2127" s="78" t="s">
        <v>26166</v>
      </c>
      <c r="Z2127" s="111">
        <v>44791</v>
      </c>
      <c r="AA2127" s="78" t="s">
        <v>26167</v>
      </c>
      <c r="AB2127" s="111">
        <v>44798</v>
      </c>
      <c r="AC2127" s="112"/>
      <c r="AD2127" s="113"/>
      <c r="AE2127" s="112"/>
      <c r="AF2127" s="113"/>
      <c r="AG2127" s="78" t="s">
        <v>26168</v>
      </c>
      <c r="AH2127" s="111">
        <v>44786</v>
      </c>
      <c r="AI2127" s="78" t="s">
        <v>26169</v>
      </c>
      <c r="AJ2127" s="111">
        <v>44798</v>
      </c>
      <c r="AK2127" s="78"/>
      <c r="AL2127" s="78"/>
    </row>
    <row r="2128" spans="1:38" x14ac:dyDescent="0.35">
      <c r="A2128" s="107">
        <v>2127</v>
      </c>
      <c r="B2128" s="108" t="s">
        <v>24655</v>
      </c>
      <c r="C2128" s="108" t="s">
        <v>24655</v>
      </c>
      <c r="D2128" s="107" t="s">
        <v>162</v>
      </c>
      <c r="E2128" s="107" t="s">
        <v>1265</v>
      </c>
      <c r="F2128" s="107"/>
      <c r="G2128" s="107" t="s">
        <v>2043</v>
      </c>
      <c r="H2128" s="107" t="s">
        <v>224</v>
      </c>
      <c r="I2128" s="107"/>
      <c r="J2128" s="107"/>
      <c r="K2128" s="107"/>
      <c r="L2128" s="107" t="s">
        <v>2652</v>
      </c>
      <c r="M2128" s="109">
        <v>44771</v>
      </c>
      <c r="N2128" s="108" t="s">
        <v>24655</v>
      </c>
      <c r="O2128" s="78" t="s">
        <v>24656</v>
      </c>
      <c r="P2128" s="78" t="s">
        <v>24657</v>
      </c>
      <c r="Q2128" s="78" t="s">
        <v>24658</v>
      </c>
      <c r="R2128" s="110" t="s">
        <v>2048</v>
      </c>
      <c r="S2128" s="78" t="s">
        <v>2049</v>
      </c>
      <c r="T2128" s="108"/>
      <c r="U2128" s="78"/>
      <c r="V2128" s="111"/>
      <c r="W2128" s="78"/>
      <c r="X2128" s="111"/>
      <c r="Y2128" s="78" t="s">
        <v>24659</v>
      </c>
      <c r="Z2128" s="111">
        <v>44782</v>
      </c>
      <c r="AA2128" s="78" t="s">
        <v>24660</v>
      </c>
      <c r="AB2128" s="111">
        <v>44792</v>
      </c>
      <c r="AC2128" s="112"/>
      <c r="AD2128" s="113"/>
      <c r="AE2128" s="112"/>
      <c r="AF2128" s="113"/>
      <c r="AG2128" s="78" t="s">
        <v>24661</v>
      </c>
      <c r="AH2128" s="111">
        <v>44775</v>
      </c>
      <c r="AI2128" s="78" t="s">
        <v>24662</v>
      </c>
      <c r="AJ2128" s="111">
        <v>44792</v>
      </c>
      <c r="AK2128" s="78"/>
      <c r="AL2128" s="78"/>
    </row>
    <row r="2129" spans="1:38" x14ac:dyDescent="0.35">
      <c r="A2129" s="107">
        <v>2128</v>
      </c>
      <c r="B2129" s="108" t="s">
        <v>26170</v>
      </c>
      <c r="C2129" s="108" t="s">
        <v>26170</v>
      </c>
      <c r="D2129" s="107" t="s">
        <v>130</v>
      </c>
      <c r="E2129" s="107" t="s">
        <v>626</v>
      </c>
      <c r="F2129" s="107"/>
      <c r="G2129" s="107" t="s">
        <v>2043</v>
      </c>
      <c r="H2129" s="107" t="s">
        <v>164</v>
      </c>
      <c r="I2129" s="107"/>
      <c r="J2129" s="107" t="s">
        <v>26171</v>
      </c>
      <c r="K2129" s="107"/>
      <c r="L2129" s="107" t="s">
        <v>2099</v>
      </c>
      <c r="M2129" s="109">
        <v>44775</v>
      </c>
      <c r="N2129" s="108" t="s">
        <v>26170</v>
      </c>
      <c r="O2129" s="78" t="s">
        <v>26172</v>
      </c>
      <c r="P2129" s="78" t="s">
        <v>26173</v>
      </c>
      <c r="Q2129" s="78" t="s">
        <v>26174</v>
      </c>
      <c r="R2129" s="110" t="s">
        <v>2527</v>
      </c>
      <c r="S2129" s="78" t="s">
        <v>2528</v>
      </c>
      <c r="T2129" s="108"/>
      <c r="U2129" s="78" t="s">
        <v>26175</v>
      </c>
      <c r="V2129" s="111">
        <v>44778</v>
      </c>
      <c r="W2129" s="78" t="s">
        <v>26176</v>
      </c>
      <c r="X2129" s="111">
        <v>44792</v>
      </c>
      <c r="Y2129" s="78" t="s">
        <v>26177</v>
      </c>
      <c r="Z2129" s="111">
        <v>44784</v>
      </c>
      <c r="AA2129" s="78" t="s">
        <v>26178</v>
      </c>
      <c r="AB2129" s="111">
        <v>44792</v>
      </c>
      <c r="AC2129" s="112"/>
      <c r="AD2129" s="113"/>
      <c r="AE2129" s="112"/>
      <c r="AF2129" s="113"/>
      <c r="AG2129" s="78" t="s">
        <v>26179</v>
      </c>
      <c r="AH2129" s="111">
        <v>44776</v>
      </c>
      <c r="AI2129" s="78" t="s">
        <v>26180</v>
      </c>
      <c r="AJ2129" s="111">
        <v>44792</v>
      </c>
      <c r="AK2129" s="78"/>
      <c r="AL2129" s="78"/>
    </row>
    <row r="2130" spans="1:38" x14ac:dyDescent="0.35">
      <c r="A2130" s="107">
        <v>2129</v>
      </c>
      <c r="B2130" s="108" t="s">
        <v>26181</v>
      </c>
      <c r="C2130" s="108" t="s">
        <v>26181</v>
      </c>
      <c r="D2130" s="107" t="s">
        <v>136</v>
      </c>
      <c r="E2130" s="107" t="s">
        <v>1266</v>
      </c>
      <c r="F2130" s="107"/>
      <c r="G2130" s="107" t="s">
        <v>2043</v>
      </c>
      <c r="H2130" s="107" t="s">
        <v>155</v>
      </c>
      <c r="I2130" s="107"/>
      <c r="J2130" s="107"/>
      <c r="K2130" s="107"/>
      <c r="L2130" s="107" t="s">
        <v>2652</v>
      </c>
      <c r="M2130" s="109">
        <v>44783</v>
      </c>
      <c r="N2130" s="108" t="s">
        <v>26181</v>
      </c>
      <c r="O2130" s="78" t="s">
        <v>26182</v>
      </c>
      <c r="P2130" s="78" t="s">
        <v>26183</v>
      </c>
      <c r="Q2130" s="78" t="s">
        <v>26184</v>
      </c>
      <c r="R2130" s="110" t="s">
        <v>2048</v>
      </c>
      <c r="S2130" s="78" t="s">
        <v>2049</v>
      </c>
      <c r="T2130" s="108"/>
      <c r="U2130" s="78" t="s">
        <v>26185</v>
      </c>
      <c r="V2130" s="111">
        <v>44831</v>
      </c>
      <c r="W2130" s="78" t="s">
        <v>26186</v>
      </c>
      <c r="X2130" s="111">
        <v>44844</v>
      </c>
      <c r="Y2130" s="78" t="s">
        <v>26187</v>
      </c>
      <c r="Z2130" s="111">
        <v>44832</v>
      </c>
      <c r="AA2130" s="78" t="s">
        <v>26188</v>
      </c>
      <c r="AB2130" s="111">
        <v>44844</v>
      </c>
      <c r="AC2130" s="112"/>
      <c r="AD2130" s="113"/>
      <c r="AE2130" s="112"/>
      <c r="AF2130" s="113"/>
      <c r="AG2130" s="78" t="s">
        <v>26189</v>
      </c>
      <c r="AH2130" s="111">
        <v>44830</v>
      </c>
      <c r="AI2130" s="78" t="s">
        <v>26190</v>
      </c>
      <c r="AJ2130" s="111">
        <v>44844</v>
      </c>
      <c r="AK2130" s="78"/>
      <c r="AL2130" s="78"/>
    </row>
    <row r="2131" spans="1:38" x14ac:dyDescent="0.35">
      <c r="A2131" s="107">
        <v>2130</v>
      </c>
      <c r="B2131" s="108" t="s">
        <v>26191</v>
      </c>
      <c r="C2131" s="108" t="s">
        <v>26191</v>
      </c>
      <c r="D2131" s="107" t="s">
        <v>1972</v>
      </c>
      <c r="E2131" s="107" t="s">
        <v>1266</v>
      </c>
      <c r="F2131" s="107"/>
      <c r="G2131" s="107" t="s">
        <v>2043</v>
      </c>
      <c r="H2131" s="107" t="s">
        <v>155</v>
      </c>
      <c r="I2131" s="107" t="s">
        <v>26192</v>
      </c>
      <c r="J2131" s="107" t="s">
        <v>26193</v>
      </c>
      <c r="K2131" s="107"/>
      <c r="L2131" s="107" t="s">
        <v>2099</v>
      </c>
      <c r="M2131" s="109">
        <v>44791</v>
      </c>
      <c r="N2131" s="108" t="s">
        <v>26191</v>
      </c>
      <c r="O2131" s="78" t="s">
        <v>26194</v>
      </c>
      <c r="P2131" s="78" t="s">
        <v>26195</v>
      </c>
      <c r="Q2131" s="78" t="s">
        <v>26196</v>
      </c>
      <c r="R2131" s="110" t="s">
        <v>2527</v>
      </c>
      <c r="S2131" s="78" t="s">
        <v>2528</v>
      </c>
      <c r="T2131" s="108"/>
      <c r="U2131" s="78" t="s">
        <v>26197</v>
      </c>
      <c r="V2131" s="111">
        <v>44801</v>
      </c>
      <c r="W2131" s="78" t="s">
        <v>26198</v>
      </c>
      <c r="X2131" s="111">
        <v>44811</v>
      </c>
      <c r="Y2131" s="78" t="s">
        <v>26199</v>
      </c>
      <c r="Z2131" s="111">
        <v>44802</v>
      </c>
      <c r="AA2131" s="78" t="s">
        <v>26200</v>
      </c>
      <c r="AB2131" s="111">
        <v>44811</v>
      </c>
      <c r="AC2131" s="112"/>
      <c r="AD2131" s="113"/>
      <c r="AE2131" s="112"/>
      <c r="AF2131" s="113"/>
      <c r="AG2131" s="78" t="s">
        <v>26201</v>
      </c>
      <c r="AH2131" s="111">
        <v>44799</v>
      </c>
      <c r="AI2131" s="78" t="s">
        <v>26202</v>
      </c>
      <c r="AJ2131" s="111">
        <v>44811</v>
      </c>
      <c r="AK2131" s="78"/>
      <c r="AL2131" s="78"/>
    </row>
    <row r="2132" spans="1:38" x14ac:dyDescent="0.35">
      <c r="A2132" s="107">
        <v>2131</v>
      </c>
      <c r="B2132" s="108" t="s">
        <v>26203</v>
      </c>
      <c r="C2132" s="108" t="s">
        <v>26203</v>
      </c>
      <c r="D2132" s="107" t="s">
        <v>312</v>
      </c>
      <c r="E2132" s="107" t="s">
        <v>1266</v>
      </c>
      <c r="F2132" s="107"/>
      <c r="G2132" s="107" t="s">
        <v>2043</v>
      </c>
      <c r="H2132" s="107" t="s">
        <v>164</v>
      </c>
      <c r="I2132" s="107"/>
      <c r="J2132" s="107" t="s">
        <v>26204</v>
      </c>
      <c r="K2132" s="107"/>
      <c r="L2132" s="107" t="s">
        <v>2099</v>
      </c>
      <c r="M2132" s="109">
        <v>44775</v>
      </c>
      <c r="N2132" s="108" t="s">
        <v>26203</v>
      </c>
      <c r="O2132" s="78" t="s">
        <v>26205</v>
      </c>
      <c r="P2132" s="78" t="s">
        <v>26206</v>
      </c>
      <c r="Q2132" s="78" t="s">
        <v>26207</v>
      </c>
      <c r="R2132" s="110" t="s">
        <v>2527</v>
      </c>
      <c r="S2132" s="78" t="s">
        <v>2528</v>
      </c>
      <c r="T2132" s="108"/>
      <c r="U2132" s="78" t="s">
        <v>26208</v>
      </c>
      <c r="V2132" s="111">
        <v>44778</v>
      </c>
      <c r="W2132" s="78" t="s">
        <v>26209</v>
      </c>
      <c r="X2132" s="111">
        <v>44792</v>
      </c>
      <c r="Y2132" s="78" t="s">
        <v>26210</v>
      </c>
      <c r="Z2132" s="111">
        <v>44784</v>
      </c>
      <c r="AA2132" s="78" t="s">
        <v>26211</v>
      </c>
      <c r="AB2132" s="111">
        <v>44792</v>
      </c>
      <c r="AC2132" s="112"/>
      <c r="AD2132" s="113"/>
      <c r="AE2132" s="112"/>
      <c r="AF2132" s="113"/>
      <c r="AG2132" s="78" t="s">
        <v>26212</v>
      </c>
      <c r="AH2132" s="111">
        <v>44776</v>
      </c>
      <c r="AI2132" s="78" t="s">
        <v>26213</v>
      </c>
      <c r="AJ2132" s="111">
        <v>44792</v>
      </c>
      <c r="AK2132" s="78"/>
      <c r="AL2132" s="78"/>
    </row>
    <row r="2133" spans="1:38" x14ac:dyDescent="0.35">
      <c r="A2133" s="107">
        <v>2132</v>
      </c>
      <c r="B2133" s="108" t="s">
        <v>26214</v>
      </c>
      <c r="C2133" s="108" t="s">
        <v>26214</v>
      </c>
      <c r="D2133" s="107" t="s">
        <v>347</v>
      </c>
      <c r="E2133" s="107" t="s">
        <v>300</v>
      </c>
      <c r="F2133" s="107"/>
      <c r="G2133" s="107" t="s">
        <v>2043</v>
      </c>
      <c r="H2133" s="107" t="s">
        <v>155</v>
      </c>
      <c r="I2133" s="107" t="s">
        <v>26215</v>
      </c>
      <c r="J2133" s="107" t="s">
        <v>26216</v>
      </c>
      <c r="K2133" s="107"/>
      <c r="L2133" s="107" t="s">
        <v>2099</v>
      </c>
      <c r="M2133" s="109">
        <v>44797</v>
      </c>
      <c r="N2133" s="108" t="s">
        <v>26214</v>
      </c>
      <c r="O2133" s="78" t="s">
        <v>26217</v>
      </c>
      <c r="P2133" s="78" t="s">
        <v>26218</v>
      </c>
      <c r="Q2133" s="78" t="s">
        <v>26219</v>
      </c>
      <c r="R2133" s="110" t="s">
        <v>2527</v>
      </c>
      <c r="S2133" s="78" t="s">
        <v>2528</v>
      </c>
      <c r="T2133" s="108"/>
      <c r="U2133" s="78" t="s">
        <v>26220</v>
      </c>
      <c r="V2133" s="111">
        <v>44842</v>
      </c>
      <c r="W2133" s="78" t="s">
        <v>26221</v>
      </c>
      <c r="X2133" s="111">
        <v>44855</v>
      </c>
      <c r="Y2133" s="78" t="s">
        <v>26222</v>
      </c>
      <c r="Z2133" s="111">
        <v>44841</v>
      </c>
      <c r="AA2133" s="78" t="s">
        <v>26223</v>
      </c>
      <c r="AB2133" s="111">
        <v>44855</v>
      </c>
      <c r="AC2133" s="112"/>
      <c r="AD2133" s="113"/>
      <c r="AE2133" s="112"/>
      <c r="AF2133" s="113"/>
      <c r="AG2133" s="78" t="s">
        <v>26224</v>
      </c>
      <c r="AH2133" s="111">
        <v>44840</v>
      </c>
      <c r="AI2133" s="78" t="s">
        <v>26225</v>
      </c>
      <c r="AJ2133" s="111">
        <v>44855</v>
      </c>
      <c r="AK2133" s="78"/>
      <c r="AL2133" s="78"/>
    </row>
    <row r="2134" spans="1:38" x14ac:dyDescent="0.35">
      <c r="A2134" s="107">
        <v>2133</v>
      </c>
      <c r="B2134" s="108" t="s">
        <v>26226</v>
      </c>
      <c r="C2134" s="108" t="s">
        <v>26226</v>
      </c>
      <c r="D2134" s="107" t="s">
        <v>1266</v>
      </c>
      <c r="E2134" s="107" t="s">
        <v>1266</v>
      </c>
      <c r="F2134" s="107"/>
      <c r="G2134" s="107" t="s">
        <v>2043</v>
      </c>
      <c r="H2134" s="107" t="s">
        <v>155</v>
      </c>
      <c r="I2134" s="107"/>
      <c r="J2134" s="107"/>
      <c r="K2134" s="107"/>
      <c r="L2134" s="107" t="s">
        <v>2442</v>
      </c>
      <c r="M2134" s="109">
        <v>44781</v>
      </c>
      <c r="N2134" s="108" t="s">
        <v>26226</v>
      </c>
      <c r="O2134" s="78" t="s">
        <v>26227</v>
      </c>
      <c r="P2134" s="78" t="s">
        <v>26228</v>
      </c>
      <c r="Q2134" s="78" t="s">
        <v>26229</v>
      </c>
      <c r="R2134" s="110" t="s">
        <v>2527</v>
      </c>
      <c r="S2134" s="78" t="s">
        <v>2528</v>
      </c>
      <c r="T2134" s="108"/>
      <c r="U2134" s="78" t="s">
        <v>26230</v>
      </c>
      <c r="V2134" s="111">
        <v>44789</v>
      </c>
      <c r="W2134" s="78" t="s">
        <v>26231</v>
      </c>
      <c r="X2134" s="111">
        <v>44798</v>
      </c>
      <c r="Y2134" s="78" t="s">
        <v>26232</v>
      </c>
      <c r="Z2134" s="111">
        <v>44791</v>
      </c>
      <c r="AA2134" s="78" t="s">
        <v>26233</v>
      </c>
      <c r="AB2134" s="111">
        <v>44798</v>
      </c>
      <c r="AC2134" s="112"/>
      <c r="AD2134" s="113"/>
      <c r="AE2134" s="112"/>
      <c r="AF2134" s="113"/>
      <c r="AG2134" s="78" t="s">
        <v>26234</v>
      </c>
      <c r="AH2134" s="111">
        <v>44786</v>
      </c>
      <c r="AI2134" s="78" t="s">
        <v>26235</v>
      </c>
      <c r="AJ2134" s="111">
        <v>44798</v>
      </c>
      <c r="AK2134" s="78"/>
      <c r="AL2134" s="78"/>
    </row>
    <row r="2135" spans="1:38" x14ac:dyDescent="0.35">
      <c r="A2135" s="107">
        <v>2134</v>
      </c>
      <c r="B2135" s="108" t="s">
        <v>26236</v>
      </c>
      <c r="C2135" s="108" t="s">
        <v>26236</v>
      </c>
      <c r="D2135" s="107" t="s">
        <v>347</v>
      </c>
      <c r="E2135" s="107" t="s">
        <v>300</v>
      </c>
      <c r="F2135" s="107"/>
      <c r="G2135" s="107" t="s">
        <v>2043</v>
      </c>
      <c r="H2135" s="107" t="s">
        <v>155</v>
      </c>
      <c r="I2135" s="107" t="s">
        <v>26237</v>
      </c>
      <c r="J2135" s="107" t="s">
        <v>26238</v>
      </c>
      <c r="K2135" s="107"/>
      <c r="L2135" s="107" t="s">
        <v>2099</v>
      </c>
      <c r="M2135" s="109">
        <v>44797</v>
      </c>
      <c r="N2135" s="108" t="s">
        <v>26236</v>
      </c>
      <c r="O2135" s="78" t="s">
        <v>26239</v>
      </c>
      <c r="P2135" s="78" t="s">
        <v>26240</v>
      </c>
      <c r="Q2135" s="78" t="s">
        <v>26241</v>
      </c>
      <c r="R2135" s="110" t="s">
        <v>2527</v>
      </c>
      <c r="S2135" s="78" t="s">
        <v>2528</v>
      </c>
      <c r="T2135" s="108"/>
      <c r="U2135" s="78" t="s">
        <v>26242</v>
      </c>
      <c r="V2135" s="111">
        <v>44812</v>
      </c>
      <c r="W2135" s="78" t="s">
        <v>26243</v>
      </c>
      <c r="X2135" s="111">
        <v>44820</v>
      </c>
      <c r="Y2135" s="78" t="s">
        <v>26244</v>
      </c>
      <c r="Z2135" s="111">
        <v>44812</v>
      </c>
      <c r="AA2135" s="78" t="s">
        <v>26245</v>
      </c>
      <c r="AB2135" s="111">
        <v>44820</v>
      </c>
      <c r="AC2135" s="112"/>
      <c r="AD2135" s="113"/>
      <c r="AE2135" s="112"/>
      <c r="AF2135" s="113"/>
      <c r="AG2135" s="78" t="s">
        <v>26246</v>
      </c>
      <c r="AH2135" s="111">
        <v>44811</v>
      </c>
      <c r="AI2135" s="78" t="s">
        <v>26247</v>
      </c>
      <c r="AJ2135" s="111">
        <v>44820</v>
      </c>
      <c r="AK2135" s="78"/>
      <c r="AL2135" s="78"/>
    </row>
    <row r="2136" spans="1:38" x14ac:dyDescent="0.35">
      <c r="A2136" s="107">
        <v>2135</v>
      </c>
      <c r="B2136" s="108" t="s">
        <v>26248</v>
      </c>
      <c r="C2136" s="108" t="s">
        <v>26248</v>
      </c>
      <c r="D2136" s="107" t="s">
        <v>300</v>
      </c>
      <c r="E2136" s="107" t="s">
        <v>300</v>
      </c>
      <c r="F2136" s="107"/>
      <c r="G2136" s="107" t="s">
        <v>2043</v>
      </c>
      <c r="H2136" s="107" t="s">
        <v>155</v>
      </c>
      <c r="I2136" s="107" t="s">
        <v>26249</v>
      </c>
      <c r="J2136" s="107" t="s">
        <v>26250</v>
      </c>
      <c r="K2136" s="107"/>
      <c r="L2136" s="107" t="s">
        <v>2099</v>
      </c>
      <c r="M2136" s="109">
        <v>44791</v>
      </c>
      <c r="N2136" s="108" t="s">
        <v>26248</v>
      </c>
      <c r="O2136" s="78" t="s">
        <v>26251</v>
      </c>
      <c r="P2136" s="78" t="s">
        <v>26252</v>
      </c>
      <c r="Q2136" s="78" t="s">
        <v>26253</v>
      </c>
      <c r="R2136" s="110" t="s">
        <v>2048</v>
      </c>
      <c r="S2136" s="78" t="s">
        <v>2049</v>
      </c>
      <c r="T2136" s="108"/>
      <c r="U2136" s="78" t="s">
        <v>26254</v>
      </c>
      <c r="V2136" s="111">
        <v>44801</v>
      </c>
      <c r="W2136" s="78" t="s">
        <v>26255</v>
      </c>
      <c r="X2136" s="111">
        <v>44811</v>
      </c>
      <c r="Y2136" s="78" t="s">
        <v>26256</v>
      </c>
      <c r="Z2136" s="111">
        <v>44802</v>
      </c>
      <c r="AA2136" s="78" t="s">
        <v>26257</v>
      </c>
      <c r="AB2136" s="111">
        <v>44811</v>
      </c>
      <c r="AC2136" s="112"/>
      <c r="AD2136" s="113"/>
      <c r="AE2136" s="112"/>
      <c r="AF2136" s="113"/>
      <c r="AG2136" s="78" t="s">
        <v>26258</v>
      </c>
      <c r="AH2136" s="111">
        <v>44799</v>
      </c>
      <c r="AI2136" s="78" t="s">
        <v>26259</v>
      </c>
      <c r="AJ2136" s="111">
        <v>44811</v>
      </c>
      <c r="AK2136" s="78"/>
      <c r="AL2136" s="78"/>
    </row>
    <row r="2137" spans="1:38" x14ac:dyDescent="0.35">
      <c r="A2137" s="107">
        <v>2136</v>
      </c>
      <c r="B2137" s="108" t="s">
        <v>26260</v>
      </c>
      <c r="C2137" s="108" t="s">
        <v>26260</v>
      </c>
      <c r="D2137" s="107" t="s">
        <v>141</v>
      </c>
      <c r="E2137" s="107" t="s">
        <v>1265</v>
      </c>
      <c r="F2137" s="107"/>
      <c r="G2137" s="107" t="s">
        <v>2043</v>
      </c>
      <c r="H2137" s="107" t="s">
        <v>164</v>
      </c>
      <c r="I2137" s="107" t="s">
        <v>26261</v>
      </c>
      <c r="J2137" s="107" t="s">
        <v>26262</v>
      </c>
      <c r="K2137" s="107"/>
      <c r="L2137" s="107" t="s">
        <v>2099</v>
      </c>
      <c r="M2137" s="109">
        <v>44791</v>
      </c>
      <c r="N2137" s="108" t="s">
        <v>26260</v>
      </c>
      <c r="O2137" s="78" t="s">
        <v>26263</v>
      </c>
      <c r="P2137" s="78" t="s">
        <v>26264</v>
      </c>
      <c r="Q2137" s="78" t="s">
        <v>26265</v>
      </c>
      <c r="R2137" s="110" t="s">
        <v>2048</v>
      </c>
      <c r="S2137" s="78" t="s">
        <v>2049</v>
      </c>
      <c r="T2137" s="108"/>
      <c r="U2137" s="78" t="s">
        <v>26266</v>
      </c>
      <c r="V2137" s="111">
        <v>44801</v>
      </c>
      <c r="W2137" s="78" t="s">
        <v>26267</v>
      </c>
      <c r="X2137" s="111">
        <v>44811</v>
      </c>
      <c r="Y2137" s="78" t="s">
        <v>26268</v>
      </c>
      <c r="Z2137" s="111">
        <v>44802</v>
      </c>
      <c r="AA2137" s="78" t="s">
        <v>26269</v>
      </c>
      <c r="AB2137" s="111">
        <v>44811</v>
      </c>
      <c r="AC2137" s="112"/>
      <c r="AD2137" s="113"/>
      <c r="AE2137" s="112"/>
      <c r="AF2137" s="113"/>
      <c r="AG2137" s="78" t="s">
        <v>26270</v>
      </c>
      <c r="AH2137" s="111">
        <v>44799</v>
      </c>
      <c r="AI2137" s="78" t="s">
        <v>26271</v>
      </c>
      <c r="AJ2137" s="111">
        <v>44811</v>
      </c>
      <c r="AK2137" s="78"/>
      <c r="AL2137" s="78"/>
    </row>
    <row r="2138" spans="1:38" x14ac:dyDescent="0.35">
      <c r="A2138" s="107">
        <v>2137</v>
      </c>
      <c r="B2138" s="108" t="s">
        <v>26272</v>
      </c>
      <c r="C2138" s="108" t="s">
        <v>26272</v>
      </c>
      <c r="D2138" s="107" t="s">
        <v>1011</v>
      </c>
      <c r="E2138" s="107" t="s">
        <v>190</v>
      </c>
      <c r="F2138" s="107"/>
      <c r="G2138" s="107" t="s">
        <v>2043</v>
      </c>
      <c r="H2138" s="107" t="s">
        <v>155</v>
      </c>
      <c r="I2138" s="107" t="s">
        <v>26273</v>
      </c>
      <c r="J2138" s="107" t="s">
        <v>214</v>
      </c>
      <c r="K2138" s="107"/>
      <c r="L2138" s="107" t="s">
        <v>2652</v>
      </c>
      <c r="M2138" s="109">
        <v>44781</v>
      </c>
      <c r="N2138" s="108" t="s">
        <v>26272</v>
      </c>
      <c r="O2138" s="78" t="s">
        <v>26274</v>
      </c>
      <c r="P2138" s="78" t="s">
        <v>26275</v>
      </c>
      <c r="Q2138" s="78" t="s">
        <v>26276</v>
      </c>
      <c r="R2138" s="110" t="s">
        <v>2527</v>
      </c>
      <c r="S2138" s="78" t="s">
        <v>2528</v>
      </c>
      <c r="T2138" s="108"/>
      <c r="U2138" s="78" t="s">
        <v>26277</v>
      </c>
      <c r="V2138" s="111">
        <v>44789</v>
      </c>
      <c r="W2138" s="78" t="s">
        <v>26278</v>
      </c>
      <c r="X2138" s="111">
        <v>44798</v>
      </c>
      <c r="Y2138" s="78" t="s">
        <v>26279</v>
      </c>
      <c r="Z2138" s="111">
        <v>44791</v>
      </c>
      <c r="AA2138" s="78" t="s">
        <v>26280</v>
      </c>
      <c r="AB2138" s="111">
        <v>44798</v>
      </c>
      <c r="AC2138" s="112"/>
      <c r="AD2138" s="113"/>
      <c r="AE2138" s="112"/>
      <c r="AF2138" s="113"/>
      <c r="AG2138" s="78" t="s">
        <v>26281</v>
      </c>
      <c r="AH2138" s="111">
        <v>44786</v>
      </c>
      <c r="AI2138" s="78" t="s">
        <v>26282</v>
      </c>
      <c r="AJ2138" s="111">
        <v>44798</v>
      </c>
      <c r="AK2138" s="78"/>
      <c r="AL2138" s="78"/>
    </row>
    <row r="2139" spans="1:38" x14ac:dyDescent="0.35">
      <c r="A2139" s="107">
        <v>2138</v>
      </c>
      <c r="B2139" s="108" t="s">
        <v>26283</v>
      </c>
      <c r="C2139" s="108" t="s">
        <v>26283</v>
      </c>
      <c r="D2139" s="107" t="s">
        <v>412</v>
      </c>
      <c r="E2139" s="107" t="s">
        <v>626</v>
      </c>
      <c r="F2139" s="107"/>
      <c r="G2139" s="107" t="s">
        <v>2043</v>
      </c>
      <c r="H2139" s="107" t="s">
        <v>155</v>
      </c>
      <c r="I2139" s="107" t="s">
        <v>26284</v>
      </c>
      <c r="J2139" s="107" t="s">
        <v>26285</v>
      </c>
      <c r="K2139" s="107"/>
      <c r="L2139" s="107" t="s">
        <v>2099</v>
      </c>
      <c r="M2139" s="109">
        <v>44791</v>
      </c>
      <c r="N2139" s="108" t="s">
        <v>26283</v>
      </c>
      <c r="O2139" s="78" t="s">
        <v>26286</v>
      </c>
      <c r="P2139" s="78" t="s">
        <v>26287</v>
      </c>
      <c r="Q2139" s="78" t="s">
        <v>26288</v>
      </c>
      <c r="R2139" s="110" t="s">
        <v>2048</v>
      </c>
      <c r="S2139" s="78" t="s">
        <v>2049</v>
      </c>
      <c r="T2139" s="108"/>
      <c r="U2139" s="78" t="s">
        <v>26289</v>
      </c>
      <c r="V2139" s="111">
        <v>44801</v>
      </c>
      <c r="W2139" s="78" t="s">
        <v>26290</v>
      </c>
      <c r="X2139" s="111">
        <v>44811</v>
      </c>
      <c r="Y2139" s="78" t="s">
        <v>26291</v>
      </c>
      <c r="Z2139" s="111">
        <v>44802</v>
      </c>
      <c r="AA2139" s="78" t="s">
        <v>26292</v>
      </c>
      <c r="AB2139" s="111">
        <v>44811</v>
      </c>
      <c r="AC2139" s="112"/>
      <c r="AD2139" s="113"/>
      <c r="AE2139" s="112"/>
      <c r="AF2139" s="113"/>
      <c r="AG2139" s="78" t="s">
        <v>26293</v>
      </c>
      <c r="AH2139" s="111">
        <v>44799</v>
      </c>
      <c r="AI2139" s="78" t="s">
        <v>26294</v>
      </c>
      <c r="AJ2139" s="111">
        <v>44811</v>
      </c>
      <c r="AK2139" s="78"/>
      <c r="AL2139" s="78"/>
    </row>
    <row r="2140" spans="1:38" x14ac:dyDescent="0.35">
      <c r="A2140" s="107">
        <v>2139</v>
      </c>
      <c r="B2140" s="108" t="s">
        <v>26295</v>
      </c>
      <c r="C2140" s="108" t="s">
        <v>26295</v>
      </c>
      <c r="D2140" s="107" t="s">
        <v>1972</v>
      </c>
      <c r="E2140" s="107" t="s">
        <v>1266</v>
      </c>
      <c r="F2140" s="107"/>
      <c r="G2140" s="107" t="s">
        <v>2043</v>
      </c>
      <c r="H2140" s="107" t="s">
        <v>164</v>
      </c>
      <c r="I2140" s="107" t="s">
        <v>26296</v>
      </c>
      <c r="J2140" s="107" t="s">
        <v>26297</v>
      </c>
      <c r="K2140" s="107"/>
      <c r="L2140" s="107" t="s">
        <v>2099</v>
      </c>
      <c r="M2140" s="109">
        <v>44797</v>
      </c>
      <c r="N2140" s="108" t="s">
        <v>26295</v>
      </c>
      <c r="O2140" s="78" t="s">
        <v>26298</v>
      </c>
      <c r="P2140" s="78" t="s">
        <v>26299</v>
      </c>
      <c r="Q2140" s="78" t="s">
        <v>26300</v>
      </c>
      <c r="R2140" s="110" t="s">
        <v>2527</v>
      </c>
      <c r="S2140" s="78" t="s">
        <v>2528</v>
      </c>
      <c r="T2140" s="108"/>
      <c r="U2140" s="78" t="s">
        <v>26301</v>
      </c>
      <c r="V2140" s="111">
        <v>44812</v>
      </c>
      <c r="W2140" s="78" t="s">
        <v>26302</v>
      </c>
      <c r="X2140" s="111">
        <v>44820</v>
      </c>
      <c r="Y2140" s="78" t="s">
        <v>26303</v>
      </c>
      <c r="Z2140" s="111">
        <v>44812</v>
      </c>
      <c r="AA2140" s="78" t="s">
        <v>26304</v>
      </c>
      <c r="AB2140" s="111">
        <v>44820</v>
      </c>
      <c r="AC2140" s="112"/>
      <c r="AD2140" s="113"/>
      <c r="AE2140" s="112"/>
      <c r="AF2140" s="113"/>
      <c r="AG2140" s="78" t="s">
        <v>26305</v>
      </c>
      <c r="AH2140" s="111">
        <v>44811</v>
      </c>
      <c r="AI2140" s="78" t="s">
        <v>26306</v>
      </c>
      <c r="AJ2140" s="111">
        <v>44820</v>
      </c>
      <c r="AK2140" s="78"/>
      <c r="AL2140" s="78"/>
    </row>
    <row r="2141" spans="1:38" x14ac:dyDescent="0.35">
      <c r="A2141" s="107">
        <v>2140</v>
      </c>
      <c r="B2141" s="108" t="s">
        <v>26307</v>
      </c>
      <c r="C2141" s="108" t="s">
        <v>26307</v>
      </c>
      <c r="D2141" s="107" t="s">
        <v>97</v>
      </c>
      <c r="E2141" s="107" t="s">
        <v>1265</v>
      </c>
      <c r="F2141" s="107"/>
      <c r="G2141" s="107" t="s">
        <v>2043</v>
      </c>
      <c r="H2141" s="107" t="s">
        <v>164</v>
      </c>
      <c r="I2141" s="107" t="s">
        <v>26308</v>
      </c>
      <c r="J2141" s="107" t="s">
        <v>26309</v>
      </c>
      <c r="K2141" s="107"/>
      <c r="L2141" s="107" t="s">
        <v>2099</v>
      </c>
      <c r="M2141" s="109">
        <v>44797</v>
      </c>
      <c r="N2141" s="108" t="s">
        <v>26307</v>
      </c>
      <c r="O2141" s="78" t="s">
        <v>26310</v>
      </c>
      <c r="P2141" s="78" t="s">
        <v>26311</v>
      </c>
      <c r="Q2141" s="78" t="s">
        <v>26312</v>
      </c>
      <c r="R2141" s="110" t="s">
        <v>2527</v>
      </c>
      <c r="S2141" s="78" t="s">
        <v>2528</v>
      </c>
      <c r="T2141" s="108"/>
      <c r="U2141" s="78" t="s">
        <v>26313</v>
      </c>
      <c r="V2141" s="111">
        <v>44784</v>
      </c>
      <c r="W2141" s="78" t="s">
        <v>26314</v>
      </c>
      <c r="X2141" s="111">
        <v>44792</v>
      </c>
      <c r="Y2141" s="78" t="s">
        <v>26315</v>
      </c>
      <c r="Z2141" s="111">
        <v>44784</v>
      </c>
      <c r="AA2141" s="78" t="s">
        <v>26316</v>
      </c>
      <c r="AB2141" s="111">
        <v>44792</v>
      </c>
      <c r="AC2141" s="112" t="s">
        <v>26317</v>
      </c>
      <c r="AD2141" s="113">
        <v>44784</v>
      </c>
      <c r="AE2141" s="112" t="s">
        <v>26318</v>
      </c>
      <c r="AF2141" s="113">
        <v>44792</v>
      </c>
      <c r="AG2141" s="78" t="s">
        <v>26319</v>
      </c>
      <c r="AH2141" s="111">
        <v>44784</v>
      </c>
      <c r="AI2141" s="78" t="s">
        <v>26320</v>
      </c>
      <c r="AJ2141" s="111">
        <v>44792</v>
      </c>
      <c r="AK2141" s="78"/>
      <c r="AL2141" s="78"/>
    </row>
    <row r="2142" spans="1:38" x14ac:dyDescent="0.35">
      <c r="A2142" s="107">
        <v>2141</v>
      </c>
      <c r="B2142" s="108" t="s">
        <v>26321</v>
      </c>
      <c r="C2142" s="108" t="s">
        <v>26321</v>
      </c>
      <c r="D2142" s="107" t="s">
        <v>312</v>
      </c>
      <c r="E2142" s="107" t="s">
        <v>1266</v>
      </c>
      <c r="F2142" s="107"/>
      <c r="G2142" s="107" t="s">
        <v>2043</v>
      </c>
      <c r="H2142" s="107" t="s">
        <v>164</v>
      </c>
      <c r="I2142" s="107" t="s">
        <v>26322</v>
      </c>
      <c r="J2142" s="107" t="s">
        <v>26323</v>
      </c>
      <c r="K2142" s="107"/>
      <c r="L2142" s="107" t="s">
        <v>2099</v>
      </c>
      <c r="M2142" s="109">
        <v>44785</v>
      </c>
      <c r="N2142" s="108" t="s">
        <v>26321</v>
      </c>
      <c r="O2142" s="78" t="s">
        <v>26324</v>
      </c>
      <c r="P2142" s="78" t="s">
        <v>26325</v>
      </c>
      <c r="Q2142" s="78" t="s">
        <v>26326</v>
      </c>
      <c r="R2142" s="110" t="s">
        <v>2527</v>
      </c>
      <c r="S2142" s="78" t="s">
        <v>2528</v>
      </c>
      <c r="T2142" s="108"/>
      <c r="U2142" s="78" t="s">
        <v>26327</v>
      </c>
      <c r="V2142" s="111">
        <v>44788</v>
      </c>
      <c r="W2142" s="78" t="s">
        <v>26328</v>
      </c>
      <c r="X2142" s="111">
        <v>44798</v>
      </c>
      <c r="Y2142" s="78" t="s">
        <v>26329</v>
      </c>
      <c r="Z2142" s="111">
        <v>44791</v>
      </c>
      <c r="AA2142" s="78" t="s">
        <v>26330</v>
      </c>
      <c r="AB2142" s="111">
        <v>44798</v>
      </c>
      <c r="AC2142" s="112"/>
      <c r="AD2142" s="113"/>
      <c r="AE2142" s="112"/>
      <c r="AF2142" s="113"/>
      <c r="AG2142" s="78" t="s">
        <v>26331</v>
      </c>
      <c r="AH2142" s="111">
        <v>44786</v>
      </c>
      <c r="AI2142" s="78" t="s">
        <v>26332</v>
      </c>
      <c r="AJ2142" s="111">
        <v>44798</v>
      </c>
      <c r="AK2142" s="78"/>
      <c r="AL2142" s="78"/>
    </row>
    <row r="2143" spans="1:38" x14ac:dyDescent="0.35">
      <c r="A2143" s="107">
        <v>2142</v>
      </c>
      <c r="B2143" s="108" t="s">
        <v>26333</v>
      </c>
      <c r="C2143" s="108" t="s">
        <v>26333</v>
      </c>
      <c r="D2143" s="107" t="s">
        <v>9401</v>
      </c>
      <c r="E2143" s="107" t="s">
        <v>26334</v>
      </c>
      <c r="F2143" s="107"/>
      <c r="G2143" s="107" t="s">
        <v>186</v>
      </c>
      <c r="H2143" s="107" t="s">
        <v>123</v>
      </c>
      <c r="I2143" s="107" t="s">
        <v>26335</v>
      </c>
      <c r="J2143" s="107" t="s">
        <v>26336</v>
      </c>
      <c r="K2143" s="107"/>
      <c r="L2143" s="107" t="s">
        <v>2652</v>
      </c>
      <c r="M2143" s="109">
        <v>44791</v>
      </c>
      <c r="N2143" s="108" t="s">
        <v>26333</v>
      </c>
      <c r="O2143" s="78" t="s">
        <v>26337</v>
      </c>
      <c r="P2143" s="78" t="s">
        <v>26338</v>
      </c>
      <c r="Q2143" s="78" t="s">
        <v>26339</v>
      </c>
      <c r="R2143" s="110" t="s">
        <v>2048</v>
      </c>
      <c r="S2143" s="78" t="s">
        <v>2049</v>
      </c>
      <c r="T2143" s="108"/>
      <c r="U2143" s="78" t="s">
        <v>26340</v>
      </c>
      <c r="V2143" s="111">
        <v>44801</v>
      </c>
      <c r="W2143" s="78" t="s">
        <v>26341</v>
      </c>
      <c r="X2143" s="111">
        <v>44811</v>
      </c>
      <c r="Y2143" s="78" t="s">
        <v>26342</v>
      </c>
      <c r="Z2143" s="111">
        <v>44802</v>
      </c>
      <c r="AA2143" s="78" t="s">
        <v>26343</v>
      </c>
      <c r="AB2143" s="111">
        <v>44811</v>
      </c>
      <c r="AC2143" s="112"/>
      <c r="AD2143" s="113"/>
      <c r="AE2143" s="112"/>
      <c r="AF2143" s="113"/>
      <c r="AG2143" s="78" t="s">
        <v>26344</v>
      </c>
      <c r="AH2143" s="111">
        <v>44799</v>
      </c>
      <c r="AI2143" s="78" t="s">
        <v>26345</v>
      </c>
      <c r="AJ2143" s="111">
        <v>44811</v>
      </c>
      <c r="AK2143" s="78"/>
      <c r="AL2143" s="78"/>
    </row>
    <row r="2144" spans="1:38" x14ac:dyDescent="0.35">
      <c r="A2144" s="107">
        <v>2143</v>
      </c>
      <c r="B2144" s="108" t="s">
        <v>26346</v>
      </c>
      <c r="C2144" s="108" t="s">
        <v>26346</v>
      </c>
      <c r="D2144" s="107" t="s">
        <v>9401</v>
      </c>
      <c r="E2144" s="107" t="s">
        <v>26347</v>
      </c>
      <c r="F2144" s="107"/>
      <c r="G2144" s="107" t="s">
        <v>186</v>
      </c>
      <c r="H2144" s="107" t="s">
        <v>123</v>
      </c>
      <c r="I2144" s="107"/>
      <c r="J2144" s="107" t="s">
        <v>26348</v>
      </c>
      <c r="K2144" s="107"/>
      <c r="L2144" s="107" t="s">
        <v>2652</v>
      </c>
      <c r="M2144" s="109">
        <v>44775</v>
      </c>
      <c r="N2144" s="108" t="s">
        <v>26346</v>
      </c>
      <c r="O2144" s="78" t="s">
        <v>26349</v>
      </c>
      <c r="P2144" s="78" t="s">
        <v>26350</v>
      </c>
      <c r="Q2144" s="78" t="s">
        <v>26351</v>
      </c>
      <c r="R2144" s="110" t="s">
        <v>2527</v>
      </c>
      <c r="S2144" s="78" t="s">
        <v>2528</v>
      </c>
      <c r="T2144" s="108"/>
      <c r="U2144" s="78" t="s">
        <v>26352</v>
      </c>
      <c r="V2144" s="111">
        <v>44778</v>
      </c>
      <c r="W2144" s="78" t="s">
        <v>26353</v>
      </c>
      <c r="X2144" s="111">
        <v>44792</v>
      </c>
      <c r="Y2144" s="78" t="s">
        <v>26354</v>
      </c>
      <c r="Z2144" s="111">
        <v>44784</v>
      </c>
      <c r="AA2144" s="78" t="s">
        <v>26355</v>
      </c>
      <c r="AB2144" s="111">
        <v>44792</v>
      </c>
      <c r="AC2144" s="112"/>
      <c r="AD2144" s="113"/>
      <c r="AE2144" s="112"/>
      <c r="AF2144" s="113"/>
      <c r="AG2144" s="78" t="s">
        <v>26356</v>
      </c>
      <c r="AH2144" s="111">
        <v>44776</v>
      </c>
      <c r="AI2144" s="78" t="s">
        <v>26357</v>
      </c>
      <c r="AJ2144" s="111">
        <v>44792</v>
      </c>
      <c r="AK2144" s="78"/>
      <c r="AL2144" s="78"/>
    </row>
    <row r="2145" spans="1:38" x14ac:dyDescent="0.35">
      <c r="A2145" s="107">
        <v>2144</v>
      </c>
      <c r="B2145" s="108" t="s">
        <v>26358</v>
      </c>
      <c r="C2145" s="108" t="s">
        <v>26358</v>
      </c>
      <c r="D2145" s="107" t="s">
        <v>9401</v>
      </c>
      <c r="E2145" s="107" t="s">
        <v>26359</v>
      </c>
      <c r="F2145" s="107"/>
      <c r="G2145" s="107" t="s">
        <v>186</v>
      </c>
      <c r="H2145" s="107" t="s">
        <v>155</v>
      </c>
      <c r="I2145" s="107" t="s">
        <v>214</v>
      </c>
      <c r="J2145" s="107" t="s">
        <v>214</v>
      </c>
      <c r="K2145" s="107"/>
      <c r="L2145" s="107" t="s">
        <v>2523</v>
      </c>
      <c r="M2145" s="109">
        <v>44775</v>
      </c>
      <c r="N2145" s="108" t="s">
        <v>26358</v>
      </c>
      <c r="O2145" s="78" t="s">
        <v>26360</v>
      </c>
      <c r="P2145" s="78" t="s">
        <v>26361</v>
      </c>
      <c r="Q2145" s="78" t="s">
        <v>26362</v>
      </c>
      <c r="R2145" s="110" t="s">
        <v>2527</v>
      </c>
      <c r="S2145" s="78" t="s">
        <v>2528</v>
      </c>
      <c r="T2145" s="108"/>
      <c r="U2145" s="78" t="s">
        <v>26363</v>
      </c>
      <c r="V2145" s="111">
        <v>44778</v>
      </c>
      <c r="W2145" s="78" t="s">
        <v>26364</v>
      </c>
      <c r="X2145" s="111">
        <v>44792</v>
      </c>
      <c r="Y2145" s="78" t="s">
        <v>26365</v>
      </c>
      <c r="Z2145" s="111">
        <v>44784</v>
      </c>
      <c r="AA2145" s="78" t="s">
        <v>26366</v>
      </c>
      <c r="AB2145" s="111">
        <v>44792</v>
      </c>
      <c r="AC2145" s="112"/>
      <c r="AD2145" s="113"/>
      <c r="AE2145" s="112"/>
      <c r="AF2145" s="113"/>
      <c r="AG2145" s="78" t="s">
        <v>26367</v>
      </c>
      <c r="AH2145" s="111">
        <v>44776</v>
      </c>
      <c r="AI2145" s="78" t="s">
        <v>26368</v>
      </c>
      <c r="AJ2145" s="111">
        <v>44792</v>
      </c>
      <c r="AK2145" s="78"/>
      <c r="AL2145" s="78"/>
    </row>
    <row r="2146" spans="1:38" x14ac:dyDescent="0.35">
      <c r="A2146" s="107">
        <v>2145</v>
      </c>
      <c r="B2146" s="108" t="s">
        <v>26369</v>
      </c>
      <c r="C2146" s="108" t="s">
        <v>26369</v>
      </c>
      <c r="D2146" s="107" t="s">
        <v>9401</v>
      </c>
      <c r="E2146" s="107" t="s">
        <v>26334</v>
      </c>
      <c r="F2146" s="107"/>
      <c r="G2146" s="107" t="s">
        <v>186</v>
      </c>
      <c r="H2146" s="107" t="s">
        <v>218</v>
      </c>
      <c r="I2146" s="107" t="s">
        <v>214</v>
      </c>
      <c r="J2146" s="107" t="s">
        <v>214</v>
      </c>
      <c r="K2146" s="107"/>
      <c r="L2146" s="107" t="s">
        <v>2442</v>
      </c>
      <c r="M2146" s="109">
        <v>44783</v>
      </c>
      <c r="N2146" s="108" t="s">
        <v>26369</v>
      </c>
      <c r="O2146" s="78" t="s">
        <v>26370</v>
      </c>
      <c r="P2146" s="78" t="s">
        <v>26371</v>
      </c>
      <c r="Q2146" s="78" t="s">
        <v>26372</v>
      </c>
      <c r="R2146" s="110" t="s">
        <v>2048</v>
      </c>
      <c r="S2146" s="78" t="s">
        <v>2049</v>
      </c>
      <c r="T2146" s="108"/>
      <c r="U2146" s="78" t="s">
        <v>26373</v>
      </c>
      <c r="V2146" s="111">
        <v>44786</v>
      </c>
      <c r="W2146" s="78" t="s">
        <v>26374</v>
      </c>
      <c r="X2146" s="111">
        <v>44798</v>
      </c>
      <c r="Y2146" s="78" t="s">
        <v>26375</v>
      </c>
      <c r="Z2146" s="111">
        <v>44791</v>
      </c>
      <c r="AA2146" s="78" t="s">
        <v>26376</v>
      </c>
      <c r="AB2146" s="111">
        <v>44798</v>
      </c>
      <c r="AC2146" s="112"/>
      <c r="AD2146" s="113"/>
      <c r="AE2146" s="112"/>
      <c r="AF2146" s="113"/>
      <c r="AG2146" s="78" t="s">
        <v>26377</v>
      </c>
      <c r="AH2146" s="111">
        <v>44786</v>
      </c>
      <c r="AI2146" s="78" t="s">
        <v>26378</v>
      </c>
      <c r="AJ2146" s="111">
        <v>44798</v>
      </c>
      <c r="AK2146" s="78"/>
      <c r="AL2146" s="78"/>
    </row>
    <row r="2147" spans="1:38" x14ac:dyDescent="0.35">
      <c r="A2147" s="107">
        <v>2146</v>
      </c>
      <c r="B2147" s="108" t="s">
        <v>26379</v>
      </c>
      <c r="C2147" s="108" t="s">
        <v>26379</v>
      </c>
      <c r="D2147" s="107" t="s">
        <v>9401</v>
      </c>
      <c r="E2147" s="107" t="s">
        <v>26359</v>
      </c>
      <c r="F2147" s="107"/>
      <c r="G2147" s="107" t="s">
        <v>186</v>
      </c>
      <c r="H2147" s="107" t="s">
        <v>123</v>
      </c>
      <c r="I2147" s="107" t="s">
        <v>26380</v>
      </c>
      <c r="J2147" s="107" t="s">
        <v>26381</v>
      </c>
      <c r="K2147" s="107"/>
      <c r="L2147" s="107" t="s">
        <v>2652</v>
      </c>
      <c r="M2147" s="109">
        <v>44791</v>
      </c>
      <c r="N2147" s="108" t="s">
        <v>26379</v>
      </c>
      <c r="O2147" s="78" t="s">
        <v>26382</v>
      </c>
      <c r="P2147" s="78" t="s">
        <v>26383</v>
      </c>
      <c r="Q2147" s="78" t="s">
        <v>26384</v>
      </c>
      <c r="R2147" s="110" t="s">
        <v>2048</v>
      </c>
      <c r="S2147" s="78" t="s">
        <v>2049</v>
      </c>
      <c r="T2147" s="108"/>
      <c r="U2147" s="78" t="s">
        <v>26385</v>
      </c>
      <c r="V2147" s="111">
        <v>44801</v>
      </c>
      <c r="W2147" s="78" t="s">
        <v>26386</v>
      </c>
      <c r="X2147" s="111">
        <v>44811</v>
      </c>
      <c r="Y2147" s="78" t="s">
        <v>26387</v>
      </c>
      <c r="Z2147" s="111">
        <v>44802</v>
      </c>
      <c r="AA2147" s="78" t="s">
        <v>26388</v>
      </c>
      <c r="AB2147" s="111">
        <v>44811</v>
      </c>
      <c r="AC2147" s="112"/>
      <c r="AD2147" s="113"/>
      <c r="AE2147" s="112"/>
      <c r="AF2147" s="113"/>
      <c r="AG2147" s="78" t="s">
        <v>26389</v>
      </c>
      <c r="AH2147" s="111">
        <v>44799</v>
      </c>
      <c r="AI2147" s="78" t="s">
        <v>26390</v>
      </c>
      <c r="AJ2147" s="111">
        <v>44811</v>
      </c>
      <c r="AK2147" s="78"/>
      <c r="AL2147" s="78"/>
    </row>
    <row r="2148" spans="1:38" x14ac:dyDescent="0.35">
      <c r="A2148" s="107">
        <v>2147</v>
      </c>
      <c r="B2148" s="108" t="s">
        <v>26391</v>
      </c>
      <c r="C2148" s="108" t="s">
        <v>26391</v>
      </c>
      <c r="D2148" s="107" t="s">
        <v>9401</v>
      </c>
      <c r="E2148" s="107" t="s">
        <v>26334</v>
      </c>
      <c r="F2148" s="107"/>
      <c r="G2148" s="107" t="s">
        <v>186</v>
      </c>
      <c r="H2148" s="107" t="s">
        <v>123</v>
      </c>
      <c r="I2148" s="107" t="s">
        <v>214</v>
      </c>
      <c r="J2148" s="107" t="s">
        <v>26392</v>
      </c>
      <c r="K2148" s="107"/>
      <c r="L2148" s="107" t="s">
        <v>2523</v>
      </c>
      <c r="M2148" s="109">
        <v>44775</v>
      </c>
      <c r="N2148" s="108" t="s">
        <v>26391</v>
      </c>
      <c r="O2148" s="78" t="s">
        <v>26393</v>
      </c>
      <c r="P2148" s="78" t="s">
        <v>26394</v>
      </c>
      <c r="Q2148" s="78" t="s">
        <v>26395</v>
      </c>
      <c r="R2148" s="110" t="s">
        <v>2048</v>
      </c>
      <c r="S2148" s="78" t="s">
        <v>2049</v>
      </c>
      <c r="T2148" s="108"/>
      <c r="U2148" s="78"/>
      <c r="V2148" s="111"/>
      <c r="W2148" s="78"/>
      <c r="X2148" s="111"/>
      <c r="Y2148" s="78" t="s">
        <v>26396</v>
      </c>
      <c r="Z2148" s="111">
        <v>44784</v>
      </c>
      <c r="AA2148" s="78" t="s">
        <v>26397</v>
      </c>
      <c r="AB2148" s="111">
        <v>44792</v>
      </c>
      <c r="AC2148" s="112"/>
      <c r="AD2148" s="113"/>
      <c r="AE2148" s="112"/>
      <c r="AF2148" s="113"/>
      <c r="AG2148" s="78" t="s">
        <v>26398</v>
      </c>
      <c r="AH2148" s="111">
        <v>44776</v>
      </c>
      <c r="AI2148" s="78" t="s">
        <v>26399</v>
      </c>
      <c r="AJ2148" s="111">
        <v>44792</v>
      </c>
      <c r="AK2148" s="78"/>
      <c r="AL2148" s="78"/>
    </row>
    <row r="2149" spans="1:38" x14ac:dyDescent="0.35">
      <c r="A2149" s="107">
        <v>2148</v>
      </c>
      <c r="B2149" s="108" t="s">
        <v>26400</v>
      </c>
      <c r="C2149" s="108" t="s">
        <v>26400</v>
      </c>
      <c r="D2149" s="107" t="s">
        <v>9401</v>
      </c>
      <c r="E2149" s="107" t="s">
        <v>26334</v>
      </c>
      <c r="F2149" s="107"/>
      <c r="G2149" s="107" t="s">
        <v>186</v>
      </c>
      <c r="H2149" s="107" t="s">
        <v>123</v>
      </c>
      <c r="I2149" s="107" t="s">
        <v>26401</v>
      </c>
      <c r="J2149" s="107" t="s">
        <v>26402</v>
      </c>
      <c r="K2149" s="107"/>
      <c r="L2149" s="107" t="s">
        <v>2652</v>
      </c>
      <c r="M2149" s="109">
        <v>44783</v>
      </c>
      <c r="N2149" s="108" t="s">
        <v>26400</v>
      </c>
      <c r="O2149" s="78" t="s">
        <v>26403</v>
      </c>
      <c r="P2149" s="78" t="s">
        <v>26404</v>
      </c>
      <c r="Q2149" s="78" t="s">
        <v>26405</v>
      </c>
      <c r="R2149" s="110" t="s">
        <v>2048</v>
      </c>
      <c r="S2149" s="78" t="s">
        <v>2049</v>
      </c>
      <c r="T2149" s="108"/>
      <c r="U2149" s="78" t="s">
        <v>26406</v>
      </c>
      <c r="V2149" s="111">
        <v>44786</v>
      </c>
      <c r="W2149" s="78" t="s">
        <v>26407</v>
      </c>
      <c r="X2149" s="111">
        <v>44798</v>
      </c>
      <c r="Y2149" s="78" t="s">
        <v>26408</v>
      </c>
      <c r="Z2149" s="111">
        <v>44791</v>
      </c>
      <c r="AA2149" s="78" t="s">
        <v>26409</v>
      </c>
      <c r="AB2149" s="111">
        <v>44798</v>
      </c>
      <c r="AC2149" s="112"/>
      <c r="AD2149" s="113"/>
      <c r="AE2149" s="112"/>
      <c r="AF2149" s="113"/>
      <c r="AG2149" s="78" t="s">
        <v>26410</v>
      </c>
      <c r="AH2149" s="111">
        <v>44786</v>
      </c>
      <c r="AI2149" s="78" t="s">
        <v>26411</v>
      </c>
      <c r="AJ2149" s="111">
        <v>44798</v>
      </c>
      <c r="AK2149" s="78"/>
      <c r="AL2149" s="78"/>
    </row>
    <row r="2150" spans="1:38" x14ac:dyDescent="0.35">
      <c r="A2150" s="107">
        <v>2149</v>
      </c>
      <c r="B2150" s="108" t="s">
        <v>26412</v>
      </c>
      <c r="C2150" s="108" t="s">
        <v>26412</v>
      </c>
      <c r="D2150" s="107" t="s">
        <v>9401</v>
      </c>
      <c r="E2150" s="107" t="s">
        <v>26359</v>
      </c>
      <c r="F2150" s="107"/>
      <c r="G2150" s="107" t="s">
        <v>186</v>
      </c>
      <c r="H2150" s="107" t="s">
        <v>123</v>
      </c>
      <c r="I2150" s="107" t="s">
        <v>26413</v>
      </c>
      <c r="J2150" s="107" t="s">
        <v>26414</v>
      </c>
      <c r="K2150" s="107"/>
      <c r="L2150" s="107" t="s">
        <v>2523</v>
      </c>
      <c r="M2150" s="109">
        <v>44783</v>
      </c>
      <c r="N2150" s="108" t="s">
        <v>26412</v>
      </c>
      <c r="O2150" s="78" t="s">
        <v>26415</v>
      </c>
      <c r="P2150" s="78" t="s">
        <v>26416</v>
      </c>
      <c r="Q2150" s="78" t="s">
        <v>26417</v>
      </c>
      <c r="R2150" s="110" t="s">
        <v>2048</v>
      </c>
      <c r="S2150" s="78" t="s">
        <v>2049</v>
      </c>
      <c r="T2150" s="108"/>
      <c r="U2150" s="78" t="s">
        <v>26418</v>
      </c>
      <c r="V2150" s="111">
        <v>44786</v>
      </c>
      <c r="W2150" s="78" t="s">
        <v>26419</v>
      </c>
      <c r="X2150" s="111">
        <v>44798</v>
      </c>
      <c r="Y2150" s="78" t="s">
        <v>26420</v>
      </c>
      <c r="Z2150" s="111">
        <v>44791</v>
      </c>
      <c r="AA2150" s="78" t="s">
        <v>26421</v>
      </c>
      <c r="AB2150" s="111">
        <v>44798</v>
      </c>
      <c r="AC2150" s="112"/>
      <c r="AD2150" s="113"/>
      <c r="AE2150" s="112"/>
      <c r="AF2150" s="113"/>
      <c r="AG2150" s="78" t="s">
        <v>26422</v>
      </c>
      <c r="AH2150" s="111">
        <v>44786</v>
      </c>
      <c r="AI2150" s="78" t="s">
        <v>26423</v>
      </c>
      <c r="AJ2150" s="111">
        <v>44798</v>
      </c>
      <c r="AK2150" s="78"/>
      <c r="AL2150" s="78"/>
    </row>
    <row r="2151" spans="1:38" x14ac:dyDescent="0.35">
      <c r="A2151" s="107">
        <v>2150</v>
      </c>
      <c r="B2151" s="108" t="s">
        <v>26424</v>
      </c>
      <c r="C2151" s="108" t="s">
        <v>26424</v>
      </c>
      <c r="D2151" s="107" t="s">
        <v>9401</v>
      </c>
      <c r="E2151" s="107" t="s">
        <v>26359</v>
      </c>
      <c r="F2151" s="107"/>
      <c r="G2151" s="107" t="s">
        <v>186</v>
      </c>
      <c r="H2151" s="107" t="s">
        <v>123</v>
      </c>
      <c r="I2151" s="107" t="s">
        <v>214</v>
      </c>
      <c r="J2151" s="107" t="s">
        <v>26425</v>
      </c>
      <c r="K2151" s="107"/>
      <c r="L2151" s="107"/>
      <c r="M2151" s="109">
        <v>44775</v>
      </c>
      <c r="N2151" s="108" t="s">
        <v>26424</v>
      </c>
      <c r="O2151" s="78" t="s">
        <v>26426</v>
      </c>
      <c r="P2151" s="78" t="s">
        <v>26427</v>
      </c>
      <c r="Q2151" s="78" t="s">
        <v>26428</v>
      </c>
      <c r="R2151" s="110" t="s">
        <v>2048</v>
      </c>
      <c r="S2151" s="78" t="s">
        <v>2049</v>
      </c>
      <c r="T2151" s="108"/>
      <c r="U2151" s="78"/>
      <c r="V2151" s="111"/>
      <c r="W2151" s="78"/>
      <c r="X2151" s="111"/>
      <c r="Y2151" s="78" t="s">
        <v>26429</v>
      </c>
      <c r="Z2151" s="111">
        <v>44784</v>
      </c>
      <c r="AA2151" s="78" t="s">
        <v>26430</v>
      </c>
      <c r="AB2151" s="111">
        <v>44792</v>
      </c>
      <c r="AC2151" s="112"/>
      <c r="AD2151" s="113"/>
      <c r="AE2151" s="112"/>
      <c r="AF2151" s="113"/>
      <c r="AG2151" s="78" t="s">
        <v>26431</v>
      </c>
      <c r="AH2151" s="111">
        <v>44776</v>
      </c>
      <c r="AI2151" s="78" t="s">
        <v>26432</v>
      </c>
      <c r="AJ2151" s="111">
        <v>44792</v>
      </c>
      <c r="AK2151" s="78"/>
      <c r="AL2151" s="78"/>
    </row>
    <row r="2152" spans="1:38" x14ac:dyDescent="0.35">
      <c r="A2152" s="107">
        <v>2151</v>
      </c>
      <c r="B2152" s="108" t="s">
        <v>26433</v>
      </c>
      <c r="C2152" s="108" t="s">
        <v>26433</v>
      </c>
      <c r="D2152" s="107" t="s">
        <v>9401</v>
      </c>
      <c r="E2152" s="107" t="s">
        <v>26334</v>
      </c>
      <c r="F2152" s="107"/>
      <c r="G2152" s="107" t="s">
        <v>186</v>
      </c>
      <c r="H2152" s="107" t="s">
        <v>123</v>
      </c>
      <c r="I2152" s="107" t="s">
        <v>26434</v>
      </c>
      <c r="J2152" s="107" t="s">
        <v>26435</v>
      </c>
      <c r="K2152" s="107"/>
      <c r="L2152" s="107" t="s">
        <v>2652</v>
      </c>
      <c r="M2152" s="109">
        <v>44791</v>
      </c>
      <c r="N2152" s="108" t="s">
        <v>26433</v>
      </c>
      <c r="O2152" s="78" t="s">
        <v>26436</v>
      </c>
      <c r="P2152" s="78" t="s">
        <v>26437</v>
      </c>
      <c r="Q2152" s="78" t="s">
        <v>26438</v>
      </c>
      <c r="R2152" s="110" t="s">
        <v>2527</v>
      </c>
      <c r="S2152" s="78" t="s">
        <v>2528</v>
      </c>
      <c r="T2152" s="108"/>
      <c r="U2152" s="78" t="s">
        <v>26439</v>
      </c>
      <c r="V2152" s="111">
        <v>44801</v>
      </c>
      <c r="W2152" s="78" t="s">
        <v>26440</v>
      </c>
      <c r="X2152" s="111">
        <v>44811</v>
      </c>
      <c r="Y2152" s="78" t="s">
        <v>26441</v>
      </c>
      <c r="Z2152" s="111">
        <v>44802</v>
      </c>
      <c r="AA2152" s="78" t="s">
        <v>26442</v>
      </c>
      <c r="AB2152" s="111">
        <v>44811</v>
      </c>
      <c r="AC2152" s="112"/>
      <c r="AD2152" s="113"/>
      <c r="AE2152" s="112"/>
      <c r="AF2152" s="113"/>
      <c r="AG2152" s="78" t="s">
        <v>26443</v>
      </c>
      <c r="AH2152" s="111">
        <v>44799</v>
      </c>
      <c r="AI2152" s="78" t="s">
        <v>26444</v>
      </c>
      <c r="AJ2152" s="111">
        <v>44811</v>
      </c>
      <c r="AK2152" s="78"/>
      <c r="AL2152" s="78"/>
    </row>
    <row r="2153" spans="1:38" x14ac:dyDescent="0.35">
      <c r="A2153" s="107">
        <v>2152</v>
      </c>
      <c r="B2153" s="108" t="s">
        <v>26445</v>
      </c>
      <c r="C2153" s="108" t="s">
        <v>26445</v>
      </c>
      <c r="D2153" s="107" t="s">
        <v>9401</v>
      </c>
      <c r="E2153" s="107" t="s">
        <v>26347</v>
      </c>
      <c r="F2153" s="107"/>
      <c r="G2153" s="107" t="s">
        <v>186</v>
      </c>
      <c r="H2153" s="107" t="s">
        <v>123</v>
      </c>
      <c r="I2153" s="107" t="s">
        <v>26446</v>
      </c>
      <c r="J2153" s="107" t="s">
        <v>26447</v>
      </c>
      <c r="K2153" s="107"/>
      <c r="L2153" s="107" t="s">
        <v>2652</v>
      </c>
      <c r="M2153" s="109">
        <v>44785</v>
      </c>
      <c r="N2153" s="108" t="s">
        <v>26445</v>
      </c>
      <c r="O2153" s="78" t="s">
        <v>26448</v>
      </c>
      <c r="P2153" s="78" t="s">
        <v>26449</v>
      </c>
      <c r="Q2153" s="78" t="s">
        <v>26450</v>
      </c>
      <c r="R2153" s="110" t="s">
        <v>2048</v>
      </c>
      <c r="S2153" s="78" t="s">
        <v>2049</v>
      </c>
      <c r="T2153" s="108"/>
      <c r="U2153" s="78" t="s">
        <v>26451</v>
      </c>
      <c r="V2153" s="111">
        <v>44788</v>
      </c>
      <c r="W2153" s="78" t="s">
        <v>26452</v>
      </c>
      <c r="X2153" s="111">
        <v>44798</v>
      </c>
      <c r="Y2153" s="78" t="s">
        <v>26453</v>
      </c>
      <c r="Z2153" s="111">
        <v>44791</v>
      </c>
      <c r="AA2153" s="78" t="s">
        <v>26454</v>
      </c>
      <c r="AB2153" s="111">
        <v>44798</v>
      </c>
      <c r="AC2153" s="112"/>
      <c r="AD2153" s="113"/>
      <c r="AE2153" s="112"/>
      <c r="AF2153" s="113"/>
      <c r="AG2153" s="78" t="s">
        <v>26455</v>
      </c>
      <c r="AH2153" s="111">
        <v>44786</v>
      </c>
      <c r="AI2153" s="78" t="s">
        <v>26456</v>
      </c>
      <c r="AJ2153" s="111">
        <v>44798</v>
      </c>
      <c r="AK2153" s="78"/>
      <c r="AL2153" s="78"/>
    </row>
    <row r="2154" spans="1:38" x14ac:dyDescent="0.35">
      <c r="A2154" s="107">
        <v>2153</v>
      </c>
      <c r="B2154" s="108" t="s">
        <v>26457</v>
      </c>
      <c r="C2154" s="108" t="s">
        <v>26457</v>
      </c>
      <c r="D2154" s="107" t="s">
        <v>9401</v>
      </c>
      <c r="E2154" s="107" t="s">
        <v>26359</v>
      </c>
      <c r="F2154" s="107"/>
      <c r="G2154" s="107" t="s">
        <v>186</v>
      </c>
      <c r="H2154" s="107" t="s">
        <v>123</v>
      </c>
      <c r="I2154" s="107" t="s">
        <v>26458</v>
      </c>
      <c r="J2154" s="107" t="s">
        <v>26459</v>
      </c>
      <c r="K2154" s="107"/>
      <c r="L2154" s="107" t="s">
        <v>2652</v>
      </c>
      <c r="M2154" s="109">
        <v>44783</v>
      </c>
      <c r="N2154" s="108" t="s">
        <v>26457</v>
      </c>
      <c r="O2154" s="78" t="s">
        <v>26460</v>
      </c>
      <c r="P2154" s="78" t="s">
        <v>26461</v>
      </c>
      <c r="Q2154" s="78" t="s">
        <v>26462</v>
      </c>
      <c r="R2154" s="110" t="s">
        <v>2048</v>
      </c>
      <c r="S2154" s="78" t="s">
        <v>2049</v>
      </c>
      <c r="T2154" s="108"/>
      <c r="U2154" s="78" t="s">
        <v>26463</v>
      </c>
      <c r="V2154" s="111">
        <v>44786</v>
      </c>
      <c r="W2154" s="78" t="s">
        <v>26464</v>
      </c>
      <c r="X2154" s="111">
        <v>44798</v>
      </c>
      <c r="Y2154" s="78" t="s">
        <v>26465</v>
      </c>
      <c r="Z2154" s="111">
        <v>44791</v>
      </c>
      <c r="AA2154" s="78" t="s">
        <v>26466</v>
      </c>
      <c r="AB2154" s="111">
        <v>44798</v>
      </c>
      <c r="AC2154" s="112"/>
      <c r="AD2154" s="113"/>
      <c r="AE2154" s="112"/>
      <c r="AF2154" s="113"/>
      <c r="AG2154" s="78" t="s">
        <v>26467</v>
      </c>
      <c r="AH2154" s="111">
        <v>44786</v>
      </c>
      <c r="AI2154" s="78" t="s">
        <v>26468</v>
      </c>
      <c r="AJ2154" s="111">
        <v>44798</v>
      </c>
      <c r="AK2154" s="78"/>
      <c r="AL2154" s="78"/>
    </row>
    <row r="2155" spans="1:38" x14ac:dyDescent="0.35">
      <c r="A2155" s="107">
        <v>2154</v>
      </c>
      <c r="B2155" s="108" t="s">
        <v>26469</v>
      </c>
      <c r="C2155" s="108" t="s">
        <v>26469</v>
      </c>
      <c r="D2155" s="107" t="s">
        <v>9401</v>
      </c>
      <c r="E2155" s="107" t="s">
        <v>26359</v>
      </c>
      <c r="F2155" s="107"/>
      <c r="G2155" s="107" t="s">
        <v>186</v>
      </c>
      <c r="H2155" s="107" t="s">
        <v>123</v>
      </c>
      <c r="I2155" s="107" t="s">
        <v>26470</v>
      </c>
      <c r="J2155" s="107" t="s">
        <v>26471</v>
      </c>
      <c r="K2155" s="107"/>
      <c r="L2155" s="107" t="s">
        <v>2523</v>
      </c>
      <c r="M2155" s="109">
        <v>44791</v>
      </c>
      <c r="N2155" s="108" t="s">
        <v>26469</v>
      </c>
      <c r="O2155" s="78" t="s">
        <v>26472</v>
      </c>
      <c r="P2155" s="78" t="s">
        <v>26473</v>
      </c>
      <c r="Q2155" s="78" t="s">
        <v>26474</v>
      </c>
      <c r="R2155" s="110" t="s">
        <v>2048</v>
      </c>
      <c r="S2155" s="78" t="s">
        <v>2049</v>
      </c>
      <c r="T2155" s="108"/>
      <c r="U2155" s="78" t="s">
        <v>26475</v>
      </c>
      <c r="V2155" s="111">
        <v>44801</v>
      </c>
      <c r="W2155" s="78" t="s">
        <v>26476</v>
      </c>
      <c r="X2155" s="111">
        <v>44811</v>
      </c>
      <c r="Y2155" s="78" t="s">
        <v>26477</v>
      </c>
      <c r="Z2155" s="111">
        <v>44802</v>
      </c>
      <c r="AA2155" s="78" t="s">
        <v>26478</v>
      </c>
      <c r="AB2155" s="111">
        <v>44811</v>
      </c>
      <c r="AC2155" s="112"/>
      <c r="AD2155" s="113"/>
      <c r="AE2155" s="112"/>
      <c r="AF2155" s="113"/>
      <c r="AG2155" s="78" t="s">
        <v>26479</v>
      </c>
      <c r="AH2155" s="111">
        <v>44799</v>
      </c>
      <c r="AI2155" s="78" t="s">
        <v>26480</v>
      </c>
      <c r="AJ2155" s="111">
        <v>44811</v>
      </c>
      <c r="AK2155" s="78"/>
      <c r="AL2155" s="78"/>
    </row>
    <row r="2156" spans="1:38" x14ac:dyDescent="0.35">
      <c r="A2156" s="107">
        <v>2155</v>
      </c>
      <c r="B2156" s="108" t="s">
        <v>26481</v>
      </c>
      <c r="C2156" s="108" t="s">
        <v>26481</v>
      </c>
      <c r="D2156" s="107" t="s">
        <v>9401</v>
      </c>
      <c r="E2156" s="107" t="s">
        <v>26334</v>
      </c>
      <c r="F2156" s="107"/>
      <c r="G2156" s="107" t="s">
        <v>186</v>
      </c>
      <c r="H2156" s="107" t="s">
        <v>123</v>
      </c>
      <c r="I2156" s="107" t="s">
        <v>26482</v>
      </c>
      <c r="J2156" s="107" t="s">
        <v>26483</v>
      </c>
      <c r="K2156" s="107"/>
      <c r="L2156" s="107" t="s">
        <v>2442</v>
      </c>
      <c r="M2156" s="109">
        <v>44785</v>
      </c>
      <c r="N2156" s="108" t="s">
        <v>26481</v>
      </c>
      <c r="O2156" s="78" t="s">
        <v>26484</v>
      </c>
      <c r="P2156" s="78" t="s">
        <v>26485</v>
      </c>
      <c r="Q2156" s="78" t="s">
        <v>26486</v>
      </c>
      <c r="R2156" s="110" t="s">
        <v>2048</v>
      </c>
      <c r="S2156" s="78" t="s">
        <v>2049</v>
      </c>
      <c r="T2156" s="108"/>
      <c r="U2156" s="78" t="s">
        <v>26487</v>
      </c>
      <c r="V2156" s="111">
        <v>44788</v>
      </c>
      <c r="W2156" s="78" t="s">
        <v>26488</v>
      </c>
      <c r="X2156" s="111">
        <v>44798</v>
      </c>
      <c r="Y2156" s="78" t="s">
        <v>26489</v>
      </c>
      <c r="Z2156" s="111">
        <v>44791</v>
      </c>
      <c r="AA2156" s="78" t="s">
        <v>26490</v>
      </c>
      <c r="AB2156" s="111">
        <v>44798</v>
      </c>
      <c r="AC2156" s="112"/>
      <c r="AD2156" s="113"/>
      <c r="AE2156" s="112"/>
      <c r="AF2156" s="113"/>
      <c r="AG2156" s="78" t="s">
        <v>26491</v>
      </c>
      <c r="AH2156" s="111">
        <v>44786</v>
      </c>
      <c r="AI2156" s="78" t="s">
        <v>26492</v>
      </c>
      <c r="AJ2156" s="111">
        <v>44798</v>
      </c>
      <c r="AK2156" s="78"/>
      <c r="AL2156" s="78"/>
    </row>
    <row r="2157" spans="1:38" x14ac:dyDescent="0.35">
      <c r="A2157" s="107">
        <v>2156</v>
      </c>
      <c r="B2157" s="108" t="s">
        <v>26493</v>
      </c>
      <c r="C2157" s="108" t="s">
        <v>26493</v>
      </c>
      <c r="D2157" s="107" t="s">
        <v>9401</v>
      </c>
      <c r="E2157" s="107" t="s">
        <v>26494</v>
      </c>
      <c r="F2157" s="107"/>
      <c r="G2157" s="107" t="s">
        <v>186</v>
      </c>
      <c r="H2157" s="107" t="s">
        <v>123</v>
      </c>
      <c r="I2157" s="107" t="s">
        <v>26495</v>
      </c>
      <c r="J2157" s="107" t="s">
        <v>26496</v>
      </c>
      <c r="K2157" s="107"/>
      <c r="L2157" s="107" t="s">
        <v>2652</v>
      </c>
      <c r="M2157" s="109">
        <v>44791</v>
      </c>
      <c r="N2157" s="108" t="s">
        <v>26493</v>
      </c>
      <c r="O2157" s="78" t="s">
        <v>26497</v>
      </c>
      <c r="P2157" s="78" t="s">
        <v>26498</v>
      </c>
      <c r="Q2157" s="78" t="s">
        <v>26499</v>
      </c>
      <c r="R2157" s="110" t="s">
        <v>2527</v>
      </c>
      <c r="S2157" s="78" t="s">
        <v>2528</v>
      </c>
      <c r="T2157" s="108"/>
      <c r="U2157" s="78" t="s">
        <v>26500</v>
      </c>
      <c r="V2157" s="111">
        <v>44801</v>
      </c>
      <c r="W2157" s="78" t="s">
        <v>26501</v>
      </c>
      <c r="X2157" s="111">
        <v>44811</v>
      </c>
      <c r="Y2157" s="78" t="s">
        <v>26502</v>
      </c>
      <c r="Z2157" s="111">
        <v>44802</v>
      </c>
      <c r="AA2157" s="78" t="s">
        <v>26503</v>
      </c>
      <c r="AB2157" s="111">
        <v>44811</v>
      </c>
      <c r="AC2157" s="112"/>
      <c r="AD2157" s="113"/>
      <c r="AE2157" s="112"/>
      <c r="AF2157" s="113"/>
      <c r="AG2157" s="78" t="s">
        <v>26504</v>
      </c>
      <c r="AH2157" s="111">
        <v>44799</v>
      </c>
      <c r="AI2157" s="78" t="s">
        <v>26505</v>
      </c>
      <c r="AJ2157" s="111">
        <v>44811</v>
      </c>
      <c r="AK2157" s="78"/>
      <c r="AL2157" s="78"/>
    </row>
    <row r="2158" spans="1:38" x14ac:dyDescent="0.35">
      <c r="A2158" s="107">
        <v>2157</v>
      </c>
      <c r="B2158" s="108" t="s">
        <v>26506</v>
      </c>
      <c r="C2158" s="108" t="s">
        <v>26506</v>
      </c>
      <c r="D2158" s="107" t="s">
        <v>9401</v>
      </c>
      <c r="E2158" s="107"/>
      <c r="F2158" s="107"/>
      <c r="G2158" s="107" t="s">
        <v>186</v>
      </c>
      <c r="H2158" s="107" t="s">
        <v>155</v>
      </c>
      <c r="I2158" s="107" t="s">
        <v>26507</v>
      </c>
      <c r="J2158" s="107" t="s">
        <v>26508</v>
      </c>
      <c r="K2158" s="107"/>
      <c r="L2158" s="107" t="s">
        <v>2442</v>
      </c>
      <c r="M2158" s="109">
        <v>44797</v>
      </c>
      <c r="N2158" s="108" t="s">
        <v>26506</v>
      </c>
      <c r="O2158" s="78" t="s">
        <v>26509</v>
      </c>
      <c r="P2158" s="78" t="s">
        <v>26510</v>
      </c>
      <c r="Q2158" s="78" t="s">
        <v>26511</v>
      </c>
      <c r="R2158" s="110" t="s">
        <v>2048</v>
      </c>
      <c r="S2158" s="78" t="s">
        <v>2049</v>
      </c>
      <c r="T2158" s="108"/>
      <c r="U2158" s="78" t="s">
        <v>26512</v>
      </c>
      <c r="V2158" s="111">
        <v>44812</v>
      </c>
      <c r="W2158" s="78" t="s">
        <v>26513</v>
      </c>
      <c r="X2158" s="111">
        <v>44820</v>
      </c>
      <c r="Y2158" s="78" t="s">
        <v>26514</v>
      </c>
      <c r="Z2158" s="111">
        <v>44812</v>
      </c>
      <c r="AA2158" s="78" t="s">
        <v>26515</v>
      </c>
      <c r="AB2158" s="111">
        <v>44820</v>
      </c>
      <c r="AC2158" s="112"/>
      <c r="AD2158" s="113"/>
      <c r="AE2158" s="112"/>
      <c r="AF2158" s="113"/>
      <c r="AG2158" s="78" t="s">
        <v>26516</v>
      </c>
      <c r="AH2158" s="111">
        <v>44811</v>
      </c>
      <c r="AI2158" s="78" t="s">
        <v>26517</v>
      </c>
      <c r="AJ2158" s="111">
        <v>44820</v>
      </c>
      <c r="AK2158" s="78"/>
      <c r="AL2158" s="78"/>
    </row>
    <row r="2159" spans="1:38" x14ac:dyDescent="0.35">
      <c r="A2159" s="107">
        <v>2158</v>
      </c>
      <c r="B2159" s="108" t="s">
        <v>26518</v>
      </c>
      <c r="C2159" s="108" t="s">
        <v>26518</v>
      </c>
      <c r="D2159" s="107"/>
      <c r="E2159" s="107"/>
      <c r="F2159" s="107"/>
      <c r="G2159" s="107" t="s">
        <v>2043</v>
      </c>
      <c r="H2159" s="107" t="s">
        <v>123</v>
      </c>
      <c r="I2159" s="107" t="s">
        <v>26519</v>
      </c>
      <c r="J2159" s="107" t="s">
        <v>26520</v>
      </c>
      <c r="K2159" s="107"/>
      <c r="L2159" s="107"/>
      <c r="M2159" s="109">
        <v>44783</v>
      </c>
      <c r="N2159" s="108" t="s">
        <v>26518</v>
      </c>
      <c r="O2159" s="78" t="s">
        <v>26521</v>
      </c>
      <c r="P2159" s="78" t="s">
        <v>26522</v>
      </c>
      <c r="Q2159" s="78" t="s">
        <v>26523</v>
      </c>
      <c r="R2159" s="110" t="s">
        <v>2240</v>
      </c>
      <c r="S2159" s="78" t="s">
        <v>2241</v>
      </c>
      <c r="T2159" s="108"/>
      <c r="U2159" s="78" t="s">
        <v>26524</v>
      </c>
      <c r="V2159" s="111">
        <v>44786</v>
      </c>
      <c r="W2159" s="78" t="s">
        <v>26525</v>
      </c>
      <c r="X2159" s="111">
        <v>44798</v>
      </c>
      <c r="Y2159" s="78" t="s">
        <v>26526</v>
      </c>
      <c r="Z2159" s="111">
        <v>44790</v>
      </c>
      <c r="AA2159" s="78" t="s">
        <v>26527</v>
      </c>
      <c r="AB2159" s="111">
        <v>44798</v>
      </c>
      <c r="AC2159" s="112" t="s">
        <v>26528</v>
      </c>
      <c r="AD2159" s="113">
        <v>44790</v>
      </c>
      <c r="AE2159" s="112" t="s">
        <v>26529</v>
      </c>
      <c r="AF2159" s="113">
        <v>44798</v>
      </c>
      <c r="AG2159" s="78" t="s">
        <v>26530</v>
      </c>
      <c r="AH2159" s="111">
        <v>44786</v>
      </c>
      <c r="AI2159" s="78" t="s">
        <v>26531</v>
      </c>
      <c r="AJ2159" s="111">
        <v>44798</v>
      </c>
      <c r="AK2159" s="78"/>
      <c r="AL2159" s="78"/>
    </row>
    <row r="2160" spans="1:38" x14ac:dyDescent="0.35">
      <c r="A2160" s="107">
        <v>2159</v>
      </c>
      <c r="B2160" s="108" t="s">
        <v>197</v>
      </c>
      <c r="C2160" s="108" t="s">
        <v>197</v>
      </c>
      <c r="D2160" s="107"/>
      <c r="E2160" s="107"/>
      <c r="F2160" s="107"/>
      <c r="G2160" s="107" t="s">
        <v>2043</v>
      </c>
      <c r="H2160" s="107" t="s">
        <v>123</v>
      </c>
      <c r="I2160" s="107" t="s">
        <v>199</v>
      </c>
      <c r="J2160" s="107" t="s">
        <v>26532</v>
      </c>
      <c r="K2160" s="107"/>
      <c r="L2160" s="107"/>
      <c r="M2160" s="109">
        <v>44775</v>
      </c>
      <c r="N2160" s="108" t="s">
        <v>197</v>
      </c>
      <c r="O2160" s="78" t="s">
        <v>26533</v>
      </c>
      <c r="P2160" s="78" t="s">
        <v>26534</v>
      </c>
      <c r="Q2160" s="78" t="s">
        <v>26535</v>
      </c>
      <c r="R2160" s="110" t="s">
        <v>2240</v>
      </c>
      <c r="S2160" s="78" t="s">
        <v>2241</v>
      </c>
      <c r="T2160" s="108"/>
      <c r="U2160" s="78" t="s">
        <v>26536</v>
      </c>
      <c r="V2160" s="111">
        <v>44778</v>
      </c>
      <c r="W2160" s="78" t="s">
        <v>26537</v>
      </c>
      <c r="X2160" s="111">
        <v>44792</v>
      </c>
      <c r="Y2160" s="78" t="s">
        <v>26538</v>
      </c>
      <c r="Z2160" s="111">
        <v>44784</v>
      </c>
      <c r="AA2160" s="78" t="s">
        <v>1498</v>
      </c>
      <c r="AB2160" s="111">
        <v>44792</v>
      </c>
      <c r="AC2160" s="112" t="s">
        <v>26539</v>
      </c>
      <c r="AD2160" s="113">
        <v>44781</v>
      </c>
      <c r="AE2160" s="112" t="s">
        <v>26540</v>
      </c>
      <c r="AF2160" s="113">
        <v>44792</v>
      </c>
      <c r="AG2160" s="78" t="s">
        <v>26541</v>
      </c>
      <c r="AH2160" s="111">
        <v>44776</v>
      </c>
      <c r="AI2160" s="78" t="s">
        <v>26542</v>
      </c>
      <c r="AJ2160" s="111">
        <v>44792</v>
      </c>
      <c r="AK2160" s="78"/>
      <c r="AL2160" s="78"/>
    </row>
    <row r="2161" spans="1:38" x14ac:dyDescent="0.35">
      <c r="A2161" s="107">
        <v>2160</v>
      </c>
      <c r="B2161" s="108" t="s">
        <v>26543</v>
      </c>
      <c r="C2161" s="108" t="s">
        <v>26543</v>
      </c>
      <c r="D2161" s="107"/>
      <c r="E2161" s="107"/>
      <c r="F2161" s="107"/>
      <c r="G2161" s="107" t="s">
        <v>2043</v>
      </c>
      <c r="H2161" s="107" t="s">
        <v>123</v>
      </c>
      <c r="I2161" s="107" t="s">
        <v>26544</v>
      </c>
      <c r="J2161" s="107" t="s">
        <v>26545</v>
      </c>
      <c r="K2161" s="107"/>
      <c r="L2161" s="107"/>
      <c r="M2161" s="109">
        <v>44791</v>
      </c>
      <c r="N2161" s="108" t="s">
        <v>26543</v>
      </c>
      <c r="O2161" s="78" t="s">
        <v>26546</v>
      </c>
      <c r="P2161" s="78" t="s">
        <v>26547</v>
      </c>
      <c r="Q2161" s="78" t="s">
        <v>26548</v>
      </c>
      <c r="R2161" s="110" t="s">
        <v>2878</v>
      </c>
      <c r="S2161" s="78" t="s">
        <v>2879</v>
      </c>
      <c r="T2161" s="108"/>
      <c r="U2161" s="78" t="s">
        <v>26549</v>
      </c>
      <c r="V2161" s="111">
        <v>44801</v>
      </c>
      <c r="W2161" s="78" t="s">
        <v>26550</v>
      </c>
      <c r="X2161" s="111">
        <v>44811</v>
      </c>
      <c r="Y2161" s="78" t="s">
        <v>26551</v>
      </c>
      <c r="Z2161" s="111">
        <v>44802</v>
      </c>
      <c r="AA2161" s="78" t="s">
        <v>26552</v>
      </c>
      <c r="AB2161" s="111">
        <v>44811</v>
      </c>
      <c r="AC2161" s="112" t="s">
        <v>26553</v>
      </c>
      <c r="AD2161" s="113">
        <v>44802</v>
      </c>
      <c r="AE2161" s="112" t="s">
        <v>26554</v>
      </c>
      <c r="AF2161" s="113">
        <v>44811</v>
      </c>
      <c r="AG2161" s="78" t="s">
        <v>26555</v>
      </c>
      <c r="AH2161" s="111">
        <v>44799</v>
      </c>
      <c r="AI2161" s="78" t="s">
        <v>26556</v>
      </c>
      <c r="AJ2161" s="111">
        <v>44811</v>
      </c>
      <c r="AK2161" s="78"/>
      <c r="AL2161" s="78"/>
    </row>
    <row r="2162" spans="1:38" x14ac:dyDescent="0.35">
      <c r="A2162" s="107">
        <v>2161</v>
      </c>
      <c r="B2162" s="108" t="s">
        <v>26557</v>
      </c>
      <c r="C2162" s="108" t="s">
        <v>26557</v>
      </c>
      <c r="D2162" s="107"/>
      <c r="E2162" s="107"/>
      <c r="F2162" s="107"/>
      <c r="G2162" s="107" t="s">
        <v>2043</v>
      </c>
      <c r="H2162" s="107" t="s">
        <v>123</v>
      </c>
      <c r="I2162" s="107" t="s">
        <v>26558</v>
      </c>
      <c r="J2162" s="107" t="s">
        <v>26559</v>
      </c>
      <c r="K2162" s="107"/>
      <c r="L2162" s="107"/>
      <c r="M2162" s="109">
        <v>44783</v>
      </c>
      <c r="N2162" s="108" t="s">
        <v>26557</v>
      </c>
      <c r="O2162" s="78" t="s">
        <v>26560</v>
      </c>
      <c r="P2162" s="78" t="s">
        <v>26561</v>
      </c>
      <c r="Q2162" s="78" t="s">
        <v>26562</v>
      </c>
      <c r="R2162" s="110" t="s">
        <v>2878</v>
      </c>
      <c r="S2162" s="78" t="s">
        <v>2879</v>
      </c>
      <c r="T2162" s="108"/>
      <c r="U2162" s="78" t="s">
        <v>26563</v>
      </c>
      <c r="V2162" s="111">
        <v>44788</v>
      </c>
      <c r="W2162" s="78" t="s">
        <v>26564</v>
      </c>
      <c r="X2162" s="111">
        <v>44798</v>
      </c>
      <c r="Y2162" s="78" t="s">
        <v>26565</v>
      </c>
      <c r="Z2162" s="111">
        <v>44791</v>
      </c>
      <c r="AA2162" s="78" t="s">
        <v>26566</v>
      </c>
      <c r="AB2162" s="111">
        <v>44798</v>
      </c>
      <c r="AC2162" s="112" t="s">
        <v>26567</v>
      </c>
      <c r="AD2162" s="113">
        <v>44790</v>
      </c>
      <c r="AE2162" s="112" t="s">
        <v>26568</v>
      </c>
      <c r="AF2162" s="113">
        <v>44798</v>
      </c>
      <c r="AG2162" s="78" t="s">
        <v>26569</v>
      </c>
      <c r="AH2162" s="111">
        <v>44786</v>
      </c>
      <c r="AI2162" s="78" t="s">
        <v>26570</v>
      </c>
      <c r="AJ2162" s="111">
        <v>44798</v>
      </c>
      <c r="AK2162" s="78"/>
      <c r="AL2162" s="78"/>
    </row>
    <row r="2163" spans="1:38" x14ac:dyDescent="0.35">
      <c r="A2163" s="107">
        <v>2162</v>
      </c>
      <c r="B2163" s="108" t="s">
        <v>342</v>
      </c>
      <c r="C2163" s="108" t="s">
        <v>342</v>
      </c>
      <c r="D2163" s="107"/>
      <c r="E2163" s="107"/>
      <c r="F2163" s="107"/>
      <c r="G2163" s="107" t="s">
        <v>2043</v>
      </c>
      <c r="H2163" s="107" t="s">
        <v>123</v>
      </c>
      <c r="I2163" s="107" t="s">
        <v>348</v>
      </c>
      <c r="J2163" s="107" t="s">
        <v>26571</v>
      </c>
      <c r="K2163" s="107"/>
      <c r="L2163" s="107"/>
      <c r="M2163" s="109">
        <v>44781</v>
      </c>
      <c r="N2163" s="108" t="s">
        <v>342</v>
      </c>
      <c r="O2163" s="78" t="s">
        <v>26572</v>
      </c>
      <c r="P2163" s="78" t="s">
        <v>26573</v>
      </c>
      <c r="Q2163" s="78" t="s">
        <v>26574</v>
      </c>
      <c r="R2163" s="110" t="s">
        <v>2878</v>
      </c>
      <c r="S2163" s="78" t="s">
        <v>2879</v>
      </c>
      <c r="T2163" s="108"/>
      <c r="U2163" s="78" t="s">
        <v>26575</v>
      </c>
      <c r="V2163" s="111">
        <v>44789</v>
      </c>
      <c r="W2163" s="78" t="s">
        <v>26576</v>
      </c>
      <c r="X2163" s="111">
        <v>44798</v>
      </c>
      <c r="Y2163" s="78" t="s">
        <v>26577</v>
      </c>
      <c r="Z2163" s="111">
        <v>44791</v>
      </c>
      <c r="AA2163" s="78" t="s">
        <v>26578</v>
      </c>
      <c r="AB2163" s="111">
        <v>44798</v>
      </c>
      <c r="AC2163" s="112" t="s">
        <v>26579</v>
      </c>
      <c r="AD2163" s="113">
        <v>44790</v>
      </c>
      <c r="AE2163" s="112" t="s">
        <v>26580</v>
      </c>
      <c r="AF2163" s="113">
        <v>44798</v>
      </c>
      <c r="AG2163" s="78" t="s">
        <v>26581</v>
      </c>
      <c r="AH2163" s="111">
        <v>44786</v>
      </c>
      <c r="AI2163" s="78" t="s">
        <v>26582</v>
      </c>
      <c r="AJ2163" s="111">
        <v>44798</v>
      </c>
      <c r="AK2163" s="78"/>
      <c r="AL2163" s="78"/>
    </row>
    <row r="2164" spans="1:38" x14ac:dyDescent="0.35">
      <c r="A2164" s="107">
        <v>2163</v>
      </c>
      <c r="B2164" s="108" t="s">
        <v>1855</v>
      </c>
      <c r="C2164" s="108" t="s">
        <v>1855</v>
      </c>
      <c r="D2164" s="107"/>
      <c r="E2164" s="107"/>
      <c r="F2164" s="107"/>
      <c r="G2164" s="107" t="s">
        <v>2043</v>
      </c>
      <c r="H2164" s="107" t="s">
        <v>123</v>
      </c>
      <c r="I2164" s="107" t="s">
        <v>26583</v>
      </c>
      <c r="J2164" s="107" t="s">
        <v>26584</v>
      </c>
      <c r="K2164" s="107"/>
      <c r="L2164" s="107"/>
      <c r="M2164" s="109">
        <v>44791</v>
      </c>
      <c r="N2164" s="108" t="s">
        <v>1855</v>
      </c>
      <c r="O2164" s="78" t="s">
        <v>26585</v>
      </c>
      <c r="P2164" s="78" t="s">
        <v>26586</v>
      </c>
      <c r="Q2164" s="78" t="s">
        <v>26587</v>
      </c>
      <c r="R2164" s="110" t="s">
        <v>2878</v>
      </c>
      <c r="S2164" s="78" t="s">
        <v>2879</v>
      </c>
      <c r="T2164" s="108"/>
      <c r="U2164" s="78" t="s">
        <v>26588</v>
      </c>
      <c r="V2164" s="111">
        <v>44801</v>
      </c>
      <c r="W2164" s="78" t="s">
        <v>26589</v>
      </c>
      <c r="X2164" s="111">
        <v>44811</v>
      </c>
      <c r="Y2164" s="78" t="s">
        <v>26590</v>
      </c>
      <c r="Z2164" s="111">
        <v>44802</v>
      </c>
      <c r="AA2164" s="78" t="s">
        <v>26591</v>
      </c>
      <c r="AB2164" s="111">
        <v>44811</v>
      </c>
      <c r="AC2164" s="112" t="s">
        <v>26592</v>
      </c>
      <c r="AD2164" s="113">
        <v>44802</v>
      </c>
      <c r="AE2164" s="112" t="s">
        <v>26593</v>
      </c>
      <c r="AF2164" s="113">
        <v>44811</v>
      </c>
      <c r="AG2164" s="78" t="s">
        <v>26594</v>
      </c>
      <c r="AH2164" s="111">
        <v>44801</v>
      </c>
      <c r="AI2164" s="78" t="s">
        <v>26595</v>
      </c>
      <c r="AJ2164" s="111">
        <v>44811</v>
      </c>
      <c r="AK2164" s="78"/>
      <c r="AL2164" s="78"/>
    </row>
    <row r="2165" spans="1:38" x14ac:dyDescent="0.35">
      <c r="A2165" s="107">
        <v>2164</v>
      </c>
      <c r="B2165" s="108" t="s">
        <v>283</v>
      </c>
      <c r="C2165" s="108" t="s">
        <v>283</v>
      </c>
      <c r="D2165" s="107"/>
      <c r="E2165" s="107"/>
      <c r="F2165" s="107"/>
      <c r="G2165" s="107" t="s">
        <v>2043</v>
      </c>
      <c r="H2165" s="107" t="s">
        <v>155</v>
      </c>
      <c r="I2165" s="107" t="s">
        <v>302</v>
      </c>
      <c r="J2165" s="107" t="s">
        <v>291</v>
      </c>
      <c r="K2165" s="107"/>
      <c r="L2165" s="107"/>
      <c r="M2165" s="109">
        <v>44797</v>
      </c>
      <c r="N2165" s="108" t="s">
        <v>283</v>
      </c>
      <c r="O2165" s="78" t="s">
        <v>26596</v>
      </c>
      <c r="P2165" s="78" t="s">
        <v>26597</v>
      </c>
      <c r="Q2165" s="78" t="s">
        <v>26598</v>
      </c>
      <c r="R2165" s="110" t="s">
        <v>2048</v>
      </c>
      <c r="S2165" s="78" t="s">
        <v>2049</v>
      </c>
      <c r="T2165" s="108"/>
      <c r="U2165" s="78" t="s">
        <v>26599</v>
      </c>
      <c r="V2165" s="111">
        <v>44812</v>
      </c>
      <c r="W2165" s="78" t="s">
        <v>26600</v>
      </c>
      <c r="X2165" s="111">
        <v>44820</v>
      </c>
      <c r="Y2165" s="78" t="s">
        <v>26601</v>
      </c>
      <c r="Z2165" s="111">
        <v>44812</v>
      </c>
      <c r="AA2165" s="78" t="s">
        <v>26602</v>
      </c>
      <c r="AB2165" s="111">
        <v>44820</v>
      </c>
      <c r="AC2165" s="112"/>
      <c r="AD2165" s="113"/>
      <c r="AE2165" s="112"/>
      <c r="AF2165" s="113"/>
      <c r="AG2165" s="78" t="s">
        <v>26603</v>
      </c>
      <c r="AH2165" s="111">
        <v>44811</v>
      </c>
      <c r="AI2165" s="78" t="s">
        <v>26604</v>
      </c>
      <c r="AJ2165" s="111">
        <v>44820</v>
      </c>
      <c r="AK2165" s="78"/>
      <c r="AL2165" s="78"/>
    </row>
    <row r="2166" spans="1:38" x14ac:dyDescent="0.35">
      <c r="A2166" s="107">
        <v>2165</v>
      </c>
      <c r="B2166" s="108" t="s">
        <v>26605</v>
      </c>
      <c r="C2166" s="108" t="s">
        <v>26605</v>
      </c>
      <c r="D2166" s="107"/>
      <c r="E2166" s="107"/>
      <c r="F2166" s="107"/>
      <c r="G2166" s="107" t="s">
        <v>2043</v>
      </c>
      <c r="H2166" s="107" t="s">
        <v>123</v>
      </c>
      <c r="I2166" s="107" t="s">
        <v>26606</v>
      </c>
      <c r="J2166" s="107" t="s">
        <v>26607</v>
      </c>
      <c r="K2166" s="107"/>
      <c r="L2166" s="107"/>
      <c r="M2166" s="109">
        <v>44783</v>
      </c>
      <c r="N2166" s="108" t="s">
        <v>26605</v>
      </c>
      <c r="O2166" s="78" t="s">
        <v>26608</v>
      </c>
      <c r="P2166" s="78" t="s">
        <v>26609</v>
      </c>
      <c r="Q2166" s="78" t="s">
        <v>26610</v>
      </c>
      <c r="R2166" s="110" t="s">
        <v>2240</v>
      </c>
      <c r="S2166" s="78" t="s">
        <v>2241</v>
      </c>
      <c r="T2166" s="108"/>
      <c r="U2166" s="78" t="s">
        <v>26611</v>
      </c>
      <c r="V2166" s="111">
        <v>44786</v>
      </c>
      <c r="W2166" s="78" t="s">
        <v>26612</v>
      </c>
      <c r="X2166" s="111">
        <v>44798</v>
      </c>
      <c r="Y2166" s="78" t="s">
        <v>26613</v>
      </c>
      <c r="Z2166" s="111">
        <v>44790</v>
      </c>
      <c r="AA2166" s="78" t="s">
        <v>26614</v>
      </c>
      <c r="AB2166" s="111">
        <v>44798</v>
      </c>
      <c r="AC2166" s="112" t="s">
        <v>26615</v>
      </c>
      <c r="AD2166" s="113">
        <v>44790</v>
      </c>
      <c r="AE2166" s="112" t="s">
        <v>26616</v>
      </c>
      <c r="AF2166" s="113">
        <v>44798</v>
      </c>
      <c r="AG2166" s="78" t="s">
        <v>26617</v>
      </c>
      <c r="AH2166" s="111">
        <v>44786</v>
      </c>
      <c r="AI2166" s="78" t="s">
        <v>26618</v>
      </c>
      <c r="AJ2166" s="111">
        <v>44798</v>
      </c>
      <c r="AK2166" s="78"/>
      <c r="AL2166" s="78"/>
    </row>
    <row r="2167" spans="1:38" x14ac:dyDescent="0.35">
      <c r="A2167" s="107">
        <v>2166</v>
      </c>
      <c r="B2167" s="108" t="s">
        <v>26619</v>
      </c>
      <c r="C2167" s="108" t="s">
        <v>26619</v>
      </c>
      <c r="D2167" s="107"/>
      <c r="E2167" s="107"/>
      <c r="F2167" s="107"/>
      <c r="G2167" s="107" t="s">
        <v>2043</v>
      </c>
      <c r="H2167" s="107" t="s">
        <v>123</v>
      </c>
      <c r="I2167" s="107" t="s">
        <v>26620</v>
      </c>
      <c r="J2167" s="107" t="s">
        <v>26621</v>
      </c>
      <c r="K2167" s="107"/>
      <c r="L2167" s="107"/>
      <c r="M2167" s="109">
        <v>44775</v>
      </c>
      <c r="N2167" s="108" t="s">
        <v>26619</v>
      </c>
      <c r="O2167" s="78" t="s">
        <v>26622</v>
      </c>
      <c r="P2167" s="78" t="s">
        <v>26623</v>
      </c>
      <c r="Q2167" s="78" t="s">
        <v>26624</v>
      </c>
      <c r="R2167" s="110" t="s">
        <v>2527</v>
      </c>
      <c r="S2167" s="78" t="s">
        <v>2528</v>
      </c>
      <c r="T2167" s="108"/>
      <c r="U2167" s="78" t="s">
        <v>26625</v>
      </c>
      <c r="V2167" s="111">
        <v>44831</v>
      </c>
      <c r="W2167" s="78" t="s">
        <v>26626</v>
      </c>
      <c r="X2167" s="111">
        <v>44844</v>
      </c>
      <c r="Y2167" s="78" t="s">
        <v>26627</v>
      </c>
      <c r="Z2167" s="111">
        <v>44833</v>
      </c>
      <c r="AA2167" s="78" t="s">
        <v>26628</v>
      </c>
      <c r="AB2167" s="111">
        <v>44844</v>
      </c>
      <c r="AC2167" s="112" t="s">
        <v>26629</v>
      </c>
      <c r="AD2167" s="113">
        <v>44832</v>
      </c>
      <c r="AE2167" s="112" t="s">
        <v>26630</v>
      </c>
      <c r="AF2167" s="113">
        <v>44844</v>
      </c>
      <c r="AG2167" s="78" t="s">
        <v>26631</v>
      </c>
      <c r="AH2167" s="111">
        <v>44832</v>
      </c>
      <c r="AI2167" s="78" t="s">
        <v>26632</v>
      </c>
      <c r="AJ2167" s="111">
        <v>44844</v>
      </c>
      <c r="AK2167" s="78"/>
      <c r="AL2167" s="78"/>
    </row>
    <row r="2168" spans="1:38" x14ac:dyDescent="0.35">
      <c r="A2168" s="107">
        <v>2167</v>
      </c>
      <c r="B2168" s="108" t="s">
        <v>26633</v>
      </c>
      <c r="C2168" s="108" t="s">
        <v>26633</v>
      </c>
      <c r="D2168" s="107"/>
      <c r="E2168" s="107"/>
      <c r="F2168" s="107"/>
      <c r="G2168" s="107" t="s">
        <v>2043</v>
      </c>
      <c r="H2168" s="107" t="s">
        <v>123</v>
      </c>
      <c r="I2168" s="107" t="s">
        <v>149</v>
      </c>
      <c r="J2168" s="107" t="s">
        <v>26634</v>
      </c>
      <c r="K2168" s="107"/>
      <c r="L2168" s="107"/>
      <c r="M2168" s="109">
        <v>44775</v>
      </c>
      <c r="N2168" s="108" t="s">
        <v>26633</v>
      </c>
      <c r="O2168" s="78" t="s">
        <v>26635</v>
      </c>
      <c r="P2168" s="78" t="s">
        <v>26636</v>
      </c>
      <c r="Q2168" s="78" t="s">
        <v>26637</v>
      </c>
      <c r="R2168" s="110" t="s">
        <v>2240</v>
      </c>
      <c r="S2168" s="78" t="s">
        <v>2241</v>
      </c>
      <c r="T2168" s="108"/>
      <c r="U2168" s="78" t="s">
        <v>26638</v>
      </c>
      <c r="V2168" s="111">
        <v>44778</v>
      </c>
      <c r="W2168" s="78" t="s">
        <v>26639</v>
      </c>
      <c r="X2168" s="111">
        <v>44792</v>
      </c>
      <c r="Y2168" s="78" t="s">
        <v>26640</v>
      </c>
      <c r="Z2168" s="111">
        <v>44782</v>
      </c>
      <c r="AA2168" s="78" t="s">
        <v>1492</v>
      </c>
      <c r="AB2168" s="111">
        <v>44792</v>
      </c>
      <c r="AC2168" s="112" t="s">
        <v>26641</v>
      </c>
      <c r="AD2168" s="113">
        <v>44781</v>
      </c>
      <c r="AE2168" s="112" t="s">
        <v>26642</v>
      </c>
      <c r="AF2168" s="113">
        <v>44792</v>
      </c>
      <c r="AG2168" s="78" t="s">
        <v>26643</v>
      </c>
      <c r="AH2168" s="111">
        <v>44776</v>
      </c>
      <c r="AI2168" s="78" t="s">
        <v>26644</v>
      </c>
      <c r="AJ2168" s="111">
        <v>44792</v>
      </c>
      <c r="AK2168" s="78"/>
      <c r="AL2168" s="78"/>
    </row>
    <row r="2169" spans="1:38" x14ac:dyDescent="0.35">
      <c r="A2169" s="107">
        <v>2168</v>
      </c>
      <c r="B2169" s="108" t="s">
        <v>929</v>
      </c>
      <c r="C2169" s="108" t="s">
        <v>929</v>
      </c>
      <c r="D2169" s="107"/>
      <c r="E2169" s="107"/>
      <c r="F2169" s="107"/>
      <c r="G2169" s="107" t="s">
        <v>2043</v>
      </c>
      <c r="H2169" s="107" t="s">
        <v>123</v>
      </c>
      <c r="I2169" s="107" t="s">
        <v>980</v>
      </c>
      <c r="J2169" s="107" t="s">
        <v>26645</v>
      </c>
      <c r="K2169" s="107"/>
      <c r="L2169" s="107"/>
      <c r="M2169" s="109">
        <v>44791</v>
      </c>
      <c r="N2169" s="108" t="s">
        <v>929</v>
      </c>
      <c r="O2169" s="78" t="s">
        <v>26646</v>
      </c>
      <c r="P2169" s="78" t="s">
        <v>26647</v>
      </c>
      <c r="Q2169" s="78" t="s">
        <v>26648</v>
      </c>
      <c r="R2169" s="110" t="s">
        <v>5044</v>
      </c>
      <c r="S2169" s="78" t="s">
        <v>5045</v>
      </c>
      <c r="T2169" s="108"/>
      <c r="U2169" s="78" t="s">
        <v>26649</v>
      </c>
      <c r="V2169" s="111">
        <v>44801</v>
      </c>
      <c r="W2169" s="78" t="s">
        <v>26650</v>
      </c>
      <c r="X2169" s="111">
        <v>44811</v>
      </c>
      <c r="Y2169" s="78" t="s">
        <v>26651</v>
      </c>
      <c r="Z2169" s="111">
        <v>44802</v>
      </c>
      <c r="AA2169" s="78" t="s">
        <v>26652</v>
      </c>
      <c r="AB2169" s="111">
        <v>44811</v>
      </c>
      <c r="AC2169" s="112"/>
      <c r="AD2169" s="113"/>
      <c r="AE2169" s="112"/>
      <c r="AF2169" s="113"/>
      <c r="AG2169" s="78" t="s">
        <v>26653</v>
      </c>
      <c r="AH2169" s="111">
        <v>44881</v>
      </c>
      <c r="AI2169" s="78" t="s">
        <v>26654</v>
      </c>
      <c r="AJ2169" s="111">
        <v>44894</v>
      </c>
      <c r="AK2169" s="78"/>
      <c r="AL2169" s="78"/>
    </row>
    <row r="2170" spans="1:38" x14ac:dyDescent="0.35">
      <c r="A2170" s="107">
        <v>2169</v>
      </c>
      <c r="B2170" s="108" t="s">
        <v>26655</v>
      </c>
      <c r="C2170" s="108" t="s">
        <v>26655</v>
      </c>
      <c r="D2170" s="107"/>
      <c r="E2170" s="107"/>
      <c r="F2170" s="107"/>
      <c r="G2170" s="107" t="s">
        <v>2043</v>
      </c>
      <c r="H2170" s="107" t="s">
        <v>123</v>
      </c>
      <c r="I2170" s="107" t="s">
        <v>26656</v>
      </c>
      <c r="J2170" s="107" t="s">
        <v>26657</v>
      </c>
      <c r="K2170" s="107"/>
      <c r="L2170" s="107"/>
      <c r="M2170" s="109">
        <v>44775</v>
      </c>
      <c r="N2170" s="108" t="s">
        <v>26655</v>
      </c>
      <c r="O2170" s="78" t="s">
        <v>26658</v>
      </c>
      <c r="P2170" s="78" t="s">
        <v>26659</v>
      </c>
      <c r="Q2170" s="78" t="s">
        <v>26660</v>
      </c>
      <c r="R2170" s="110" t="s">
        <v>2240</v>
      </c>
      <c r="S2170" s="78" t="s">
        <v>2241</v>
      </c>
      <c r="T2170" s="108"/>
      <c r="U2170" s="78" t="s">
        <v>26661</v>
      </c>
      <c r="V2170" s="111">
        <v>44778</v>
      </c>
      <c r="W2170" s="78" t="s">
        <v>26662</v>
      </c>
      <c r="X2170" s="111">
        <v>44792</v>
      </c>
      <c r="Y2170" s="78" t="s">
        <v>26663</v>
      </c>
      <c r="Z2170" s="111">
        <v>44782</v>
      </c>
      <c r="AA2170" s="78" t="s">
        <v>26664</v>
      </c>
      <c r="AB2170" s="111">
        <v>44792</v>
      </c>
      <c r="AC2170" s="112" t="s">
        <v>26665</v>
      </c>
      <c r="AD2170" s="113">
        <v>44781</v>
      </c>
      <c r="AE2170" s="112" t="s">
        <v>26666</v>
      </c>
      <c r="AF2170" s="113">
        <v>44792</v>
      </c>
      <c r="AG2170" s="78" t="s">
        <v>26667</v>
      </c>
      <c r="AH2170" s="111">
        <v>44776</v>
      </c>
      <c r="AI2170" s="78" t="s">
        <v>26668</v>
      </c>
      <c r="AJ2170" s="111">
        <v>44792</v>
      </c>
      <c r="AK2170" s="78"/>
      <c r="AL2170" s="78"/>
    </row>
    <row r="2171" spans="1:38" x14ac:dyDescent="0.35">
      <c r="A2171" s="107">
        <v>2170</v>
      </c>
      <c r="B2171" s="108" t="s">
        <v>26669</v>
      </c>
      <c r="C2171" s="108" t="s">
        <v>26669</v>
      </c>
      <c r="D2171" s="107"/>
      <c r="E2171" s="107"/>
      <c r="F2171" s="107"/>
      <c r="G2171" s="107" t="s">
        <v>2043</v>
      </c>
      <c r="H2171" s="107" t="s">
        <v>123</v>
      </c>
      <c r="I2171" s="107" t="s">
        <v>26670</v>
      </c>
      <c r="J2171" s="107" t="s">
        <v>26671</v>
      </c>
      <c r="K2171" s="107"/>
      <c r="L2171" s="107"/>
      <c r="M2171" s="109">
        <v>44783</v>
      </c>
      <c r="N2171" s="108" t="s">
        <v>26669</v>
      </c>
      <c r="O2171" s="78" t="s">
        <v>26672</v>
      </c>
      <c r="P2171" s="78" t="s">
        <v>26673</v>
      </c>
      <c r="Q2171" s="78" t="s">
        <v>26674</v>
      </c>
      <c r="R2171" s="110" t="s">
        <v>2878</v>
      </c>
      <c r="S2171" s="78" t="s">
        <v>2879</v>
      </c>
      <c r="T2171" s="108"/>
      <c r="U2171" s="78" t="s">
        <v>26675</v>
      </c>
      <c r="V2171" s="111">
        <v>44786</v>
      </c>
      <c r="W2171" s="78" t="s">
        <v>26676</v>
      </c>
      <c r="X2171" s="111">
        <v>44798</v>
      </c>
      <c r="Y2171" s="78" t="s">
        <v>26677</v>
      </c>
      <c r="Z2171" s="111">
        <v>44791</v>
      </c>
      <c r="AA2171" s="78" t="s">
        <v>26678</v>
      </c>
      <c r="AB2171" s="111">
        <v>44798</v>
      </c>
      <c r="AC2171" s="112" t="s">
        <v>26679</v>
      </c>
      <c r="AD2171" s="113">
        <v>44790</v>
      </c>
      <c r="AE2171" s="112" t="s">
        <v>26680</v>
      </c>
      <c r="AF2171" s="113">
        <v>44798</v>
      </c>
      <c r="AG2171" s="78" t="s">
        <v>26681</v>
      </c>
      <c r="AH2171" s="111">
        <v>44786</v>
      </c>
      <c r="AI2171" s="78" t="s">
        <v>26682</v>
      </c>
      <c r="AJ2171" s="111">
        <v>44798</v>
      </c>
      <c r="AK2171" s="78"/>
      <c r="AL2171" s="78"/>
    </row>
    <row r="2172" spans="1:38" x14ac:dyDescent="0.35">
      <c r="A2172" s="107">
        <v>2171</v>
      </c>
      <c r="B2172" s="108" t="s">
        <v>26683</v>
      </c>
      <c r="C2172" s="108" t="s">
        <v>26683</v>
      </c>
      <c r="D2172" s="107"/>
      <c r="E2172" s="107"/>
      <c r="F2172" s="107"/>
      <c r="G2172" s="107" t="s">
        <v>2043</v>
      </c>
      <c r="H2172" s="107" t="s">
        <v>123</v>
      </c>
      <c r="I2172" s="107" t="s">
        <v>26684</v>
      </c>
      <c r="J2172" s="107" t="s">
        <v>26685</v>
      </c>
      <c r="K2172" s="107"/>
      <c r="L2172" s="107"/>
      <c r="M2172" s="109">
        <v>44791</v>
      </c>
      <c r="N2172" s="108" t="s">
        <v>26683</v>
      </c>
      <c r="O2172" s="78" t="s">
        <v>26686</v>
      </c>
      <c r="P2172" s="78" t="s">
        <v>26687</v>
      </c>
      <c r="Q2172" s="78" t="s">
        <v>26688</v>
      </c>
      <c r="R2172" s="110" t="s">
        <v>2240</v>
      </c>
      <c r="S2172" s="78" t="s">
        <v>2241</v>
      </c>
      <c r="T2172" s="108"/>
      <c r="U2172" s="78" t="s">
        <v>26689</v>
      </c>
      <c r="V2172" s="111">
        <v>44801</v>
      </c>
      <c r="W2172" s="78" t="s">
        <v>26690</v>
      </c>
      <c r="X2172" s="111">
        <v>44811</v>
      </c>
      <c r="Y2172" s="78" t="s">
        <v>26691</v>
      </c>
      <c r="Z2172" s="111">
        <v>44802</v>
      </c>
      <c r="AA2172" s="78" t="s">
        <v>26692</v>
      </c>
      <c r="AB2172" s="111">
        <v>44811</v>
      </c>
      <c r="AC2172" s="112" t="s">
        <v>26693</v>
      </c>
      <c r="AD2172" s="113">
        <v>44802</v>
      </c>
      <c r="AE2172" s="112" t="s">
        <v>26694</v>
      </c>
      <c r="AF2172" s="113">
        <v>44811</v>
      </c>
      <c r="AG2172" s="78" t="s">
        <v>26695</v>
      </c>
      <c r="AH2172" s="111">
        <v>44799</v>
      </c>
      <c r="AI2172" s="78" t="s">
        <v>26696</v>
      </c>
      <c r="AJ2172" s="111">
        <v>44811</v>
      </c>
      <c r="AK2172" s="78"/>
      <c r="AL2172" s="78"/>
    </row>
    <row r="2173" spans="1:38" x14ac:dyDescent="0.35">
      <c r="A2173" s="107">
        <v>2172</v>
      </c>
      <c r="B2173" s="108" t="s">
        <v>26697</v>
      </c>
      <c r="C2173" s="108" t="s">
        <v>26697</v>
      </c>
      <c r="D2173" s="107"/>
      <c r="E2173" s="107"/>
      <c r="F2173" s="107"/>
      <c r="G2173" s="107" t="s">
        <v>2043</v>
      </c>
      <c r="H2173" s="107" t="s">
        <v>123</v>
      </c>
      <c r="I2173" s="107" t="s">
        <v>26698</v>
      </c>
      <c r="J2173" s="107" t="s">
        <v>26699</v>
      </c>
      <c r="K2173" s="107"/>
      <c r="L2173" s="107"/>
      <c r="M2173" s="109">
        <v>44791</v>
      </c>
      <c r="N2173" s="108" t="s">
        <v>26697</v>
      </c>
      <c r="O2173" s="78" t="s">
        <v>26700</v>
      </c>
      <c r="P2173" s="78" t="s">
        <v>26701</v>
      </c>
      <c r="Q2173" s="78" t="s">
        <v>26702</v>
      </c>
      <c r="R2173" s="110" t="s">
        <v>2240</v>
      </c>
      <c r="S2173" s="78" t="s">
        <v>2241</v>
      </c>
      <c r="T2173" s="108"/>
      <c r="U2173" s="78" t="s">
        <v>26703</v>
      </c>
      <c r="V2173" s="111">
        <v>44801</v>
      </c>
      <c r="W2173" s="78" t="s">
        <v>26704</v>
      </c>
      <c r="X2173" s="111">
        <v>44811</v>
      </c>
      <c r="Y2173" s="78" t="s">
        <v>26705</v>
      </c>
      <c r="Z2173" s="111">
        <v>44802</v>
      </c>
      <c r="AA2173" s="78" t="s">
        <v>26706</v>
      </c>
      <c r="AB2173" s="111">
        <v>44811</v>
      </c>
      <c r="AC2173" s="112" t="s">
        <v>26707</v>
      </c>
      <c r="AD2173" s="113">
        <v>44802</v>
      </c>
      <c r="AE2173" s="112" t="s">
        <v>26708</v>
      </c>
      <c r="AF2173" s="113">
        <v>44811</v>
      </c>
      <c r="AG2173" s="78" t="s">
        <v>26709</v>
      </c>
      <c r="AH2173" s="111">
        <v>44799</v>
      </c>
      <c r="AI2173" s="78" t="s">
        <v>26710</v>
      </c>
      <c r="AJ2173" s="111">
        <v>44811</v>
      </c>
      <c r="AK2173" s="78"/>
      <c r="AL2173" s="78"/>
    </row>
    <row r="2174" spans="1:38" x14ac:dyDescent="0.35">
      <c r="A2174" s="107">
        <v>2173</v>
      </c>
      <c r="B2174" s="108" t="s">
        <v>289</v>
      </c>
      <c r="C2174" s="108" t="s">
        <v>289</v>
      </c>
      <c r="D2174" s="107"/>
      <c r="E2174" s="107"/>
      <c r="F2174" s="107"/>
      <c r="G2174" s="107" t="s">
        <v>2043</v>
      </c>
      <c r="H2174" s="107" t="s">
        <v>123</v>
      </c>
      <c r="I2174" s="107" t="s">
        <v>311</v>
      </c>
      <c r="J2174" s="107" t="s">
        <v>26711</v>
      </c>
      <c r="K2174" s="107"/>
      <c r="L2174" s="107"/>
      <c r="M2174" s="109">
        <v>44775</v>
      </c>
      <c r="N2174" s="108" t="s">
        <v>289</v>
      </c>
      <c r="O2174" s="78" t="s">
        <v>26712</v>
      </c>
      <c r="P2174" s="78" t="s">
        <v>26713</v>
      </c>
      <c r="Q2174" s="78" t="s">
        <v>26714</v>
      </c>
      <c r="R2174" s="110" t="s">
        <v>2240</v>
      </c>
      <c r="S2174" s="78" t="s">
        <v>2241</v>
      </c>
      <c r="T2174" s="108"/>
      <c r="U2174" s="78" t="s">
        <v>26715</v>
      </c>
      <c r="V2174" s="111">
        <v>44778</v>
      </c>
      <c r="W2174" s="78" t="s">
        <v>26716</v>
      </c>
      <c r="X2174" s="111">
        <v>44792</v>
      </c>
      <c r="Y2174" s="78" t="s">
        <v>26717</v>
      </c>
      <c r="Z2174" s="111">
        <v>44782</v>
      </c>
      <c r="AA2174" s="78" t="s">
        <v>26718</v>
      </c>
      <c r="AB2174" s="111">
        <v>44792</v>
      </c>
      <c r="AC2174" s="112" t="s">
        <v>26719</v>
      </c>
      <c r="AD2174" s="113">
        <v>44781</v>
      </c>
      <c r="AE2174" s="112" t="s">
        <v>26720</v>
      </c>
      <c r="AF2174" s="113">
        <v>44792</v>
      </c>
      <c r="AG2174" s="78" t="s">
        <v>26721</v>
      </c>
      <c r="AH2174" s="111">
        <v>44776</v>
      </c>
      <c r="AI2174" s="78" t="s">
        <v>26722</v>
      </c>
      <c r="AJ2174" s="111">
        <v>44792</v>
      </c>
      <c r="AK2174" s="78"/>
      <c r="AL2174" s="78"/>
    </row>
    <row r="2175" spans="1:38" x14ac:dyDescent="0.35">
      <c r="A2175" s="107">
        <v>2174</v>
      </c>
      <c r="B2175" s="108" t="s">
        <v>26723</v>
      </c>
      <c r="C2175" s="108" t="s">
        <v>26723</v>
      </c>
      <c r="D2175" s="107"/>
      <c r="E2175" s="107"/>
      <c r="F2175" s="107"/>
      <c r="G2175" s="107" t="s">
        <v>2043</v>
      </c>
      <c r="H2175" s="107" t="s">
        <v>123</v>
      </c>
      <c r="I2175" s="107" t="s">
        <v>26724</v>
      </c>
      <c r="J2175" s="107" t="s">
        <v>26725</v>
      </c>
      <c r="K2175" s="107"/>
      <c r="L2175" s="107"/>
      <c r="M2175" s="109">
        <v>44775</v>
      </c>
      <c r="N2175" s="108" t="s">
        <v>26723</v>
      </c>
      <c r="O2175" s="78" t="s">
        <v>26726</v>
      </c>
      <c r="P2175" s="78" t="s">
        <v>26727</v>
      </c>
      <c r="Q2175" s="78" t="s">
        <v>26728</v>
      </c>
      <c r="R2175" s="110" t="s">
        <v>2878</v>
      </c>
      <c r="S2175" s="78" t="s">
        <v>2879</v>
      </c>
      <c r="T2175" s="108"/>
      <c r="U2175" s="78"/>
      <c r="V2175" s="111"/>
      <c r="W2175" s="78"/>
      <c r="X2175" s="111"/>
      <c r="Y2175" s="78" t="s">
        <v>26729</v>
      </c>
      <c r="Z2175" s="111">
        <v>44782</v>
      </c>
      <c r="AA2175" s="78" t="s">
        <v>26730</v>
      </c>
      <c r="AB2175" s="111">
        <v>44792</v>
      </c>
      <c r="AC2175" s="112" t="s">
        <v>26731</v>
      </c>
      <c r="AD2175" s="113">
        <v>44781</v>
      </c>
      <c r="AE2175" s="112" t="s">
        <v>26732</v>
      </c>
      <c r="AF2175" s="113">
        <v>44792</v>
      </c>
      <c r="AG2175" s="78" t="s">
        <v>26733</v>
      </c>
      <c r="AH2175" s="111">
        <v>44776</v>
      </c>
      <c r="AI2175" s="78" t="s">
        <v>26734</v>
      </c>
      <c r="AJ2175" s="111">
        <v>44792</v>
      </c>
      <c r="AK2175" s="78"/>
      <c r="AL2175" s="78"/>
    </row>
    <row r="2176" spans="1:38" x14ac:dyDescent="0.35">
      <c r="A2176" s="107">
        <v>2175</v>
      </c>
      <c r="B2176" s="108" t="s">
        <v>26735</v>
      </c>
      <c r="C2176" s="108" t="s">
        <v>26735</v>
      </c>
      <c r="D2176" s="107"/>
      <c r="E2176" s="107"/>
      <c r="F2176" s="107"/>
      <c r="G2176" s="107" t="s">
        <v>2043</v>
      </c>
      <c r="H2176" s="107" t="s">
        <v>123</v>
      </c>
      <c r="I2176" s="107" t="s">
        <v>26736</v>
      </c>
      <c r="J2176" s="107" t="s">
        <v>26737</v>
      </c>
      <c r="K2176" s="107"/>
      <c r="L2176" s="107"/>
      <c r="M2176" s="109">
        <v>44791</v>
      </c>
      <c r="N2176" s="108" t="s">
        <v>26735</v>
      </c>
      <c r="O2176" s="78" t="s">
        <v>26738</v>
      </c>
      <c r="P2176" s="78" t="s">
        <v>26739</v>
      </c>
      <c r="Q2176" s="78" t="s">
        <v>26740</v>
      </c>
      <c r="R2176" s="110" t="s">
        <v>2240</v>
      </c>
      <c r="S2176" s="78" t="s">
        <v>2241</v>
      </c>
      <c r="T2176" s="108"/>
      <c r="U2176" s="78" t="s">
        <v>26741</v>
      </c>
      <c r="V2176" s="111">
        <v>44801</v>
      </c>
      <c r="W2176" s="78" t="s">
        <v>26742</v>
      </c>
      <c r="X2176" s="111">
        <v>44811</v>
      </c>
      <c r="Y2176" s="78" t="s">
        <v>26743</v>
      </c>
      <c r="Z2176" s="111">
        <v>44802</v>
      </c>
      <c r="AA2176" s="78" t="s">
        <v>26744</v>
      </c>
      <c r="AB2176" s="111">
        <v>44811</v>
      </c>
      <c r="AC2176" s="112" t="s">
        <v>26745</v>
      </c>
      <c r="AD2176" s="113">
        <v>44802</v>
      </c>
      <c r="AE2176" s="112" t="s">
        <v>26746</v>
      </c>
      <c r="AF2176" s="113">
        <v>44811</v>
      </c>
      <c r="AG2176" s="78" t="s">
        <v>26747</v>
      </c>
      <c r="AH2176" s="111">
        <v>44799</v>
      </c>
      <c r="AI2176" s="78" t="s">
        <v>26748</v>
      </c>
      <c r="AJ2176" s="111">
        <v>44811</v>
      </c>
      <c r="AK2176" s="78"/>
      <c r="AL2176" s="78"/>
    </row>
    <row r="2177" spans="1:38" x14ac:dyDescent="0.35">
      <c r="A2177" s="107">
        <v>2176</v>
      </c>
      <c r="B2177" s="108" t="s">
        <v>160</v>
      </c>
      <c r="C2177" s="108" t="s">
        <v>160</v>
      </c>
      <c r="D2177" s="107"/>
      <c r="E2177" s="107"/>
      <c r="F2177" s="107"/>
      <c r="G2177" s="107" t="s">
        <v>2043</v>
      </c>
      <c r="H2177" s="107" t="s">
        <v>164</v>
      </c>
      <c r="I2177" s="107" t="s">
        <v>165</v>
      </c>
      <c r="J2177" s="107" t="s">
        <v>26749</v>
      </c>
      <c r="K2177" s="107"/>
      <c r="L2177" s="107"/>
      <c r="M2177" s="109">
        <v>44785</v>
      </c>
      <c r="N2177" s="108" t="s">
        <v>160</v>
      </c>
      <c r="O2177" s="78" t="s">
        <v>26750</v>
      </c>
      <c r="P2177" s="78" t="s">
        <v>26751</v>
      </c>
      <c r="Q2177" s="78" t="s">
        <v>26752</v>
      </c>
      <c r="R2177" s="110" t="s">
        <v>2240</v>
      </c>
      <c r="S2177" s="78" t="s">
        <v>2241</v>
      </c>
      <c r="T2177" s="108"/>
      <c r="U2177" s="78" t="s">
        <v>26753</v>
      </c>
      <c r="V2177" s="111">
        <v>44788</v>
      </c>
      <c r="W2177" s="78" t="s">
        <v>26754</v>
      </c>
      <c r="X2177" s="111">
        <v>44798</v>
      </c>
      <c r="Y2177" s="78" t="s">
        <v>26755</v>
      </c>
      <c r="Z2177" s="111">
        <v>44791</v>
      </c>
      <c r="AA2177" s="78" t="s">
        <v>1494</v>
      </c>
      <c r="AB2177" s="111">
        <v>44798</v>
      </c>
      <c r="AC2177" s="112" t="s">
        <v>26756</v>
      </c>
      <c r="AD2177" s="113">
        <v>44790</v>
      </c>
      <c r="AE2177" s="112" t="s">
        <v>26757</v>
      </c>
      <c r="AF2177" s="113">
        <v>44798</v>
      </c>
      <c r="AG2177" s="78" t="s">
        <v>26758</v>
      </c>
      <c r="AH2177" s="111">
        <v>44786</v>
      </c>
      <c r="AI2177" s="78" t="s">
        <v>26759</v>
      </c>
      <c r="AJ2177" s="111">
        <v>44798</v>
      </c>
      <c r="AK2177" s="78"/>
      <c r="AL2177" s="78"/>
    </row>
    <row r="2178" spans="1:38" x14ac:dyDescent="0.35">
      <c r="A2178" s="107">
        <v>2177</v>
      </c>
      <c r="B2178" s="108" t="s">
        <v>26760</v>
      </c>
      <c r="C2178" s="108" t="s">
        <v>26760</v>
      </c>
      <c r="D2178" s="107"/>
      <c r="E2178" s="107"/>
      <c r="F2178" s="107"/>
      <c r="G2178" s="107" t="s">
        <v>2043</v>
      </c>
      <c r="H2178" s="107" t="s">
        <v>123</v>
      </c>
      <c r="I2178" s="107" t="s">
        <v>26761</v>
      </c>
      <c r="J2178" s="107" t="s">
        <v>26762</v>
      </c>
      <c r="K2178" s="107"/>
      <c r="L2178" s="107"/>
      <c r="M2178" s="109">
        <v>44791</v>
      </c>
      <c r="N2178" s="108" t="s">
        <v>26760</v>
      </c>
      <c r="O2178" s="78" t="s">
        <v>26763</v>
      </c>
      <c r="P2178" s="78" t="s">
        <v>26764</v>
      </c>
      <c r="Q2178" s="78" t="s">
        <v>26765</v>
      </c>
      <c r="R2178" s="110" t="s">
        <v>2240</v>
      </c>
      <c r="S2178" s="78" t="s">
        <v>2241</v>
      </c>
      <c r="T2178" s="108"/>
      <c r="U2178" s="78" t="s">
        <v>26766</v>
      </c>
      <c r="V2178" s="111">
        <v>44801</v>
      </c>
      <c r="W2178" s="78" t="s">
        <v>26767</v>
      </c>
      <c r="X2178" s="111">
        <v>44811</v>
      </c>
      <c r="Y2178" s="78" t="s">
        <v>26768</v>
      </c>
      <c r="Z2178" s="111">
        <v>44802</v>
      </c>
      <c r="AA2178" s="78" t="s">
        <v>26769</v>
      </c>
      <c r="AB2178" s="111">
        <v>44811</v>
      </c>
      <c r="AC2178" s="112" t="s">
        <v>26770</v>
      </c>
      <c r="AD2178" s="113">
        <v>44802</v>
      </c>
      <c r="AE2178" s="112" t="s">
        <v>26771</v>
      </c>
      <c r="AF2178" s="113">
        <v>44811</v>
      </c>
      <c r="AG2178" s="78" t="s">
        <v>26772</v>
      </c>
      <c r="AH2178" s="111">
        <v>44799</v>
      </c>
      <c r="AI2178" s="78" t="s">
        <v>26773</v>
      </c>
      <c r="AJ2178" s="111">
        <v>44811</v>
      </c>
      <c r="AK2178" s="78"/>
      <c r="AL2178" s="78"/>
    </row>
    <row r="2179" spans="1:38" x14ac:dyDescent="0.35">
      <c r="A2179" s="107">
        <v>2178</v>
      </c>
      <c r="B2179" s="108" t="s">
        <v>26774</v>
      </c>
      <c r="C2179" s="108" t="s">
        <v>26774</v>
      </c>
      <c r="D2179" s="107"/>
      <c r="E2179" s="107"/>
      <c r="F2179" s="107"/>
      <c r="G2179" s="107" t="s">
        <v>2043</v>
      </c>
      <c r="H2179" s="107" t="s">
        <v>123</v>
      </c>
      <c r="I2179" s="107" t="s">
        <v>26775</v>
      </c>
      <c r="J2179" s="107" t="s">
        <v>26776</v>
      </c>
      <c r="K2179" s="107"/>
      <c r="L2179" s="107"/>
      <c r="M2179" s="109">
        <v>44775</v>
      </c>
      <c r="N2179" s="108" t="s">
        <v>26774</v>
      </c>
      <c r="O2179" s="78" t="s">
        <v>26777</v>
      </c>
      <c r="P2179" s="78" t="s">
        <v>26778</v>
      </c>
      <c r="Q2179" s="78" t="s">
        <v>26779</v>
      </c>
      <c r="R2179" s="110" t="s">
        <v>2240</v>
      </c>
      <c r="S2179" s="78" t="s">
        <v>2241</v>
      </c>
      <c r="T2179" s="108"/>
      <c r="U2179" s="78" t="s">
        <v>26780</v>
      </c>
      <c r="V2179" s="111">
        <v>44778</v>
      </c>
      <c r="W2179" s="78" t="s">
        <v>26781</v>
      </c>
      <c r="X2179" s="111">
        <v>44792</v>
      </c>
      <c r="Y2179" s="78" t="s">
        <v>26782</v>
      </c>
      <c r="Z2179" s="111">
        <v>44782</v>
      </c>
      <c r="AA2179" s="78" t="s">
        <v>26783</v>
      </c>
      <c r="AB2179" s="111">
        <v>44792</v>
      </c>
      <c r="AC2179" s="112" t="s">
        <v>26784</v>
      </c>
      <c r="AD2179" s="113">
        <v>44781</v>
      </c>
      <c r="AE2179" s="112" t="s">
        <v>26785</v>
      </c>
      <c r="AF2179" s="113">
        <v>44792</v>
      </c>
      <c r="AG2179" s="78" t="s">
        <v>26786</v>
      </c>
      <c r="AH2179" s="111">
        <v>44776</v>
      </c>
      <c r="AI2179" s="78" t="s">
        <v>26787</v>
      </c>
      <c r="AJ2179" s="111">
        <v>44792</v>
      </c>
      <c r="AK2179" s="78"/>
      <c r="AL2179" s="78"/>
    </row>
    <row r="2180" spans="1:38" x14ac:dyDescent="0.35">
      <c r="A2180" s="107">
        <v>2179</v>
      </c>
      <c r="B2180" s="108" t="s">
        <v>26788</v>
      </c>
      <c r="C2180" s="108" t="s">
        <v>26788</v>
      </c>
      <c r="D2180" s="107"/>
      <c r="E2180" s="107"/>
      <c r="F2180" s="107"/>
      <c r="G2180" s="107" t="s">
        <v>2043</v>
      </c>
      <c r="H2180" s="107" t="s">
        <v>123</v>
      </c>
      <c r="I2180" s="107" t="s">
        <v>26789</v>
      </c>
      <c r="J2180" s="107" t="s">
        <v>26790</v>
      </c>
      <c r="K2180" s="107"/>
      <c r="L2180" s="107"/>
      <c r="M2180" s="109">
        <v>44775</v>
      </c>
      <c r="N2180" s="108" t="s">
        <v>26788</v>
      </c>
      <c r="O2180" s="78" t="s">
        <v>26791</v>
      </c>
      <c r="P2180" s="78" t="s">
        <v>26792</v>
      </c>
      <c r="Q2180" s="78" t="s">
        <v>26793</v>
      </c>
      <c r="R2180" s="110" t="s">
        <v>2240</v>
      </c>
      <c r="S2180" s="78" t="s">
        <v>2241</v>
      </c>
      <c r="T2180" s="108"/>
      <c r="U2180" s="78" t="s">
        <v>26794</v>
      </c>
      <c r="V2180" s="111">
        <v>44778</v>
      </c>
      <c r="W2180" s="78" t="s">
        <v>26795</v>
      </c>
      <c r="X2180" s="111">
        <v>44792</v>
      </c>
      <c r="Y2180" s="78" t="s">
        <v>26796</v>
      </c>
      <c r="Z2180" s="111">
        <v>44782</v>
      </c>
      <c r="AA2180" s="78" t="s">
        <v>26797</v>
      </c>
      <c r="AB2180" s="111">
        <v>44792</v>
      </c>
      <c r="AC2180" s="112" t="s">
        <v>26798</v>
      </c>
      <c r="AD2180" s="113">
        <v>44781</v>
      </c>
      <c r="AE2180" s="112" t="s">
        <v>26799</v>
      </c>
      <c r="AF2180" s="113">
        <v>44792</v>
      </c>
      <c r="AG2180" s="78" t="s">
        <v>26800</v>
      </c>
      <c r="AH2180" s="111">
        <v>44776</v>
      </c>
      <c r="AI2180" s="78" t="s">
        <v>26801</v>
      </c>
      <c r="AJ2180" s="111">
        <v>44792</v>
      </c>
      <c r="AK2180" s="78"/>
      <c r="AL2180" s="78"/>
    </row>
    <row r="2181" spans="1:38" x14ac:dyDescent="0.35">
      <c r="A2181" s="107">
        <v>2180</v>
      </c>
      <c r="B2181" s="108" t="s">
        <v>26802</v>
      </c>
      <c r="C2181" s="108" t="s">
        <v>26802</v>
      </c>
      <c r="D2181" s="107"/>
      <c r="E2181" s="107"/>
      <c r="F2181" s="107"/>
      <c r="G2181" s="107" t="s">
        <v>2043</v>
      </c>
      <c r="H2181" s="107" t="s">
        <v>123</v>
      </c>
      <c r="I2181" s="107" t="s">
        <v>26803</v>
      </c>
      <c r="J2181" s="107" t="s">
        <v>26804</v>
      </c>
      <c r="K2181" s="107"/>
      <c r="L2181" s="107"/>
      <c r="M2181" s="109">
        <v>44797</v>
      </c>
      <c r="N2181" s="108" t="s">
        <v>26802</v>
      </c>
      <c r="O2181" s="78" t="s">
        <v>26805</v>
      </c>
      <c r="P2181" s="78" t="s">
        <v>26806</v>
      </c>
      <c r="Q2181" s="78" t="s">
        <v>26807</v>
      </c>
      <c r="R2181" s="110" t="s">
        <v>2240</v>
      </c>
      <c r="S2181" s="78" t="s">
        <v>2241</v>
      </c>
      <c r="T2181" s="108"/>
      <c r="U2181" s="78" t="s">
        <v>26808</v>
      </c>
      <c r="V2181" s="111">
        <v>44812</v>
      </c>
      <c r="W2181" s="78" t="s">
        <v>26809</v>
      </c>
      <c r="X2181" s="111">
        <v>44820</v>
      </c>
      <c r="Y2181" s="78" t="s">
        <v>26810</v>
      </c>
      <c r="Z2181" s="111">
        <v>44812</v>
      </c>
      <c r="AA2181" s="78" t="s">
        <v>26811</v>
      </c>
      <c r="AB2181" s="111">
        <v>44820</v>
      </c>
      <c r="AC2181" s="112" t="s">
        <v>26812</v>
      </c>
      <c r="AD2181" s="113">
        <v>44812</v>
      </c>
      <c r="AE2181" s="112" t="s">
        <v>26813</v>
      </c>
      <c r="AF2181" s="113">
        <v>44820</v>
      </c>
      <c r="AG2181" s="78" t="s">
        <v>26814</v>
      </c>
      <c r="AH2181" s="111">
        <v>44811</v>
      </c>
      <c r="AI2181" s="78" t="s">
        <v>26815</v>
      </c>
      <c r="AJ2181" s="111">
        <v>44820</v>
      </c>
      <c r="AK2181" s="78"/>
      <c r="AL2181" s="78"/>
    </row>
    <row r="2182" spans="1:38" x14ac:dyDescent="0.35">
      <c r="A2182" s="107">
        <v>2181</v>
      </c>
      <c r="B2182" s="108" t="s">
        <v>26816</v>
      </c>
      <c r="C2182" s="108" t="s">
        <v>26816</v>
      </c>
      <c r="D2182" s="107"/>
      <c r="E2182" s="107"/>
      <c r="F2182" s="107"/>
      <c r="G2182" s="107" t="s">
        <v>2043</v>
      </c>
      <c r="H2182" s="107" t="s">
        <v>123</v>
      </c>
      <c r="I2182" s="107" t="s">
        <v>26817</v>
      </c>
      <c r="J2182" s="107" t="s">
        <v>26818</v>
      </c>
      <c r="K2182" s="107"/>
      <c r="L2182" s="107"/>
      <c r="M2182" s="109">
        <v>44775</v>
      </c>
      <c r="N2182" s="108" t="s">
        <v>26816</v>
      </c>
      <c r="O2182" s="78" t="s">
        <v>26819</v>
      </c>
      <c r="P2182" s="78" t="s">
        <v>26820</v>
      </c>
      <c r="Q2182" s="78" t="s">
        <v>26821</v>
      </c>
      <c r="R2182" s="110" t="s">
        <v>2240</v>
      </c>
      <c r="S2182" s="78" t="s">
        <v>2241</v>
      </c>
      <c r="T2182" s="108"/>
      <c r="U2182" s="78" t="s">
        <v>26822</v>
      </c>
      <c r="V2182" s="111">
        <v>44778</v>
      </c>
      <c r="W2182" s="78" t="s">
        <v>26823</v>
      </c>
      <c r="X2182" s="111">
        <v>44792</v>
      </c>
      <c r="Y2182" s="78" t="s">
        <v>26824</v>
      </c>
      <c r="Z2182" s="111">
        <v>44782</v>
      </c>
      <c r="AA2182" s="78" t="s">
        <v>26825</v>
      </c>
      <c r="AB2182" s="111">
        <v>44792</v>
      </c>
      <c r="AC2182" s="112" t="s">
        <v>26826</v>
      </c>
      <c r="AD2182" s="113">
        <v>44781</v>
      </c>
      <c r="AE2182" s="112" t="s">
        <v>26827</v>
      </c>
      <c r="AF2182" s="113">
        <v>44792</v>
      </c>
      <c r="AG2182" s="78" t="s">
        <v>26828</v>
      </c>
      <c r="AH2182" s="111">
        <v>44776</v>
      </c>
      <c r="AI2182" s="78" t="s">
        <v>26829</v>
      </c>
      <c r="AJ2182" s="111">
        <v>44792</v>
      </c>
      <c r="AK2182" s="78"/>
      <c r="AL2182" s="78"/>
    </row>
    <row r="2183" spans="1:38" x14ac:dyDescent="0.35">
      <c r="A2183" s="107">
        <v>2182</v>
      </c>
      <c r="B2183" s="108" t="s">
        <v>26830</v>
      </c>
      <c r="C2183" s="108" t="s">
        <v>26830</v>
      </c>
      <c r="D2183" s="107"/>
      <c r="E2183" s="107"/>
      <c r="F2183" s="107"/>
      <c r="G2183" s="107" t="s">
        <v>2043</v>
      </c>
      <c r="H2183" s="107" t="s">
        <v>123</v>
      </c>
      <c r="I2183" s="107" t="s">
        <v>26831</v>
      </c>
      <c r="J2183" s="107" t="s">
        <v>26832</v>
      </c>
      <c r="K2183" s="107"/>
      <c r="L2183" s="107"/>
      <c r="M2183" s="109">
        <v>44785</v>
      </c>
      <c r="N2183" s="108" t="s">
        <v>26830</v>
      </c>
      <c r="O2183" s="78" t="s">
        <v>26833</v>
      </c>
      <c r="P2183" s="78" t="s">
        <v>26834</v>
      </c>
      <c r="Q2183" s="78" t="s">
        <v>26835</v>
      </c>
      <c r="R2183" s="110" t="s">
        <v>2240</v>
      </c>
      <c r="S2183" s="78" t="s">
        <v>2241</v>
      </c>
      <c r="T2183" s="108"/>
      <c r="U2183" s="78" t="s">
        <v>26836</v>
      </c>
      <c r="V2183" s="111">
        <v>44789</v>
      </c>
      <c r="W2183" s="78" t="s">
        <v>26837</v>
      </c>
      <c r="X2183" s="111">
        <v>44798</v>
      </c>
      <c r="Y2183" s="78" t="s">
        <v>26838</v>
      </c>
      <c r="Z2183" s="111">
        <v>44791</v>
      </c>
      <c r="AA2183" s="78" t="s">
        <v>26839</v>
      </c>
      <c r="AB2183" s="111">
        <v>44798</v>
      </c>
      <c r="AC2183" s="112" t="s">
        <v>26840</v>
      </c>
      <c r="AD2183" s="113">
        <v>44790</v>
      </c>
      <c r="AE2183" s="112" t="s">
        <v>26841</v>
      </c>
      <c r="AF2183" s="113">
        <v>44798</v>
      </c>
      <c r="AG2183" s="78" t="s">
        <v>26842</v>
      </c>
      <c r="AH2183" s="111">
        <v>44786</v>
      </c>
      <c r="AI2183" s="78" t="s">
        <v>26843</v>
      </c>
      <c r="AJ2183" s="111">
        <v>44798</v>
      </c>
      <c r="AK2183" s="78"/>
      <c r="AL2183" s="78"/>
    </row>
    <row r="2184" spans="1:38" x14ac:dyDescent="0.35">
      <c r="A2184" s="107">
        <v>2183</v>
      </c>
      <c r="B2184" s="108" t="s">
        <v>26844</v>
      </c>
      <c r="C2184" s="108" t="s">
        <v>26844</v>
      </c>
      <c r="D2184" s="107"/>
      <c r="E2184" s="107"/>
      <c r="F2184" s="107"/>
      <c r="G2184" s="107" t="s">
        <v>2043</v>
      </c>
      <c r="H2184" s="107" t="s">
        <v>123</v>
      </c>
      <c r="I2184" s="107" t="s">
        <v>26845</v>
      </c>
      <c r="J2184" s="107" t="s">
        <v>26846</v>
      </c>
      <c r="K2184" s="107"/>
      <c r="L2184" s="107"/>
      <c r="M2184" s="109">
        <v>44775</v>
      </c>
      <c r="N2184" s="108" t="s">
        <v>26844</v>
      </c>
      <c r="O2184" s="78" t="s">
        <v>26847</v>
      </c>
      <c r="P2184" s="78" t="s">
        <v>26848</v>
      </c>
      <c r="Q2184" s="78" t="s">
        <v>26849</v>
      </c>
      <c r="R2184" s="110" t="s">
        <v>2240</v>
      </c>
      <c r="S2184" s="78" t="s">
        <v>2241</v>
      </c>
      <c r="T2184" s="108"/>
      <c r="U2184" s="78" t="s">
        <v>26850</v>
      </c>
      <c r="V2184" s="111">
        <v>44778</v>
      </c>
      <c r="W2184" s="78" t="s">
        <v>26851</v>
      </c>
      <c r="X2184" s="111">
        <v>44792</v>
      </c>
      <c r="Y2184" s="78" t="s">
        <v>26852</v>
      </c>
      <c r="Z2184" s="111">
        <v>44782</v>
      </c>
      <c r="AA2184" s="78" t="s">
        <v>26853</v>
      </c>
      <c r="AB2184" s="111">
        <v>44792</v>
      </c>
      <c r="AC2184" s="112" t="s">
        <v>26854</v>
      </c>
      <c r="AD2184" s="113">
        <v>44781</v>
      </c>
      <c r="AE2184" s="112" t="s">
        <v>26855</v>
      </c>
      <c r="AF2184" s="113">
        <v>44792</v>
      </c>
      <c r="AG2184" s="78" t="s">
        <v>26856</v>
      </c>
      <c r="AH2184" s="111">
        <v>44776</v>
      </c>
      <c r="AI2184" s="78" t="s">
        <v>26857</v>
      </c>
      <c r="AJ2184" s="111">
        <v>44792</v>
      </c>
      <c r="AK2184" s="78"/>
      <c r="AL2184" s="78"/>
    </row>
    <row r="2185" spans="1:38" x14ac:dyDescent="0.35">
      <c r="A2185" s="107">
        <v>2184</v>
      </c>
      <c r="B2185" s="108" t="s">
        <v>26858</v>
      </c>
      <c r="C2185" s="108" t="s">
        <v>26858</v>
      </c>
      <c r="D2185" s="107"/>
      <c r="E2185" s="107"/>
      <c r="F2185" s="107"/>
      <c r="G2185" s="107" t="s">
        <v>2043</v>
      </c>
      <c r="H2185" s="107" t="s">
        <v>123</v>
      </c>
      <c r="I2185" s="107" t="s">
        <v>26859</v>
      </c>
      <c r="J2185" s="107" t="s">
        <v>26860</v>
      </c>
      <c r="K2185" s="107"/>
      <c r="L2185" s="107"/>
      <c r="M2185" s="109">
        <v>44775</v>
      </c>
      <c r="N2185" s="108" t="s">
        <v>26858</v>
      </c>
      <c r="O2185" s="78" t="s">
        <v>26861</v>
      </c>
      <c r="P2185" s="78" t="s">
        <v>26862</v>
      </c>
      <c r="Q2185" s="78" t="s">
        <v>26863</v>
      </c>
      <c r="R2185" s="110" t="s">
        <v>2048</v>
      </c>
      <c r="S2185" s="78" t="s">
        <v>2049</v>
      </c>
      <c r="T2185" s="108"/>
      <c r="U2185" s="78"/>
      <c r="V2185" s="111"/>
      <c r="W2185" s="78"/>
      <c r="X2185" s="111"/>
      <c r="Y2185" s="78" t="s">
        <v>26864</v>
      </c>
      <c r="Z2185" s="111">
        <v>44782</v>
      </c>
      <c r="AA2185" s="78" t="s">
        <v>26865</v>
      </c>
      <c r="AB2185" s="111">
        <v>44792</v>
      </c>
      <c r="AC2185" s="112"/>
      <c r="AD2185" s="113"/>
      <c r="AE2185" s="112"/>
      <c r="AF2185" s="113"/>
      <c r="AG2185" s="78" t="s">
        <v>26866</v>
      </c>
      <c r="AH2185" s="111">
        <v>44775</v>
      </c>
      <c r="AI2185" s="78" t="s">
        <v>26867</v>
      </c>
      <c r="AJ2185" s="111">
        <v>44792</v>
      </c>
      <c r="AK2185" s="78"/>
      <c r="AL2185" s="78"/>
    </row>
    <row r="2186" spans="1:38" x14ac:dyDescent="0.35">
      <c r="A2186" s="107">
        <v>2185</v>
      </c>
      <c r="B2186" s="108" t="s">
        <v>26868</v>
      </c>
      <c r="C2186" s="108" t="s">
        <v>26868</v>
      </c>
      <c r="D2186" s="107"/>
      <c r="E2186" s="107"/>
      <c r="F2186" s="107"/>
      <c r="G2186" s="107" t="s">
        <v>2043</v>
      </c>
      <c r="H2186" s="107" t="s">
        <v>123</v>
      </c>
      <c r="I2186" s="107" t="s">
        <v>26869</v>
      </c>
      <c r="J2186" s="107" t="s">
        <v>26870</v>
      </c>
      <c r="K2186" s="107"/>
      <c r="L2186" s="107"/>
      <c r="M2186" s="109">
        <v>44775</v>
      </c>
      <c r="N2186" s="108" t="s">
        <v>26868</v>
      </c>
      <c r="O2186" s="78" t="s">
        <v>26871</v>
      </c>
      <c r="P2186" s="78" t="s">
        <v>26872</v>
      </c>
      <c r="Q2186" s="78" t="s">
        <v>26873</v>
      </c>
      <c r="R2186" s="110" t="s">
        <v>2240</v>
      </c>
      <c r="S2186" s="78" t="s">
        <v>2241</v>
      </c>
      <c r="T2186" s="108"/>
      <c r="U2186" s="78" t="s">
        <v>26874</v>
      </c>
      <c r="V2186" s="111">
        <v>44778</v>
      </c>
      <c r="W2186" s="78" t="s">
        <v>26875</v>
      </c>
      <c r="X2186" s="111">
        <v>44792</v>
      </c>
      <c r="Y2186" s="78" t="s">
        <v>26876</v>
      </c>
      <c r="Z2186" s="111">
        <v>44784</v>
      </c>
      <c r="AA2186" s="78" t="s">
        <v>26877</v>
      </c>
      <c r="AB2186" s="111">
        <v>44792</v>
      </c>
      <c r="AC2186" s="112" t="s">
        <v>26878</v>
      </c>
      <c r="AD2186" s="113">
        <v>44781</v>
      </c>
      <c r="AE2186" s="112" t="s">
        <v>26879</v>
      </c>
      <c r="AF2186" s="113">
        <v>44792</v>
      </c>
      <c r="AG2186" s="78" t="s">
        <v>26880</v>
      </c>
      <c r="AH2186" s="111">
        <v>44776</v>
      </c>
      <c r="AI2186" s="78" t="s">
        <v>26881</v>
      </c>
      <c r="AJ2186" s="111">
        <v>44792</v>
      </c>
      <c r="AK2186" s="78"/>
      <c r="AL2186" s="78"/>
    </row>
    <row r="2187" spans="1:38" x14ac:dyDescent="0.35">
      <c r="A2187" s="107">
        <v>2186</v>
      </c>
      <c r="B2187" s="108" t="s">
        <v>26882</v>
      </c>
      <c r="C2187" s="108" t="s">
        <v>26882</v>
      </c>
      <c r="D2187" s="107"/>
      <c r="E2187" s="107"/>
      <c r="F2187" s="107"/>
      <c r="G2187" s="107" t="s">
        <v>2043</v>
      </c>
      <c r="H2187" s="107" t="s">
        <v>123</v>
      </c>
      <c r="I2187" s="107" t="s">
        <v>26883</v>
      </c>
      <c r="J2187" s="107" t="s">
        <v>26884</v>
      </c>
      <c r="K2187" s="107"/>
      <c r="L2187" s="107"/>
      <c r="M2187" s="109">
        <v>44785</v>
      </c>
      <c r="N2187" s="108" t="s">
        <v>26882</v>
      </c>
      <c r="O2187" s="78" t="s">
        <v>26885</v>
      </c>
      <c r="P2187" s="78" t="s">
        <v>26886</v>
      </c>
      <c r="Q2187" s="78" t="s">
        <v>26887</v>
      </c>
      <c r="R2187" s="110" t="s">
        <v>2240</v>
      </c>
      <c r="S2187" s="78" t="s">
        <v>2241</v>
      </c>
      <c r="T2187" s="108"/>
      <c r="U2187" s="78" t="s">
        <v>26888</v>
      </c>
      <c r="V2187" s="111">
        <v>44789</v>
      </c>
      <c r="W2187" s="78" t="s">
        <v>26889</v>
      </c>
      <c r="X2187" s="111">
        <v>44798</v>
      </c>
      <c r="Y2187" s="78" t="s">
        <v>26890</v>
      </c>
      <c r="Z2187" s="111">
        <v>44791</v>
      </c>
      <c r="AA2187" s="78" t="s">
        <v>26891</v>
      </c>
      <c r="AB2187" s="111">
        <v>44798</v>
      </c>
      <c r="AC2187" s="112" t="s">
        <v>26892</v>
      </c>
      <c r="AD2187" s="113">
        <v>44790</v>
      </c>
      <c r="AE2187" s="112" t="s">
        <v>26893</v>
      </c>
      <c r="AF2187" s="113">
        <v>44798</v>
      </c>
      <c r="AG2187" s="78" t="s">
        <v>26894</v>
      </c>
      <c r="AH2187" s="111">
        <v>44786</v>
      </c>
      <c r="AI2187" s="78" t="s">
        <v>26895</v>
      </c>
      <c r="AJ2187" s="111">
        <v>44798</v>
      </c>
      <c r="AK2187" s="78"/>
      <c r="AL2187" s="78"/>
    </row>
    <row r="2188" spans="1:38" x14ac:dyDescent="0.35">
      <c r="A2188" s="107">
        <v>2187</v>
      </c>
      <c r="B2188" s="108" t="s">
        <v>26896</v>
      </c>
      <c r="C2188" s="108" t="s">
        <v>26896</v>
      </c>
      <c r="D2188" s="107"/>
      <c r="E2188" s="107"/>
      <c r="F2188" s="107"/>
      <c r="G2188" s="107" t="s">
        <v>2043</v>
      </c>
      <c r="H2188" s="107" t="s">
        <v>123</v>
      </c>
      <c r="I2188" s="107" t="s">
        <v>26897</v>
      </c>
      <c r="J2188" s="107" t="s">
        <v>26898</v>
      </c>
      <c r="K2188" s="107"/>
      <c r="L2188" s="107"/>
      <c r="M2188" s="109">
        <v>44775</v>
      </c>
      <c r="N2188" s="108" t="s">
        <v>26896</v>
      </c>
      <c r="O2188" s="78" t="s">
        <v>26899</v>
      </c>
      <c r="P2188" s="78" t="s">
        <v>26900</v>
      </c>
      <c r="Q2188" s="78" t="s">
        <v>26901</v>
      </c>
      <c r="R2188" s="110" t="s">
        <v>2527</v>
      </c>
      <c r="S2188" s="78" t="s">
        <v>2528</v>
      </c>
      <c r="T2188" s="108"/>
      <c r="U2188" s="78" t="s">
        <v>26902</v>
      </c>
      <c r="V2188" s="111">
        <v>44778</v>
      </c>
      <c r="W2188" s="78" t="s">
        <v>26903</v>
      </c>
      <c r="X2188" s="111">
        <v>44792</v>
      </c>
      <c r="Y2188" s="78" t="s">
        <v>26904</v>
      </c>
      <c r="Z2188" s="111">
        <v>44782</v>
      </c>
      <c r="AA2188" s="78" t="s">
        <v>26905</v>
      </c>
      <c r="AB2188" s="111">
        <v>44792</v>
      </c>
      <c r="AC2188" s="112"/>
      <c r="AD2188" s="113"/>
      <c r="AE2188" s="112"/>
      <c r="AF2188" s="113"/>
      <c r="AG2188" s="78" t="s">
        <v>26906</v>
      </c>
      <c r="AH2188" s="111">
        <v>44776</v>
      </c>
      <c r="AI2188" s="78" t="s">
        <v>26907</v>
      </c>
      <c r="AJ2188" s="111">
        <v>44792</v>
      </c>
      <c r="AK2188" s="78"/>
      <c r="AL2188" s="78"/>
    </row>
    <row r="2189" spans="1:38" x14ac:dyDescent="0.35">
      <c r="A2189" s="107">
        <v>2188</v>
      </c>
      <c r="B2189" s="108" t="s">
        <v>26908</v>
      </c>
      <c r="C2189" s="108" t="s">
        <v>26908</v>
      </c>
      <c r="D2189" s="107"/>
      <c r="E2189" s="107"/>
      <c r="F2189" s="107"/>
      <c r="G2189" s="107" t="s">
        <v>2043</v>
      </c>
      <c r="H2189" s="107" t="s">
        <v>123</v>
      </c>
      <c r="I2189" s="107" t="s">
        <v>26909</v>
      </c>
      <c r="J2189" s="107" t="s">
        <v>26910</v>
      </c>
      <c r="K2189" s="107"/>
      <c r="L2189" s="107"/>
      <c r="M2189" s="109">
        <v>44797</v>
      </c>
      <c r="N2189" s="108" t="s">
        <v>26908</v>
      </c>
      <c r="O2189" s="78" t="s">
        <v>26911</v>
      </c>
      <c r="P2189" s="78" t="s">
        <v>26912</v>
      </c>
      <c r="Q2189" s="78" t="s">
        <v>26913</v>
      </c>
      <c r="R2189" s="110" t="s">
        <v>2240</v>
      </c>
      <c r="S2189" s="78" t="s">
        <v>2241</v>
      </c>
      <c r="T2189" s="108"/>
      <c r="U2189" s="78" t="s">
        <v>26914</v>
      </c>
      <c r="V2189" s="111">
        <v>44812</v>
      </c>
      <c r="W2189" s="78" t="s">
        <v>26915</v>
      </c>
      <c r="X2189" s="111">
        <v>44820</v>
      </c>
      <c r="Y2189" s="78" t="s">
        <v>26916</v>
      </c>
      <c r="Z2189" s="111">
        <v>44812</v>
      </c>
      <c r="AA2189" s="78" t="s">
        <v>26917</v>
      </c>
      <c r="AB2189" s="111">
        <v>44820</v>
      </c>
      <c r="AC2189" s="112" t="s">
        <v>26918</v>
      </c>
      <c r="AD2189" s="113">
        <v>44812</v>
      </c>
      <c r="AE2189" s="112" t="s">
        <v>26919</v>
      </c>
      <c r="AF2189" s="113">
        <v>44820</v>
      </c>
      <c r="AG2189" s="78" t="s">
        <v>26920</v>
      </c>
      <c r="AH2189" s="111">
        <v>44811</v>
      </c>
      <c r="AI2189" s="78" t="s">
        <v>26921</v>
      </c>
      <c r="AJ2189" s="111">
        <v>44820</v>
      </c>
      <c r="AK2189" s="78"/>
      <c r="AL2189" s="78"/>
    </row>
    <row r="2190" spans="1:38" x14ac:dyDescent="0.35">
      <c r="A2190" s="107">
        <v>2189</v>
      </c>
      <c r="B2190" s="108" t="s">
        <v>23384</v>
      </c>
      <c r="C2190" s="108" t="s">
        <v>23384</v>
      </c>
      <c r="D2190" s="107"/>
      <c r="E2190" s="107"/>
      <c r="F2190" s="107"/>
      <c r="G2190" s="107" t="s">
        <v>186</v>
      </c>
      <c r="H2190" s="107" t="s">
        <v>155</v>
      </c>
      <c r="I2190" s="107" t="s">
        <v>23386</v>
      </c>
      <c r="J2190" s="107" t="s">
        <v>214</v>
      </c>
      <c r="K2190" s="107"/>
      <c r="L2190" s="107"/>
      <c r="M2190" s="109">
        <v>44736</v>
      </c>
      <c r="N2190" s="108" t="s">
        <v>23384</v>
      </c>
      <c r="O2190" s="78" t="s">
        <v>23387</v>
      </c>
      <c r="P2190" s="78" t="s">
        <v>23388</v>
      </c>
      <c r="Q2190" s="78" t="s">
        <v>23389</v>
      </c>
      <c r="R2190" s="110" t="s">
        <v>2240</v>
      </c>
      <c r="S2190" s="78" t="s">
        <v>2241</v>
      </c>
      <c r="T2190" s="108"/>
      <c r="U2190" s="78" t="s">
        <v>23390</v>
      </c>
      <c r="V2190" s="111">
        <v>44749</v>
      </c>
      <c r="W2190" s="78" t="s">
        <v>23391</v>
      </c>
      <c r="X2190" s="111">
        <v>44760</v>
      </c>
      <c r="Y2190" s="78" t="s">
        <v>23392</v>
      </c>
      <c r="Z2190" s="111">
        <v>44748</v>
      </c>
      <c r="AA2190" s="78" t="s">
        <v>23393</v>
      </c>
      <c r="AB2190" s="111">
        <v>44760</v>
      </c>
      <c r="AC2190" s="112" t="s">
        <v>23394</v>
      </c>
      <c r="AD2190" s="113">
        <v>44749</v>
      </c>
      <c r="AE2190" s="112" t="s">
        <v>23395</v>
      </c>
      <c r="AF2190" s="113">
        <v>44760</v>
      </c>
      <c r="AG2190" s="78" t="s">
        <v>23396</v>
      </c>
      <c r="AH2190" s="111">
        <v>44748</v>
      </c>
      <c r="AI2190" s="78" t="s">
        <v>23397</v>
      </c>
      <c r="AJ2190" s="111">
        <v>44760</v>
      </c>
      <c r="AK2190" s="78"/>
      <c r="AL2190" s="78"/>
    </row>
    <row r="2191" spans="1:38" x14ac:dyDescent="0.35">
      <c r="A2191" s="107">
        <v>2190</v>
      </c>
      <c r="B2191" s="108" t="s">
        <v>26922</v>
      </c>
      <c r="C2191" s="108" t="s">
        <v>26922</v>
      </c>
      <c r="D2191" s="107"/>
      <c r="E2191" s="107"/>
      <c r="F2191" s="107"/>
      <c r="G2191" s="107" t="s">
        <v>186</v>
      </c>
      <c r="H2191" s="107" t="s">
        <v>3044</v>
      </c>
      <c r="I2191" s="107" t="s">
        <v>26923</v>
      </c>
      <c r="J2191" s="107" t="s">
        <v>214</v>
      </c>
      <c r="K2191" s="107"/>
      <c r="L2191" s="107"/>
      <c r="M2191" s="109">
        <v>44783</v>
      </c>
      <c r="N2191" s="108" t="s">
        <v>26922</v>
      </c>
      <c r="O2191" s="78" t="s">
        <v>26924</v>
      </c>
      <c r="P2191" s="78" t="s">
        <v>26925</v>
      </c>
      <c r="Q2191" s="78" t="s">
        <v>26926</v>
      </c>
      <c r="R2191" s="110" t="s">
        <v>2240</v>
      </c>
      <c r="S2191" s="78" t="s">
        <v>2241</v>
      </c>
      <c r="T2191" s="108"/>
      <c r="U2191" s="78" t="s">
        <v>26927</v>
      </c>
      <c r="V2191" s="111">
        <v>44786</v>
      </c>
      <c r="W2191" s="78" t="s">
        <v>26928</v>
      </c>
      <c r="X2191" s="111">
        <v>44798</v>
      </c>
      <c r="Y2191" s="78" t="s">
        <v>26929</v>
      </c>
      <c r="Z2191" s="111">
        <v>44791</v>
      </c>
      <c r="AA2191" s="78" t="s">
        <v>26930</v>
      </c>
      <c r="AB2191" s="111">
        <v>44798</v>
      </c>
      <c r="AC2191" s="112" t="s">
        <v>26931</v>
      </c>
      <c r="AD2191" s="113">
        <v>44790</v>
      </c>
      <c r="AE2191" s="112" t="s">
        <v>26932</v>
      </c>
      <c r="AF2191" s="113">
        <v>44798</v>
      </c>
      <c r="AG2191" s="78" t="s">
        <v>26933</v>
      </c>
      <c r="AH2191" s="111">
        <v>44786</v>
      </c>
      <c r="AI2191" s="78" t="s">
        <v>26934</v>
      </c>
      <c r="AJ2191" s="111">
        <v>44798</v>
      </c>
      <c r="AK2191" s="78"/>
      <c r="AL2191" s="78"/>
    </row>
    <row r="2192" spans="1:38" x14ac:dyDescent="0.35">
      <c r="A2192" s="107">
        <v>2191</v>
      </c>
      <c r="B2192" s="108" t="s">
        <v>26935</v>
      </c>
      <c r="C2192" s="108" t="s">
        <v>26935</v>
      </c>
      <c r="D2192" s="107"/>
      <c r="E2192" s="107"/>
      <c r="F2192" s="107"/>
      <c r="G2192" s="107" t="s">
        <v>186</v>
      </c>
      <c r="H2192" s="107" t="s">
        <v>123</v>
      </c>
      <c r="I2192" s="107" t="s">
        <v>26936</v>
      </c>
      <c r="J2192" s="107" t="s">
        <v>26937</v>
      </c>
      <c r="K2192" s="107"/>
      <c r="L2192" s="107"/>
      <c r="M2192" s="109">
        <v>44791</v>
      </c>
      <c r="N2192" s="108" t="s">
        <v>26935</v>
      </c>
      <c r="O2192" s="78" t="s">
        <v>26938</v>
      </c>
      <c r="P2192" s="78" t="s">
        <v>26939</v>
      </c>
      <c r="Q2192" s="78" t="s">
        <v>26940</v>
      </c>
      <c r="R2192" s="110" t="s">
        <v>2240</v>
      </c>
      <c r="S2192" s="78" t="s">
        <v>2241</v>
      </c>
      <c r="T2192" s="108"/>
      <c r="U2192" s="78" t="s">
        <v>26941</v>
      </c>
      <c r="V2192" s="111">
        <v>44801</v>
      </c>
      <c r="W2192" s="78" t="s">
        <v>26942</v>
      </c>
      <c r="X2192" s="111">
        <v>44811</v>
      </c>
      <c r="Y2192" s="78" t="s">
        <v>26943</v>
      </c>
      <c r="Z2192" s="111">
        <v>44802</v>
      </c>
      <c r="AA2192" s="78" t="s">
        <v>26944</v>
      </c>
      <c r="AB2192" s="111">
        <v>44811</v>
      </c>
      <c r="AC2192" s="112" t="s">
        <v>26945</v>
      </c>
      <c r="AD2192" s="113">
        <v>44802</v>
      </c>
      <c r="AE2192" s="112" t="s">
        <v>26946</v>
      </c>
      <c r="AF2192" s="113">
        <v>44811</v>
      </c>
      <c r="AG2192" s="78" t="s">
        <v>26947</v>
      </c>
      <c r="AH2192" s="111">
        <v>44799</v>
      </c>
      <c r="AI2192" s="78" t="s">
        <v>26948</v>
      </c>
      <c r="AJ2192" s="111">
        <v>44811</v>
      </c>
      <c r="AK2192" s="78"/>
      <c r="AL2192" s="78"/>
    </row>
    <row r="2193" spans="1:38" x14ac:dyDescent="0.35">
      <c r="A2193" s="107">
        <v>2192</v>
      </c>
      <c r="B2193" s="108" t="s">
        <v>26949</v>
      </c>
      <c r="C2193" s="108" t="s">
        <v>26949</v>
      </c>
      <c r="D2193" s="107"/>
      <c r="E2193" s="107"/>
      <c r="F2193" s="107"/>
      <c r="G2193" s="107" t="s">
        <v>186</v>
      </c>
      <c r="H2193" s="107" t="s">
        <v>123</v>
      </c>
      <c r="I2193" s="107" t="s">
        <v>26950</v>
      </c>
      <c r="J2193" s="107" t="s">
        <v>26951</v>
      </c>
      <c r="K2193" s="107"/>
      <c r="L2193" s="107"/>
      <c r="M2193" s="109">
        <v>44783</v>
      </c>
      <c r="N2193" s="108" t="s">
        <v>26949</v>
      </c>
      <c r="O2193" s="78" t="s">
        <v>26952</v>
      </c>
      <c r="P2193" s="78" t="s">
        <v>26953</v>
      </c>
      <c r="Q2193" s="78" t="s">
        <v>26954</v>
      </c>
      <c r="R2193" s="110" t="s">
        <v>2240</v>
      </c>
      <c r="S2193" s="78" t="s">
        <v>2241</v>
      </c>
      <c r="T2193" s="108"/>
      <c r="U2193" s="78" t="s">
        <v>26955</v>
      </c>
      <c r="V2193" s="111">
        <v>44786</v>
      </c>
      <c r="W2193" s="78" t="s">
        <v>26956</v>
      </c>
      <c r="X2193" s="111">
        <v>44798</v>
      </c>
      <c r="Y2193" s="78" t="s">
        <v>26957</v>
      </c>
      <c r="Z2193" s="111">
        <v>44791</v>
      </c>
      <c r="AA2193" s="78" t="s">
        <v>26958</v>
      </c>
      <c r="AB2193" s="111">
        <v>44798</v>
      </c>
      <c r="AC2193" s="112" t="s">
        <v>26959</v>
      </c>
      <c r="AD2193" s="113">
        <v>44790</v>
      </c>
      <c r="AE2193" s="112" t="s">
        <v>26960</v>
      </c>
      <c r="AF2193" s="113">
        <v>44798</v>
      </c>
      <c r="AG2193" s="78" t="s">
        <v>26961</v>
      </c>
      <c r="AH2193" s="111">
        <v>44786</v>
      </c>
      <c r="AI2193" s="78" t="s">
        <v>26962</v>
      </c>
      <c r="AJ2193" s="111">
        <v>44798</v>
      </c>
      <c r="AK2193" s="78"/>
      <c r="AL2193" s="78"/>
    </row>
    <row r="2194" spans="1:38" x14ac:dyDescent="0.35">
      <c r="A2194" s="107">
        <v>2193</v>
      </c>
      <c r="B2194" s="108" t="s">
        <v>26963</v>
      </c>
      <c r="C2194" s="108" t="s">
        <v>26963</v>
      </c>
      <c r="D2194" s="107"/>
      <c r="E2194" s="107"/>
      <c r="F2194" s="107"/>
      <c r="G2194" s="107" t="s">
        <v>186</v>
      </c>
      <c r="H2194" s="107" t="s">
        <v>123</v>
      </c>
      <c r="I2194" s="107" t="s">
        <v>26964</v>
      </c>
      <c r="J2194" s="107" t="s">
        <v>26965</v>
      </c>
      <c r="K2194" s="107"/>
      <c r="L2194" s="107"/>
      <c r="M2194" s="109">
        <v>44791</v>
      </c>
      <c r="N2194" s="108" t="s">
        <v>26963</v>
      </c>
      <c r="O2194" s="78" t="s">
        <v>26966</v>
      </c>
      <c r="P2194" s="78" t="s">
        <v>26967</v>
      </c>
      <c r="Q2194" s="78" t="s">
        <v>26968</v>
      </c>
      <c r="R2194" s="110" t="s">
        <v>2240</v>
      </c>
      <c r="S2194" s="78" t="s">
        <v>2241</v>
      </c>
      <c r="T2194" s="108"/>
      <c r="U2194" s="78" t="s">
        <v>26969</v>
      </c>
      <c r="V2194" s="111">
        <v>44801</v>
      </c>
      <c r="W2194" s="78" t="s">
        <v>26970</v>
      </c>
      <c r="X2194" s="111">
        <v>44811</v>
      </c>
      <c r="Y2194" s="78" t="s">
        <v>26971</v>
      </c>
      <c r="Z2194" s="111">
        <v>44802</v>
      </c>
      <c r="AA2194" s="78" t="s">
        <v>26972</v>
      </c>
      <c r="AB2194" s="111">
        <v>44811</v>
      </c>
      <c r="AC2194" s="112" t="s">
        <v>26973</v>
      </c>
      <c r="AD2194" s="113">
        <v>44802</v>
      </c>
      <c r="AE2194" s="112" t="s">
        <v>26974</v>
      </c>
      <c r="AF2194" s="113">
        <v>44811</v>
      </c>
      <c r="AG2194" s="78" t="s">
        <v>26975</v>
      </c>
      <c r="AH2194" s="111">
        <v>44801</v>
      </c>
      <c r="AI2194" s="78" t="s">
        <v>26976</v>
      </c>
      <c r="AJ2194" s="111">
        <v>44811</v>
      </c>
      <c r="AK2194" s="78"/>
      <c r="AL2194" s="78"/>
    </row>
    <row r="2195" spans="1:38" x14ac:dyDescent="0.35">
      <c r="A2195" s="107">
        <v>2194</v>
      </c>
      <c r="B2195" s="108" t="s">
        <v>188</v>
      </c>
      <c r="C2195" s="108" t="s">
        <v>188</v>
      </c>
      <c r="D2195" s="107"/>
      <c r="E2195" s="107"/>
      <c r="F2195" s="107"/>
      <c r="G2195" s="107" t="s">
        <v>186</v>
      </c>
      <c r="H2195" s="107" t="s">
        <v>123</v>
      </c>
      <c r="I2195" s="107" t="s">
        <v>192</v>
      </c>
      <c r="J2195" s="107" t="s">
        <v>26977</v>
      </c>
      <c r="K2195" s="107"/>
      <c r="L2195" s="107"/>
      <c r="M2195" s="109">
        <v>44781</v>
      </c>
      <c r="N2195" s="108" t="s">
        <v>188</v>
      </c>
      <c r="O2195" s="78" t="s">
        <v>26978</v>
      </c>
      <c r="P2195" s="78" t="s">
        <v>26979</v>
      </c>
      <c r="Q2195" s="78" t="s">
        <v>26980</v>
      </c>
      <c r="R2195" s="110" t="s">
        <v>2240</v>
      </c>
      <c r="S2195" s="78" t="s">
        <v>2241</v>
      </c>
      <c r="T2195" s="108"/>
      <c r="U2195" s="78" t="s">
        <v>26981</v>
      </c>
      <c r="V2195" s="111">
        <v>44789</v>
      </c>
      <c r="W2195" s="78" t="s">
        <v>26982</v>
      </c>
      <c r="X2195" s="111">
        <v>44798</v>
      </c>
      <c r="Y2195" s="78" t="s">
        <v>26983</v>
      </c>
      <c r="Z2195" s="111">
        <v>44791</v>
      </c>
      <c r="AA2195" s="78" t="s">
        <v>1497</v>
      </c>
      <c r="AB2195" s="111">
        <v>44798</v>
      </c>
      <c r="AC2195" s="112" t="s">
        <v>26984</v>
      </c>
      <c r="AD2195" s="113">
        <v>44790</v>
      </c>
      <c r="AE2195" s="112" t="s">
        <v>26985</v>
      </c>
      <c r="AF2195" s="113">
        <v>44798</v>
      </c>
      <c r="AG2195" s="78" t="s">
        <v>26986</v>
      </c>
      <c r="AH2195" s="111">
        <v>44786</v>
      </c>
      <c r="AI2195" s="78" t="s">
        <v>26987</v>
      </c>
      <c r="AJ2195" s="111">
        <v>44798</v>
      </c>
      <c r="AK2195" s="78"/>
      <c r="AL2195" s="78"/>
    </row>
    <row r="2196" spans="1:38" x14ac:dyDescent="0.35">
      <c r="A2196" s="107">
        <v>2195</v>
      </c>
      <c r="B2196" s="108" t="s">
        <v>26988</v>
      </c>
      <c r="C2196" s="108" t="s">
        <v>26988</v>
      </c>
      <c r="D2196" s="107"/>
      <c r="E2196" s="107"/>
      <c r="F2196" s="107"/>
      <c r="G2196" s="107" t="s">
        <v>186</v>
      </c>
      <c r="H2196" s="107" t="s">
        <v>123</v>
      </c>
      <c r="I2196" s="107" t="s">
        <v>26989</v>
      </c>
      <c r="J2196" s="107" t="s">
        <v>26990</v>
      </c>
      <c r="K2196" s="107"/>
      <c r="L2196" s="107"/>
      <c r="M2196" s="109">
        <v>44791</v>
      </c>
      <c r="N2196" s="108" t="s">
        <v>26988</v>
      </c>
      <c r="O2196" s="78" t="s">
        <v>26991</v>
      </c>
      <c r="P2196" s="78" t="s">
        <v>26992</v>
      </c>
      <c r="Q2196" s="78" t="s">
        <v>26993</v>
      </c>
      <c r="R2196" s="110" t="s">
        <v>2240</v>
      </c>
      <c r="S2196" s="78" t="s">
        <v>2241</v>
      </c>
      <c r="T2196" s="108"/>
      <c r="U2196" s="78" t="s">
        <v>26994</v>
      </c>
      <c r="V2196" s="111">
        <v>44801</v>
      </c>
      <c r="W2196" s="78" t="s">
        <v>26995</v>
      </c>
      <c r="X2196" s="111">
        <v>44811</v>
      </c>
      <c r="Y2196" s="78" t="s">
        <v>26996</v>
      </c>
      <c r="Z2196" s="111">
        <v>44802</v>
      </c>
      <c r="AA2196" s="78" t="s">
        <v>26997</v>
      </c>
      <c r="AB2196" s="111">
        <v>44811</v>
      </c>
      <c r="AC2196" s="112" t="s">
        <v>26998</v>
      </c>
      <c r="AD2196" s="113">
        <v>44802</v>
      </c>
      <c r="AE2196" s="112" t="s">
        <v>26999</v>
      </c>
      <c r="AF2196" s="113">
        <v>44811</v>
      </c>
      <c r="AG2196" s="78" t="s">
        <v>27000</v>
      </c>
      <c r="AH2196" s="111">
        <v>44799</v>
      </c>
      <c r="AI2196" s="78" t="s">
        <v>27001</v>
      </c>
      <c r="AJ2196" s="111">
        <v>44811</v>
      </c>
      <c r="AK2196" s="78"/>
      <c r="AL2196" s="78"/>
    </row>
    <row r="2197" spans="1:38" x14ac:dyDescent="0.35">
      <c r="A2197" s="107">
        <v>2196</v>
      </c>
      <c r="B2197" s="108" t="s">
        <v>427</v>
      </c>
      <c r="C2197" s="108" t="s">
        <v>427</v>
      </c>
      <c r="D2197" s="107"/>
      <c r="E2197" s="107"/>
      <c r="F2197" s="107"/>
      <c r="G2197" s="107" t="s">
        <v>186</v>
      </c>
      <c r="H2197" s="107" t="s">
        <v>123</v>
      </c>
      <c r="I2197" s="107" t="s">
        <v>978</v>
      </c>
      <c r="J2197" s="107" t="s">
        <v>27002</v>
      </c>
      <c r="K2197" s="107"/>
      <c r="L2197" s="107"/>
      <c r="M2197" s="109">
        <v>44791</v>
      </c>
      <c r="N2197" s="108" t="s">
        <v>427</v>
      </c>
      <c r="O2197" s="78" t="s">
        <v>27003</v>
      </c>
      <c r="P2197" s="78" t="s">
        <v>27004</v>
      </c>
      <c r="Q2197" s="78" t="s">
        <v>27005</v>
      </c>
      <c r="R2197" s="110" t="s">
        <v>2240</v>
      </c>
      <c r="S2197" s="78" t="s">
        <v>2241</v>
      </c>
      <c r="T2197" s="108"/>
      <c r="U2197" s="78" t="s">
        <v>27006</v>
      </c>
      <c r="V2197" s="111">
        <v>44801</v>
      </c>
      <c r="W2197" s="78" t="s">
        <v>27007</v>
      </c>
      <c r="X2197" s="111">
        <v>44811</v>
      </c>
      <c r="Y2197" s="78" t="s">
        <v>27008</v>
      </c>
      <c r="Z2197" s="111">
        <v>44802</v>
      </c>
      <c r="AA2197" s="78" t="s">
        <v>27009</v>
      </c>
      <c r="AB2197" s="111">
        <v>44811</v>
      </c>
      <c r="AC2197" s="112" t="s">
        <v>27010</v>
      </c>
      <c r="AD2197" s="113">
        <v>44802</v>
      </c>
      <c r="AE2197" s="112" t="s">
        <v>27011</v>
      </c>
      <c r="AF2197" s="113">
        <v>44811</v>
      </c>
      <c r="AG2197" s="78" t="s">
        <v>27012</v>
      </c>
      <c r="AH2197" s="111">
        <v>44801</v>
      </c>
      <c r="AI2197" s="78" t="s">
        <v>27013</v>
      </c>
      <c r="AJ2197" s="111">
        <v>44811</v>
      </c>
      <c r="AK2197" s="78"/>
      <c r="AL2197" s="78"/>
    </row>
    <row r="2198" spans="1:38" x14ac:dyDescent="0.35">
      <c r="A2198" s="107">
        <v>2197</v>
      </c>
      <c r="B2198" s="108" t="s">
        <v>27014</v>
      </c>
      <c r="C2198" s="108" t="s">
        <v>27014</v>
      </c>
      <c r="D2198" s="107"/>
      <c r="E2198" s="107"/>
      <c r="F2198" s="107"/>
      <c r="G2198" s="107" t="s">
        <v>186</v>
      </c>
      <c r="H2198" s="107" t="s">
        <v>123</v>
      </c>
      <c r="I2198" s="107" t="s">
        <v>27015</v>
      </c>
      <c r="J2198" s="107" t="s">
        <v>27016</v>
      </c>
      <c r="K2198" s="107"/>
      <c r="L2198" s="107"/>
      <c r="M2198" s="109">
        <v>44775</v>
      </c>
      <c r="N2198" s="108" t="s">
        <v>27014</v>
      </c>
      <c r="O2198" s="78" t="s">
        <v>27017</v>
      </c>
      <c r="P2198" s="78" t="s">
        <v>27018</v>
      </c>
      <c r="Q2198" s="78" t="s">
        <v>27019</v>
      </c>
      <c r="R2198" s="110" t="s">
        <v>2240</v>
      </c>
      <c r="S2198" s="78" t="s">
        <v>2241</v>
      </c>
      <c r="T2198" s="108"/>
      <c r="U2198" s="78" t="s">
        <v>27020</v>
      </c>
      <c r="V2198" s="111">
        <v>44778</v>
      </c>
      <c r="W2198" s="78" t="s">
        <v>27021</v>
      </c>
      <c r="X2198" s="111">
        <v>44792</v>
      </c>
      <c r="Y2198" s="78" t="s">
        <v>27022</v>
      </c>
      <c r="Z2198" s="111">
        <v>44782</v>
      </c>
      <c r="AA2198" s="78" t="s">
        <v>27023</v>
      </c>
      <c r="AB2198" s="111">
        <v>44792</v>
      </c>
      <c r="AC2198" s="112" t="s">
        <v>27024</v>
      </c>
      <c r="AD2198" s="113">
        <v>44781</v>
      </c>
      <c r="AE2198" s="112" t="s">
        <v>27025</v>
      </c>
      <c r="AF2198" s="113">
        <v>44792</v>
      </c>
      <c r="AG2198" s="78" t="s">
        <v>27026</v>
      </c>
      <c r="AH2198" s="111">
        <v>44776</v>
      </c>
      <c r="AI2198" s="78" t="s">
        <v>27027</v>
      </c>
      <c r="AJ2198" s="111">
        <v>44792</v>
      </c>
      <c r="AK2198" s="78"/>
      <c r="AL2198" s="78"/>
    </row>
    <row r="2199" spans="1:38" x14ac:dyDescent="0.35">
      <c r="A2199" s="107">
        <v>2198</v>
      </c>
      <c r="B2199" s="108" t="s">
        <v>27028</v>
      </c>
      <c r="C2199" s="108" t="s">
        <v>27028</v>
      </c>
      <c r="D2199" s="107"/>
      <c r="E2199" s="107"/>
      <c r="F2199" s="107"/>
      <c r="G2199" s="107" t="s">
        <v>2043</v>
      </c>
      <c r="H2199" s="107" t="s">
        <v>123</v>
      </c>
      <c r="I2199" s="107" t="s">
        <v>27029</v>
      </c>
      <c r="J2199" s="107" t="s">
        <v>27030</v>
      </c>
      <c r="K2199" s="107"/>
      <c r="L2199" s="107"/>
      <c r="M2199" s="109">
        <v>44785</v>
      </c>
      <c r="N2199" s="108" t="s">
        <v>27028</v>
      </c>
      <c r="O2199" s="78" t="s">
        <v>27031</v>
      </c>
      <c r="P2199" s="78" t="s">
        <v>27032</v>
      </c>
      <c r="Q2199" s="78" t="s">
        <v>27033</v>
      </c>
      <c r="R2199" s="110" t="s">
        <v>2240</v>
      </c>
      <c r="S2199" s="78" t="s">
        <v>2241</v>
      </c>
      <c r="T2199" s="108"/>
      <c r="U2199" s="78" t="s">
        <v>27034</v>
      </c>
      <c r="V2199" s="111">
        <v>44788</v>
      </c>
      <c r="W2199" s="78" t="s">
        <v>27035</v>
      </c>
      <c r="X2199" s="111">
        <v>44798</v>
      </c>
      <c r="Y2199" s="78" t="s">
        <v>27036</v>
      </c>
      <c r="Z2199" s="111">
        <v>44791</v>
      </c>
      <c r="AA2199" s="78" t="s">
        <v>27037</v>
      </c>
      <c r="AB2199" s="111">
        <v>44798</v>
      </c>
      <c r="AC2199" s="112" t="s">
        <v>27038</v>
      </c>
      <c r="AD2199" s="113">
        <v>44790</v>
      </c>
      <c r="AE2199" s="112" t="s">
        <v>27039</v>
      </c>
      <c r="AF2199" s="113">
        <v>44798</v>
      </c>
      <c r="AG2199" s="78" t="s">
        <v>27040</v>
      </c>
      <c r="AH2199" s="111">
        <v>44786</v>
      </c>
      <c r="AI2199" s="78" t="s">
        <v>27041</v>
      </c>
      <c r="AJ2199" s="111">
        <v>44798</v>
      </c>
      <c r="AK2199" s="78"/>
      <c r="AL2199" s="78"/>
    </row>
    <row r="2200" spans="1:38" x14ac:dyDescent="0.35">
      <c r="A2200" s="107">
        <v>2199</v>
      </c>
      <c r="B2200" s="108" t="s">
        <v>885</v>
      </c>
      <c r="C2200" s="108" t="s">
        <v>885</v>
      </c>
      <c r="D2200" s="107"/>
      <c r="E2200" s="107"/>
      <c r="F2200" s="107"/>
      <c r="G2200" s="107" t="s">
        <v>2043</v>
      </c>
      <c r="H2200" s="107" t="s">
        <v>123</v>
      </c>
      <c r="I2200" s="107" t="s">
        <v>909</v>
      </c>
      <c r="J2200" s="107" t="s">
        <v>27042</v>
      </c>
      <c r="K2200" s="107"/>
      <c r="L2200" s="107"/>
      <c r="M2200" s="109">
        <v>44791</v>
      </c>
      <c r="N2200" s="108" t="s">
        <v>885</v>
      </c>
      <c r="O2200" s="78" t="s">
        <v>27043</v>
      </c>
      <c r="P2200" s="78" t="s">
        <v>27044</v>
      </c>
      <c r="Q2200" s="78" t="s">
        <v>27045</v>
      </c>
      <c r="R2200" s="110" t="s">
        <v>2527</v>
      </c>
      <c r="S2200" s="78" t="s">
        <v>2528</v>
      </c>
      <c r="T2200" s="108"/>
      <c r="U2200" s="78" t="s">
        <v>27046</v>
      </c>
      <c r="V2200" s="111">
        <v>44801</v>
      </c>
      <c r="W2200" s="78" t="s">
        <v>27047</v>
      </c>
      <c r="X2200" s="111">
        <v>44811</v>
      </c>
      <c r="Y2200" s="78" t="s">
        <v>27048</v>
      </c>
      <c r="Z2200" s="111">
        <v>44802</v>
      </c>
      <c r="AA2200" s="78" t="s">
        <v>27049</v>
      </c>
      <c r="AB2200" s="111">
        <v>44811</v>
      </c>
      <c r="AC2200" s="112" t="s">
        <v>27050</v>
      </c>
      <c r="AD2200" s="113">
        <v>44802</v>
      </c>
      <c r="AE2200" s="112" t="s">
        <v>27051</v>
      </c>
      <c r="AF2200" s="113">
        <v>44811</v>
      </c>
      <c r="AG2200" s="78" t="s">
        <v>27052</v>
      </c>
      <c r="AH2200" s="111">
        <v>44799</v>
      </c>
      <c r="AI2200" s="78" t="s">
        <v>27053</v>
      </c>
      <c r="AJ2200" s="111">
        <v>44811</v>
      </c>
      <c r="AK2200" s="78"/>
      <c r="AL2200" s="78"/>
    </row>
    <row r="2201" spans="1:38" x14ac:dyDescent="0.35">
      <c r="A2201" s="107">
        <v>2200</v>
      </c>
      <c r="B2201" s="108" t="s">
        <v>27054</v>
      </c>
      <c r="C2201" s="108" t="s">
        <v>27054</v>
      </c>
      <c r="D2201" s="107"/>
      <c r="E2201" s="107"/>
      <c r="F2201" s="107"/>
      <c r="G2201" s="107" t="s">
        <v>2043</v>
      </c>
      <c r="H2201" s="107" t="s">
        <v>123</v>
      </c>
      <c r="I2201" s="107" t="s">
        <v>27055</v>
      </c>
      <c r="J2201" s="107" t="s">
        <v>27056</v>
      </c>
      <c r="K2201" s="107"/>
      <c r="L2201" s="107"/>
      <c r="M2201" s="109">
        <v>44775</v>
      </c>
      <c r="N2201" s="108" t="s">
        <v>27054</v>
      </c>
      <c r="O2201" s="78" t="s">
        <v>27057</v>
      </c>
      <c r="P2201" s="78" t="s">
        <v>27058</v>
      </c>
      <c r="Q2201" s="78" t="s">
        <v>27059</v>
      </c>
      <c r="R2201" s="110" t="s">
        <v>2240</v>
      </c>
      <c r="S2201" s="78" t="s">
        <v>2241</v>
      </c>
      <c r="T2201" s="108"/>
      <c r="U2201" s="78" t="s">
        <v>27060</v>
      </c>
      <c r="V2201" s="111">
        <v>44778</v>
      </c>
      <c r="W2201" s="78" t="s">
        <v>27061</v>
      </c>
      <c r="X2201" s="111">
        <v>44792</v>
      </c>
      <c r="Y2201" s="78" t="s">
        <v>27062</v>
      </c>
      <c r="Z2201" s="111">
        <v>44782</v>
      </c>
      <c r="AA2201" s="78" t="s">
        <v>27063</v>
      </c>
      <c r="AB2201" s="111">
        <v>44792</v>
      </c>
      <c r="AC2201" s="112" t="s">
        <v>27064</v>
      </c>
      <c r="AD2201" s="113">
        <v>44781</v>
      </c>
      <c r="AE2201" s="112" t="s">
        <v>27065</v>
      </c>
      <c r="AF2201" s="113">
        <v>44792</v>
      </c>
      <c r="AG2201" s="78" t="s">
        <v>27066</v>
      </c>
      <c r="AH2201" s="111">
        <v>44776</v>
      </c>
      <c r="AI2201" s="78" t="s">
        <v>27067</v>
      </c>
      <c r="AJ2201" s="111">
        <v>44792</v>
      </c>
      <c r="AK2201" s="78"/>
      <c r="AL2201" s="78"/>
    </row>
    <row r="2202" spans="1:38" x14ac:dyDescent="0.35">
      <c r="A2202" s="107">
        <v>2201</v>
      </c>
      <c r="B2202" s="108" t="s">
        <v>27068</v>
      </c>
      <c r="C2202" s="108" t="s">
        <v>27068</v>
      </c>
      <c r="D2202" s="107"/>
      <c r="E2202" s="107"/>
      <c r="F2202" s="107"/>
      <c r="G2202" s="107" t="s">
        <v>2043</v>
      </c>
      <c r="H2202" s="107" t="s">
        <v>123</v>
      </c>
      <c r="I2202" s="107" t="s">
        <v>27069</v>
      </c>
      <c r="J2202" s="107" t="s">
        <v>27070</v>
      </c>
      <c r="K2202" s="107"/>
      <c r="L2202" s="107"/>
      <c r="M2202" s="109">
        <v>44775</v>
      </c>
      <c r="N2202" s="108" t="s">
        <v>27068</v>
      </c>
      <c r="O2202" s="78" t="s">
        <v>27071</v>
      </c>
      <c r="P2202" s="78" t="s">
        <v>27072</v>
      </c>
      <c r="Q2202" s="78" t="s">
        <v>27073</v>
      </c>
      <c r="R2202" s="110" t="s">
        <v>2240</v>
      </c>
      <c r="S2202" s="78" t="s">
        <v>2241</v>
      </c>
      <c r="T2202" s="108"/>
      <c r="U2202" s="78" t="s">
        <v>27074</v>
      </c>
      <c r="V2202" s="111">
        <v>44778</v>
      </c>
      <c r="W2202" s="78" t="s">
        <v>27075</v>
      </c>
      <c r="X2202" s="111">
        <v>44792</v>
      </c>
      <c r="Y2202" s="78" t="s">
        <v>27076</v>
      </c>
      <c r="Z2202" s="111">
        <v>44784</v>
      </c>
      <c r="AA2202" s="78" t="s">
        <v>27077</v>
      </c>
      <c r="AB2202" s="111">
        <v>44792</v>
      </c>
      <c r="AC2202" s="112" t="s">
        <v>27078</v>
      </c>
      <c r="AD2202" s="113">
        <v>44781</v>
      </c>
      <c r="AE2202" s="112" t="s">
        <v>27079</v>
      </c>
      <c r="AF2202" s="113">
        <v>44792</v>
      </c>
      <c r="AG2202" s="78" t="s">
        <v>27080</v>
      </c>
      <c r="AH2202" s="111">
        <v>44776</v>
      </c>
      <c r="AI2202" s="78" t="s">
        <v>27081</v>
      </c>
      <c r="AJ2202" s="111">
        <v>44792</v>
      </c>
      <c r="AK2202" s="78"/>
      <c r="AL2202" s="78"/>
    </row>
    <row r="2203" spans="1:38" x14ac:dyDescent="0.35">
      <c r="A2203" s="107">
        <v>2202</v>
      </c>
      <c r="B2203" s="108" t="s">
        <v>262</v>
      </c>
      <c r="C2203" s="108" t="s">
        <v>262</v>
      </c>
      <c r="D2203" s="107"/>
      <c r="E2203" s="107"/>
      <c r="F2203" s="107"/>
      <c r="G2203" s="107" t="s">
        <v>2043</v>
      </c>
      <c r="H2203" s="107" t="s">
        <v>123</v>
      </c>
      <c r="I2203" s="107" t="s">
        <v>274</v>
      </c>
      <c r="J2203" s="107" t="s">
        <v>27082</v>
      </c>
      <c r="K2203" s="107"/>
      <c r="L2203" s="107"/>
      <c r="M2203" s="109">
        <v>44775</v>
      </c>
      <c r="N2203" s="108" t="s">
        <v>262</v>
      </c>
      <c r="O2203" s="78" t="s">
        <v>27083</v>
      </c>
      <c r="P2203" s="78" t="s">
        <v>27084</v>
      </c>
      <c r="Q2203" s="78" t="s">
        <v>27085</v>
      </c>
      <c r="R2203" s="110" t="s">
        <v>2878</v>
      </c>
      <c r="S2203" s="78" t="s">
        <v>2879</v>
      </c>
      <c r="T2203" s="108"/>
      <c r="U2203" s="78"/>
      <c r="V2203" s="111"/>
      <c r="W2203" s="78"/>
      <c r="X2203" s="111"/>
      <c r="Y2203" s="78" t="s">
        <v>27086</v>
      </c>
      <c r="Z2203" s="111">
        <v>44782</v>
      </c>
      <c r="AA2203" s="78" t="s">
        <v>1501</v>
      </c>
      <c r="AB2203" s="111">
        <v>44792</v>
      </c>
      <c r="AC2203" s="112" t="s">
        <v>27087</v>
      </c>
      <c r="AD2203" s="113">
        <v>44781</v>
      </c>
      <c r="AE2203" s="112" t="s">
        <v>27088</v>
      </c>
      <c r="AF2203" s="113">
        <v>44792</v>
      </c>
      <c r="AG2203" s="78" t="s">
        <v>27089</v>
      </c>
      <c r="AH2203" s="111">
        <v>44776</v>
      </c>
      <c r="AI2203" s="78" t="s">
        <v>27090</v>
      </c>
      <c r="AJ2203" s="111">
        <v>44792</v>
      </c>
      <c r="AK2203" s="78"/>
      <c r="AL2203" s="78"/>
    </row>
    <row r="2204" spans="1:38" x14ac:dyDescent="0.35">
      <c r="A2204" s="107">
        <v>2203</v>
      </c>
      <c r="B2204" s="108" t="s">
        <v>167</v>
      </c>
      <c r="C2204" s="108" t="s">
        <v>167</v>
      </c>
      <c r="D2204" s="107"/>
      <c r="E2204" s="107"/>
      <c r="F2204" s="107"/>
      <c r="G2204" s="107" t="s">
        <v>2043</v>
      </c>
      <c r="H2204" s="107" t="s">
        <v>164</v>
      </c>
      <c r="I2204" s="107" t="s">
        <v>171</v>
      </c>
      <c r="J2204" s="107" t="s">
        <v>27091</v>
      </c>
      <c r="K2204" s="107"/>
      <c r="L2204" s="107"/>
      <c r="M2204" s="109">
        <v>44791</v>
      </c>
      <c r="N2204" s="108" t="s">
        <v>167</v>
      </c>
      <c r="O2204" s="78" t="s">
        <v>27092</v>
      </c>
      <c r="P2204" s="78" t="s">
        <v>27093</v>
      </c>
      <c r="Q2204" s="78" t="s">
        <v>27094</v>
      </c>
      <c r="R2204" s="110" t="s">
        <v>2240</v>
      </c>
      <c r="S2204" s="78" t="s">
        <v>2241</v>
      </c>
      <c r="T2204" s="108"/>
      <c r="U2204" s="78" t="s">
        <v>27095</v>
      </c>
      <c r="V2204" s="111">
        <v>44801</v>
      </c>
      <c r="W2204" s="78" t="s">
        <v>27096</v>
      </c>
      <c r="X2204" s="111">
        <v>44811</v>
      </c>
      <c r="Y2204" s="78" t="s">
        <v>27097</v>
      </c>
      <c r="Z2204" s="111">
        <v>44802</v>
      </c>
      <c r="AA2204" s="78" t="s">
        <v>27098</v>
      </c>
      <c r="AB2204" s="111">
        <v>44811</v>
      </c>
      <c r="AC2204" s="112" t="s">
        <v>27099</v>
      </c>
      <c r="AD2204" s="113">
        <v>44802</v>
      </c>
      <c r="AE2204" s="112" t="s">
        <v>27100</v>
      </c>
      <c r="AF2204" s="113">
        <v>44811</v>
      </c>
      <c r="AG2204" s="78" t="s">
        <v>27101</v>
      </c>
      <c r="AH2204" s="111">
        <v>44799</v>
      </c>
      <c r="AI2204" s="78" t="s">
        <v>27102</v>
      </c>
      <c r="AJ2204" s="111">
        <v>44811</v>
      </c>
      <c r="AK2204" s="78"/>
      <c r="AL2204" s="78"/>
    </row>
    <row r="2205" spans="1:38" x14ac:dyDescent="0.35">
      <c r="A2205" s="107">
        <v>2204</v>
      </c>
      <c r="B2205" s="108" t="s">
        <v>27103</v>
      </c>
      <c r="C2205" s="108" t="s">
        <v>27103</v>
      </c>
      <c r="D2205" s="107"/>
      <c r="E2205" s="107"/>
      <c r="F2205" s="107"/>
      <c r="G2205" s="107" t="s">
        <v>2043</v>
      </c>
      <c r="H2205" s="107" t="s">
        <v>123</v>
      </c>
      <c r="I2205" s="107" t="s">
        <v>27104</v>
      </c>
      <c r="J2205" s="107" t="s">
        <v>27105</v>
      </c>
      <c r="K2205" s="107"/>
      <c r="L2205" s="107"/>
      <c r="M2205" s="109">
        <v>44775</v>
      </c>
      <c r="N2205" s="108" t="s">
        <v>27103</v>
      </c>
      <c r="O2205" s="78" t="s">
        <v>27106</v>
      </c>
      <c r="P2205" s="78" t="s">
        <v>27107</v>
      </c>
      <c r="Q2205" s="78" t="s">
        <v>27108</v>
      </c>
      <c r="R2205" s="110" t="s">
        <v>2240</v>
      </c>
      <c r="S2205" s="78" t="s">
        <v>2241</v>
      </c>
      <c r="T2205" s="108"/>
      <c r="U2205" s="78" t="s">
        <v>27109</v>
      </c>
      <c r="V2205" s="111">
        <v>44778</v>
      </c>
      <c r="W2205" s="78" t="s">
        <v>27110</v>
      </c>
      <c r="X2205" s="111">
        <v>44792</v>
      </c>
      <c r="Y2205" s="78" t="s">
        <v>27111</v>
      </c>
      <c r="Z2205" s="111">
        <v>44782</v>
      </c>
      <c r="AA2205" s="78" t="s">
        <v>27112</v>
      </c>
      <c r="AB2205" s="111">
        <v>44792</v>
      </c>
      <c r="AC2205" s="112" t="s">
        <v>27113</v>
      </c>
      <c r="AD2205" s="113">
        <v>44781</v>
      </c>
      <c r="AE2205" s="112" t="s">
        <v>27114</v>
      </c>
      <c r="AF2205" s="113">
        <v>44792</v>
      </c>
      <c r="AG2205" s="78" t="s">
        <v>27115</v>
      </c>
      <c r="AH2205" s="111">
        <v>44776</v>
      </c>
      <c r="AI2205" s="78" t="s">
        <v>27116</v>
      </c>
      <c r="AJ2205" s="111">
        <v>44792</v>
      </c>
      <c r="AK2205" s="78"/>
      <c r="AL2205" s="78"/>
    </row>
    <row r="2206" spans="1:38" x14ac:dyDescent="0.35">
      <c r="A2206" s="107">
        <v>2205</v>
      </c>
      <c r="B2206" s="108" t="s">
        <v>27117</v>
      </c>
      <c r="C2206" s="108" t="s">
        <v>27117</v>
      </c>
      <c r="D2206" s="107"/>
      <c r="E2206" s="107"/>
      <c r="F2206" s="107"/>
      <c r="G2206" s="107" t="s">
        <v>2043</v>
      </c>
      <c r="H2206" s="107" t="s">
        <v>123</v>
      </c>
      <c r="I2206" s="107" t="s">
        <v>27118</v>
      </c>
      <c r="J2206" s="107" t="s">
        <v>27119</v>
      </c>
      <c r="K2206" s="107"/>
      <c r="L2206" s="107"/>
      <c r="M2206" s="109">
        <v>44785</v>
      </c>
      <c r="N2206" s="108" t="s">
        <v>27117</v>
      </c>
      <c r="O2206" s="78" t="s">
        <v>27120</v>
      </c>
      <c r="P2206" s="78" t="s">
        <v>27121</v>
      </c>
      <c r="Q2206" s="78" t="s">
        <v>27122</v>
      </c>
      <c r="R2206" s="110" t="s">
        <v>2240</v>
      </c>
      <c r="S2206" s="78" t="s">
        <v>2241</v>
      </c>
      <c r="T2206" s="108"/>
      <c r="U2206" s="78" t="s">
        <v>27123</v>
      </c>
      <c r="V2206" s="111">
        <v>44788</v>
      </c>
      <c r="W2206" s="78" t="s">
        <v>27124</v>
      </c>
      <c r="X2206" s="111">
        <v>44798</v>
      </c>
      <c r="Y2206" s="78" t="s">
        <v>27125</v>
      </c>
      <c r="Z2206" s="111">
        <v>44791</v>
      </c>
      <c r="AA2206" s="78" t="s">
        <v>27126</v>
      </c>
      <c r="AB2206" s="111">
        <v>44798</v>
      </c>
      <c r="AC2206" s="112" t="s">
        <v>27127</v>
      </c>
      <c r="AD2206" s="113">
        <v>44790</v>
      </c>
      <c r="AE2206" s="112" t="s">
        <v>27128</v>
      </c>
      <c r="AF2206" s="113">
        <v>44798</v>
      </c>
      <c r="AG2206" s="78" t="s">
        <v>27129</v>
      </c>
      <c r="AH2206" s="111">
        <v>44786</v>
      </c>
      <c r="AI2206" s="78" t="s">
        <v>27130</v>
      </c>
      <c r="AJ2206" s="111">
        <v>44798</v>
      </c>
      <c r="AK2206" s="78"/>
      <c r="AL2206" s="78"/>
    </row>
    <row r="2207" spans="1:38" x14ac:dyDescent="0.35">
      <c r="A2207" s="107">
        <v>2206</v>
      </c>
      <c r="B2207" s="108" t="s">
        <v>27131</v>
      </c>
      <c r="C2207" s="108" t="s">
        <v>27131</v>
      </c>
      <c r="D2207" s="107"/>
      <c r="E2207" s="107"/>
      <c r="F2207" s="107"/>
      <c r="G2207" s="107" t="s">
        <v>2043</v>
      </c>
      <c r="H2207" s="107" t="s">
        <v>123</v>
      </c>
      <c r="I2207" s="107" t="s">
        <v>27132</v>
      </c>
      <c r="J2207" s="107" t="s">
        <v>27133</v>
      </c>
      <c r="K2207" s="107"/>
      <c r="L2207" s="107"/>
      <c r="M2207" s="109">
        <v>44791</v>
      </c>
      <c r="N2207" s="108" t="s">
        <v>27131</v>
      </c>
      <c r="O2207" s="78" t="s">
        <v>27134</v>
      </c>
      <c r="P2207" s="78" t="s">
        <v>27135</v>
      </c>
      <c r="Q2207" s="78" t="s">
        <v>27136</v>
      </c>
      <c r="R2207" s="110" t="s">
        <v>2240</v>
      </c>
      <c r="S2207" s="78" t="s">
        <v>2241</v>
      </c>
      <c r="T2207" s="108"/>
      <c r="U2207" s="78" t="s">
        <v>27137</v>
      </c>
      <c r="V2207" s="111">
        <v>44801</v>
      </c>
      <c r="W2207" s="78" t="s">
        <v>27138</v>
      </c>
      <c r="X2207" s="111">
        <v>44811</v>
      </c>
      <c r="Y2207" s="78" t="s">
        <v>27139</v>
      </c>
      <c r="Z2207" s="111">
        <v>44802</v>
      </c>
      <c r="AA2207" s="78" t="s">
        <v>27140</v>
      </c>
      <c r="AB2207" s="111">
        <v>44811</v>
      </c>
      <c r="AC2207" s="112" t="s">
        <v>27141</v>
      </c>
      <c r="AD2207" s="113">
        <v>44802</v>
      </c>
      <c r="AE2207" s="112" t="s">
        <v>27142</v>
      </c>
      <c r="AF2207" s="113">
        <v>44811</v>
      </c>
      <c r="AG2207" s="78" t="s">
        <v>27143</v>
      </c>
      <c r="AH2207" s="111">
        <v>44799</v>
      </c>
      <c r="AI2207" s="78" t="s">
        <v>27144</v>
      </c>
      <c r="AJ2207" s="111">
        <v>44811</v>
      </c>
      <c r="AK2207" s="78"/>
      <c r="AL2207" s="78"/>
    </row>
    <row r="2208" spans="1:38" x14ac:dyDescent="0.35">
      <c r="A2208" s="107">
        <v>2207</v>
      </c>
      <c r="B2208" s="108" t="s">
        <v>27145</v>
      </c>
      <c r="C2208" s="108" t="s">
        <v>27145</v>
      </c>
      <c r="D2208" s="107"/>
      <c r="E2208" s="107"/>
      <c r="F2208" s="107"/>
      <c r="G2208" s="107" t="s">
        <v>2043</v>
      </c>
      <c r="H2208" s="107" t="s">
        <v>123</v>
      </c>
      <c r="I2208" s="107" t="s">
        <v>27146</v>
      </c>
      <c r="J2208" s="107" t="s">
        <v>27147</v>
      </c>
      <c r="K2208" s="107"/>
      <c r="L2208" s="107"/>
      <c r="M2208" s="109">
        <v>44785</v>
      </c>
      <c r="N2208" s="108" t="s">
        <v>27145</v>
      </c>
      <c r="O2208" s="78" t="s">
        <v>27148</v>
      </c>
      <c r="P2208" s="78" t="s">
        <v>27149</v>
      </c>
      <c r="Q2208" s="78" t="s">
        <v>27150</v>
      </c>
      <c r="R2208" s="110" t="s">
        <v>2240</v>
      </c>
      <c r="S2208" s="78" t="s">
        <v>2241</v>
      </c>
      <c r="T2208" s="108"/>
      <c r="U2208" s="78" t="s">
        <v>27151</v>
      </c>
      <c r="V2208" s="111">
        <v>44788</v>
      </c>
      <c r="W2208" s="78" t="s">
        <v>27152</v>
      </c>
      <c r="X2208" s="111">
        <v>44798</v>
      </c>
      <c r="Y2208" s="78" t="s">
        <v>27153</v>
      </c>
      <c r="Z2208" s="111">
        <v>44791</v>
      </c>
      <c r="AA2208" s="78" t="s">
        <v>27154</v>
      </c>
      <c r="AB2208" s="111">
        <v>44798</v>
      </c>
      <c r="AC2208" s="112" t="s">
        <v>27155</v>
      </c>
      <c r="AD2208" s="113">
        <v>44790</v>
      </c>
      <c r="AE2208" s="112" t="s">
        <v>27156</v>
      </c>
      <c r="AF2208" s="113">
        <v>44798</v>
      </c>
      <c r="AG2208" s="78" t="s">
        <v>27157</v>
      </c>
      <c r="AH2208" s="111">
        <v>44786</v>
      </c>
      <c r="AI2208" s="78" t="s">
        <v>27158</v>
      </c>
      <c r="AJ2208" s="111">
        <v>44798</v>
      </c>
      <c r="AK2208" s="78"/>
      <c r="AL2208" s="78"/>
    </row>
    <row r="2209" spans="1:38" x14ac:dyDescent="0.35">
      <c r="A2209" s="107">
        <v>2208</v>
      </c>
      <c r="B2209" s="108" t="s">
        <v>27159</v>
      </c>
      <c r="C2209" s="108" t="s">
        <v>27159</v>
      </c>
      <c r="D2209" s="107"/>
      <c r="E2209" s="107"/>
      <c r="F2209" s="107"/>
      <c r="G2209" s="107" t="s">
        <v>2043</v>
      </c>
      <c r="H2209" s="107" t="s">
        <v>123</v>
      </c>
      <c r="I2209" s="107" t="s">
        <v>27160</v>
      </c>
      <c r="J2209" s="107" t="s">
        <v>27161</v>
      </c>
      <c r="K2209" s="107"/>
      <c r="L2209" s="107"/>
      <c r="M2209" s="109">
        <v>44775</v>
      </c>
      <c r="N2209" s="108" t="s">
        <v>27159</v>
      </c>
      <c r="O2209" s="78" t="s">
        <v>27162</v>
      </c>
      <c r="P2209" s="78" t="s">
        <v>27163</v>
      </c>
      <c r="Q2209" s="78" t="s">
        <v>27164</v>
      </c>
      <c r="R2209" s="110" t="s">
        <v>2527</v>
      </c>
      <c r="S2209" s="78" t="s">
        <v>2528</v>
      </c>
      <c r="T2209" s="108"/>
      <c r="U2209" s="78" t="s">
        <v>27165</v>
      </c>
      <c r="V2209" s="111">
        <v>44778</v>
      </c>
      <c r="W2209" s="78" t="s">
        <v>27166</v>
      </c>
      <c r="X2209" s="111">
        <v>44792</v>
      </c>
      <c r="Y2209" s="78" t="s">
        <v>27167</v>
      </c>
      <c r="Z2209" s="111">
        <v>44782</v>
      </c>
      <c r="AA2209" s="78" t="s">
        <v>27168</v>
      </c>
      <c r="AB2209" s="111">
        <v>44792</v>
      </c>
      <c r="AC2209" s="112"/>
      <c r="AD2209" s="113"/>
      <c r="AE2209" s="112"/>
      <c r="AF2209" s="113"/>
      <c r="AG2209" s="78" t="s">
        <v>27169</v>
      </c>
      <c r="AH2209" s="111">
        <v>44776</v>
      </c>
      <c r="AI2209" s="78" t="s">
        <v>27170</v>
      </c>
      <c r="AJ2209" s="111">
        <v>44792</v>
      </c>
      <c r="AK2209" s="78"/>
      <c r="AL2209" s="78"/>
    </row>
    <row r="2210" spans="1:38" x14ac:dyDescent="0.35">
      <c r="A2210" s="107">
        <v>2209</v>
      </c>
      <c r="B2210" s="108" t="s">
        <v>209</v>
      </c>
      <c r="C2210" s="108" t="s">
        <v>209</v>
      </c>
      <c r="D2210" s="107"/>
      <c r="E2210" s="107"/>
      <c r="F2210" s="107"/>
      <c r="G2210" s="107" t="s">
        <v>2043</v>
      </c>
      <c r="H2210" s="107" t="s">
        <v>123</v>
      </c>
      <c r="I2210" s="107" t="s">
        <v>213</v>
      </c>
      <c r="J2210" s="107" t="s">
        <v>27171</v>
      </c>
      <c r="K2210" s="107"/>
      <c r="L2210" s="107"/>
      <c r="M2210" s="109">
        <v>44775</v>
      </c>
      <c r="N2210" s="108" t="s">
        <v>209</v>
      </c>
      <c r="O2210" s="78" t="s">
        <v>27172</v>
      </c>
      <c r="P2210" s="78" t="s">
        <v>27173</v>
      </c>
      <c r="Q2210" s="78" t="s">
        <v>27174</v>
      </c>
      <c r="R2210" s="110" t="s">
        <v>2527</v>
      </c>
      <c r="S2210" s="78" t="s">
        <v>2528</v>
      </c>
      <c r="T2210" s="108"/>
      <c r="U2210" s="78" t="s">
        <v>27175</v>
      </c>
      <c r="V2210" s="111">
        <v>44778</v>
      </c>
      <c r="W2210" s="78" t="s">
        <v>27176</v>
      </c>
      <c r="X2210" s="111">
        <v>44792</v>
      </c>
      <c r="Y2210" s="78" t="s">
        <v>27177</v>
      </c>
      <c r="Z2210" s="111">
        <v>44782</v>
      </c>
      <c r="AA2210" s="78" t="s">
        <v>27178</v>
      </c>
      <c r="AB2210" s="111">
        <v>44792</v>
      </c>
      <c r="AC2210" s="112"/>
      <c r="AD2210" s="113"/>
      <c r="AE2210" s="112"/>
      <c r="AF2210" s="113"/>
      <c r="AG2210" s="78" t="s">
        <v>27179</v>
      </c>
      <c r="AH2210" s="111">
        <v>44776</v>
      </c>
      <c r="AI2210" s="78" t="s">
        <v>27180</v>
      </c>
      <c r="AJ2210" s="111">
        <v>44792</v>
      </c>
      <c r="AK2210" s="78"/>
      <c r="AL2210" s="78"/>
    </row>
    <row r="2211" spans="1:38" x14ac:dyDescent="0.35">
      <c r="A2211" s="107">
        <v>2210</v>
      </c>
      <c r="B2211" s="108" t="s">
        <v>27181</v>
      </c>
      <c r="C2211" s="108" t="s">
        <v>27181</v>
      </c>
      <c r="D2211" s="107"/>
      <c r="E2211" s="107"/>
      <c r="F2211" s="107"/>
      <c r="G2211" s="107" t="s">
        <v>2043</v>
      </c>
      <c r="H2211" s="107" t="s">
        <v>123</v>
      </c>
      <c r="I2211" s="107" t="s">
        <v>27182</v>
      </c>
      <c r="J2211" s="107" t="s">
        <v>27183</v>
      </c>
      <c r="K2211" s="107"/>
      <c r="L2211" s="107"/>
      <c r="M2211" s="109">
        <v>44775</v>
      </c>
      <c r="N2211" s="108" t="s">
        <v>27181</v>
      </c>
      <c r="O2211" s="78" t="s">
        <v>27184</v>
      </c>
      <c r="P2211" s="78" t="s">
        <v>27185</v>
      </c>
      <c r="Q2211" s="78" t="s">
        <v>27186</v>
      </c>
      <c r="R2211" s="110" t="s">
        <v>2527</v>
      </c>
      <c r="S2211" s="78" t="s">
        <v>2528</v>
      </c>
      <c r="T2211" s="108"/>
      <c r="U2211" s="78" t="s">
        <v>27187</v>
      </c>
      <c r="V2211" s="111">
        <v>44778</v>
      </c>
      <c r="W2211" s="78" t="s">
        <v>27188</v>
      </c>
      <c r="X2211" s="111">
        <v>44792</v>
      </c>
      <c r="Y2211" s="78" t="s">
        <v>27189</v>
      </c>
      <c r="Z2211" s="111">
        <v>44782</v>
      </c>
      <c r="AA2211" s="78" t="s">
        <v>27190</v>
      </c>
      <c r="AB2211" s="111">
        <v>44792</v>
      </c>
      <c r="AC2211" s="112"/>
      <c r="AD2211" s="113"/>
      <c r="AE2211" s="112"/>
      <c r="AF2211" s="113"/>
      <c r="AG2211" s="78" t="s">
        <v>27191</v>
      </c>
      <c r="AH2211" s="111">
        <v>44779</v>
      </c>
      <c r="AI2211" s="78" t="s">
        <v>27192</v>
      </c>
      <c r="AJ2211" s="111">
        <v>44792</v>
      </c>
      <c r="AK2211" s="78"/>
      <c r="AL2211" s="78"/>
    </row>
    <row r="2212" spans="1:38" x14ac:dyDescent="0.35">
      <c r="A2212" s="107">
        <v>2211</v>
      </c>
      <c r="B2212" s="108" t="s">
        <v>263</v>
      </c>
      <c r="C2212" s="108" t="s">
        <v>263</v>
      </c>
      <c r="D2212" s="107"/>
      <c r="E2212" s="107"/>
      <c r="F2212" s="107"/>
      <c r="G2212" s="107" t="s">
        <v>2043</v>
      </c>
      <c r="H2212" s="107" t="s">
        <v>123</v>
      </c>
      <c r="I2212" s="107" t="s">
        <v>27193</v>
      </c>
      <c r="J2212" s="107" t="s">
        <v>27194</v>
      </c>
      <c r="K2212" s="107"/>
      <c r="L2212" s="107"/>
      <c r="M2212" s="109">
        <v>44783</v>
      </c>
      <c r="N2212" s="108" t="s">
        <v>263</v>
      </c>
      <c r="O2212" s="78" t="s">
        <v>27195</v>
      </c>
      <c r="P2212" s="78" t="s">
        <v>27196</v>
      </c>
      <c r="Q2212" s="78" t="s">
        <v>27197</v>
      </c>
      <c r="R2212" s="110" t="s">
        <v>2240</v>
      </c>
      <c r="S2212" s="78" t="s">
        <v>2241</v>
      </c>
      <c r="T2212" s="108"/>
      <c r="U2212" s="78" t="s">
        <v>27198</v>
      </c>
      <c r="V2212" s="111">
        <v>44786</v>
      </c>
      <c r="W2212" s="78" t="s">
        <v>27199</v>
      </c>
      <c r="X2212" s="111">
        <v>44798</v>
      </c>
      <c r="Y2212" s="78" t="s">
        <v>27200</v>
      </c>
      <c r="Z2212" s="111">
        <v>44791</v>
      </c>
      <c r="AA2212" s="78" t="s">
        <v>1502</v>
      </c>
      <c r="AB2212" s="111">
        <v>44798</v>
      </c>
      <c r="AC2212" s="112" t="s">
        <v>27201</v>
      </c>
      <c r="AD2212" s="113">
        <v>44790</v>
      </c>
      <c r="AE2212" s="112" t="s">
        <v>27202</v>
      </c>
      <c r="AF2212" s="113">
        <v>44798</v>
      </c>
      <c r="AG2212" s="78" t="s">
        <v>27203</v>
      </c>
      <c r="AH2212" s="111">
        <v>44786</v>
      </c>
      <c r="AI2212" s="78" t="s">
        <v>27204</v>
      </c>
      <c r="AJ2212" s="111">
        <v>44798</v>
      </c>
      <c r="AK2212" s="78"/>
      <c r="AL2212" s="78"/>
    </row>
    <row r="2213" spans="1:38" x14ac:dyDescent="0.35">
      <c r="A2213" s="107">
        <v>2212</v>
      </c>
      <c r="B2213" s="108" t="s">
        <v>27205</v>
      </c>
      <c r="C2213" s="108" t="s">
        <v>27205</v>
      </c>
      <c r="D2213" s="107"/>
      <c r="E2213" s="107"/>
      <c r="F2213" s="107"/>
      <c r="G2213" s="107" t="s">
        <v>2043</v>
      </c>
      <c r="H2213" s="107" t="s">
        <v>123</v>
      </c>
      <c r="I2213" s="107" t="s">
        <v>27206</v>
      </c>
      <c r="J2213" s="107" t="s">
        <v>27207</v>
      </c>
      <c r="K2213" s="107"/>
      <c r="L2213" s="107"/>
      <c r="M2213" s="109">
        <v>44791</v>
      </c>
      <c r="N2213" s="108" t="s">
        <v>27205</v>
      </c>
      <c r="O2213" s="78" t="s">
        <v>27208</v>
      </c>
      <c r="P2213" s="78" t="s">
        <v>27209</v>
      </c>
      <c r="Q2213" s="78" t="s">
        <v>27210</v>
      </c>
      <c r="R2213" s="110" t="s">
        <v>2240</v>
      </c>
      <c r="S2213" s="78" t="s">
        <v>2241</v>
      </c>
      <c r="T2213" s="108"/>
      <c r="U2213" s="78" t="s">
        <v>27211</v>
      </c>
      <c r="V2213" s="111">
        <v>44801</v>
      </c>
      <c r="W2213" s="78" t="s">
        <v>27212</v>
      </c>
      <c r="X2213" s="111">
        <v>44811</v>
      </c>
      <c r="Y2213" s="78" t="s">
        <v>27213</v>
      </c>
      <c r="Z2213" s="111">
        <v>44802</v>
      </c>
      <c r="AA2213" s="78" t="s">
        <v>27214</v>
      </c>
      <c r="AB2213" s="111">
        <v>44811</v>
      </c>
      <c r="AC2213" s="112" t="s">
        <v>27215</v>
      </c>
      <c r="AD2213" s="113">
        <v>44802</v>
      </c>
      <c r="AE2213" s="112" t="s">
        <v>27216</v>
      </c>
      <c r="AF2213" s="113">
        <v>44811</v>
      </c>
      <c r="AG2213" s="78" t="s">
        <v>27217</v>
      </c>
      <c r="AH2213" s="111">
        <v>44799</v>
      </c>
      <c r="AI2213" s="78" t="s">
        <v>27218</v>
      </c>
      <c r="AJ2213" s="111">
        <v>44811</v>
      </c>
      <c r="AK2213" s="78"/>
      <c r="AL2213" s="78"/>
    </row>
    <row r="2214" spans="1:38" x14ac:dyDescent="0.35">
      <c r="A2214" s="107">
        <v>2213</v>
      </c>
      <c r="B2214" s="108" t="s">
        <v>27219</v>
      </c>
      <c r="C2214" s="108" t="s">
        <v>27219</v>
      </c>
      <c r="D2214" s="107"/>
      <c r="E2214" s="107"/>
      <c r="F2214" s="107"/>
      <c r="G2214" s="107" t="s">
        <v>186</v>
      </c>
      <c r="H2214" s="107" t="s">
        <v>123</v>
      </c>
      <c r="I2214" s="107" t="s">
        <v>27220</v>
      </c>
      <c r="J2214" s="107" t="s">
        <v>27221</v>
      </c>
      <c r="K2214" s="107"/>
      <c r="L2214" s="107"/>
      <c r="M2214" s="109">
        <v>44791</v>
      </c>
      <c r="N2214" s="108" t="s">
        <v>27219</v>
      </c>
      <c r="O2214" s="78" t="s">
        <v>27222</v>
      </c>
      <c r="P2214" s="78" t="s">
        <v>27223</v>
      </c>
      <c r="Q2214" s="78" t="s">
        <v>27224</v>
      </c>
      <c r="R2214" s="110" t="s">
        <v>2240</v>
      </c>
      <c r="S2214" s="78" t="s">
        <v>2241</v>
      </c>
      <c r="T2214" s="108"/>
      <c r="U2214" s="78" t="s">
        <v>27225</v>
      </c>
      <c r="V2214" s="111">
        <v>44801</v>
      </c>
      <c r="W2214" s="78" t="s">
        <v>27226</v>
      </c>
      <c r="X2214" s="111">
        <v>44811</v>
      </c>
      <c r="Y2214" s="78" t="s">
        <v>27227</v>
      </c>
      <c r="Z2214" s="111">
        <v>44802</v>
      </c>
      <c r="AA2214" s="78" t="s">
        <v>27228</v>
      </c>
      <c r="AB2214" s="111">
        <v>44811</v>
      </c>
      <c r="AC2214" s="112" t="s">
        <v>27229</v>
      </c>
      <c r="AD2214" s="113">
        <v>44802</v>
      </c>
      <c r="AE2214" s="112" t="s">
        <v>27230</v>
      </c>
      <c r="AF2214" s="113">
        <v>44811</v>
      </c>
      <c r="AG2214" s="78" t="s">
        <v>27231</v>
      </c>
      <c r="AH2214" s="111">
        <v>44801</v>
      </c>
      <c r="AI2214" s="78" t="s">
        <v>27232</v>
      </c>
      <c r="AJ2214" s="111">
        <v>44811</v>
      </c>
      <c r="AK2214" s="78"/>
      <c r="AL2214" s="78"/>
    </row>
    <row r="2215" spans="1:38" x14ac:dyDescent="0.35">
      <c r="A2215" s="107">
        <v>2214</v>
      </c>
      <c r="B2215" s="108" t="s">
        <v>27233</v>
      </c>
      <c r="C2215" s="108" t="s">
        <v>27233</v>
      </c>
      <c r="D2215" s="107"/>
      <c r="E2215" s="107"/>
      <c r="F2215" s="107"/>
      <c r="G2215" s="107" t="s">
        <v>2043</v>
      </c>
      <c r="H2215" s="107" t="s">
        <v>123</v>
      </c>
      <c r="I2215" s="107" t="s">
        <v>27234</v>
      </c>
      <c r="J2215" s="107" t="s">
        <v>27235</v>
      </c>
      <c r="K2215" s="107"/>
      <c r="L2215" s="107"/>
      <c r="M2215" s="109">
        <v>44791</v>
      </c>
      <c r="N2215" s="108" t="s">
        <v>27233</v>
      </c>
      <c r="O2215" s="78" t="s">
        <v>27236</v>
      </c>
      <c r="P2215" s="78" t="s">
        <v>27237</v>
      </c>
      <c r="Q2215" s="78" t="s">
        <v>27238</v>
      </c>
      <c r="R2215" s="110" t="s">
        <v>2240</v>
      </c>
      <c r="S2215" s="78" t="s">
        <v>2241</v>
      </c>
      <c r="T2215" s="108"/>
      <c r="U2215" s="78" t="s">
        <v>27239</v>
      </c>
      <c r="V2215" s="111">
        <v>44801</v>
      </c>
      <c r="W2215" s="78" t="s">
        <v>27240</v>
      </c>
      <c r="X2215" s="111">
        <v>44811</v>
      </c>
      <c r="Y2215" s="78" t="s">
        <v>27241</v>
      </c>
      <c r="Z2215" s="111">
        <v>44802</v>
      </c>
      <c r="AA2215" s="78" t="s">
        <v>27242</v>
      </c>
      <c r="AB2215" s="111">
        <v>44811</v>
      </c>
      <c r="AC2215" s="112" t="s">
        <v>27243</v>
      </c>
      <c r="AD2215" s="113">
        <v>44802</v>
      </c>
      <c r="AE2215" s="112" t="s">
        <v>27244</v>
      </c>
      <c r="AF2215" s="113">
        <v>44811</v>
      </c>
      <c r="AG2215" s="78" t="s">
        <v>27245</v>
      </c>
      <c r="AH2215" s="111">
        <v>44801</v>
      </c>
      <c r="AI2215" s="78" t="s">
        <v>27246</v>
      </c>
      <c r="AJ2215" s="111">
        <v>44811</v>
      </c>
      <c r="AK2215" s="78"/>
      <c r="AL2215" s="78"/>
    </row>
    <row r="2216" spans="1:38" x14ac:dyDescent="0.35">
      <c r="A2216" s="107">
        <v>2215</v>
      </c>
      <c r="B2216" s="108" t="s">
        <v>27247</v>
      </c>
      <c r="C2216" s="108" t="s">
        <v>27247</v>
      </c>
      <c r="D2216" s="107"/>
      <c r="E2216" s="107"/>
      <c r="F2216" s="107"/>
      <c r="G2216" s="107" t="s">
        <v>2043</v>
      </c>
      <c r="H2216" s="107" t="s">
        <v>123</v>
      </c>
      <c r="I2216" s="107" t="s">
        <v>27248</v>
      </c>
      <c r="J2216" s="107" t="s">
        <v>27249</v>
      </c>
      <c r="K2216" s="107"/>
      <c r="L2216" s="107"/>
      <c r="M2216" s="109">
        <v>44785</v>
      </c>
      <c r="N2216" s="108" t="s">
        <v>27247</v>
      </c>
      <c r="O2216" s="78" t="s">
        <v>27250</v>
      </c>
      <c r="P2216" s="78" t="s">
        <v>27251</v>
      </c>
      <c r="Q2216" s="78" t="s">
        <v>27252</v>
      </c>
      <c r="R2216" s="110" t="s">
        <v>2240</v>
      </c>
      <c r="S2216" s="78" t="s">
        <v>2241</v>
      </c>
      <c r="T2216" s="108"/>
      <c r="U2216" s="78" t="s">
        <v>27253</v>
      </c>
      <c r="V2216" s="111">
        <v>44788</v>
      </c>
      <c r="W2216" s="78" t="s">
        <v>27254</v>
      </c>
      <c r="X2216" s="111">
        <v>44798</v>
      </c>
      <c r="Y2216" s="78" t="s">
        <v>27255</v>
      </c>
      <c r="Z2216" s="111">
        <v>44791</v>
      </c>
      <c r="AA2216" s="78" t="s">
        <v>27256</v>
      </c>
      <c r="AB2216" s="111">
        <v>44798</v>
      </c>
      <c r="AC2216" s="112" t="s">
        <v>27257</v>
      </c>
      <c r="AD2216" s="113">
        <v>44790</v>
      </c>
      <c r="AE2216" s="112" t="s">
        <v>27258</v>
      </c>
      <c r="AF2216" s="113">
        <v>44798</v>
      </c>
      <c r="AG2216" s="78" t="s">
        <v>27259</v>
      </c>
      <c r="AH2216" s="111">
        <v>44786</v>
      </c>
      <c r="AI2216" s="78" t="s">
        <v>27260</v>
      </c>
      <c r="AJ2216" s="111">
        <v>44798</v>
      </c>
      <c r="AK2216" s="78"/>
      <c r="AL2216" s="78"/>
    </row>
    <row r="2217" spans="1:38" x14ac:dyDescent="0.35">
      <c r="A2217" s="107">
        <v>2216</v>
      </c>
      <c r="B2217" s="108" t="s">
        <v>27261</v>
      </c>
      <c r="C2217" s="108" t="s">
        <v>27261</v>
      </c>
      <c r="D2217" s="107"/>
      <c r="E2217" s="107"/>
      <c r="F2217" s="107"/>
      <c r="G2217" s="107" t="s">
        <v>2043</v>
      </c>
      <c r="H2217" s="107" t="s">
        <v>123</v>
      </c>
      <c r="I2217" s="107" t="s">
        <v>27262</v>
      </c>
      <c r="J2217" s="107" t="s">
        <v>27263</v>
      </c>
      <c r="K2217" s="107"/>
      <c r="L2217" s="107"/>
      <c r="M2217" s="109">
        <v>44775</v>
      </c>
      <c r="N2217" s="108" t="s">
        <v>27261</v>
      </c>
      <c r="O2217" s="78" t="s">
        <v>27264</v>
      </c>
      <c r="P2217" s="78" t="s">
        <v>27265</v>
      </c>
      <c r="Q2217" s="78" t="s">
        <v>27266</v>
      </c>
      <c r="R2217" s="110" t="s">
        <v>2240</v>
      </c>
      <c r="S2217" s="78" t="s">
        <v>2241</v>
      </c>
      <c r="T2217" s="108"/>
      <c r="U2217" s="78" t="s">
        <v>27267</v>
      </c>
      <c r="V2217" s="111">
        <v>44778</v>
      </c>
      <c r="W2217" s="78" t="s">
        <v>27268</v>
      </c>
      <c r="X2217" s="111">
        <v>44792</v>
      </c>
      <c r="Y2217" s="78" t="s">
        <v>27269</v>
      </c>
      <c r="Z2217" s="111">
        <v>44782</v>
      </c>
      <c r="AA2217" s="78" t="s">
        <v>27270</v>
      </c>
      <c r="AB2217" s="111">
        <v>44792</v>
      </c>
      <c r="AC2217" s="112" t="s">
        <v>27271</v>
      </c>
      <c r="AD2217" s="113">
        <v>44781</v>
      </c>
      <c r="AE2217" s="112" t="s">
        <v>27272</v>
      </c>
      <c r="AF2217" s="113">
        <v>44792</v>
      </c>
      <c r="AG2217" s="78" t="s">
        <v>27273</v>
      </c>
      <c r="AH2217" s="111">
        <v>44776</v>
      </c>
      <c r="AI2217" s="78" t="s">
        <v>27274</v>
      </c>
      <c r="AJ2217" s="111">
        <v>44792</v>
      </c>
      <c r="AK2217" s="78"/>
      <c r="AL2217" s="78"/>
    </row>
    <row r="2218" spans="1:38" x14ac:dyDescent="0.35">
      <c r="A2218" s="107">
        <v>2217</v>
      </c>
      <c r="B2218" s="108" t="s">
        <v>27275</v>
      </c>
      <c r="C2218" s="108" t="s">
        <v>27275</v>
      </c>
      <c r="D2218" s="107"/>
      <c r="E2218" s="107"/>
      <c r="F2218" s="107"/>
      <c r="G2218" s="107" t="s">
        <v>2043</v>
      </c>
      <c r="H2218" s="107" t="s">
        <v>123</v>
      </c>
      <c r="I2218" s="107" t="s">
        <v>27276</v>
      </c>
      <c r="J2218" s="107" t="s">
        <v>27277</v>
      </c>
      <c r="K2218" s="107"/>
      <c r="L2218" s="107"/>
      <c r="M2218" s="109">
        <v>44785</v>
      </c>
      <c r="N2218" s="108" t="s">
        <v>27275</v>
      </c>
      <c r="O2218" s="78" t="s">
        <v>27278</v>
      </c>
      <c r="P2218" s="78" t="s">
        <v>27279</v>
      </c>
      <c r="Q2218" s="78" t="s">
        <v>27280</v>
      </c>
      <c r="R2218" s="110" t="s">
        <v>2240</v>
      </c>
      <c r="S2218" s="78" t="s">
        <v>2241</v>
      </c>
      <c r="T2218" s="108"/>
      <c r="U2218" s="78" t="s">
        <v>27281</v>
      </c>
      <c r="V2218" s="111">
        <v>44788</v>
      </c>
      <c r="W2218" s="78" t="s">
        <v>27282</v>
      </c>
      <c r="X2218" s="111">
        <v>44798</v>
      </c>
      <c r="Y2218" s="78" t="s">
        <v>27283</v>
      </c>
      <c r="Z2218" s="111">
        <v>44791</v>
      </c>
      <c r="AA2218" s="78" t="s">
        <v>27284</v>
      </c>
      <c r="AB2218" s="111">
        <v>44798</v>
      </c>
      <c r="AC2218" s="112" t="s">
        <v>27285</v>
      </c>
      <c r="AD2218" s="113">
        <v>44790</v>
      </c>
      <c r="AE2218" s="112" t="s">
        <v>27286</v>
      </c>
      <c r="AF2218" s="113">
        <v>44798</v>
      </c>
      <c r="AG2218" s="78" t="s">
        <v>27287</v>
      </c>
      <c r="AH2218" s="111">
        <v>44786</v>
      </c>
      <c r="AI2218" s="78" t="s">
        <v>27288</v>
      </c>
      <c r="AJ2218" s="111">
        <v>44798</v>
      </c>
      <c r="AK2218" s="78"/>
      <c r="AL2218" s="78"/>
    </row>
    <row r="2219" spans="1:38" x14ac:dyDescent="0.35">
      <c r="A2219" s="107">
        <v>2218</v>
      </c>
      <c r="B2219" s="108" t="s">
        <v>454</v>
      </c>
      <c r="C2219" s="108" t="s">
        <v>454</v>
      </c>
      <c r="D2219" s="107"/>
      <c r="E2219" s="107"/>
      <c r="F2219" s="107"/>
      <c r="G2219" s="107" t="s">
        <v>2043</v>
      </c>
      <c r="H2219" s="107" t="s">
        <v>123</v>
      </c>
      <c r="I2219" s="107" t="s">
        <v>731</v>
      </c>
      <c r="J2219" s="107" t="s">
        <v>27289</v>
      </c>
      <c r="K2219" s="107"/>
      <c r="L2219" s="107"/>
      <c r="M2219" s="109">
        <v>44791</v>
      </c>
      <c r="N2219" s="108" t="s">
        <v>454</v>
      </c>
      <c r="O2219" s="78" t="s">
        <v>27290</v>
      </c>
      <c r="P2219" s="78" t="s">
        <v>27291</v>
      </c>
      <c r="Q2219" s="78" t="s">
        <v>27292</v>
      </c>
      <c r="R2219" s="110" t="s">
        <v>2240</v>
      </c>
      <c r="S2219" s="78" t="s">
        <v>2241</v>
      </c>
      <c r="T2219" s="108"/>
      <c r="U2219" s="78" t="s">
        <v>27293</v>
      </c>
      <c r="V2219" s="111">
        <v>44801</v>
      </c>
      <c r="W2219" s="78" t="s">
        <v>27294</v>
      </c>
      <c r="X2219" s="111">
        <v>44811</v>
      </c>
      <c r="Y2219" s="78" t="s">
        <v>27295</v>
      </c>
      <c r="Z2219" s="111">
        <v>44802</v>
      </c>
      <c r="AA2219" s="78" t="s">
        <v>1513</v>
      </c>
      <c r="AB2219" s="111">
        <v>44811</v>
      </c>
      <c r="AC2219" s="112" t="s">
        <v>27296</v>
      </c>
      <c r="AD2219" s="113">
        <v>44802</v>
      </c>
      <c r="AE2219" s="112" t="s">
        <v>27297</v>
      </c>
      <c r="AF2219" s="113">
        <v>44811</v>
      </c>
      <c r="AG2219" s="78" t="s">
        <v>27298</v>
      </c>
      <c r="AH2219" s="111">
        <v>44799</v>
      </c>
      <c r="AI2219" s="78" t="s">
        <v>27299</v>
      </c>
      <c r="AJ2219" s="111">
        <v>44811</v>
      </c>
      <c r="AK2219" s="78"/>
      <c r="AL2219" s="78"/>
    </row>
    <row r="2220" spans="1:38" x14ac:dyDescent="0.35">
      <c r="A2220" s="107">
        <v>2219</v>
      </c>
      <c r="B2220" s="108" t="s">
        <v>27300</v>
      </c>
      <c r="C2220" s="108" t="s">
        <v>27300</v>
      </c>
      <c r="D2220" s="107"/>
      <c r="E2220" s="107"/>
      <c r="F2220" s="107"/>
      <c r="G2220" s="107" t="s">
        <v>2043</v>
      </c>
      <c r="H2220" s="107" t="s">
        <v>123</v>
      </c>
      <c r="I2220" s="107" t="s">
        <v>27301</v>
      </c>
      <c r="J2220" s="107" t="s">
        <v>27302</v>
      </c>
      <c r="K2220" s="107"/>
      <c r="L2220" s="107"/>
      <c r="M2220" s="109">
        <v>44775</v>
      </c>
      <c r="N2220" s="108" t="s">
        <v>27300</v>
      </c>
      <c r="O2220" s="78" t="s">
        <v>27303</v>
      </c>
      <c r="P2220" s="78" t="s">
        <v>27304</v>
      </c>
      <c r="Q2220" s="78" t="s">
        <v>27305</v>
      </c>
      <c r="R2220" s="110" t="s">
        <v>5635</v>
      </c>
      <c r="S2220" s="78" t="s">
        <v>5636</v>
      </c>
      <c r="T2220" s="108"/>
      <c r="U2220" s="78" t="s">
        <v>27306</v>
      </c>
      <c r="V2220" s="111">
        <v>44778</v>
      </c>
      <c r="W2220" s="78" t="s">
        <v>27307</v>
      </c>
      <c r="X2220" s="111">
        <v>44792</v>
      </c>
      <c r="Y2220" s="78" t="s">
        <v>27308</v>
      </c>
      <c r="Z2220" s="111">
        <v>44784</v>
      </c>
      <c r="AA2220" s="78" t="s">
        <v>27309</v>
      </c>
      <c r="AB2220" s="111">
        <v>44792</v>
      </c>
      <c r="AC2220" s="112" t="s">
        <v>27310</v>
      </c>
      <c r="AD2220" s="113">
        <v>44781</v>
      </c>
      <c r="AE2220" s="112" t="s">
        <v>27311</v>
      </c>
      <c r="AF2220" s="113">
        <v>44792</v>
      </c>
      <c r="AG2220" s="78"/>
      <c r="AH2220" s="111"/>
      <c r="AI2220" s="78"/>
      <c r="AJ2220" s="111"/>
      <c r="AK2220" s="78"/>
      <c r="AL2220" s="78"/>
    </row>
    <row r="2221" spans="1:38" x14ac:dyDescent="0.35">
      <c r="A2221" s="107">
        <v>2220</v>
      </c>
      <c r="B2221" s="108" t="s">
        <v>27312</v>
      </c>
      <c r="C2221" s="108" t="s">
        <v>27312</v>
      </c>
      <c r="D2221" s="107"/>
      <c r="E2221" s="107"/>
      <c r="F2221" s="107"/>
      <c r="G2221" s="107" t="s">
        <v>2043</v>
      </c>
      <c r="H2221" s="107" t="s">
        <v>123</v>
      </c>
      <c r="I2221" s="107" t="s">
        <v>27313</v>
      </c>
      <c r="J2221" s="107" t="s">
        <v>27314</v>
      </c>
      <c r="K2221" s="107"/>
      <c r="L2221" s="107"/>
      <c r="M2221" s="109">
        <v>44783</v>
      </c>
      <c r="N2221" s="108" t="s">
        <v>27312</v>
      </c>
      <c r="O2221" s="78" t="s">
        <v>27315</v>
      </c>
      <c r="P2221" s="78" t="s">
        <v>27316</v>
      </c>
      <c r="Q2221" s="78" t="s">
        <v>27317</v>
      </c>
      <c r="R2221" s="110" t="s">
        <v>2240</v>
      </c>
      <c r="S2221" s="78" t="s">
        <v>2241</v>
      </c>
      <c r="T2221" s="108"/>
      <c r="U2221" s="78" t="s">
        <v>27318</v>
      </c>
      <c r="V2221" s="111">
        <v>44786</v>
      </c>
      <c r="W2221" s="78" t="s">
        <v>27319</v>
      </c>
      <c r="X2221" s="111">
        <v>44798</v>
      </c>
      <c r="Y2221" s="78" t="s">
        <v>27320</v>
      </c>
      <c r="Z2221" s="111">
        <v>44791</v>
      </c>
      <c r="AA2221" s="78" t="s">
        <v>27321</v>
      </c>
      <c r="AB2221" s="111">
        <v>44798</v>
      </c>
      <c r="AC2221" s="112" t="s">
        <v>27322</v>
      </c>
      <c r="AD2221" s="113">
        <v>44790</v>
      </c>
      <c r="AE2221" s="112" t="s">
        <v>27323</v>
      </c>
      <c r="AF2221" s="113">
        <v>44798</v>
      </c>
      <c r="AG2221" s="78" t="s">
        <v>27324</v>
      </c>
      <c r="AH2221" s="111">
        <v>44786</v>
      </c>
      <c r="AI2221" s="78" t="s">
        <v>27325</v>
      </c>
      <c r="AJ2221" s="111">
        <v>44798</v>
      </c>
      <c r="AK2221" s="78"/>
      <c r="AL2221" s="78"/>
    </row>
    <row r="2222" spans="1:38" x14ac:dyDescent="0.35">
      <c r="A2222" s="107">
        <v>2221</v>
      </c>
      <c r="B2222" s="108" t="s">
        <v>27326</v>
      </c>
      <c r="C2222" s="108" t="s">
        <v>27326</v>
      </c>
      <c r="D2222" s="107"/>
      <c r="E2222" s="107"/>
      <c r="F2222" s="107"/>
      <c r="G2222" s="107" t="s">
        <v>2043</v>
      </c>
      <c r="H2222" s="107" t="s">
        <v>123</v>
      </c>
      <c r="I2222" s="107" t="s">
        <v>27327</v>
      </c>
      <c r="J2222" s="107" t="s">
        <v>27328</v>
      </c>
      <c r="K2222" s="107"/>
      <c r="L2222" s="107"/>
      <c r="M2222" s="109">
        <v>44791</v>
      </c>
      <c r="N2222" s="108" t="s">
        <v>27326</v>
      </c>
      <c r="O2222" s="78" t="s">
        <v>27329</v>
      </c>
      <c r="P2222" s="78" t="s">
        <v>27330</v>
      </c>
      <c r="Q2222" s="78" t="s">
        <v>27331</v>
      </c>
      <c r="R2222" s="110" t="s">
        <v>2240</v>
      </c>
      <c r="S2222" s="78" t="s">
        <v>2241</v>
      </c>
      <c r="T2222" s="108"/>
      <c r="U2222" s="78" t="s">
        <v>27332</v>
      </c>
      <c r="V2222" s="111">
        <v>44801</v>
      </c>
      <c r="W2222" s="78" t="s">
        <v>27333</v>
      </c>
      <c r="X2222" s="111">
        <v>44811</v>
      </c>
      <c r="Y2222" s="78" t="s">
        <v>27334</v>
      </c>
      <c r="Z2222" s="111">
        <v>44802</v>
      </c>
      <c r="AA2222" s="78" t="s">
        <v>27335</v>
      </c>
      <c r="AB2222" s="111">
        <v>44811</v>
      </c>
      <c r="AC2222" s="112" t="s">
        <v>27336</v>
      </c>
      <c r="AD2222" s="113">
        <v>44802</v>
      </c>
      <c r="AE2222" s="112" t="s">
        <v>27337</v>
      </c>
      <c r="AF2222" s="113">
        <v>44811</v>
      </c>
      <c r="AG2222" s="78" t="s">
        <v>27338</v>
      </c>
      <c r="AH2222" s="111">
        <v>44799</v>
      </c>
      <c r="AI2222" s="78" t="s">
        <v>27339</v>
      </c>
      <c r="AJ2222" s="111">
        <v>44811</v>
      </c>
      <c r="AK2222" s="78"/>
      <c r="AL2222" s="78"/>
    </row>
    <row r="2223" spans="1:38" x14ac:dyDescent="0.35">
      <c r="A2223" s="107">
        <v>2222</v>
      </c>
      <c r="B2223" s="108" t="s">
        <v>217</v>
      </c>
      <c r="C2223" s="108" t="s">
        <v>217</v>
      </c>
      <c r="D2223" s="107"/>
      <c r="E2223" s="107"/>
      <c r="F2223" s="107"/>
      <c r="G2223" s="107" t="s">
        <v>2043</v>
      </c>
      <c r="H2223" s="107" t="s">
        <v>123</v>
      </c>
      <c r="I2223" s="107" t="s">
        <v>220</v>
      </c>
      <c r="J2223" s="107" t="s">
        <v>27340</v>
      </c>
      <c r="K2223" s="107"/>
      <c r="L2223" s="107"/>
      <c r="M2223" s="109">
        <v>44775</v>
      </c>
      <c r="N2223" s="108" t="s">
        <v>217</v>
      </c>
      <c r="O2223" s="78" t="s">
        <v>27341</v>
      </c>
      <c r="P2223" s="78" t="s">
        <v>27342</v>
      </c>
      <c r="Q2223" s="78" t="s">
        <v>27343</v>
      </c>
      <c r="R2223" s="110" t="s">
        <v>2240</v>
      </c>
      <c r="S2223" s="78" t="s">
        <v>2241</v>
      </c>
      <c r="T2223" s="108"/>
      <c r="U2223" s="78" t="s">
        <v>27344</v>
      </c>
      <c r="V2223" s="111">
        <v>44778</v>
      </c>
      <c r="W2223" s="78" t="s">
        <v>27345</v>
      </c>
      <c r="X2223" s="111">
        <v>44792</v>
      </c>
      <c r="Y2223" s="78" t="s">
        <v>27346</v>
      </c>
      <c r="Z2223" s="111">
        <v>44782</v>
      </c>
      <c r="AA2223" s="78" t="s">
        <v>27347</v>
      </c>
      <c r="AB2223" s="111">
        <v>44792</v>
      </c>
      <c r="AC2223" s="112" t="s">
        <v>27348</v>
      </c>
      <c r="AD2223" s="113">
        <v>44781</v>
      </c>
      <c r="AE2223" s="112" t="s">
        <v>27349</v>
      </c>
      <c r="AF2223" s="113">
        <v>44792</v>
      </c>
      <c r="AG2223" s="78" t="s">
        <v>27350</v>
      </c>
      <c r="AH2223" s="111">
        <v>44776</v>
      </c>
      <c r="AI2223" s="78" t="s">
        <v>27351</v>
      </c>
      <c r="AJ2223" s="111">
        <v>44792</v>
      </c>
      <c r="AK2223" s="78"/>
      <c r="AL2223" s="78"/>
    </row>
    <row r="2224" spans="1:38" x14ac:dyDescent="0.35">
      <c r="A2224" s="107">
        <v>2223</v>
      </c>
      <c r="B2224" s="108" t="s">
        <v>27352</v>
      </c>
      <c r="C2224" s="108" t="s">
        <v>27352</v>
      </c>
      <c r="D2224" s="107"/>
      <c r="E2224" s="107"/>
      <c r="F2224" s="107"/>
      <c r="G2224" s="107" t="s">
        <v>2043</v>
      </c>
      <c r="H2224" s="107" t="s">
        <v>123</v>
      </c>
      <c r="I2224" s="107" t="s">
        <v>27353</v>
      </c>
      <c r="J2224" s="107" t="s">
        <v>27354</v>
      </c>
      <c r="K2224" s="107"/>
      <c r="L2224" s="107"/>
      <c r="M2224" s="109">
        <v>44775</v>
      </c>
      <c r="N2224" s="108" t="s">
        <v>27352</v>
      </c>
      <c r="O2224" s="78" t="s">
        <v>27355</v>
      </c>
      <c r="P2224" s="78" t="s">
        <v>27356</v>
      </c>
      <c r="Q2224" s="78" t="s">
        <v>27357</v>
      </c>
      <c r="R2224" s="110" t="s">
        <v>2240</v>
      </c>
      <c r="S2224" s="78" t="s">
        <v>2241</v>
      </c>
      <c r="T2224" s="108"/>
      <c r="U2224" s="78" t="s">
        <v>27358</v>
      </c>
      <c r="V2224" s="111">
        <v>44778</v>
      </c>
      <c r="W2224" s="78" t="s">
        <v>27359</v>
      </c>
      <c r="X2224" s="111">
        <v>44792</v>
      </c>
      <c r="Y2224" s="78" t="s">
        <v>27360</v>
      </c>
      <c r="Z2224" s="111">
        <v>44782</v>
      </c>
      <c r="AA2224" s="78" t="s">
        <v>27361</v>
      </c>
      <c r="AB2224" s="111">
        <v>44792</v>
      </c>
      <c r="AC2224" s="112" t="s">
        <v>27362</v>
      </c>
      <c r="AD2224" s="113">
        <v>44781</v>
      </c>
      <c r="AE2224" s="112" t="s">
        <v>27363</v>
      </c>
      <c r="AF2224" s="113">
        <v>44792</v>
      </c>
      <c r="AG2224" s="78" t="s">
        <v>27364</v>
      </c>
      <c r="AH2224" s="111">
        <v>44776</v>
      </c>
      <c r="AI2224" s="78" t="s">
        <v>27365</v>
      </c>
      <c r="AJ2224" s="111">
        <v>44792</v>
      </c>
      <c r="AK2224" s="78"/>
      <c r="AL2224" s="78"/>
    </row>
    <row r="2225" spans="1:38" x14ac:dyDescent="0.35">
      <c r="A2225" s="107">
        <v>2224</v>
      </c>
      <c r="B2225" s="108" t="s">
        <v>222</v>
      </c>
      <c r="C2225" s="108" t="s">
        <v>222</v>
      </c>
      <c r="D2225" s="107"/>
      <c r="E2225" s="107"/>
      <c r="F2225" s="107"/>
      <c r="G2225" s="107" t="s">
        <v>2043</v>
      </c>
      <c r="H2225" s="107" t="s">
        <v>123</v>
      </c>
      <c r="I2225" s="107" t="s">
        <v>226</v>
      </c>
      <c r="J2225" s="107" t="s">
        <v>27366</v>
      </c>
      <c r="K2225" s="107"/>
      <c r="L2225" s="107"/>
      <c r="M2225" s="109">
        <v>44775</v>
      </c>
      <c r="N2225" s="108" t="s">
        <v>222</v>
      </c>
      <c r="O2225" s="78" t="s">
        <v>27367</v>
      </c>
      <c r="P2225" s="78" t="s">
        <v>27368</v>
      </c>
      <c r="Q2225" s="78" t="s">
        <v>27369</v>
      </c>
      <c r="R2225" s="110" t="s">
        <v>2240</v>
      </c>
      <c r="S2225" s="78" t="s">
        <v>2241</v>
      </c>
      <c r="T2225" s="108"/>
      <c r="U2225" s="78" t="s">
        <v>27370</v>
      </c>
      <c r="V2225" s="111">
        <v>44778</v>
      </c>
      <c r="W2225" s="78" t="s">
        <v>27371</v>
      </c>
      <c r="X2225" s="111">
        <v>44792</v>
      </c>
      <c r="Y2225" s="78" t="s">
        <v>27372</v>
      </c>
      <c r="Z2225" s="111">
        <v>44782</v>
      </c>
      <c r="AA2225" s="78" t="s">
        <v>1499</v>
      </c>
      <c r="AB2225" s="111">
        <v>44792</v>
      </c>
      <c r="AC2225" s="112" t="s">
        <v>27373</v>
      </c>
      <c r="AD2225" s="113">
        <v>44781</v>
      </c>
      <c r="AE2225" s="112" t="s">
        <v>27374</v>
      </c>
      <c r="AF2225" s="113">
        <v>44792</v>
      </c>
      <c r="AG2225" s="78" t="s">
        <v>27375</v>
      </c>
      <c r="AH2225" s="111">
        <v>44776</v>
      </c>
      <c r="AI2225" s="78" t="s">
        <v>27376</v>
      </c>
      <c r="AJ2225" s="111">
        <v>44792</v>
      </c>
      <c r="AK2225" s="78"/>
      <c r="AL2225" s="78"/>
    </row>
    <row r="2226" spans="1:38" x14ac:dyDescent="0.35">
      <c r="A2226" s="107">
        <v>2225</v>
      </c>
      <c r="B2226" s="108" t="s">
        <v>27377</v>
      </c>
      <c r="C2226" s="108" t="s">
        <v>27377</v>
      </c>
      <c r="D2226" s="107"/>
      <c r="E2226" s="107"/>
      <c r="F2226" s="107"/>
      <c r="G2226" s="107" t="s">
        <v>2043</v>
      </c>
      <c r="H2226" s="107" t="s">
        <v>123</v>
      </c>
      <c r="I2226" s="107" t="s">
        <v>27378</v>
      </c>
      <c r="J2226" s="107" t="s">
        <v>27379</v>
      </c>
      <c r="K2226" s="107"/>
      <c r="L2226" s="107"/>
      <c r="M2226" s="109">
        <v>44775</v>
      </c>
      <c r="N2226" s="108" t="s">
        <v>27377</v>
      </c>
      <c r="O2226" s="78" t="s">
        <v>27380</v>
      </c>
      <c r="P2226" s="78" t="s">
        <v>27381</v>
      </c>
      <c r="Q2226" s="78" t="s">
        <v>27382</v>
      </c>
      <c r="R2226" s="110" t="s">
        <v>2240</v>
      </c>
      <c r="S2226" s="78" t="s">
        <v>2241</v>
      </c>
      <c r="T2226" s="108"/>
      <c r="U2226" s="78" t="s">
        <v>27383</v>
      </c>
      <c r="V2226" s="111">
        <v>44778</v>
      </c>
      <c r="W2226" s="78" t="s">
        <v>27384</v>
      </c>
      <c r="X2226" s="111">
        <v>44792</v>
      </c>
      <c r="Y2226" s="78" t="s">
        <v>27385</v>
      </c>
      <c r="Z2226" s="111">
        <v>44782</v>
      </c>
      <c r="AA2226" s="78" t="s">
        <v>27386</v>
      </c>
      <c r="AB2226" s="111">
        <v>44792</v>
      </c>
      <c r="AC2226" s="112" t="s">
        <v>27387</v>
      </c>
      <c r="AD2226" s="113">
        <v>44781</v>
      </c>
      <c r="AE2226" s="112" t="s">
        <v>27388</v>
      </c>
      <c r="AF2226" s="113">
        <v>44792</v>
      </c>
      <c r="AG2226" s="78" t="s">
        <v>27389</v>
      </c>
      <c r="AH2226" s="111">
        <v>44775</v>
      </c>
      <c r="AI2226" s="78" t="s">
        <v>27390</v>
      </c>
      <c r="AJ2226" s="111">
        <v>44792</v>
      </c>
      <c r="AK2226" s="78"/>
      <c r="AL2226" s="78"/>
    </row>
    <row r="2227" spans="1:38" x14ac:dyDescent="0.35">
      <c r="A2227" s="107">
        <v>2226</v>
      </c>
      <c r="B2227" s="108" t="s">
        <v>476</v>
      </c>
      <c r="C2227" s="108" t="s">
        <v>476</v>
      </c>
      <c r="D2227" s="107"/>
      <c r="E2227" s="107"/>
      <c r="F2227" s="107"/>
      <c r="G2227" s="107" t="s">
        <v>2043</v>
      </c>
      <c r="H2227" s="107" t="s">
        <v>123</v>
      </c>
      <c r="I2227" s="107" t="s">
        <v>821</v>
      </c>
      <c r="J2227" s="107" t="s">
        <v>27391</v>
      </c>
      <c r="K2227" s="107"/>
      <c r="L2227" s="107"/>
      <c r="M2227" s="109">
        <v>44775</v>
      </c>
      <c r="N2227" s="108" t="s">
        <v>476</v>
      </c>
      <c r="O2227" s="78" t="s">
        <v>27392</v>
      </c>
      <c r="P2227" s="78" t="s">
        <v>27393</v>
      </c>
      <c r="Q2227" s="78" t="s">
        <v>27394</v>
      </c>
      <c r="R2227" s="110" t="s">
        <v>2240</v>
      </c>
      <c r="S2227" s="78" t="s">
        <v>2241</v>
      </c>
      <c r="T2227" s="108"/>
      <c r="U2227" s="78" t="s">
        <v>27395</v>
      </c>
      <c r="V2227" s="111">
        <v>44778</v>
      </c>
      <c r="W2227" s="78" t="s">
        <v>27396</v>
      </c>
      <c r="X2227" s="111">
        <v>44792</v>
      </c>
      <c r="Y2227" s="78" t="s">
        <v>27397</v>
      </c>
      <c r="Z2227" s="111">
        <v>44782</v>
      </c>
      <c r="AA2227" s="78" t="s">
        <v>1516</v>
      </c>
      <c r="AB2227" s="111">
        <v>44792</v>
      </c>
      <c r="AC2227" s="112" t="s">
        <v>27398</v>
      </c>
      <c r="AD2227" s="113">
        <v>44781</v>
      </c>
      <c r="AE2227" s="112" t="s">
        <v>27399</v>
      </c>
      <c r="AF2227" s="113">
        <v>44792</v>
      </c>
      <c r="AG2227" s="78" t="s">
        <v>27400</v>
      </c>
      <c r="AH2227" s="111">
        <v>44776</v>
      </c>
      <c r="AI2227" s="78" t="s">
        <v>27401</v>
      </c>
      <c r="AJ2227" s="111">
        <v>44792</v>
      </c>
      <c r="AK2227" s="78"/>
      <c r="AL2227" s="78"/>
    </row>
    <row r="2228" spans="1:38" x14ac:dyDescent="0.35">
      <c r="A2228" s="107">
        <v>2227</v>
      </c>
      <c r="B2228" s="108" t="s">
        <v>1081</v>
      </c>
      <c r="C2228" s="108" t="s">
        <v>1081</v>
      </c>
      <c r="D2228" s="107"/>
      <c r="E2228" s="107"/>
      <c r="F2228" s="107"/>
      <c r="G2228" s="107" t="s">
        <v>2043</v>
      </c>
      <c r="H2228" s="107" t="s">
        <v>123</v>
      </c>
      <c r="I2228" s="107" t="s">
        <v>1462</v>
      </c>
      <c r="J2228" s="107" t="s">
        <v>27402</v>
      </c>
      <c r="K2228" s="107"/>
      <c r="L2228" s="107"/>
      <c r="M2228" s="109">
        <v>44791</v>
      </c>
      <c r="N2228" s="108" t="s">
        <v>1081</v>
      </c>
      <c r="O2228" s="78" t="s">
        <v>27403</v>
      </c>
      <c r="P2228" s="78" t="s">
        <v>27404</v>
      </c>
      <c r="Q2228" s="78" t="s">
        <v>27405</v>
      </c>
      <c r="R2228" s="110" t="s">
        <v>5635</v>
      </c>
      <c r="S2228" s="78" t="s">
        <v>5636</v>
      </c>
      <c r="T2228" s="108"/>
      <c r="U2228" s="78" t="s">
        <v>27406</v>
      </c>
      <c r="V2228" s="111">
        <v>44801</v>
      </c>
      <c r="W2228" s="78" t="s">
        <v>27407</v>
      </c>
      <c r="X2228" s="111">
        <v>44811</v>
      </c>
      <c r="Y2228" s="78" t="s">
        <v>27408</v>
      </c>
      <c r="Z2228" s="111">
        <v>44802</v>
      </c>
      <c r="AA2228" s="78" t="s">
        <v>27409</v>
      </c>
      <c r="AB2228" s="111">
        <v>44811</v>
      </c>
      <c r="AC2228" s="112" t="s">
        <v>27410</v>
      </c>
      <c r="AD2228" s="113">
        <v>44802</v>
      </c>
      <c r="AE2228" s="112" t="s">
        <v>27411</v>
      </c>
      <c r="AF2228" s="113">
        <v>44811</v>
      </c>
      <c r="AG2228" s="78"/>
      <c r="AH2228" s="111"/>
      <c r="AI2228" s="78"/>
      <c r="AJ2228" s="111"/>
      <c r="AK2228" s="78"/>
      <c r="AL2228" s="78"/>
    </row>
    <row r="2229" spans="1:38" x14ac:dyDescent="0.35">
      <c r="A2229" s="107">
        <v>2228</v>
      </c>
      <c r="B2229" s="108" t="s">
        <v>27412</v>
      </c>
      <c r="C2229" s="108" t="s">
        <v>27412</v>
      </c>
      <c r="D2229" s="107"/>
      <c r="E2229" s="107"/>
      <c r="F2229" s="107"/>
      <c r="G2229" s="107" t="s">
        <v>186</v>
      </c>
      <c r="H2229" s="107" t="s">
        <v>123</v>
      </c>
      <c r="I2229" s="107" t="s">
        <v>27413</v>
      </c>
      <c r="J2229" s="107" t="s">
        <v>27414</v>
      </c>
      <c r="K2229" s="107"/>
      <c r="L2229" s="107"/>
      <c r="M2229" s="109">
        <v>44775</v>
      </c>
      <c r="N2229" s="108" t="s">
        <v>27412</v>
      </c>
      <c r="O2229" s="78" t="s">
        <v>27415</v>
      </c>
      <c r="P2229" s="78" t="s">
        <v>27416</v>
      </c>
      <c r="Q2229" s="78" t="s">
        <v>27417</v>
      </c>
      <c r="R2229" s="110" t="s">
        <v>2240</v>
      </c>
      <c r="S2229" s="78" t="s">
        <v>2241</v>
      </c>
      <c r="T2229" s="108"/>
      <c r="U2229" s="78" t="s">
        <v>27418</v>
      </c>
      <c r="V2229" s="111">
        <v>44778</v>
      </c>
      <c r="W2229" s="78" t="s">
        <v>27419</v>
      </c>
      <c r="X2229" s="111">
        <v>44792</v>
      </c>
      <c r="Y2229" s="78" t="s">
        <v>27420</v>
      </c>
      <c r="Z2229" s="111">
        <v>44782</v>
      </c>
      <c r="AA2229" s="78" t="s">
        <v>27421</v>
      </c>
      <c r="AB2229" s="111">
        <v>44792</v>
      </c>
      <c r="AC2229" s="112" t="s">
        <v>27422</v>
      </c>
      <c r="AD2229" s="113">
        <v>44781</v>
      </c>
      <c r="AE2229" s="112" t="s">
        <v>27423</v>
      </c>
      <c r="AF2229" s="113">
        <v>44792</v>
      </c>
      <c r="AG2229" s="78" t="s">
        <v>27424</v>
      </c>
      <c r="AH2229" s="111">
        <v>44775</v>
      </c>
      <c r="AI2229" s="78" t="s">
        <v>27425</v>
      </c>
      <c r="AJ2229" s="111">
        <v>44792</v>
      </c>
      <c r="AK2229" s="78"/>
      <c r="AL2229" s="78"/>
    </row>
    <row r="2230" spans="1:38" x14ac:dyDescent="0.35">
      <c r="A2230" s="107">
        <v>2229</v>
      </c>
      <c r="B2230" s="108" t="s">
        <v>27426</v>
      </c>
      <c r="C2230" s="108" t="s">
        <v>27426</v>
      </c>
      <c r="D2230" s="107"/>
      <c r="E2230" s="107"/>
      <c r="F2230" s="107"/>
      <c r="G2230" s="107" t="s">
        <v>2043</v>
      </c>
      <c r="H2230" s="107" t="s">
        <v>123</v>
      </c>
      <c r="I2230" s="107" t="s">
        <v>27427</v>
      </c>
      <c r="J2230" s="107" t="s">
        <v>27428</v>
      </c>
      <c r="K2230" s="107"/>
      <c r="L2230" s="107"/>
      <c r="M2230" s="109">
        <v>44781</v>
      </c>
      <c r="N2230" s="108" t="s">
        <v>27426</v>
      </c>
      <c r="O2230" s="78" t="s">
        <v>27429</v>
      </c>
      <c r="P2230" s="78" t="s">
        <v>27430</v>
      </c>
      <c r="Q2230" s="78" t="s">
        <v>27431</v>
      </c>
      <c r="R2230" s="110" t="s">
        <v>2878</v>
      </c>
      <c r="S2230" s="78" t="s">
        <v>2879</v>
      </c>
      <c r="T2230" s="108"/>
      <c r="U2230" s="78" t="s">
        <v>27432</v>
      </c>
      <c r="V2230" s="111">
        <v>44789</v>
      </c>
      <c r="W2230" s="78" t="s">
        <v>27433</v>
      </c>
      <c r="X2230" s="111">
        <v>44798</v>
      </c>
      <c r="Y2230" s="78" t="s">
        <v>27434</v>
      </c>
      <c r="Z2230" s="111">
        <v>44791</v>
      </c>
      <c r="AA2230" s="78" t="s">
        <v>27435</v>
      </c>
      <c r="AB2230" s="111">
        <v>44798</v>
      </c>
      <c r="AC2230" s="112" t="s">
        <v>27436</v>
      </c>
      <c r="AD2230" s="113">
        <v>44790</v>
      </c>
      <c r="AE2230" s="112" t="s">
        <v>27437</v>
      </c>
      <c r="AF2230" s="113">
        <v>44798</v>
      </c>
      <c r="AG2230" s="78" t="s">
        <v>27438</v>
      </c>
      <c r="AH2230" s="111">
        <v>44786</v>
      </c>
      <c r="AI2230" s="78" t="s">
        <v>27439</v>
      </c>
      <c r="AJ2230" s="111">
        <v>44798</v>
      </c>
      <c r="AK2230" s="78"/>
      <c r="AL2230" s="78"/>
    </row>
    <row r="2231" spans="1:38" x14ac:dyDescent="0.35">
      <c r="A2231" s="107">
        <v>2230</v>
      </c>
      <c r="B2231" s="108" t="s">
        <v>366</v>
      </c>
      <c r="C2231" s="108" t="s">
        <v>366</v>
      </c>
      <c r="D2231" s="107"/>
      <c r="E2231" s="107"/>
      <c r="F2231" s="107"/>
      <c r="G2231" s="107" t="s">
        <v>186</v>
      </c>
      <c r="H2231" s="107" t="s">
        <v>218</v>
      </c>
      <c r="I2231" s="107" t="s">
        <v>214</v>
      </c>
      <c r="J2231" s="107" t="s">
        <v>214</v>
      </c>
      <c r="K2231" s="107"/>
      <c r="L2231" s="107"/>
      <c r="M2231" s="109">
        <v>44797</v>
      </c>
      <c r="N2231" s="108" t="s">
        <v>366</v>
      </c>
      <c r="O2231" s="78" t="s">
        <v>27440</v>
      </c>
      <c r="P2231" s="78" t="s">
        <v>27441</v>
      </c>
      <c r="Q2231" s="78" t="s">
        <v>27442</v>
      </c>
      <c r="R2231" s="110" t="s">
        <v>2878</v>
      </c>
      <c r="S2231" s="78" t="s">
        <v>2879</v>
      </c>
      <c r="T2231" s="108"/>
      <c r="U2231" s="78" t="s">
        <v>27443</v>
      </c>
      <c r="V2231" s="111">
        <v>44812</v>
      </c>
      <c r="W2231" s="78" t="s">
        <v>27444</v>
      </c>
      <c r="X2231" s="111">
        <v>44820</v>
      </c>
      <c r="Y2231" s="78" t="s">
        <v>27445</v>
      </c>
      <c r="Z2231" s="111">
        <v>44812</v>
      </c>
      <c r="AA2231" s="78" t="s">
        <v>1507</v>
      </c>
      <c r="AB2231" s="111">
        <v>44820</v>
      </c>
      <c r="AC2231" s="112" t="s">
        <v>27446</v>
      </c>
      <c r="AD2231" s="113">
        <v>44812</v>
      </c>
      <c r="AE2231" s="112" t="s">
        <v>27447</v>
      </c>
      <c r="AF2231" s="113">
        <v>44820</v>
      </c>
      <c r="AG2231" s="78" t="s">
        <v>27448</v>
      </c>
      <c r="AH2231" s="111">
        <v>44811</v>
      </c>
      <c r="AI2231" s="78" t="s">
        <v>27449</v>
      </c>
      <c r="AJ2231" s="111">
        <v>44820</v>
      </c>
      <c r="AK2231" s="78"/>
      <c r="AL2231" s="78"/>
    </row>
    <row r="2232" spans="1:38" x14ac:dyDescent="0.35">
      <c r="A2232" s="107">
        <v>2231</v>
      </c>
      <c r="B2232" s="108" t="s">
        <v>27450</v>
      </c>
      <c r="C2232" s="108" t="s">
        <v>27450</v>
      </c>
      <c r="D2232" s="107"/>
      <c r="E2232" s="107"/>
      <c r="F2232" s="107"/>
      <c r="G2232" s="107" t="s">
        <v>2043</v>
      </c>
      <c r="H2232" s="107" t="s">
        <v>123</v>
      </c>
      <c r="I2232" s="107" t="s">
        <v>27451</v>
      </c>
      <c r="J2232" s="107" t="s">
        <v>27452</v>
      </c>
      <c r="K2232" s="107"/>
      <c r="L2232" s="107"/>
      <c r="M2232" s="109">
        <v>44791</v>
      </c>
      <c r="N2232" s="108" t="s">
        <v>27450</v>
      </c>
      <c r="O2232" s="78" t="s">
        <v>27453</v>
      </c>
      <c r="P2232" s="78" t="s">
        <v>27454</v>
      </c>
      <c r="Q2232" s="78" t="s">
        <v>27455</v>
      </c>
      <c r="R2232" s="110" t="s">
        <v>2240</v>
      </c>
      <c r="S2232" s="78" t="s">
        <v>2241</v>
      </c>
      <c r="T2232" s="108"/>
      <c r="U2232" s="78" t="s">
        <v>27456</v>
      </c>
      <c r="V2232" s="111">
        <v>44801</v>
      </c>
      <c r="W2232" s="78" t="s">
        <v>27457</v>
      </c>
      <c r="X2232" s="111">
        <v>44811</v>
      </c>
      <c r="Y2232" s="78" t="s">
        <v>27458</v>
      </c>
      <c r="Z2232" s="111">
        <v>44802</v>
      </c>
      <c r="AA2232" s="78" t="s">
        <v>27459</v>
      </c>
      <c r="AB2232" s="111">
        <v>44811</v>
      </c>
      <c r="AC2232" s="112" t="s">
        <v>27460</v>
      </c>
      <c r="AD2232" s="113">
        <v>44802</v>
      </c>
      <c r="AE2232" s="112" t="s">
        <v>27461</v>
      </c>
      <c r="AF2232" s="113">
        <v>44811</v>
      </c>
      <c r="AG2232" s="78" t="s">
        <v>27462</v>
      </c>
      <c r="AH2232" s="111">
        <v>44799</v>
      </c>
      <c r="AI2232" s="78" t="s">
        <v>27463</v>
      </c>
      <c r="AJ2232" s="111">
        <v>44811</v>
      </c>
      <c r="AK2232" s="78"/>
      <c r="AL2232" s="78"/>
    </row>
    <row r="2233" spans="1:38" x14ac:dyDescent="0.35">
      <c r="A2233" s="107">
        <v>2232</v>
      </c>
      <c r="B2233" s="108" t="s">
        <v>429</v>
      </c>
      <c r="C2233" s="108" t="s">
        <v>429</v>
      </c>
      <c r="D2233" s="107"/>
      <c r="E2233" s="107"/>
      <c r="F2233" s="107"/>
      <c r="G2233" s="107" t="s">
        <v>2043</v>
      </c>
      <c r="H2233" s="107" t="s">
        <v>123</v>
      </c>
      <c r="I2233" s="107" t="s">
        <v>705</v>
      </c>
      <c r="J2233" s="107" t="s">
        <v>27464</v>
      </c>
      <c r="K2233" s="107"/>
      <c r="L2233" s="107"/>
      <c r="M2233" s="109">
        <v>44791</v>
      </c>
      <c r="N2233" s="108" t="s">
        <v>429</v>
      </c>
      <c r="O2233" s="78" t="s">
        <v>27465</v>
      </c>
      <c r="P2233" s="78" t="s">
        <v>27466</v>
      </c>
      <c r="Q2233" s="78" t="s">
        <v>27467</v>
      </c>
      <c r="R2233" s="110" t="s">
        <v>2240</v>
      </c>
      <c r="S2233" s="78" t="s">
        <v>2241</v>
      </c>
      <c r="T2233" s="108"/>
      <c r="U2233" s="78" t="s">
        <v>27468</v>
      </c>
      <c r="V2233" s="111">
        <v>44801</v>
      </c>
      <c r="W2233" s="78" t="s">
        <v>27469</v>
      </c>
      <c r="X2233" s="111">
        <v>44811</v>
      </c>
      <c r="Y2233" s="78" t="s">
        <v>27470</v>
      </c>
      <c r="Z2233" s="111">
        <v>44802</v>
      </c>
      <c r="AA2233" s="78" t="s">
        <v>1511</v>
      </c>
      <c r="AB2233" s="111">
        <v>44811</v>
      </c>
      <c r="AC2233" s="112" t="s">
        <v>27471</v>
      </c>
      <c r="AD2233" s="113">
        <v>44802</v>
      </c>
      <c r="AE2233" s="112" t="s">
        <v>27472</v>
      </c>
      <c r="AF2233" s="113">
        <v>44811</v>
      </c>
      <c r="AG2233" s="78" t="s">
        <v>27473</v>
      </c>
      <c r="AH2233" s="111">
        <v>44799</v>
      </c>
      <c r="AI2233" s="78" t="s">
        <v>27474</v>
      </c>
      <c r="AJ2233" s="111">
        <v>44811</v>
      </c>
      <c r="AK2233" s="78"/>
      <c r="AL2233" s="78"/>
    </row>
    <row r="2234" spans="1:38" x14ac:dyDescent="0.35">
      <c r="A2234" s="107">
        <v>2233</v>
      </c>
      <c r="B2234" s="108" t="s">
        <v>27475</v>
      </c>
      <c r="C2234" s="108" t="s">
        <v>27475</v>
      </c>
      <c r="D2234" s="107"/>
      <c r="E2234" s="107"/>
      <c r="F2234" s="107"/>
      <c r="G2234" s="107" t="s">
        <v>2043</v>
      </c>
      <c r="H2234" s="107" t="s">
        <v>123</v>
      </c>
      <c r="I2234" s="107" t="s">
        <v>27476</v>
      </c>
      <c r="J2234" s="107" t="s">
        <v>27477</v>
      </c>
      <c r="K2234" s="107"/>
      <c r="L2234" s="107"/>
      <c r="M2234" s="109">
        <v>44775</v>
      </c>
      <c r="N2234" s="108" t="s">
        <v>27475</v>
      </c>
      <c r="O2234" s="78" t="s">
        <v>27478</v>
      </c>
      <c r="P2234" s="78" t="s">
        <v>27479</v>
      </c>
      <c r="Q2234" s="78" t="s">
        <v>27480</v>
      </c>
      <c r="R2234" s="110" t="s">
        <v>2240</v>
      </c>
      <c r="S2234" s="78" t="s">
        <v>2241</v>
      </c>
      <c r="T2234" s="108"/>
      <c r="U2234" s="78" t="s">
        <v>27481</v>
      </c>
      <c r="V2234" s="111">
        <v>44778</v>
      </c>
      <c r="W2234" s="78" t="s">
        <v>27482</v>
      </c>
      <c r="X2234" s="111">
        <v>44792</v>
      </c>
      <c r="Y2234" s="78" t="s">
        <v>27483</v>
      </c>
      <c r="Z2234" s="111">
        <v>44784</v>
      </c>
      <c r="AA2234" s="78" t="s">
        <v>27484</v>
      </c>
      <c r="AB2234" s="111">
        <v>44792</v>
      </c>
      <c r="AC2234" s="112" t="s">
        <v>27485</v>
      </c>
      <c r="AD2234" s="113">
        <v>44781</v>
      </c>
      <c r="AE2234" s="112" t="s">
        <v>27486</v>
      </c>
      <c r="AF2234" s="113">
        <v>44792</v>
      </c>
      <c r="AG2234" s="78" t="s">
        <v>27487</v>
      </c>
      <c r="AH2234" s="111">
        <v>44776</v>
      </c>
      <c r="AI2234" s="78" t="s">
        <v>27488</v>
      </c>
      <c r="AJ2234" s="111">
        <v>44792</v>
      </c>
      <c r="AK2234" s="78"/>
      <c r="AL2234" s="78"/>
    </row>
    <row r="2235" spans="1:38" x14ac:dyDescent="0.35">
      <c r="A2235" s="107">
        <v>2234</v>
      </c>
      <c r="B2235" s="108" t="s">
        <v>27489</v>
      </c>
      <c r="C2235" s="108" t="s">
        <v>27489</v>
      </c>
      <c r="D2235" s="107"/>
      <c r="E2235" s="107"/>
      <c r="F2235" s="107"/>
      <c r="G2235" s="107" t="s">
        <v>2043</v>
      </c>
      <c r="H2235" s="107" t="s">
        <v>123</v>
      </c>
      <c r="I2235" s="107" t="s">
        <v>27490</v>
      </c>
      <c r="J2235" s="107" t="s">
        <v>27491</v>
      </c>
      <c r="K2235" s="107"/>
      <c r="L2235" s="107"/>
      <c r="M2235" s="109">
        <v>44785</v>
      </c>
      <c r="N2235" s="108" t="s">
        <v>27489</v>
      </c>
      <c r="O2235" s="78" t="s">
        <v>27492</v>
      </c>
      <c r="P2235" s="78" t="s">
        <v>27493</v>
      </c>
      <c r="Q2235" s="78" t="s">
        <v>27494</v>
      </c>
      <c r="R2235" s="110" t="s">
        <v>2878</v>
      </c>
      <c r="S2235" s="78" t="s">
        <v>2879</v>
      </c>
      <c r="T2235" s="108"/>
      <c r="U2235" s="78" t="s">
        <v>27495</v>
      </c>
      <c r="V2235" s="111">
        <v>44788</v>
      </c>
      <c r="W2235" s="78" t="s">
        <v>27496</v>
      </c>
      <c r="X2235" s="111">
        <v>44798</v>
      </c>
      <c r="Y2235" s="78" t="s">
        <v>27497</v>
      </c>
      <c r="Z2235" s="111">
        <v>44791</v>
      </c>
      <c r="AA2235" s="78" t="s">
        <v>27498</v>
      </c>
      <c r="AB2235" s="111">
        <v>44798</v>
      </c>
      <c r="AC2235" s="112" t="s">
        <v>27499</v>
      </c>
      <c r="AD2235" s="113">
        <v>44790</v>
      </c>
      <c r="AE2235" s="112" t="s">
        <v>27500</v>
      </c>
      <c r="AF2235" s="113">
        <v>44798</v>
      </c>
      <c r="AG2235" s="78" t="s">
        <v>27501</v>
      </c>
      <c r="AH2235" s="111">
        <v>44786</v>
      </c>
      <c r="AI2235" s="78" t="s">
        <v>27502</v>
      </c>
      <c r="AJ2235" s="111">
        <v>44798</v>
      </c>
      <c r="AK2235" s="78"/>
      <c r="AL2235" s="78"/>
    </row>
    <row r="2236" spans="1:38" x14ac:dyDescent="0.35">
      <c r="A2236" s="107">
        <v>2235</v>
      </c>
      <c r="B2236" s="108" t="s">
        <v>477</v>
      </c>
      <c r="C2236" s="108" t="s">
        <v>477</v>
      </c>
      <c r="D2236" s="107"/>
      <c r="E2236" s="107"/>
      <c r="F2236" s="107"/>
      <c r="G2236" s="107" t="s">
        <v>186</v>
      </c>
      <c r="H2236" s="107" t="s">
        <v>123</v>
      </c>
      <c r="I2236" s="107" t="s">
        <v>979</v>
      </c>
      <c r="J2236" s="107" t="s">
        <v>27503</v>
      </c>
      <c r="K2236" s="107"/>
      <c r="L2236" s="107"/>
      <c r="M2236" s="109">
        <v>44785</v>
      </c>
      <c r="N2236" s="108" t="s">
        <v>477</v>
      </c>
      <c r="O2236" s="78" t="s">
        <v>27504</v>
      </c>
      <c r="P2236" s="78" t="s">
        <v>27505</v>
      </c>
      <c r="Q2236" s="78" t="s">
        <v>27506</v>
      </c>
      <c r="R2236" s="110" t="s">
        <v>2240</v>
      </c>
      <c r="S2236" s="78" t="s">
        <v>2241</v>
      </c>
      <c r="T2236" s="108"/>
      <c r="U2236" s="78" t="s">
        <v>27507</v>
      </c>
      <c r="V2236" s="111">
        <v>44789</v>
      </c>
      <c r="W2236" s="78" t="s">
        <v>27508</v>
      </c>
      <c r="X2236" s="111">
        <v>44798</v>
      </c>
      <c r="Y2236" s="78" t="s">
        <v>27509</v>
      </c>
      <c r="Z2236" s="111">
        <v>44791</v>
      </c>
      <c r="AA2236" s="78" t="s">
        <v>27510</v>
      </c>
      <c r="AB2236" s="111">
        <v>44798</v>
      </c>
      <c r="AC2236" s="112" t="s">
        <v>27511</v>
      </c>
      <c r="AD2236" s="113">
        <v>44790</v>
      </c>
      <c r="AE2236" s="112" t="s">
        <v>27512</v>
      </c>
      <c r="AF2236" s="113">
        <v>44798</v>
      </c>
      <c r="AG2236" s="78" t="s">
        <v>27513</v>
      </c>
      <c r="AH2236" s="111">
        <v>44786</v>
      </c>
      <c r="AI2236" s="78" t="s">
        <v>27514</v>
      </c>
      <c r="AJ2236" s="111">
        <v>44798</v>
      </c>
      <c r="AK2236" s="78"/>
      <c r="AL2236" s="78"/>
    </row>
    <row r="2237" spans="1:38" x14ac:dyDescent="0.35">
      <c r="A2237" s="107">
        <v>2236</v>
      </c>
      <c r="B2237" s="108" t="s">
        <v>27515</v>
      </c>
      <c r="C2237" s="108" t="s">
        <v>27515</v>
      </c>
      <c r="D2237" s="107"/>
      <c r="E2237" s="107"/>
      <c r="F2237" s="107"/>
      <c r="G2237" s="107" t="s">
        <v>2043</v>
      </c>
      <c r="H2237" s="107" t="s">
        <v>1746</v>
      </c>
      <c r="I2237" s="107" t="s">
        <v>214</v>
      </c>
      <c r="J2237" s="107" t="s">
        <v>214</v>
      </c>
      <c r="K2237" s="107"/>
      <c r="L2237" s="107" t="s">
        <v>2652</v>
      </c>
      <c r="M2237" s="109"/>
      <c r="N2237" s="108" t="s">
        <v>27515</v>
      </c>
      <c r="O2237" s="78" t="s">
        <v>27516</v>
      </c>
      <c r="P2237" s="78" t="s">
        <v>27517</v>
      </c>
      <c r="Q2237" s="78" t="s">
        <v>27518</v>
      </c>
      <c r="R2237" s="110" t="s">
        <v>2527</v>
      </c>
      <c r="S2237" s="78" t="s">
        <v>2528</v>
      </c>
      <c r="T2237" s="108"/>
      <c r="U2237" s="78" t="s">
        <v>27519</v>
      </c>
      <c r="V2237" s="111">
        <v>44822</v>
      </c>
      <c r="W2237" s="78" t="s">
        <v>27520</v>
      </c>
      <c r="X2237" s="111">
        <v>44831</v>
      </c>
      <c r="Y2237" s="78" t="s">
        <v>27521</v>
      </c>
      <c r="Z2237" s="111">
        <v>44823</v>
      </c>
      <c r="AA2237" s="78" t="s">
        <v>27522</v>
      </c>
      <c r="AB2237" s="111">
        <v>44831</v>
      </c>
      <c r="AC2237" s="112"/>
      <c r="AD2237" s="113"/>
      <c r="AE2237" s="112"/>
      <c r="AF2237" s="113"/>
      <c r="AG2237" s="78" t="s">
        <v>27523</v>
      </c>
      <c r="AH2237" s="111">
        <v>44821</v>
      </c>
      <c r="AI2237" s="78" t="s">
        <v>27524</v>
      </c>
      <c r="AJ2237" s="111">
        <v>44831</v>
      </c>
      <c r="AK2237" s="78"/>
      <c r="AL2237" s="78"/>
    </row>
    <row r="2238" spans="1:38" x14ac:dyDescent="0.35">
      <c r="A2238" s="107">
        <v>2237</v>
      </c>
      <c r="B2238" s="108" t="s">
        <v>27525</v>
      </c>
      <c r="C2238" s="108" t="s">
        <v>27525</v>
      </c>
      <c r="D2238" s="107"/>
      <c r="E2238" s="107"/>
      <c r="F2238" s="107"/>
      <c r="G2238" s="107" t="s">
        <v>2043</v>
      </c>
      <c r="H2238" s="107" t="s">
        <v>1746</v>
      </c>
      <c r="I2238" s="107" t="s">
        <v>214</v>
      </c>
      <c r="J2238" s="107" t="s">
        <v>214</v>
      </c>
      <c r="K2238" s="107"/>
      <c r="L2238" s="107" t="s">
        <v>2652</v>
      </c>
      <c r="M2238" s="109"/>
      <c r="N2238" s="108" t="s">
        <v>27525</v>
      </c>
      <c r="O2238" s="78" t="s">
        <v>27526</v>
      </c>
      <c r="P2238" s="78" t="s">
        <v>27527</v>
      </c>
      <c r="Q2238" s="78" t="s">
        <v>27528</v>
      </c>
      <c r="R2238" s="110" t="s">
        <v>2527</v>
      </c>
      <c r="S2238" s="78" t="s">
        <v>2528</v>
      </c>
      <c r="T2238" s="108"/>
      <c r="U2238" s="78" t="s">
        <v>27529</v>
      </c>
      <c r="V2238" s="111">
        <v>44831</v>
      </c>
      <c r="W2238" s="78" t="s">
        <v>27530</v>
      </c>
      <c r="X2238" s="111">
        <v>44844</v>
      </c>
      <c r="Y2238" s="78" t="s">
        <v>27531</v>
      </c>
      <c r="Z2238" s="111">
        <v>44832</v>
      </c>
      <c r="AA2238" s="78" t="s">
        <v>27532</v>
      </c>
      <c r="AB2238" s="111">
        <v>44844</v>
      </c>
      <c r="AC2238" s="112"/>
      <c r="AD2238" s="113"/>
      <c r="AE2238" s="112"/>
      <c r="AF2238" s="113"/>
      <c r="AG2238" s="78" t="s">
        <v>27533</v>
      </c>
      <c r="AH2238" s="111">
        <v>44830</v>
      </c>
      <c r="AI2238" s="78" t="s">
        <v>27534</v>
      </c>
      <c r="AJ2238" s="111">
        <v>44844</v>
      </c>
      <c r="AK2238" s="78"/>
      <c r="AL2238" s="78"/>
    </row>
    <row r="2239" spans="1:38" x14ac:dyDescent="0.35">
      <c r="A2239" s="107">
        <v>2238</v>
      </c>
      <c r="B2239" s="108" t="s">
        <v>27535</v>
      </c>
      <c r="C2239" s="108" t="s">
        <v>27535</v>
      </c>
      <c r="D2239" s="107"/>
      <c r="E2239" s="107"/>
      <c r="F2239" s="107"/>
      <c r="G2239" s="107" t="s">
        <v>2043</v>
      </c>
      <c r="H2239" s="107" t="s">
        <v>224</v>
      </c>
      <c r="I2239" s="107"/>
      <c r="J2239" s="107"/>
      <c r="K2239" s="107"/>
      <c r="L2239" s="107" t="s">
        <v>2380</v>
      </c>
      <c r="M2239" s="109"/>
      <c r="N2239" s="108" t="s">
        <v>27535</v>
      </c>
      <c r="O2239" s="78" t="s">
        <v>27536</v>
      </c>
      <c r="P2239" s="78" t="s">
        <v>27537</v>
      </c>
      <c r="Q2239" s="78" t="s">
        <v>27538</v>
      </c>
      <c r="R2239" s="110" t="s">
        <v>2527</v>
      </c>
      <c r="S2239" s="78" t="s">
        <v>2528</v>
      </c>
      <c r="T2239" s="108"/>
      <c r="U2239" s="78" t="s">
        <v>27539</v>
      </c>
      <c r="V2239" s="111">
        <v>44822</v>
      </c>
      <c r="W2239" s="78" t="s">
        <v>27540</v>
      </c>
      <c r="X2239" s="111">
        <v>44831</v>
      </c>
      <c r="Y2239" s="78" t="s">
        <v>27541</v>
      </c>
      <c r="Z2239" s="111">
        <v>44823</v>
      </c>
      <c r="AA2239" s="78" t="s">
        <v>27542</v>
      </c>
      <c r="AB2239" s="111">
        <v>44831</v>
      </c>
      <c r="AC2239" s="112"/>
      <c r="AD2239" s="113"/>
      <c r="AE2239" s="112"/>
      <c r="AF2239" s="113"/>
      <c r="AG2239" s="78" t="s">
        <v>27543</v>
      </c>
      <c r="AH2239" s="111">
        <v>44821</v>
      </c>
      <c r="AI2239" s="78" t="s">
        <v>27544</v>
      </c>
      <c r="AJ2239" s="111">
        <v>44831</v>
      </c>
      <c r="AK2239" s="78"/>
      <c r="AL2239" s="78"/>
    </row>
    <row r="2240" spans="1:38" x14ac:dyDescent="0.35">
      <c r="A2240" s="107">
        <v>2239</v>
      </c>
      <c r="B2240" s="108" t="s">
        <v>27545</v>
      </c>
      <c r="C2240" s="108" t="s">
        <v>27545</v>
      </c>
      <c r="D2240" s="107"/>
      <c r="E2240" s="107"/>
      <c r="F2240" s="107"/>
      <c r="G2240" s="107" t="s">
        <v>2043</v>
      </c>
      <c r="H2240" s="107" t="s">
        <v>218</v>
      </c>
      <c r="I2240" s="107" t="s">
        <v>214</v>
      </c>
      <c r="J2240" s="107" t="s">
        <v>214</v>
      </c>
      <c r="K2240" s="107"/>
      <c r="L2240" s="107" t="s">
        <v>2652</v>
      </c>
      <c r="M2240" s="109"/>
      <c r="N2240" s="108" t="s">
        <v>27545</v>
      </c>
      <c r="O2240" s="78" t="s">
        <v>27546</v>
      </c>
      <c r="P2240" s="78" t="s">
        <v>27547</v>
      </c>
      <c r="Q2240" s="78" t="s">
        <v>27548</v>
      </c>
      <c r="R2240" s="110" t="s">
        <v>2527</v>
      </c>
      <c r="S2240" s="78" t="s">
        <v>2528</v>
      </c>
      <c r="T2240" s="108"/>
      <c r="U2240" s="78" t="s">
        <v>27549</v>
      </c>
      <c r="V2240" s="111">
        <v>44822</v>
      </c>
      <c r="W2240" s="78" t="s">
        <v>27550</v>
      </c>
      <c r="X2240" s="111">
        <v>44831</v>
      </c>
      <c r="Y2240" s="78" t="s">
        <v>27551</v>
      </c>
      <c r="Z2240" s="111">
        <v>44823</v>
      </c>
      <c r="AA2240" s="78" t="s">
        <v>27552</v>
      </c>
      <c r="AB2240" s="111">
        <v>44831</v>
      </c>
      <c r="AC2240" s="112" t="s">
        <v>27553</v>
      </c>
      <c r="AD2240" s="113">
        <v>44400</v>
      </c>
      <c r="AE2240" s="112" t="s">
        <v>27554</v>
      </c>
      <c r="AF2240" s="113">
        <v>44448</v>
      </c>
      <c r="AG2240" s="78" t="s">
        <v>27555</v>
      </c>
      <c r="AH2240" s="111">
        <v>44821</v>
      </c>
      <c r="AI2240" s="78" t="s">
        <v>27556</v>
      </c>
      <c r="AJ2240" s="111">
        <v>44831</v>
      </c>
      <c r="AK2240" s="78"/>
      <c r="AL2240" s="78"/>
    </row>
    <row r="2241" spans="1:38" x14ac:dyDescent="0.35">
      <c r="A2241" s="107">
        <v>2240</v>
      </c>
      <c r="B2241" s="108" t="s">
        <v>27557</v>
      </c>
      <c r="C2241" s="108" t="s">
        <v>27557</v>
      </c>
      <c r="D2241" s="107"/>
      <c r="E2241" s="107"/>
      <c r="F2241" s="107"/>
      <c r="G2241" s="107" t="s">
        <v>2043</v>
      </c>
      <c r="H2241" s="107" t="s">
        <v>1746</v>
      </c>
      <c r="I2241" s="107"/>
      <c r="J2241" s="107" t="s">
        <v>27558</v>
      </c>
      <c r="K2241" s="107"/>
      <c r="L2241" s="107" t="s">
        <v>2652</v>
      </c>
      <c r="M2241" s="109"/>
      <c r="N2241" s="108" t="s">
        <v>27557</v>
      </c>
      <c r="O2241" s="78" t="s">
        <v>27559</v>
      </c>
      <c r="P2241" s="78" t="s">
        <v>27560</v>
      </c>
      <c r="Q2241" s="78" t="s">
        <v>27561</v>
      </c>
      <c r="R2241" s="110" t="s">
        <v>2048</v>
      </c>
      <c r="S2241" s="78" t="s">
        <v>2049</v>
      </c>
      <c r="T2241" s="108"/>
      <c r="U2241" s="78" t="s">
        <v>27562</v>
      </c>
      <c r="V2241" s="111">
        <v>44822</v>
      </c>
      <c r="W2241" s="78" t="s">
        <v>27563</v>
      </c>
      <c r="X2241" s="111">
        <v>44831</v>
      </c>
      <c r="Y2241" s="78" t="s">
        <v>27564</v>
      </c>
      <c r="Z2241" s="111">
        <v>44823</v>
      </c>
      <c r="AA2241" s="78" t="s">
        <v>27565</v>
      </c>
      <c r="AB2241" s="111">
        <v>44831</v>
      </c>
      <c r="AC2241" s="112"/>
      <c r="AD2241" s="113"/>
      <c r="AE2241" s="112"/>
      <c r="AF2241" s="113"/>
      <c r="AG2241" s="78" t="s">
        <v>27566</v>
      </c>
      <c r="AH2241" s="111">
        <v>44821</v>
      </c>
      <c r="AI2241" s="78" t="s">
        <v>27567</v>
      </c>
      <c r="AJ2241" s="111">
        <v>44831</v>
      </c>
      <c r="AK2241" s="78"/>
      <c r="AL2241" s="78"/>
    </row>
    <row r="2242" spans="1:38" x14ac:dyDescent="0.35">
      <c r="A2242" s="107">
        <v>2241</v>
      </c>
      <c r="B2242" s="108" t="s">
        <v>27568</v>
      </c>
      <c r="C2242" s="108" t="s">
        <v>27568</v>
      </c>
      <c r="D2242" s="107"/>
      <c r="E2242" s="107"/>
      <c r="F2242" s="107"/>
      <c r="G2242" s="107" t="s">
        <v>2043</v>
      </c>
      <c r="H2242" s="107" t="s">
        <v>224</v>
      </c>
      <c r="I2242" s="107" t="s">
        <v>214</v>
      </c>
      <c r="J2242" s="107" t="s">
        <v>214</v>
      </c>
      <c r="K2242" s="107"/>
      <c r="L2242" s="107" t="s">
        <v>2236</v>
      </c>
      <c r="M2242" s="109"/>
      <c r="N2242" s="108" t="s">
        <v>27568</v>
      </c>
      <c r="O2242" s="78" t="s">
        <v>27569</v>
      </c>
      <c r="P2242" s="78" t="s">
        <v>27570</v>
      </c>
      <c r="Q2242" s="78" t="s">
        <v>27571</v>
      </c>
      <c r="R2242" s="110" t="s">
        <v>2527</v>
      </c>
      <c r="S2242" s="78" t="s">
        <v>2528</v>
      </c>
      <c r="T2242" s="108"/>
      <c r="U2242" s="78" t="s">
        <v>27572</v>
      </c>
      <c r="V2242" s="111">
        <v>44813</v>
      </c>
      <c r="W2242" s="78" t="s">
        <v>27573</v>
      </c>
      <c r="X2242" s="111">
        <v>44820</v>
      </c>
      <c r="Y2242" s="78" t="s">
        <v>27574</v>
      </c>
      <c r="Z2242" s="111">
        <v>44813</v>
      </c>
      <c r="AA2242" s="78" t="s">
        <v>27575</v>
      </c>
      <c r="AB2242" s="111">
        <v>44820</v>
      </c>
      <c r="AC2242" s="112"/>
      <c r="AD2242" s="113"/>
      <c r="AE2242" s="112"/>
      <c r="AF2242" s="113"/>
      <c r="AG2242" s="78" t="s">
        <v>27576</v>
      </c>
      <c r="AH2242" s="111">
        <v>44812</v>
      </c>
      <c r="AI2242" s="78" t="s">
        <v>27577</v>
      </c>
      <c r="AJ2242" s="111">
        <v>44820</v>
      </c>
      <c r="AK2242" s="78"/>
      <c r="AL2242" s="78"/>
    </row>
    <row r="2243" spans="1:38" x14ac:dyDescent="0.35">
      <c r="A2243" s="107">
        <v>2242</v>
      </c>
      <c r="B2243" s="108" t="s">
        <v>27578</v>
      </c>
      <c r="C2243" s="108" t="s">
        <v>27578</v>
      </c>
      <c r="D2243" s="107"/>
      <c r="E2243" s="107"/>
      <c r="F2243" s="107"/>
      <c r="G2243" s="107" t="s">
        <v>2043</v>
      </c>
      <c r="H2243" s="107" t="s">
        <v>224</v>
      </c>
      <c r="I2243" s="107"/>
      <c r="J2243" s="107"/>
      <c r="K2243" s="107"/>
      <c r="L2243" s="107" t="s">
        <v>2099</v>
      </c>
      <c r="M2243" s="109"/>
      <c r="N2243" s="108" t="s">
        <v>27578</v>
      </c>
      <c r="O2243" s="78" t="s">
        <v>27579</v>
      </c>
      <c r="P2243" s="78" t="s">
        <v>27580</v>
      </c>
      <c r="Q2243" s="78" t="s">
        <v>27581</v>
      </c>
      <c r="R2243" s="110" t="s">
        <v>2527</v>
      </c>
      <c r="S2243" s="78" t="s">
        <v>2528</v>
      </c>
      <c r="T2243" s="108"/>
      <c r="U2243" s="78" t="s">
        <v>27582</v>
      </c>
      <c r="V2243" s="111">
        <v>44813</v>
      </c>
      <c r="W2243" s="78" t="s">
        <v>27583</v>
      </c>
      <c r="X2243" s="111">
        <v>44820</v>
      </c>
      <c r="Y2243" s="78" t="s">
        <v>27584</v>
      </c>
      <c r="Z2243" s="111">
        <v>44812</v>
      </c>
      <c r="AA2243" s="78" t="s">
        <v>27585</v>
      </c>
      <c r="AB2243" s="111">
        <v>44820</v>
      </c>
      <c r="AC2243" s="112"/>
      <c r="AD2243" s="113"/>
      <c r="AE2243" s="112"/>
      <c r="AF2243" s="113"/>
      <c r="AG2243" s="78" t="s">
        <v>27586</v>
      </c>
      <c r="AH2243" s="111">
        <v>44812</v>
      </c>
      <c r="AI2243" s="78" t="s">
        <v>27587</v>
      </c>
      <c r="AJ2243" s="111">
        <v>44820</v>
      </c>
      <c r="AK2243" s="78"/>
      <c r="AL2243" s="78"/>
    </row>
    <row r="2244" spans="1:38" x14ac:dyDescent="0.35">
      <c r="A2244" s="107">
        <v>2243</v>
      </c>
      <c r="B2244" s="108" t="s">
        <v>27588</v>
      </c>
      <c r="C2244" s="108" t="s">
        <v>27588</v>
      </c>
      <c r="D2244" s="107"/>
      <c r="E2244" s="107"/>
      <c r="F2244" s="107"/>
      <c r="G2244" s="107" t="s">
        <v>2043</v>
      </c>
      <c r="H2244" s="107" t="s">
        <v>224</v>
      </c>
      <c r="I2244" s="107"/>
      <c r="J2244" s="107"/>
      <c r="K2244" s="107"/>
      <c r="L2244" s="107" t="s">
        <v>2099</v>
      </c>
      <c r="M2244" s="109"/>
      <c r="N2244" s="108" t="s">
        <v>27588</v>
      </c>
      <c r="O2244" s="78" t="s">
        <v>27589</v>
      </c>
      <c r="P2244" s="78" t="s">
        <v>27590</v>
      </c>
      <c r="Q2244" s="78" t="s">
        <v>27591</v>
      </c>
      <c r="R2244" s="110" t="s">
        <v>2527</v>
      </c>
      <c r="S2244" s="78" t="s">
        <v>2528</v>
      </c>
      <c r="T2244" s="108"/>
      <c r="U2244" s="78" t="s">
        <v>27592</v>
      </c>
      <c r="V2244" s="111">
        <v>44822</v>
      </c>
      <c r="W2244" s="78" t="s">
        <v>27593</v>
      </c>
      <c r="X2244" s="111">
        <v>44831</v>
      </c>
      <c r="Y2244" s="78" t="s">
        <v>27594</v>
      </c>
      <c r="Z2244" s="111">
        <v>44823</v>
      </c>
      <c r="AA2244" s="78" t="s">
        <v>27595</v>
      </c>
      <c r="AB2244" s="111">
        <v>44831</v>
      </c>
      <c r="AC2244" s="112"/>
      <c r="AD2244" s="113"/>
      <c r="AE2244" s="112"/>
      <c r="AF2244" s="113"/>
      <c r="AG2244" s="78" t="s">
        <v>27596</v>
      </c>
      <c r="AH2244" s="111">
        <v>44821</v>
      </c>
      <c r="AI2244" s="78" t="s">
        <v>27597</v>
      </c>
      <c r="AJ2244" s="111">
        <v>44831</v>
      </c>
      <c r="AK2244" s="78"/>
      <c r="AL2244" s="78"/>
    </row>
    <row r="2245" spans="1:38" x14ac:dyDescent="0.35">
      <c r="A2245" s="107">
        <v>2244</v>
      </c>
      <c r="B2245" s="108" t="s">
        <v>27598</v>
      </c>
      <c r="C2245" s="108" t="s">
        <v>27598</v>
      </c>
      <c r="D2245" s="107"/>
      <c r="E2245" s="107"/>
      <c r="F2245" s="107"/>
      <c r="G2245" s="107" t="s">
        <v>2043</v>
      </c>
      <c r="H2245" s="107" t="s">
        <v>123</v>
      </c>
      <c r="I2245" s="107"/>
      <c r="J2245" s="107" t="s">
        <v>27599</v>
      </c>
      <c r="K2245" s="107"/>
      <c r="L2245" s="107"/>
      <c r="M2245" s="109"/>
      <c r="N2245" s="108" t="s">
        <v>27598</v>
      </c>
      <c r="O2245" s="78" t="s">
        <v>27600</v>
      </c>
      <c r="P2245" s="78" t="s">
        <v>27601</v>
      </c>
      <c r="Q2245" s="78" t="s">
        <v>27602</v>
      </c>
      <c r="R2245" s="110" t="s">
        <v>2527</v>
      </c>
      <c r="S2245" s="78" t="s">
        <v>2528</v>
      </c>
      <c r="T2245" s="108"/>
      <c r="U2245" s="78" t="s">
        <v>27603</v>
      </c>
      <c r="V2245" s="111">
        <v>44822</v>
      </c>
      <c r="W2245" s="78" t="s">
        <v>27604</v>
      </c>
      <c r="X2245" s="111">
        <v>44831</v>
      </c>
      <c r="Y2245" s="78" t="s">
        <v>27605</v>
      </c>
      <c r="Z2245" s="111">
        <v>44823</v>
      </c>
      <c r="AA2245" s="78" t="s">
        <v>27606</v>
      </c>
      <c r="AB2245" s="111">
        <v>44831</v>
      </c>
      <c r="AC2245" s="112"/>
      <c r="AD2245" s="113"/>
      <c r="AE2245" s="112"/>
      <c r="AF2245" s="113"/>
      <c r="AG2245" s="78" t="s">
        <v>27607</v>
      </c>
      <c r="AH2245" s="111">
        <v>44821</v>
      </c>
      <c r="AI2245" s="78" t="s">
        <v>27608</v>
      </c>
      <c r="AJ2245" s="111">
        <v>44831</v>
      </c>
      <c r="AK2245" s="78"/>
      <c r="AL2245" s="78"/>
    </row>
    <row r="2246" spans="1:38" x14ac:dyDescent="0.35">
      <c r="A2246" s="107">
        <v>2245</v>
      </c>
      <c r="B2246" s="108" t="s">
        <v>27609</v>
      </c>
      <c r="C2246" s="108" t="s">
        <v>27609</v>
      </c>
      <c r="D2246" s="107"/>
      <c r="E2246" s="107"/>
      <c r="F2246" s="107"/>
      <c r="G2246" s="107" t="s">
        <v>2043</v>
      </c>
      <c r="H2246" s="107" t="s">
        <v>224</v>
      </c>
      <c r="I2246" s="107" t="s">
        <v>27610</v>
      </c>
      <c r="J2246" s="107" t="s">
        <v>27611</v>
      </c>
      <c r="K2246" s="107"/>
      <c r="L2246" s="107" t="s">
        <v>2099</v>
      </c>
      <c r="M2246" s="109"/>
      <c r="N2246" s="108" t="s">
        <v>27609</v>
      </c>
      <c r="O2246" s="78" t="s">
        <v>27612</v>
      </c>
      <c r="P2246" s="78" t="s">
        <v>27613</v>
      </c>
      <c r="Q2246" s="78" t="s">
        <v>27614</v>
      </c>
      <c r="R2246" s="110" t="s">
        <v>2527</v>
      </c>
      <c r="S2246" s="78" t="s">
        <v>2528</v>
      </c>
      <c r="T2246" s="108"/>
      <c r="U2246" s="78" t="s">
        <v>27615</v>
      </c>
      <c r="V2246" s="111">
        <v>44812</v>
      </c>
      <c r="W2246" s="78" t="s">
        <v>27616</v>
      </c>
      <c r="X2246" s="111">
        <v>44820</v>
      </c>
      <c r="Y2246" s="78" t="s">
        <v>27617</v>
      </c>
      <c r="Z2246" s="111">
        <v>44812</v>
      </c>
      <c r="AA2246" s="78" t="s">
        <v>27618</v>
      </c>
      <c r="AB2246" s="111">
        <v>44820</v>
      </c>
      <c r="AC2246" s="112"/>
      <c r="AD2246" s="113"/>
      <c r="AE2246" s="112"/>
      <c r="AF2246" s="113"/>
      <c r="AG2246" s="78" t="s">
        <v>27619</v>
      </c>
      <c r="AH2246" s="111">
        <v>44811</v>
      </c>
      <c r="AI2246" s="78" t="s">
        <v>27620</v>
      </c>
      <c r="AJ2246" s="111">
        <v>44820</v>
      </c>
      <c r="AK2246" s="78"/>
      <c r="AL2246" s="78"/>
    </row>
    <row r="2247" spans="1:38" x14ac:dyDescent="0.35">
      <c r="A2247" s="107">
        <v>2246</v>
      </c>
      <c r="B2247" s="108" t="s">
        <v>27621</v>
      </c>
      <c r="C2247" s="108" t="s">
        <v>27621</v>
      </c>
      <c r="D2247" s="107"/>
      <c r="E2247" s="107"/>
      <c r="F2247" s="107"/>
      <c r="G2247" s="107" t="s">
        <v>2043</v>
      </c>
      <c r="H2247" s="107" t="s">
        <v>155</v>
      </c>
      <c r="I2247" s="107" t="s">
        <v>27622</v>
      </c>
      <c r="J2247" s="107" t="s">
        <v>27623</v>
      </c>
      <c r="K2247" s="107"/>
      <c r="L2247" s="107" t="s">
        <v>2652</v>
      </c>
      <c r="M2247" s="109"/>
      <c r="N2247" s="108" t="s">
        <v>27621</v>
      </c>
      <c r="O2247" s="78" t="s">
        <v>27624</v>
      </c>
      <c r="P2247" s="78" t="s">
        <v>27625</v>
      </c>
      <c r="Q2247" s="78" t="s">
        <v>27626</v>
      </c>
      <c r="R2247" s="110" t="s">
        <v>2527</v>
      </c>
      <c r="S2247" s="78" t="s">
        <v>2528</v>
      </c>
      <c r="T2247" s="108"/>
      <c r="U2247" s="78" t="s">
        <v>27627</v>
      </c>
      <c r="V2247" s="111">
        <v>44813</v>
      </c>
      <c r="W2247" s="78" t="s">
        <v>27628</v>
      </c>
      <c r="X2247" s="111">
        <v>44820</v>
      </c>
      <c r="Y2247" s="78" t="s">
        <v>27629</v>
      </c>
      <c r="Z2247" s="111">
        <v>44813</v>
      </c>
      <c r="AA2247" s="78" t="s">
        <v>27630</v>
      </c>
      <c r="AB2247" s="111">
        <v>44820</v>
      </c>
      <c r="AC2247" s="112"/>
      <c r="AD2247" s="113"/>
      <c r="AE2247" s="112"/>
      <c r="AF2247" s="113"/>
      <c r="AG2247" s="78" t="s">
        <v>27631</v>
      </c>
      <c r="AH2247" s="111">
        <v>44812</v>
      </c>
      <c r="AI2247" s="78" t="s">
        <v>27632</v>
      </c>
      <c r="AJ2247" s="111">
        <v>44820</v>
      </c>
      <c r="AK2247" s="78"/>
      <c r="AL2247" s="78"/>
    </row>
    <row r="2248" spans="1:38" x14ac:dyDescent="0.35">
      <c r="A2248" s="107">
        <v>2247</v>
      </c>
      <c r="B2248" s="108" t="s">
        <v>27633</v>
      </c>
      <c r="C2248" s="108" t="s">
        <v>27633</v>
      </c>
      <c r="D2248" s="107"/>
      <c r="E2248" s="107"/>
      <c r="F2248" s="107"/>
      <c r="G2248" s="107" t="s">
        <v>2043</v>
      </c>
      <c r="H2248" s="107" t="s">
        <v>1746</v>
      </c>
      <c r="I2248" s="107"/>
      <c r="J2248" s="107"/>
      <c r="K2248" s="107"/>
      <c r="L2248" s="107" t="s">
        <v>2652</v>
      </c>
      <c r="M2248" s="109"/>
      <c r="N2248" s="108" t="s">
        <v>27633</v>
      </c>
      <c r="O2248" s="78" t="s">
        <v>27634</v>
      </c>
      <c r="P2248" s="78" t="s">
        <v>27635</v>
      </c>
      <c r="Q2248" s="78" t="s">
        <v>27636</v>
      </c>
      <c r="R2248" s="110" t="s">
        <v>2527</v>
      </c>
      <c r="S2248" s="78" t="s">
        <v>2528</v>
      </c>
      <c r="T2248" s="108"/>
      <c r="U2248" s="78" t="s">
        <v>27637</v>
      </c>
      <c r="V2248" s="111">
        <v>44822</v>
      </c>
      <c r="W2248" s="78" t="s">
        <v>27638</v>
      </c>
      <c r="X2248" s="111">
        <v>44831</v>
      </c>
      <c r="Y2248" s="78" t="s">
        <v>27639</v>
      </c>
      <c r="Z2248" s="111">
        <v>44823</v>
      </c>
      <c r="AA2248" s="78" t="s">
        <v>27640</v>
      </c>
      <c r="AB2248" s="111">
        <v>44831</v>
      </c>
      <c r="AC2248" s="112"/>
      <c r="AD2248" s="113"/>
      <c r="AE2248" s="112"/>
      <c r="AF2248" s="113"/>
      <c r="AG2248" s="78" t="s">
        <v>27641</v>
      </c>
      <c r="AH2248" s="111">
        <v>44821</v>
      </c>
      <c r="AI2248" s="78" t="s">
        <v>27642</v>
      </c>
      <c r="AJ2248" s="111">
        <v>44831</v>
      </c>
      <c r="AK2248" s="78"/>
      <c r="AL2248" s="78"/>
    </row>
    <row r="2249" spans="1:38" x14ac:dyDescent="0.35">
      <c r="A2249" s="107">
        <v>2248</v>
      </c>
      <c r="B2249" s="108" t="s">
        <v>27643</v>
      </c>
      <c r="C2249" s="108" t="s">
        <v>27643</v>
      </c>
      <c r="D2249" s="107"/>
      <c r="E2249" s="107"/>
      <c r="F2249" s="107"/>
      <c r="G2249" s="107" t="s">
        <v>2043</v>
      </c>
      <c r="H2249" s="107" t="s">
        <v>1746</v>
      </c>
      <c r="I2249" s="107" t="s">
        <v>214</v>
      </c>
      <c r="J2249" s="107" t="s">
        <v>214</v>
      </c>
      <c r="K2249" s="107"/>
      <c r="L2249" s="107" t="s">
        <v>2652</v>
      </c>
      <c r="M2249" s="109"/>
      <c r="N2249" s="108" t="s">
        <v>27643</v>
      </c>
      <c r="O2249" s="78" t="s">
        <v>27644</v>
      </c>
      <c r="P2249" s="78" t="s">
        <v>27645</v>
      </c>
      <c r="Q2249" s="78" t="s">
        <v>27646</v>
      </c>
      <c r="R2249" s="110" t="s">
        <v>2527</v>
      </c>
      <c r="S2249" s="78" t="s">
        <v>2528</v>
      </c>
      <c r="T2249" s="108"/>
      <c r="U2249" s="78" t="s">
        <v>27647</v>
      </c>
      <c r="V2249" s="111">
        <v>44842</v>
      </c>
      <c r="W2249" s="78" t="s">
        <v>27648</v>
      </c>
      <c r="X2249" s="111">
        <v>44855</v>
      </c>
      <c r="Y2249" s="78" t="s">
        <v>27649</v>
      </c>
      <c r="Z2249" s="111">
        <v>44842</v>
      </c>
      <c r="AA2249" s="78" t="s">
        <v>27650</v>
      </c>
      <c r="AB2249" s="111">
        <v>44855</v>
      </c>
      <c r="AC2249" s="112"/>
      <c r="AD2249" s="113"/>
      <c r="AE2249" s="112"/>
      <c r="AF2249" s="113"/>
      <c r="AG2249" s="78" t="s">
        <v>27651</v>
      </c>
      <c r="AH2249" s="111">
        <v>44845</v>
      </c>
      <c r="AI2249" s="78" t="s">
        <v>27652</v>
      </c>
      <c r="AJ2249" s="111">
        <v>44855</v>
      </c>
      <c r="AK2249" s="78"/>
      <c r="AL2249" s="78"/>
    </row>
    <row r="2250" spans="1:38" x14ac:dyDescent="0.35">
      <c r="A2250" s="107">
        <v>2249</v>
      </c>
      <c r="B2250" s="108" t="s">
        <v>27653</v>
      </c>
      <c r="C2250" s="108" t="s">
        <v>27653</v>
      </c>
      <c r="D2250" s="107"/>
      <c r="E2250" s="107"/>
      <c r="F2250" s="107"/>
      <c r="G2250" s="107" t="s">
        <v>2043</v>
      </c>
      <c r="H2250" s="107" t="s">
        <v>224</v>
      </c>
      <c r="I2250" s="107" t="s">
        <v>214</v>
      </c>
      <c r="J2250" s="107" t="s">
        <v>214</v>
      </c>
      <c r="K2250" s="107"/>
      <c r="L2250" s="107" t="s">
        <v>2099</v>
      </c>
      <c r="M2250" s="109"/>
      <c r="N2250" s="108" t="s">
        <v>27653</v>
      </c>
      <c r="O2250" s="78" t="s">
        <v>27654</v>
      </c>
      <c r="P2250" s="78" t="s">
        <v>27655</v>
      </c>
      <c r="Q2250" s="78" t="s">
        <v>27656</v>
      </c>
      <c r="R2250" s="110" t="s">
        <v>2527</v>
      </c>
      <c r="S2250" s="78" t="s">
        <v>2528</v>
      </c>
      <c r="T2250" s="108"/>
      <c r="U2250" s="78" t="s">
        <v>27657</v>
      </c>
      <c r="V2250" s="111">
        <v>44831</v>
      </c>
      <c r="W2250" s="78" t="s">
        <v>27658</v>
      </c>
      <c r="X2250" s="111">
        <v>44844</v>
      </c>
      <c r="Y2250" s="78" t="s">
        <v>27659</v>
      </c>
      <c r="Z2250" s="111">
        <v>44832</v>
      </c>
      <c r="AA2250" s="78" t="s">
        <v>27660</v>
      </c>
      <c r="AB2250" s="111">
        <v>44844</v>
      </c>
      <c r="AC2250" s="112"/>
      <c r="AD2250" s="113"/>
      <c r="AE2250" s="112"/>
      <c r="AF2250" s="113"/>
      <c r="AG2250" s="78" t="s">
        <v>27661</v>
      </c>
      <c r="AH2250" s="111">
        <v>44830</v>
      </c>
      <c r="AI2250" s="78" t="s">
        <v>27662</v>
      </c>
      <c r="AJ2250" s="111">
        <v>44844</v>
      </c>
      <c r="AK2250" s="78"/>
      <c r="AL2250" s="78"/>
    </row>
    <row r="2251" spans="1:38" x14ac:dyDescent="0.35">
      <c r="A2251" s="107">
        <v>2250</v>
      </c>
      <c r="B2251" s="108" t="s">
        <v>27663</v>
      </c>
      <c r="C2251" s="108" t="s">
        <v>27663</v>
      </c>
      <c r="D2251" s="107"/>
      <c r="E2251" s="107"/>
      <c r="F2251" s="107"/>
      <c r="G2251" s="107" t="s">
        <v>2043</v>
      </c>
      <c r="H2251" s="107" t="s">
        <v>164</v>
      </c>
      <c r="I2251" s="107" t="s">
        <v>27664</v>
      </c>
      <c r="J2251" s="107"/>
      <c r="K2251" s="107"/>
      <c r="L2251" s="107" t="s">
        <v>2099</v>
      </c>
      <c r="M2251" s="109"/>
      <c r="N2251" s="108" t="s">
        <v>27663</v>
      </c>
      <c r="O2251" s="78" t="s">
        <v>27665</v>
      </c>
      <c r="P2251" s="78" t="s">
        <v>27666</v>
      </c>
      <c r="Q2251" s="78" t="s">
        <v>27667</v>
      </c>
      <c r="R2251" s="110" t="s">
        <v>2527</v>
      </c>
      <c r="S2251" s="78" t="s">
        <v>2528</v>
      </c>
      <c r="T2251" s="108"/>
      <c r="U2251" s="78" t="s">
        <v>27668</v>
      </c>
      <c r="V2251" s="111">
        <v>44812</v>
      </c>
      <c r="W2251" s="78" t="s">
        <v>27669</v>
      </c>
      <c r="X2251" s="111">
        <v>44820</v>
      </c>
      <c r="Y2251" s="78" t="s">
        <v>27670</v>
      </c>
      <c r="Z2251" s="111">
        <v>44812</v>
      </c>
      <c r="AA2251" s="78" t="s">
        <v>27671</v>
      </c>
      <c r="AB2251" s="111">
        <v>44820</v>
      </c>
      <c r="AC2251" s="112"/>
      <c r="AD2251" s="113"/>
      <c r="AE2251" s="112"/>
      <c r="AF2251" s="113"/>
      <c r="AG2251" s="78" t="s">
        <v>27672</v>
      </c>
      <c r="AH2251" s="111">
        <v>44821</v>
      </c>
      <c r="AI2251" s="78" t="s">
        <v>27673</v>
      </c>
      <c r="AJ2251" s="111">
        <v>44831</v>
      </c>
      <c r="AK2251" s="78"/>
      <c r="AL2251" s="78"/>
    </row>
    <row r="2252" spans="1:38" x14ac:dyDescent="0.35">
      <c r="A2252" s="107">
        <v>2251</v>
      </c>
      <c r="B2252" s="108" t="s">
        <v>27674</v>
      </c>
      <c r="C2252" s="108" t="s">
        <v>27674</v>
      </c>
      <c r="D2252" s="107"/>
      <c r="E2252" s="107"/>
      <c r="F2252" s="107"/>
      <c r="G2252" s="107" t="s">
        <v>2043</v>
      </c>
      <c r="H2252" s="107" t="s">
        <v>123</v>
      </c>
      <c r="I2252" s="107" t="s">
        <v>214</v>
      </c>
      <c r="J2252" s="107" t="s">
        <v>27675</v>
      </c>
      <c r="K2252" s="107"/>
      <c r="L2252" s="107" t="s">
        <v>2099</v>
      </c>
      <c r="M2252" s="109"/>
      <c r="N2252" s="108" t="s">
        <v>27674</v>
      </c>
      <c r="O2252" s="78" t="s">
        <v>27676</v>
      </c>
      <c r="P2252" s="78" t="s">
        <v>27677</v>
      </c>
      <c r="Q2252" s="78" t="s">
        <v>27678</v>
      </c>
      <c r="R2252" s="110" t="s">
        <v>2527</v>
      </c>
      <c r="S2252" s="78" t="s">
        <v>2528</v>
      </c>
      <c r="T2252" s="108"/>
      <c r="U2252" s="78" t="s">
        <v>27679</v>
      </c>
      <c r="V2252" s="111">
        <v>44812</v>
      </c>
      <c r="W2252" s="78" t="s">
        <v>27680</v>
      </c>
      <c r="X2252" s="111">
        <v>44820</v>
      </c>
      <c r="Y2252" s="78" t="s">
        <v>27681</v>
      </c>
      <c r="Z2252" s="111">
        <v>44812</v>
      </c>
      <c r="AA2252" s="78" t="s">
        <v>27682</v>
      </c>
      <c r="AB2252" s="111">
        <v>44820</v>
      </c>
      <c r="AC2252" s="112"/>
      <c r="AD2252" s="113"/>
      <c r="AE2252" s="112"/>
      <c r="AF2252" s="113"/>
      <c r="AG2252" s="78" t="s">
        <v>27683</v>
      </c>
      <c r="AH2252" s="111">
        <v>44811</v>
      </c>
      <c r="AI2252" s="78" t="s">
        <v>27684</v>
      </c>
      <c r="AJ2252" s="111">
        <v>44820</v>
      </c>
      <c r="AK2252" s="78"/>
      <c r="AL2252" s="78"/>
    </row>
    <row r="2253" spans="1:38" x14ac:dyDescent="0.35">
      <c r="A2253" s="107">
        <v>2252</v>
      </c>
      <c r="B2253" s="108" t="s">
        <v>27685</v>
      </c>
      <c r="C2253" s="108" t="s">
        <v>27685</v>
      </c>
      <c r="D2253" s="107"/>
      <c r="E2253" s="107"/>
      <c r="F2253" s="107"/>
      <c r="G2253" s="107" t="s">
        <v>2043</v>
      </c>
      <c r="H2253" s="107" t="s">
        <v>224</v>
      </c>
      <c r="I2253" s="107" t="s">
        <v>214</v>
      </c>
      <c r="J2253" s="107" t="s">
        <v>214</v>
      </c>
      <c r="K2253" s="107"/>
      <c r="L2253" s="107" t="s">
        <v>2099</v>
      </c>
      <c r="M2253" s="109"/>
      <c r="N2253" s="108" t="s">
        <v>27685</v>
      </c>
      <c r="O2253" s="78" t="s">
        <v>27686</v>
      </c>
      <c r="P2253" s="78" t="s">
        <v>27687</v>
      </c>
      <c r="Q2253" s="78" t="s">
        <v>27688</v>
      </c>
      <c r="R2253" s="110" t="s">
        <v>2527</v>
      </c>
      <c r="S2253" s="78" t="s">
        <v>2528</v>
      </c>
      <c r="T2253" s="108"/>
      <c r="U2253" s="78" t="s">
        <v>27689</v>
      </c>
      <c r="V2253" s="111">
        <v>44831</v>
      </c>
      <c r="W2253" s="78" t="s">
        <v>27690</v>
      </c>
      <c r="X2253" s="111">
        <v>44844</v>
      </c>
      <c r="Y2253" s="78" t="s">
        <v>27691</v>
      </c>
      <c r="Z2253" s="111">
        <v>44832</v>
      </c>
      <c r="AA2253" s="78" t="s">
        <v>27692</v>
      </c>
      <c r="AB2253" s="111">
        <v>44844</v>
      </c>
      <c r="AC2253" s="112"/>
      <c r="AD2253" s="113"/>
      <c r="AE2253" s="112"/>
      <c r="AF2253" s="113"/>
      <c r="AG2253" s="78" t="s">
        <v>27693</v>
      </c>
      <c r="AH2253" s="111">
        <v>44830</v>
      </c>
      <c r="AI2253" s="78" t="s">
        <v>27694</v>
      </c>
      <c r="AJ2253" s="111">
        <v>44844</v>
      </c>
      <c r="AK2253" s="78"/>
      <c r="AL2253" s="78"/>
    </row>
    <row r="2254" spans="1:38" x14ac:dyDescent="0.35">
      <c r="A2254" s="107">
        <v>2253</v>
      </c>
      <c r="B2254" s="108" t="s">
        <v>27695</v>
      </c>
      <c r="C2254" s="108" t="s">
        <v>27695</v>
      </c>
      <c r="D2254" s="107"/>
      <c r="E2254" s="107"/>
      <c r="F2254" s="107"/>
      <c r="G2254" s="107" t="s">
        <v>2043</v>
      </c>
      <c r="H2254" s="107" t="s">
        <v>155</v>
      </c>
      <c r="I2254" s="107" t="s">
        <v>27696</v>
      </c>
      <c r="J2254" s="107" t="s">
        <v>27697</v>
      </c>
      <c r="K2254" s="107"/>
      <c r="L2254" s="107" t="s">
        <v>2652</v>
      </c>
      <c r="M2254" s="109"/>
      <c r="N2254" s="108" t="s">
        <v>27695</v>
      </c>
      <c r="O2254" s="78" t="s">
        <v>27698</v>
      </c>
      <c r="P2254" s="78" t="s">
        <v>27699</v>
      </c>
      <c r="Q2254" s="78" t="s">
        <v>27700</v>
      </c>
      <c r="R2254" s="110" t="s">
        <v>2527</v>
      </c>
      <c r="S2254" s="78" t="s">
        <v>2528</v>
      </c>
      <c r="T2254" s="108"/>
      <c r="U2254" s="78" t="s">
        <v>27701</v>
      </c>
      <c r="V2254" s="111">
        <v>44831</v>
      </c>
      <c r="W2254" s="78" t="s">
        <v>27702</v>
      </c>
      <c r="X2254" s="111">
        <v>44844</v>
      </c>
      <c r="Y2254" s="78" t="s">
        <v>27703</v>
      </c>
      <c r="Z2254" s="111">
        <v>44832</v>
      </c>
      <c r="AA2254" s="78" t="s">
        <v>27704</v>
      </c>
      <c r="AB2254" s="111">
        <v>44844</v>
      </c>
      <c r="AC2254" s="112"/>
      <c r="AD2254" s="113"/>
      <c r="AE2254" s="112"/>
      <c r="AF2254" s="113"/>
      <c r="AG2254" s="78" t="s">
        <v>27705</v>
      </c>
      <c r="AH2254" s="111">
        <v>44830</v>
      </c>
      <c r="AI2254" s="78" t="s">
        <v>27706</v>
      </c>
      <c r="AJ2254" s="111">
        <v>44844</v>
      </c>
      <c r="AK2254" s="78"/>
      <c r="AL2254" s="78"/>
    </row>
    <row r="2255" spans="1:38" x14ac:dyDescent="0.35">
      <c r="A2255" s="107">
        <v>2254</v>
      </c>
      <c r="B2255" s="108" t="s">
        <v>1650</v>
      </c>
      <c r="C2255" s="108" t="s">
        <v>1650</v>
      </c>
      <c r="D2255" s="107"/>
      <c r="E2255" s="107"/>
      <c r="F2255" s="107"/>
      <c r="G2255" s="107" t="s">
        <v>2043</v>
      </c>
      <c r="H2255" s="107" t="s">
        <v>123</v>
      </c>
      <c r="I2255" s="107" t="s">
        <v>214</v>
      </c>
      <c r="J2255" s="107" t="s">
        <v>27707</v>
      </c>
      <c r="K2255" s="107"/>
      <c r="L2255" s="107" t="s">
        <v>2099</v>
      </c>
      <c r="M2255" s="109"/>
      <c r="N2255" s="108" t="s">
        <v>1650</v>
      </c>
      <c r="O2255" s="78" t="s">
        <v>27708</v>
      </c>
      <c r="P2255" s="78" t="s">
        <v>27709</v>
      </c>
      <c r="Q2255" s="78" t="s">
        <v>27710</v>
      </c>
      <c r="R2255" s="110" t="s">
        <v>2527</v>
      </c>
      <c r="S2255" s="78" t="s">
        <v>2528</v>
      </c>
      <c r="T2255" s="108"/>
      <c r="U2255" s="78" t="s">
        <v>27711</v>
      </c>
      <c r="V2255" s="111">
        <v>44812</v>
      </c>
      <c r="W2255" s="78" t="s">
        <v>27712</v>
      </c>
      <c r="X2255" s="111">
        <v>44820</v>
      </c>
      <c r="Y2255" s="78" t="s">
        <v>27713</v>
      </c>
      <c r="Z2255" s="111">
        <v>44812</v>
      </c>
      <c r="AA2255" s="78" t="s">
        <v>27714</v>
      </c>
      <c r="AB2255" s="111">
        <v>44820</v>
      </c>
      <c r="AC2255" s="112"/>
      <c r="AD2255" s="113"/>
      <c r="AE2255" s="112"/>
      <c r="AF2255" s="113"/>
      <c r="AG2255" s="78" t="s">
        <v>27715</v>
      </c>
      <c r="AH2255" s="111">
        <v>44811</v>
      </c>
      <c r="AI2255" s="78" t="s">
        <v>27716</v>
      </c>
      <c r="AJ2255" s="111">
        <v>44820</v>
      </c>
      <c r="AK2255" s="78"/>
      <c r="AL2255" s="78"/>
    </row>
    <row r="2256" spans="1:38" x14ac:dyDescent="0.35">
      <c r="A2256" s="107">
        <v>2255</v>
      </c>
      <c r="B2256" s="108" t="s">
        <v>27717</v>
      </c>
      <c r="C2256" s="108" t="s">
        <v>27717</v>
      </c>
      <c r="D2256" s="107"/>
      <c r="E2256" s="107"/>
      <c r="F2256" s="107"/>
      <c r="G2256" s="107" t="s">
        <v>2043</v>
      </c>
      <c r="H2256" s="107" t="s">
        <v>155</v>
      </c>
      <c r="I2256" s="107" t="s">
        <v>27718</v>
      </c>
      <c r="J2256" s="107" t="s">
        <v>27719</v>
      </c>
      <c r="K2256" s="107"/>
      <c r="L2256" s="107" t="s">
        <v>2099</v>
      </c>
      <c r="M2256" s="109"/>
      <c r="N2256" s="108" t="s">
        <v>27717</v>
      </c>
      <c r="O2256" s="78" t="s">
        <v>27720</v>
      </c>
      <c r="P2256" s="78" t="s">
        <v>27721</v>
      </c>
      <c r="Q2256" s="78" t="s">
        <v>27722</v>
      </c>
      <c r="R2256" s="110" t="s">
        <v>2527</v>
      </c>
      <c r="S2256" s="78" t="s">
        <v>2528</v>
      </c>
      <c r="T2256" s="108"/>
      <c r="U2256" s="78" t="s">
        <v>27723</v>
      </c>
      <c r="V2256" s="111">
        <v>44813</v>
      </c>
      <c r="W2256" s="78" t="s">
        <v>27724</v>
      </c>
      <c r="X2256" s="111">
        <v>44820</v>
      </c>
      <c r="Y2256" s="78" t="s">
        <v>27725</v>
      </c>
      <c r="Z2256" s="111">
        <v>44812</v>
      </c>
      <c r="AA2256" s="78" t="s">
        <v>27726</v>
      </c>
      <c r="AB2256" s="111">
        <v>44820</v>
      </c>
      <c r="AC2256" s="112"/>
      <c r="AD2256" s="113"/>
      <c r="AE2256" s="112"/>
      <c r="AF2256" s="113"/>
      <c r="AG2256" s="78" t="s">
        <v>27727</v>
      </c>
      <c r="AH2256" s="111">
        <v>44811</v>
      </c>
      <c r="AI2256" s="78" t="s">
        <v>27728</v>
      </c>
      <c r="AJ2256" s="111">
        <v>44820</v>
      </c>
      <c r="AK2256" s="78"/>
      <c r="AL2256" s="78"/>
    </row>
    <row r="2257" spans="1:38" x14ac:dyDescent="0.35">
      <c r="A2257" s="107">
        <v>2256</v>
      </c>
      <c r="B2257" s="108" t="s">
        <v>27729</v>
      </c>
      <c r="C2257" s="108" t="s">
        <v>27729</v>
      </c>
      <c r="D2257" s="107"/>
      <c r="E2257" s="107"/>
      <c r="F2257" s="107"/>
      <c r="G2257" s="107" t="s">
        <v>2043</v>
      </c>
      <c r="H2257" s="107" t="s">
        <v>224</v>
      </c>
      <c r="I2257" s="107" t="s">
        <v>214</v>
      </c>
      <c r="J2257" s="107" t="s">
        <v>214</v>
      </c>
      <c r="K2257" s="107"/>
      <c r="L2257" s="107" t="s">
        <v>2652</v>
      </c>
      <c r="M2257" s="109"/>
      <c r="N2257" s="108" t="s">
        <v>27729</v>
      </c>
      <c r="O2257" s="78" t="s">
        <v>27730</v>
      </c>
      <c r="P2257" s="78" t="s">
        <v>27731</v>
      </c>
      <c r="Q2257" s="78" t="s">
        <v>27732</v>
      </c>
      <c r="R2257" s="110" t="s">
        <v>2527</v>
      </c>
      <c r="S2257" s="78" t="s">
        <v>2528</v>
      </c>
      <c r="T2257" s="108"/>
      <c r="U2257" s="78" t="s">
        <v>27733</v>
      </c>
      <c r="V2257" s="111">
        <v>44831</v>
      </c>
      <c r="W2257" s="78" t="s">
        <v>27734</v>
      </c>
      <c r="X2257" s="111">
        <v>44844</v>
      </c>
      <c r="Y2257" s="78" t="s">
        <v>27735</v>
      </c>
      <c r="Z2257" s="111">
        <v>44832</v>
      </c>
      <c r="AA2257" s="78" t="s">
        <v>27736</v>
      </c>
      <c r="AB2257" s="111">
        <v>44844</v>
      </c>
      <c r="AC2257" s="112"/>
      <c r="AD2257" s="113"/>
      <c r="AE2257" s="112"/>
      <c r="AF2257" s="113"/>
      <c r="AG2257" s="78" t="s">
        <v>27737</v>
      </c>
      <c r="AH2257" s="111">
        <v>44830</v>
      </c>
      <c r="AI2257" s="78" t="s">
        <v>27738</v>
      </c>
      <c r="AJ2257" s="111">
        <v>44844</v>
      </c>
      <c r="AK2257" s="78"/>
      <c r="AL2257" s="78"/>
    </row>
    <row r="2258" spans="1:38" x14ac:dyDescent="0.35">
      <c r="A2258" s="107">
        <v>2257</v>
      </c>
      <c r="B2258" s="108" t="s">
        <v>27739</v>
      </c>
      <c r="C2258" s="108" t="s">
        <v>27739</v>
      </c>
      <c r="D2258" s="107"/>
      <c r="E2258" s="107"/>
      <c r="F2258" s="107"/>
      <c r="G2258" s="107" t="s">
        <v>2043</v>
      </c>
      <c r="H2258" s="107" t="s">
        <v>224</v>
      </c>
      <c r="I2258" s="107" t="s">
        <v>214</v>
      </c>
      <c r="J2258" s="107" t="s">
        <v>214</v>
      </c>
      <c r="K2258" s="107"/>
      <c r="L2258" s="107" t="s">
        <v>2652</v>
      </c>
      <c r="M2258" s="109"/>
      <c r="N2258" s="108" t="s">
        <v>27739</v>
      </c>
      <c r="O2258" s="78" t="s">
        <v>27740</v>
      </c>
      <c r="P2258" s="78" t="s">
        <v>27741</v>
      </c>
      <c r="Q2258" s="78" t="s">
        <v>27742</v>
      </c>
      <c r="R2258" s="110" t="s">
        <v>2527</v>
      </c>
      <c r="S2258" s="78" t="s">
        <v>2528</v>
      </c>
      <c r="T2258" s="108"/>
      <c r="U2258" s="78" t="s">
        <v>27743</v>
      </c>
      <c r="V2258" s="111">
        <v>44831</v>
      </c>
      <c r="W2258" s="78" t="s">
        <v>27744</v>
      </c>
      <c r="X2258" s="111">
        <v>44844</v>
      </c>
      <c r="Y2258" s="78" t="s">
        <v>27745</v>
      </c>
      <c r="Z2258" s="111">
        <v>44832</v>
      </c>
      <c r="AA2258" s="78" t="s">
        <v>27746</v>
      </c>
      <c r="AB2258" s="111">
        <v>44844</v>
      </c>
      <c r="AC2258" s="112"/>
      <c r="AD2258" s="113"/>
      <c r="AE2258" s="112"/>
      <c r="AF2258" s="113"/>
      <c r="AG2258" s="78" t="s">
        <v>27747</v>
      </c>
      <c r="AH2258" s="111">
        <v>44830</v>
      </c>
      <c r="AI2258" s="78" t="s">
        <v>27748</v>
      </c>
      <c r="AJ2258" s="111">
        <v>44844</v>
      </c>
      <c r="AK2258" s="78"/>
      <c r="AL2258" s="78"/>
    </row>
    <row r="2259" spans="1:38" x14ac:dyDescent="0.35">
      <c r="A2259" s="107">
        <v>2258</v>
      </c>
      <c r="B2259" s="108" t="s">
        <v>986</v>
      </c>
      <c r="C2259" s="108" t="s">
        <v>986</v>
      </c>
      <c r="D2259" s="107"/>
      <c r="E2259" s="107"/>
      <c r="F2259" s="107"/>
      <c r="G2259" s="107" t="s">
        <v>2043</v>
      </c>
      <c r="H2259" s="107" t="s">
        <v>224</v>
      </c>
      <c r="I2259" s="107" t="s">
        <v>214</v>
      </c>
      <c r="J2259" s="107" t="s">
        <v>214</v>
      </c>
      <c r="K2259" s="107"/>
      <c r="L2259" s="107" t="s">
        <v>2099</v>
      </c>
      <c r="M2259" s="109"/>
      <c r="N2259" s="108" t="s">
        <v>986</v>
      </c>
      <c r="O2259" s="78" t="s">
        <v>27749</v>
      </c>
      <c r="P2259" s="78" t="s">
        <v>27750</v>
      </c>
      <c r="Q2259" s="78" t="s">
        <v>27751</v>
      </c>
      <c r="R2259" s="110" t="s">
        <v>2048</v>
      </c>
      <c r="S2259" s="78" t="s">
        <v>2049</v>
      </c>
      <c r="T2259" s="108"/>
      <c r="U2259" s="78" t="s">
        <v>27752</v>
      </c>
      <c r="V2259" s="111">
        <v>44822</v>
      </c>
      <c r="W2259" s="78" t="s">
        <v>27753</v>
      </c>
      <c r="X2259" s="111">
        <v>44831</v>
      </c>
      <c r="Y2259" s="78" t="s">
        <v>27754</v>
      </c>
      <c r="Z2259" s="111">
        <v>44823</v>
      </c>
      <c r="AA2259" s="78" t="s">
        <v>1522</v>
      </c>
      <c r="AB2259" s="111">
        <v>44831</v>
      </c>
      <c r="AC2259" s="112"/>
      <c r="AD2259" s="113"/>
      <c r="AE2259" s="112"/>
      <c r="AF2259" s="113"/>
      <c r="AG2259" s="78" t="s">
        <v>27755</v>
      </c>
      <c r="AH2259" s="111">
        <v>44821</v>
      </c>
      <c r="AI2259" s="78" t="s">
        <v>27756</v>
      </c>
      <c r="AJ2259" s="111">
        <v>44831</v>
      </c>
      <c r="AK2259" s="78"/>
      <c r="AL2259" s="78"/>
    </row>
    <row r="2260" spans="1:38" x14ac:dyDescent="0.35">
      <c r="A2260" s="107">
        <v>2259</v>
      </c>
      <c r="B2260" s="108" t="s">
        <v>27757</v>
      </c>
      <c r="C2260" s="108" t="s">
        <v>27757</v>
      </c>
      <c r="D2260" s="107"/>
      <c r="E2260" s="107"/>
      <c r="F2260" s="107"/>
      <c r="G2260" s="107" t="s">
        <v>2043</v>
      </c>
      <c r="H2260" s="107" t="s">
        <v>224</v>
      </c>
      <c r="I2260" s="107" t="s">
        <v>214</v>
      </c>
      <c r="J2260" s="107" t="s">
        <v>214</v>
      </c>
      <c r="K2260" s="107"/>
      <c r="L2260" s="107" t="s">
        <v>2652</v>
      </c>
      <c r="M2260" s="109"/>
      <c r="N2260" s="108" t="s">
        <v>27757</v>
      </c>
      <c r="O2260" s="78" t="s">
        <v>27758</v>
      </c>
      <c r="P2260" s="78" t="s">
        <v>27759</v>
      </c>
      <c r="Q2260" s="78" t="s">
        <v>27760</v>
      </c>
      <c r="R2260" s="110" t="s">
        <v>2527</v>
      </c>
      <c r="S2260" s="78" t="s">
        <v>2528</v>
      </c>
      <c r="T2260" s="108"/>
      <c r="U2260" s="78" t="s">
        <v>27761</v>
      </c>
      <c r="V2260" s="111">
        <v>44831</v>
      </c>
      <c r="W2260" s="78" t="s">
        <v>27762</v>
      </c>
      <c r="X2260" s="111">
        <v>44844</v>
      </c>
      <c r="Y2260" s="78" t="s">
        <v>27763</v>
      </c>
      <c r="Z2260" s="111">
        <v>44832</v>
      </c>
      <c r="AA2260" s="78" t="s">
        <v>27764</v>
      </c>
      <c r="AB2260" s="111">
        <v>44844</v>
      </c>
      <c r="AC2260" s="112"/>
      <c r="AD2260" s="113"/>
      <c r="AE2260" s="112"/>
      <c r="AF2260" s="113"/>
      <c r="AG2260" s="78" t="s">
        <v>27765</v>
      </c>
      <c r="AH2260" s="111">
        <v>44830</v>
      </c>
      <c r="AI2260" s="78" t="s">
        <v>27766</v>
      </c>
      <c r="AJ2260" s="111">
        <v>44844</v>
      </c>
      <c r="AK2260" s="78"/>
      <c r="AL2260" s="78"/>
    </row>
    <row r="2261" spans="1:38" x14ac:dyDescent="0.35">
      <c r="A2261" s="107">
        <v>2260</v>
      </c>
      <c r="B2261" s="108" t="s">
        <v>27767</v>
      </c>
      <c r="C2261" s="108" t="s">
        <v>27767</v>
      </c>
      <c r="D2261" s="107"/>
      <c r="E2261" s="107"/>
      <c r="F2261" s="107"/>
      <c r="G2261" s="107" t="s">
        <v>2043</v>
      </c>
      <c r="H2261" s="107" t="s">
        <v>224</v>
      </c>
      <c r="I2261" s="107"/>
      <c r="J2261" s="107"/>
      <c r="K2261" s="107"/>
      <c r="L2261" s="107" t="s">
        <v>2652</v>
      </c>
      <c r="M2261" s="109"/>
      <c r="N2261" s="108" t="s">
        <v>27767</v>
      </c>
      <c r="O2261" s="78" t="s">
        <v>27768</v>
      </c>
      <c r="P2261" s="78" t="s">
        <v>27769</v>
      </c>
      <c r="Q2261" s="78" t="s">
        <v>27770</v>
      </c>
      <c r="R2261" s="110" t="s">
        <v>2048</v>
      </c>
      <c r="S2261" s="78" t="s">
        <v>2049</v>
      </c>
      <c r="T2261" s="108"/>
      <c r="U2261" s="78" t="s">
        <v>27771</v>
      </c>
      <c r="V2261" s="111">
        <v>44812</v>
      </c>
      <c r="W2261" s="78" t="s">
        <v>27772</v>
      </c>
      <c r="X2261" s="111">
        <v>44820</v>
      </c>
      <c r="Y2261" s="78" t="s">
        <v>27773</v>
      </c>
      <c r="Z2261" s="111">
        <v>44812</v>
      </c>
      <c r="AA2261" s="78" t="s">
        <v>27774</v>
      </c>
      <c r="AB2261" s="111">
        <v>44820</v>
      </c>
      <c r="AC2261" s="112"/>
      <c r="AD2261" s="113"/>
      <c r="AE2261" s="112"/>
      <c r="AF2261" s="113"/>
      <c r="AG2261" s="78" t="s">
        <v>27775</v>
      </c>
      <c r="AH2261" s="111">
        <v>44811</v>
      </c>
      <c r="AI2261" s="78" t="s">
        <v>27776</v>
      </c>
      <c r="AJ2261" s="111">
        <v>44820</v>
      </c>
      <c r="AK2261" s="78"/>
      <c r="AL2261" s="78"/>
    </row>
    <row r="2262" spans="1:38" x14ac:dyDescent="0.35">
      <c r="A2262" s="107">
        <v>2261</v>
      </c>
      <c r="B2262" s="108" t="s">
        <v>27777</v>
      </c>
      <c r="C2262" s="108" t="s">
        <v>27777</v>
      </c>
      <c r="D2262" s="107"/>
      <c r="E2262" s="107"/>
      <c r="F2262" s="107"/>
      <c r="G2262" s="107" t="s">
        <v>2043</v>
      </c>
      <c r="H2262" s="107" t="s">
        <v>224</v>
      </c>
      <c r="I2262" s="107"/>
      <c r="J2262" s="107"/>
      <c r="K2262" s="107"/>
      <c r="L2262" s="107" t="s">
        <v>2099</v>
      </c>
      <c r="M2262" s="109"/>
      <c r="N2262" s="108" t="s">
        <v>27777</v>
      </c>
      <c r="O2262" s="78" t="s">
        <v>27778</v>
      </c>
      <c r="P2262" s="78" t="s">
        <v>27779</v>
      </c>
      <c r="Q2262" s="78" t="s">
        <v>27780</v>
      </c>
      <c r="R2262" s="110" t="s">
        <v>2527</v>
      </c>
      <c r="S2262" s="78" t="s">
        <v>2528</v>
      </c>
      <c r="T2262" s="108"/>
      <c r="U2262" s="78" t="s">
        <v>27781</v>
      </c>
      <c r="V2262" s="111">
        <v>44812</v>
      </c>
      <c r="W2262" s="78" t="s">
        <v>27782</v>
      </c>
      <c r="X2262" s="111">
        <v>44820</v>
      </c>
      <c r="Y2262" s="78" t="s">
        <v>27783</v>
      </c>
      <c r="Z2262" s="111">
        <v>44812</v>
      </c>
      <c r="AA2262" s="78" t="s">
        <v>27784</v>
      </c>
      <c r="AB2262" s="111">
        <v>44820</v>
      </c>
      <c r="AC2262" s="112"/>
      <c r="AD2262" s="113"/>
      <c r="AE2262" s="112"/>
      <c r="AF2262" s="113"/>
      <c r="AG2262" s="78" t="s">
        <v>27785</v>
      </c>
      <c r="AH2262" s="111">
        <v>44811</v>
      </c>
      <c r="AI2262" s="78" t="s">
        <v>27786</v>
      </c>
      <c r="AJ2262" s="111">
        <v>44820</v>
      </c>
      <c r="AK2262" s="78"/>
      <c r="AL2262" s="78"/>
    </row>
    <row r="2263" spans="1:38" x14ac:dyDescent="0.35">
      <c r="A2263" s="107">
        <v>2262</v>
      </c>
      <c r="B2263" s="108" t="s">
        <v>27787</v>
      </c>
      <c r="C2263" s="108" t="s">
        <v>27787</v>
      </c>
      <c r="D2263" s="107"/>
      <c r="E2263" s="107"/>
      <c r="F2263" s="107"/>
      <c r="G2263" s="107" t="s">
        <v>2043</v>
      </c>
      <c r="H2263" s="107" t="s">
        <v>224</v>
      </c>
      <c r="I2263" s="107" t="s">
        <v>214</v>
      </c>
      <c r="J2263" s="107" t="s">
        <v>214</v>
      </c>
      <c r="K2263" s="107"/>
      <c r="L2263" s="107" t="s">
        <v>2099</v>
      </c>
      <c r="M2263" s="109"/>
      <c r="N2263" s="108" t="s">
        <v>27787</v>
      </c>
      <c r="O2263" s="78" t="s">
        <v>27788</v>
      </c>
      <c r="P2263" s="78" t="s">
        <v>27789</v>
      </c>
      <c r="Q2263" s="78" t="s">
        <v>27790</v>
      </c>
      <c r="R2263" s="110" t="s">
        <v>2527</v>
      </c>
      <c r="S2263" s="78" t="s">
        <v>2528</v>
      </c>
      <c r="T2263" s="108"/>
      <c r="U2263" s="78" t="s">
        <v>27791</v>
      </c>
      <c r="V2263" s="111">
        <v>44831</v>
      </c>
      <c r="W2263" s="78" t="s">
        <v>27792</v>
      </c>
      <c r="X2263" s="111">
        <v>44844</v>
      </c>
      <c r="Y2263" s="78" t="s">
        <v>27793</v>
      </c>
      <c r="Z2263" s="111">
        <v>44832</v>
      </c>
      <c r="AA2263" s="78" t="s">
        <v>27794</v>
      </c>
      <c r="AB2263" s="111">
        <v>44844</v>
      </c>
      <c r="AC2263" s="112"/>
      <c r="AD2263" s="113"/>
      <c r="AE2263" s="112"/>
      <c r="AF2263" s="113"/>
      <c r="AG2263" s="78" t="s">
        <v>27795</v>
      </c>
      <c r="AH2263" s="111">
        <v>44830</v>
      </c>
      <c r="AI2263" s="78" t="s">
        <v>27796</v>
      </c>
      <c r="AJ2263" s="111">
        <v>44844</v>
      </c>
      <c r="AK2263" s="78"/>
      <c r="AL2263" s="78"/>
    </row>
    <row r="2264" spans="1:38" x14ac:dyDescent="0.35">
      <c r="A2264" s="107">
        <v>2263</v>
      </c>
      <c r="B2264" s="108" t="s">
        <v>27797</v>
      </c>
      <c r="C2264" s="108" t="s">
        <v>27797</v>
      </c>
      <c r="D2264" s="107"/>
      <c r="E2264" s="107"/>
      <c r="F2264" s="107"/>
      <c r="G2264" s="107" t="s">
        <v>2043</v>
      </c>
      <c r="H2264" s="107" t="s">
        <v>224</v>
      </c>
      <c r="I2264" s="107"/>
      <c r="J2264" s="107"/>
      <c r="K2264" s="107"/>
      <c r="L2264" s="107" t="s">
        <v>2099</v>
      </c>
      <c r="M2264" s="109"/>
      <c r="N2264" s="108" t="s">
        <v>27797</v>
      </c>
      <c r="O2264" s="78" t="s">
        <v>27798</v>
      </c>
      <c r="P2264" s="78" t="s">
        <v>27799</v>
      </c>
      <c r="Q2264" s="78" t="s">
        <v>27800</v>
      </c>
      <c r="R2264" s="110" t="s">
        <v>2527</v>
      </c>
      <c r="S2264" s="78" t="s">
        <v>2528</v>
      </c>
      <c r="T2264" s="108"/>
      <c r="U2264" s="78" t="s">
        <v>27801</v>
      </c>
      <c r="V2264" s="111">
        <v>44822</v>
      </c>
      <c r="W2264" s="78" t="s">
        <v>27802</v>
      </c>
      <c r="X2264" s="111">
        <v>44831</v>
      </c>
      <c r="Y2264" s="78" t="s">
        <v>27803</v>
      </c>
      <c r="Z2264" s="111">
        <v>44823</v>
      </c>
      <c r="AA2264" s="78" t="s">
        <v>27804</v>
      </c>
      <c r="AB2264" s="111">
        <v>44831</v>
      </c>
      <c r="AC2264" s="112"/>
      <c r="AD2264" s="113"/>
      <c r="AE2264" s="112"/>
      <c r="AF2264" s="113"/>
      <c r="AG2264" s="78" t="s">
        <v>27805</v>
      </c>
      <c r="AH2264" s="111">
        <v>44821</v>
      </c>
      <c r="AI2264" s="78" t="s">
        <v>27806</v>
      </c>
      <c r="AJ2264" s="111">
        <v>44831</v>
      </c>
      <c r="AK2264" s="78"/>
      <c r="AL2264" s="78"/>
    </row>
    <row r="2265" spans="1:38" x14ac:dyDescent="0.35">
      <c r="A2265" s="107">
        <v>2264</v>
      </c>
      <c r="B2265" s="108" t="s">
        <v>27807</v>
      </c>
      <c r="C2265" s="108" t="s">
        <v>27807</v>
      </c>
      <c r="D2265" s="107"/>
      <c r="E2265" s="107"/>
      <c r="F2265" s="107"/>
      <c r="G2265" s="107" t="s">
        <v>2043</v>
      </c>
      <c r="H2265" s="107" t="s">
        <v>123</v>
      </c>
      <c r="I2265" s="107" t="s">
        <v>27808</v>
      </c>
      <c r="J2265" s="107" t="s">
        <v>27809</v>
      </c>
      <c r="K2265" s="107"/>
      <c r="L2265" s="107"/>
      <c r="M2265" s="109"/>
      <c r="N2265" s="108" t="s">
        <v>27807</v>
      </c>
      <c r="O2265" s="78" t="s">
        <v>27810</v>
      </c>
      <c r="P2265" s="78" t="s">
        <v>27811</v>
      </c>
      <c r="Q2265" s="78" t="s">
        <v>27812</v>
      </c>
      <c r="R2265" s="110" t="s">
        <v>2527</v>
      </c>
      <c r="S2265" s="78" t="s">
        <v>2528</v>
      </c>
      <c r="T2265" s="108"/>
      <c r="U2265" s="78" t="s">
        <v>27813</v>
      </c>
      <c r="V2265" s="111">
        <v>44831</v>
      </c>
      <c r="W2265" s="78" t="s">
        <v>27814</v>
      </c>
      <c r="X2265" s="111">
        <v>44844</v>
      </c>
      <c r="Y2265" s="78" t="s">
        <v>27815</v>
      </c>
      <c r="Z2265" s="111">
        <v>44832</v>
      </c>
      <c r="AA2265" s="78" t="s">
        <v>27816</v>
      </c>
      <c r="AB2265" s="111">
        <v>44844</v>
      </c>
      <c r="AC2265" s="112"/>
      <c r="AD2265" s="113"/>
      <c r="AE2265" s="112"/>
      <c r="AF2265" s="113"/>
      <c r="AG2265" s="78" t="s">
        <v>27817</v>
      </c>
      <c r="AH2265" s="111">
        <v>44830</v>
      </c>
      <c r="AI2265" s="78" t="s">
        <v>27818</v>
      </c>
      <c r="AJ2265" s="111">
        <v>44844</v>
      </c>
      <c r="AK2265" s="78"/>
      <c r="AL2265" s="78"/>
    </row>
    <row r="2266" spans="1:38" x14ac:dyDescent="0.35">
      <c r="A2266" s="107">
        <v>2265</v>
      </c>
      <c r="B2266" s="108" t="s">
        <v>27819</v>
      </c>
      <c r="C2266" s="108" t="s">
        <v>27819</v>
      </c>
      <c r="D2266" s="107"/>
      <c r="E2266" s="107"/>
      <c r="F2266" s="107"/>
      <c r="G2266" s="107" t="s">
        <v>2043</v>
      </c>
      <c r="H2266" s="107" t="s">
        <v>224</v>
      </c>
      <c r="I2266" s="107"/>
      <c r="J2266" s="107"/>
      <c r="K2266" s="107"/>
      <c r="L2266" s="107" t="s">
        <v>2652</v>
      </c>
      <c r="M2266" s="109"/>
      <c r="N2266" s="108" t="s">
        <v>27819</v>
      </c>
      <c r="O2266" s="78" t="s">
        <v>27820</v>
      </c>
      <c r="P2266" s="78" t="s">
        <v>27821</v>
      </c>
      <c r="Q2266" s="78" t="s">
        <v>27822</v>
      </c>
      <c r="R2266" s="110" t="s">
        <v>2527</v>
      </c>
      <c r="S2266" s="78" t="s">
        <v>2528</v>
      </c>
      <c r="T2266" s="108"/>
      <c r="U2266" s="78" t="s">
        <v>27823</v>
      </c>
      <c r="V2266" s="111">
        <v>44812</v>
      </c>
      <c r="W2266" s="78" t="s">
        <v>27824</v>
      </c>
      <c r="X2266" s="111">
        <v>44820</v>
      </c>
      <c r="Y2266" s="78" t="s">
        <v>27825</v>
      </c>
      <c r="Z2266" s="111">
        <v>44812</v>
      </c>
      <c r="AA2266" s="78" t="s">
        <v>27826</v>
      </c>
      <c r="AB2266" s="111">
        <v>44820</v>
      </c>
      <c r="AC2266" s="112"/>
      <c r="AD2266" s="113"/>
      <c r="AE2266" s="112"/>
      <c r="AF2266" s="113"/>
      <c r="AG2266" s="78" t="s">
        <v>27827</v>
      </c>
      <c r="AH2266" s="111">
        <v>44811</v>
      </c>
      <c r="AI2266" s="78" t="s">
        <v>27828</v>
      </c>
      <c r="AJ2266" s="111">
        <v>44820</v>
      </c>
      <c r="AK2266" s="78"/>
      <c r="AL2266" s="78"/>
    </row>
    <row r="2267" spans="1:38" x14ac:dyDescent="0.35">
      <c r="A2267" s="107">
        <v>2266</v>
      </c>
      <c r="B2267" s="108" t="s">
        <v>27829</v>
      </c>
      <c r="C2267" s="108" t="s">
        <v>27829</v>
      </c>
      <c r="D2267" s="107"/>
      <c r="E2267" s="107"/>
      <c r="F2267" s="107"/>
      <c r="G2267" s="107" t="s">
        <v>2043</v>
      </c>
      <c r="H2267" s="107" t="s">
        <v>123</v>
      </c>
      <c r="I2267" s="107"/>
      <c r="J2267" s="107" t="s">
        <v>27830</v>
      </c>
      <c r="K2267" s="107"/>
      <c r="L2267" s="107" t="s">
        <v>2099</v>
      </c>
      <c r="M2267" s="109"/>
      <c r="N2267" s="108" t="s">
        <v>27829</v>
      </c>
      <c r="O2267" s="78" t="s">
        <v>27831</v>
      </c>
      <c r="P2267" s="78" t="s">
        <v>27832</v>
      </c>
      <c r="Q2267" s="78" t="s">
        <v>27833</v>
      </c>
      <c r="R2267" s="110" t="s">
        <v>2048</v>
      </c>
      <c r="S2267" s="78" t="s">
        <v>2049</v>
      </c>
      <c r="T2267" s="108"/>
      <c r="U2267" s="78" t="s">
        <v>27834</v>
      </c>
      <c r="V2267" s="111">
        <v>44823</v>
      </c>
      <c r="W2267" s="78" t="s">
        <v>27835</v>
      </c>
      <c r="X2267" s="111">
        <v>44831</v>
      </c>
      <c r="Y2267" s="78" t="s">
        <v>27836</v>
      </c>
      <c r="Z2267" s="111">
        <v>44823</v>
      </c>
      <c r="AA2267" s="78" t="s">
        <v>27837</v>
      </c>
      <c r="AB2267" s="111">
        <v>44831</v>
      </c>
      <c r="AC2267" s="112"/>
      <c r="AD2267" s="113"/>
      <c r="AE2267" s="112"/>
      <c r="AF2267" s="113"/>
      <c r="AG2267" s="78" t="s">
        <v>27838</v>
      </c>
      <c r="AH2267" s="111">
        <v>44821</v>
      </c>
      <c r="AI2267" s="78" t="s">
        <v>27839</v>
      </c>
      <c r="AJ2267" s="111">
        <v>44831</v>
      </c>
      <c r="AK2267" s="78"/>
      <c r="AL2267" s="78"/>
    </row>
    <row r="2268" spans="1:38" x14ac:dyDescent="0.35">
      <c r="A2268" s="107">
        <v>2267</v>
      </c>
      <c r="B2268" s="108" t="s">
        <v>27840</v>
      </c>
      <c r="C2268" s="108" t="s">
        <v>27840</v>
      </c>
      <c r="D2268" s="107"/>
      <c r="E2268" s="107"/>
      <c r="F2268" s="107"/>
      <c r="G2268" s="107" t="s">
        <v>2043</v>
      </c>
      <c r="H2268" s="107" t="s">
        <v>224</v>
      </c>
      <c r="I2268" s="107"/>
      <c r="J2268" s="107"/>
      <c r="K2268" s="107"/>
      <c r="L2268" s="107" t="s">
        <v>2652</v>
      </c>
      <c r="M2268" s="109"/>
      <c r="N2268" s="108" t="s">
        <v>27840</v>
      </c>
      <c r="O2268" s="78" t="s">
        <v>27841</v>
      </c>
      <c r="P2268" s="78" t="s">
        <v>27842</v>
      </c>
      <c r="Q2268" s="78" t="s">
        <v>27843</v>
      </c>
      <c r="R2268" s="110" t="s">
        <v>2048</v>
      </c>
      <c r="S2268" s="78" t="s">
        <v>2049</v>
      </c>
      <c r="T2268" s="108"/>
      <c r="U2268" s="78" t="s">
        <v>27844</v>
      </c>
      <c r="V2268" s="111">
        <v>44812</v>
      </c>
      <c r="W2268" s="78" t="s">
        <v>27845</v>
      </c>
      <c r="X2268" s="111">
        <v>44820</v>
      </c>
      <c r="Y2268" s="78" t="s">
        <v>27846</v>
      </c>
      <c r="Z2268" s="111">
        <v>44812</v>
      </c>
      <c r="AA2268" s="78" t="s">
        <v>27847</v>
      </c>
      <c r="AB2268" s="111">
        <v>44820</v>
      </c>
      <c r="AC2268" s="112"/>
      <c r="AD2268" s="113"/>
      <c r="AE2268" s="112"/>
      <c r="AF2268" s="113"/>
      <c r="AG2268" s="78" t="s">
        <v>27848</v>
      </c>
      <c r="AH2268" s="111">
        <v>44811</v>
      </c>
      <c r="AI2268" s="78" t="s">
        <v>27849</v>
      </c>
      <c r="AJ2268" s="111">
        <v>44820</v>
      </c>
      <c r="AK2268" s="78"/>
      <c r="AL2268" s="78"/>
    </row>
    <row r="2269" spans="1:38" x14ac:dyDescent="0.35">
      <c r="A2269" s="107">
        <v>2268</v>
      </c>
      <c r="B2269" s="108" t="s">
        <v>27850</v>
      </c>
      <c r="C2269" s="108" t="s">
        <v>27850</v>
      </c>
      <c r="D2269" s="107"/>
      <c r="E2269" s="107"/>
      <c r="F2269" s="107"/>
      <c r="G2269" s="107" t="s">
        <v>2043</v>
      </c>
      <c r="H2269" s="107" t="s">
        <v>155</v>
      </c>
      <c r="I2269" s="107" t="s">
        <v>27851</v>
      </c>
      <c r="J2269" s="107" t="s">
        <v>27852</v>
      </c>
      <c r="K2269" s="107"/>
      <c r="L2269" s="107" t="s">
        <v>2099</v>
      </c>
      <c r="M2269" s="109"/>
      <c r="N2269" s="108" t="s">
        <v>27850</v>
      </c>
      <c r="O2269" s="78" t="s">
        <v>27853</v>
      </c>
      <c r="P2269" s="78" t="s">
        <v>27854</v>
      </c>
      <c r="Q2269" s="78" t="s">
        <v>27855</v>
      </c>
      <c r="R2269" s="110" t="s">
        <v>2527</v>
      </c>
      <c r="S2269" s="78" t="s">
        <v>2528</v>
      </c>
      <c r="T2269" s="108"/>
      <c r="U2269" s="78" t="s">
        <v>27856</v>
      </c>
      <c r="V2269" s="111">
        <v>44831</v>
      </c>
      <c r="W2269" s="78" t="s">
        <v>27857</v>
      </c>
      <c r="X2269" s="111">
        <v>44844</v>
      </c>
      <c r="Y2269" s="78" t="s">
        <v>27858</v>
      </c>
      <c r="Z2269" s="111">
        <v>44832</v>
      </c>
      <c r="AA2269" s="78" t="s">
        <v>27859</v>
      </c>
      <c r="AB2269" s="111">
        <v>44844</v>
      </c>
      <c r="AC2269" s="112"/>
      <c r="AD2269" s="113"/>
      <c r="AE2269" s="112"/>
      <c r="AF2269" s="113"/>
      <c r="AG2269" s="78" t="s">
        <v>27860</v>
      </c>
      <c r="AH2269" s="111">
        <v>44830</v>
      </c>
      <c r="AI2269" s="78" t="s">
        <v>27861</v>
      </c>
      <c r="AJ2269" s="111">
        <v>44844</v>
      </c>
      <c r="AK2269" s="78"/>
      <c r="AL2269" s="78"/>
    </row>
    <row r="2270" spans="1:38" x14ac:dyDescent="0.35">
      <c r="A2270" s="107">
        <v>2269</v>
      </c>
      <c r="B2270" s="108" t="s">
        <v>27862</v>
      </c>
      <c r="C2270" s="108" t="s">
        <v>27862</v>
      </c>
      <c r="D2270" s="107"/>
      <c r="E2270" s="107"/>
      <c r="F2270" s="107"/>
      <c r="G2270" s="107" t="s">
        <v>2043</v>
      </c>
      <c r="H2270" s="107" t="s">
        <v>224</v>
      </c>
      <c r="I2270" s="107" t="s">
        <v>214</v>
      </c>
      <c r="J2270" s="107"/>
      <c r="K2270" s="107"/>
      <c r="L2270" s="107" t="s">
        <v>2652</v>
      </c>
      <c r="M2270" s="109"/>
      <c r="N2270" s="108" t="s">
        <v>27862</v>
      </c>
      <c r="O2270" s="78" t="s">
        <v>27863</v>
      </c>
      <c r="P2270" s="78" t="s">
        <v>27864</v>
      </c>
      <c r="Q2270" s="78" t="s">
        <v>27865</v>
      </c>
      <c r="R2270" s="110" t="s">
        <v>2527</v>
      </c>
      <c r="S2270" s="78" t="s">
        <v>2528</v>
      </c>
      <c r="T2270" s="108"/>
      <c r="U2270" s="78" t="s">
        <v>27866</v>
      </c>
      <c r="V2270" s="111">
        <v>44813</v>
      </c>
      <c r="W2270" s="78" t="s">
        <v>27867</v>
      </c>
      <c r="X2270" s="111">
        <v>44820</v>
      </c>
      <c r="Y2270" s="78" t="s">
        <v>27868</v>
      </c>
      <c r="Z2270" s="111">
        <v>44812</v>
      </c>
      <c r="AA2270" s="78" t="s">
        <v>27869</v>
      </c>
      <c r="AB2270" s="111">
        <v>44820</v>
      </c>
      <c r="AC2270" s="112"/>
      <c r="AD2270" s="113"/>
      <c r="AE2270" s="112"/>
      <c r="AF2270" s="113"/>
      <c r="AG2270" s="78" t="s">
        <v>27870</v>
      </c>
      <c r="AH2270" s="111">
        <v>44811</v>
      </c>
      <c r="AI2270" s="78" t="s">
        <v>27871</v>
      </c>
      <c r="AJ2270" s="111">
        <v>44820</v>
      </c>
      <c r="AK2270" s="78"/>
      <c r="AL2270" s="78"/>
    </row>
    <row r="2271" spans="1:38" x14ac:dyDescent="0.35">
      <c r="A2271" s="107">
        <v>2270</v>
      </c>
      <c r="B2271" s="108" t="s">
        <v>27872</v>
      </c>
      <c r="C2271" s="108" t="s">
        <v>27872</v>
      </c>
      <c r="D2271" s="107"/>
      <c r="E2271" s="107"/>
      <c r="F2271" s="107"/>
      <c r="G2271" s="107" t="s">
        <v>2043</v>
      </c>
      <c r="H2271" s="107" t="s">
        <v>224</v>
      </c>
      <c r="I2271" s="107" t="s">
        <v>214</v>
      </c>
      <c r="J2271" s="107"/>
      <c r="K2271" s="107"/>
      <c r="L2271" s="107" t="s">
        <v>2099</v>
      </c>
      <c r="M2271" s="109"/>
      <c r="N2271" s="108" t="s">
        <v>27872</v>
      </c>
      <c r="O2271" s="78" t="s">
        <v>27873</v>
      </c>
      <c r="P2271" s="78" t="s">
        <v>27874</v>
      </c>
      <c r="Q2271" s="78" t="s">
        <v>27875</v>
      </c>
      <c r="R2271" s="110" t="s">
        <v>2527</v>
      </c>
      <c r="S2271" s="78" t="s">
        <v>2528</v>
      </c>
      <c r="T2271" s="108"/>
      <c r="U2271" s="78" t="s">
        <v>27876</v>
      </c>
      <c r="V2271" s="111">
        <v>44813</v>
      </c>
      <c r="W2271" s="78" t="s">
        <v>27877</v>
      </c>
      <c r="X2271" s="111">
        <v>44820</v>
      </c>
      <c r="Y2271" s="78" t="s">
        <v>27878</v>
      </c>
      <c r="Z2271" s="111">
        <v>44812</v>
      </c>
      <c r="AA2271" s="78" t="s">
        <v>27879</v>
      </c>
      <c r="AB2271" s="111">
        <v>44820</v>
      </c>
      <c r="AC2271" s="112"/>
      <c r="AD2271" s="113"/>
      <c r="AE2271" s="112"/>
      <c r="AF2271" s="113"/>
      <c r="AG2271" s="78" t="s">
        <v>27880</v>
      </c>
      <c r="AH2271" s="111">
        <v>44812</v>
      </c>
      <c r="AI2271" s="78" t="s">
        <v>27881</v>
      </c>
      <c r="AJ2271" s="111">
        <v>44820</v>
      </c>
      <c r="AK2271" s="78"/>
      <c r="AL2271" s="78"/>
    </row>
    <row r="2272" spans="1:38" x14ac:dyDescent="0.35">
      <c r="A2272" s="107">
        <v>2271</v>
      </c>
      <c r="B2272" s="108" t="s">
        <v>27882</v>
      </c>
      <c r="C2272" s="108" t="s">
        <v>27882</v>
      </c>
      <c r="D2272" s="107"/>
      <c r="E2272" s="107"/>
      <c r="F2272" s="107"/>
      <c r="G2272" s="107" t="s">
        <v>2043</v>
      </c>
      <c r="H2272" s="107" t="s">
        <v>123</v>
      </c>
      <c r="I2272" s="107" t="s">
        <v>27883</v>
      </c>
      <c r="J2272" s="107" t="s">
        <v>27884</v>
      </c>
      <c r="K2272" s="107"/>
      <c r="L2272" s="107" t="s">
        <v>2099</v>
      </c>
      <c r="M2272" s="109"/>
      <c r="N2272" s="108" t="s">
        <v>27882</v>
      </c>
      <c r="O2272" s="78" t="s">
        <v>27885</v>
      </c>
      <c r="P2272" s="78" t="s">
        <v>27886</v>
      </c>
      <c r="Q2272" s="78" t="s">
        <v>27887</v>
      </c>
      <c r="R2272" s="110" t="s">
        <v>2527</v>
      </c>
      <c r="S2272" s="78" t="s">
        <v>2528</v>
      </c>
      <c r="T2272" s="108"/>
      <c r="U2272" s="78" t="s">
        <v>27888</v>
      </c>
      <c r="V2272" s="111">
        <v>44831</v>
      </c>
      <c r="W2272" s="78" t="s">
        <v>27889</v>
      </c>
      <c r="X2272" s="111">
        <v>44844</v>
      </c>
      <c r="Y2272" s="78" t="s">
        <v>27890</v>
      </c>
      <c r="Z2272" s="111">
        <v>44833</v>
      </c>
      <c r="AA2272" s="78" t="s">
        <v>27891</v>
      </c>
      <c r="AB2272" s="111">
        <v>44844</v>
      </c>
      <c r="AC2272" s="112"/>
      <c r="AD2272" s="113"/>
      <c r="AE2272" s="112"/>
      <c r="AF2272" s="113"/>
      <c r="AG2272" s="78" t="s">
        <v>27892</v>
      </c>
      <c r="AH2272" s="111">
        <v>44830</v>
      </c>
      <c r="AI2272" s="78" t="s">
        <v>27893</v>
      </c>
      <c r="AJ2272" s="111">
        <v>44844</v>
      </c>
      <c r="AK2272" s="78"/>
      <c r="AL2272" s="78"/>
    </row>
    <row r="2273" spans="1:38" x14ac:dyDescent="0.35">
      <c r="A2273" s="107">
        <v>2272</v>
      </c>
      <c r="B2273" s="108" t="s">
        <v>27894</v>
      </c>
      <c r="C2273" s="108" t="s">
        <v>27894</v>
      </c>
      <c r="D2273" s="107"/>
      <c r="E2273" s="107"/>
      <c r="F2273" s="107"/>
      <c r="G2273" s="107" t="s">
        <v>2043</v>
      </c>
      <c r="H2273" s="107" t="s">
        <v>123</v>
      </c>
      <c r="I2273" s="107"/>
      <c r="J2273" s="107" t="s">
        <v>27895</v>
      </c>
      <c r="K2273" s="107"/>
      <c r="L2273" s="107" t="s">
        <v>2099</v>
      </c>
      <c r="M2273" s="109"/>
      <c r="N2273" s="108" t="s">
        <v>27894</v>
      </c>
      <c r="O2273" s="78" t="s">
        <v>27896</v>
      </c>
      <c r="P2273" s="78" t="s">
        <v>27897</v>
      </c>
      <c r="Q2273" s="78" t="s">
        <v>27898</v>
      </c>
      <c r="R2273" s="110" t="s">
        <v>2527</v>
      </c>
      <c r="S2273" s="78" t="s">
        <v>2528</v>
      </c>
      <c r="T2273" s="108"/>
      <c r="U2273" s="78" t="s">
        <v>27899</v>
      </c>
      <c r="V2273" s="111">
        <v>44784</v>
      </c>
      <c r="W2273" s="78" t="s">
        <v>27900</v>
      </c>
      <c r="X2273" s="111">
        <v>44792</v>
      </c>
      <c r="Y2273" s="78" t="s">
        <v>27901</v>
      </c>
      <c r="Z2273" s="111">
        <v>44784</v>
      </c>
      <c r="AA2273" s="78" t="s">
        <v>27902</v>
      </c>
      <c r="AB2273" s="111">
        <v>44792</v>
      </c>
      <c r="AC2273" s="112" t="s">
        <v>27903</v>
      </c>
      <c r="AD2273" s="113">
        <v>44784</v>
      </c>
      <c r="AE2273" s="112" t="s">
        <v>27904</v>
      </c>
      <c r="AF2273" s="113">
        <v>44792</v>
      </c>
      <c r="AG2273" s="78" t="s">
        <v>26319</v>
      </c>
      <c r="AH2273" s="111">
        <v>44784</v>
      </c>
      <c r="AI2273" s="78" t="s">
        <v>27905</v>
      </c>
      <c r="AJ2273" s="111">
        <v>44792</v>
      </c>
      <c r="AK2273" s="78"/>
      <c r="AL2273" s="78"/>
    </row>
    <row r="2274" spans="1:38" x14ac:dyDescent="0.35">
      <c r="A2274" s="107">
        <v>2273</v>
      </c>
      <c r="B2274" s="108" t="s">
        <v>27906</v>
      </c>
      <c r="C2274" s="108" t="s">
        <v>27906</v>
      </c>
      <c r="D2274" s="107"/>
      <c r="E2274" s="107"/>
      <c r="F2274" s="107"/>
      <c r="G2274" s="107" t="s">
        <v>2043</v>
      </c>
      <c r="H2274" s="107" t="s">
        <v>155</v>
      </c>
      <c r="I2274" s="107"/>
      <c r="J2274" s="107"/>
      <c r="K2274" s="107"/>
      <c r="L2274" s="107" t="s">
        <v>2652</v>
      </c>
      <c r="M2274" s="109"/>
      <c r="N2274" s="108" t="s">
        <v>27906</v>
      </c>
      <c r="O2274" s="78" t="s">
        <v>27907</v>
      </c>
      <c r="P2274" s="78" t="s">
        <v>27908</v>
      </c>
      <c r="Q2274" s="78" t="s">
        <v>27909</v>
      </c>
      <c r="R2274" s="110" t="s">
        <v>2527</v>
      </c>
      <c r="S2274" s="78" t="s">
        <v>2528</v>
      </c>
      <c r="T2274" s="108"/>
      <c r="U2274" s="78" t="s">
        <v>27910</v>
      </c>
      <c r="V2274" s="111">
        <v>44813</v>
      </c>
      <c r="W2274" s="78" t="s">
        <v>27911</v>
      </c>
      <c r="X2274" s="111">
        <v>44820</v>
      </c>
      <c r="Y2274" s="78" t="s">
        <v>27912</v>
      </c>
      <c r="Z2274" s="111">
        <v>44813</v>
      </c>
      <c r="AA2274" s="78" t="s">
        <v>27913</v>
      </c>
      <c r="AB2274" s="111">
        <v>44820</v>
      </c>
      <c r="AC2274" s="112"/>
      <c r="AD2274" s="113"/>
      <c r="AE2274" s="112"/>
      <c r="AF2274" s="113"/>
      <c r="AG2274" s="78" t="s">
        <v>27914</v>
      </c>
      <c r="AH2274" s="111">
        <v>44812</v>
      </c>
      <c r="AI2274" s="78" t="s">
        <v>27915</v>
      </c>
      <c r="AJ2274" s="111">
        <v>44820</v>
      </c>
      <c r="AK2274" s="78"/>
      <c r="AL2274" s="78"/>
    </row>
    <row r="2275" spans="1:38" x14ac:dyDescent="0.35">
      <c r="A2275" s="107">
        <v>2274</v>
      </c>
      <c r="B2275" s="108" t="s">
        <v>27916</v>
      </c>
      <c r="C2275" s="108" t="s">
        <v>27916</v>
      </c>
      <c r="D2275" s="107"/>
      <c r="E2275" s="107"/>
      <c r="F2275" s="107"/>
      <c r="G2275" s="107" t="s">
        <v>2043</v>
      </c>
      <c r="H2275" s="107" t="s">
        <v>224</v>
      </c>
      <c r="I2275" s="107"/>
      <c r="J2275" s="107"/>
      <c r="K2275" s="107"/>
      <c r="L2275" s="107" t="s">
        <v>2099</v>
      </c>
      <c r="M2275" s="109"/>
      <c r="N2275" s="108" t="s">
        <v>27916</v>
      </c>
      <c r="O2275" s="78" t="s">
        <v>27917</v>
      </c>
      <c r="P2275" s="78" t="s">
        <v>27918</v>
      </c>
      <c r="Q2275" s="78" t="s">
        <v>27919</v>
      </c>
      <c r="R2275" s="110" t="s">
        <v>2527</v>
      </c>
      <c r="S2275" s="78" t="s">
        <v>2528</v>
      </c>
      <c r="T2275" s="108"/>
      <c r="U2275" s="78" t="s">
        <v>27920</v>
      </c>
      <c r="V2275" s="111">
        <v>44822</v>
      </c>
      <c r="W2275" s="78" t="s">
        <v>27921</v>
      </c>
      <c r="X2275" s="111">
        <v>44831</v>
      </c>
      <c r="Y2275" s="78" t="s">
        <v>27922</v>
      </c>
      <c r="Z2275" s="111">
        <v>44823</v>
      </c>
      <c r="AA2275" s="78" t="s">
        <v>27923</v>
      </c>
      <c r="AB2275" s="111">
        <v>44831</v>
      </c>
      <c r="AC2275" s="112"/>
      <c r="AD2275" s="113"/>
      <c r="AE2275" s="112"/>
      <c r="AF2275" s="113"/>
      <c r="AG2275" s="78" t="s">
        <v>27924</v>
      </c>
      <c r="AH2275" s="111">
        <v>44821</v>
      </c>
      <c r="AI2275" s="78" t="s">
        <v>27925</v>
      </c>
      <c r="AJ2275" s="111">
        <v>44831</v>
      </c>
      <c r="AK2275" s="78"/>
      <c r="AL2275" s="78"/>
    </row>
    <row r="2276" spans="1:38" x14ac:dyDescent="0.35">
      <c r="A2276" s="107">
        <v>2275</v>
      </c>
      <c r="B2276" s="108" t="s">
        <v>27926</v>
      </c>
      <c r="C2276" s="108" t="s">
        <v>27926</v>
      </c>
      <c r="D2276" s="107"/>
      <c r="E2276" s="107"/>
      <c r="F2276" s="107"/>
      <c r="G2276" s="107" t="s">
        <v>2043</v>
      </c>
      <c r="H2276" s="107" t="s">
        <v>155</v>
      </c>
      <c r="I2276" s="107" t="s">
        <v>27927</v>
      </c>
      <c r="J2276" s="107" t="s">
        <v>27928</v>
      </c>
      <c r="K2276" s="107"/>
      <c r="L2276" s="107" t="s">
        <v>2099</v>
      </c>
      <c r="M2276" s="109"/>
      <c r="N2276" s="108" t="s">
        <v>27926</v>
      </c>
      <c r="O2276" s="78" t="s">
        <v>27929</v>
      </c>
      <c r="P2276" s="78" t="s">
        <v>27930</v>
      </c>
      <c r="Q2276" s="78" t="s">
        <v>27931</v>
      </c>
      <c r="R2276" s="110" t="s">
        <v>2527</v>
      </c>
      <c r="S2276" s="78" t="s">
        <v>2528</v>
      </c>
      <c r="T2276" s="108"/>
      <c r="U2276" s="78" t="s">
        <v>27932</v>
      </c>
      <c r="V2276" s="111">
        <v>44813</v>
      </c>
      <c r="W2276" s="78" t="s">
        <v>27933</v>
      </c>
      <c r="X2276" s="111">
        <v>44820</v>
      </c>
      <c r="Y2276" s="78" t="s">
        <v>27934</v>
      </c>
      <c r="Z2276" s="111">
        <v>44813</v>
      </c>
      <c r="AA2276" s="78" t="s">
        <v>27935</v>
      </c>
      <c r="AB2276" s="111">
        <v>44820</v>
      </c>
      <c r="AC2276" s="112"/>
      <c r="AD2276" s="113"/>
      <c r="AE2276" s="112"/>
      <c r="AF2276" s="113"/>
      <c r="AG2276" s="78" t="s">
        <v>27936</v>
      </c>
      <c r="AH2276" s="111">
        <v>44812</v>
      </c>
      <c r="AI2276" s="78" t="s">
        <v>27937</v>
      </c>
      <c r="AJ2276" s="111">
        <v>44820</v>
      </c>
      <c r="AK2276" s="78"/>
      <c r="AL2276" s="78"/>
    </row>
    <row r="2277" spans="1:38" x14ac:dyDescent="0.35">
      <c r="A2277" s="107">
        <v>2276</v>
      </c>
      <c r="B2277" s="108" t="s">
        <v>27938</v>
      </c>
      <c r="C2277" s="108" t="s">
        <v>27938</v>
      </c>
      <c r="D2277" s="107"/>
      <c r="E2277" s="107"/>
      <c r="F2277" s="107"/>
      <c r="G2277" s="107" t="s">
        <v>2043</v>
      </c>
      <c r="H2277" s="107" t="s">
        <v>155</v>
      </c>
      <c r="I2277" s="107"/>
      <c r="J2277" s="107"/>
      <c r="K2277" s="107"/>
      <c r="L2277" s="107" t="s">
        <v>2099</v>
      </c>
      <c r="M2277" s="109"/>
      <c r="N2277" s="108" t="s">
        <v>27938</v>
      </c>
      <c r="O2277" s="78" t="s">
        <v>27939</v>
      </c>
      <c r="P2277" s="78" t="s">
        <v>27940</v>
      </c>
      <c r="Q2277" s="78" t="s">
        <v>27941</v>
      </c>
      <c r="R2277" s="110" t="s">
        <v>2527</v>
      </c>
      <c r="S2277" s="78" t="s">
        <v>2528</v>
      </c>
      <c r="T2277" s="108"/>
      <c r="U2277" s="78" t="s">
        <v>27942</v>
      </c>
      <c r="V2277" s="111">
        <v>44812</v>
      </c>
      <c r="W2277" s="78" t="s">
        <v>27943</v>
      </c>
      <c r="X2277" s="111">
        <v>44820</v>
      </c>
      <c r="Y2277" s="78" t="s">
        <v>27944</v>
      </c>
      <c r="Z2277" s="111">
        <v>44812</v>
      </c>
      <c r="AA2277" s="78" t="s">
        <v>27945</v>
      </c>
      <c r="AB2277" s="111">
        <v>44820</v>
      </c>
      <c r="AC2277" s="112"/>
      <c r="AD2277" s="113"/>
      <c r="AE2277" s="112"/>
      <c r="AF2277" s="113"/>
      <c r="AG2277" s="78" t="s">
        <v>27946</v>
      </c>
      <c r="AH2277" s="111">
        <v>44811</v>
      </c>
      <c r="AI2277" s="78" t="s">
        <v>27947</v>
      </c>
      <c r="AJ2277" s="111">
        <v>44820</v>
      </c>
      <c r="AK2277" s="78"/>
      <c r="AL2277" s="78"/>
    </row>
    <row r="2278" spans="1:38" x14ac:dyDescent="0.35">
      <c r="A2278" s="107">
        <v>2277</v>
      </c>
      <c r="B2278" s="108" t="s">
        <v>27948</v>
      </c>
      <c r="C2278" s="108" t="s">
        <v>27948</v>
      </c>
      <c r="D2278" s="107"/>
      <c r="E2278" s="107"/>
      <c r="F2278" s="107"/>
      <c r="G2278" s="107" t="s">
        <v>2043</v>
      </c>
      <c r="H2278" s="107" t="s">
        <v>224</v>
      </c>
      <c r="I2278" s="107"/>
      <c r="J2278" s="107"/>
      <c r="K2278" s="107"/>
      <c r="L2278" s="107" t="s">
        <v>2099</v>
      </c>
      <c r="M2278" s="109"/>
      <c r="N2278" s="108" t="s">
        <v>27948</v>
      </c>
      <c r="O2278" s="78" t="s">
        <v>27949</v>
      </c>
      <c r="P2278" s="78" t="s">
        <v>27950</v>
      </c>
      <c r="Q2278" s="78" t="s">
        <v>27951</v>
      </c>
      <c r="R2278" s="110" t="s">
        <v>2527</v>
      </c>
      <c r="S2278" s="78" t="s">
        <v>2528</v>
      </c>
      <c r="T2278" s="108"/>
      <c r="U2278" s="78" t="s">
        <v>27952</v>
      </c>
      <c r="V2278" s="111">
        <v>44813</v>
      </c>
      <c r="W2278" s="78" t="s">
        <v>27953</v>
      </c>
      <c r="X2278" s="111">
        <v>44820</v>
      </c>
      <c r="Y2278" s="78" t="s">
        <v>27954</v>
      </c>
      <c r="Z2278" s="111">
        <v>44812</v>
      </c>
      <c r="AA2278" s="78" t="s">
        <v>27955</v>
      </c>
      <c r="AB2278" s="111">
        <v>44820</v>
      </c>
      <c r="AC2278" s="112"/>
      <c r="AD2278" s="113"/>
      <c r="AE2278" s="112"/>
      <c r="AF2278" s="113"/>
      <c r="AG2278" s="78" t="s">
        <v>27956</v>
      </c>
      <c r="AH2278" s="111">
        <v>44812</v>
      </c>
      <c r="AI2278" s="78" t="s">
        <v>27957</v>
      </c>
      <c r="AJ2278" s="111">
        <v>44820</v>
      </c>
      <c r="AK2278" s="78"/>
      <c r="AL2278" s="78"/>
    </row>
    <row r="2279" spans="1:38" x14ac:dyDescent="0.35">
      <c r="A2279" s="107">
        <v>2278</v>
      </c>
      <c r="B2279" s="108" t="s">
        <v>27958</v>
      </c>
      <c r="C2279" s="108" t="s">
        <v>27958</v>
      </c>
      <c r="D2279" s="107"/>
      <c r="E2279" s="107"/>
      <c r="F2279" s="107"/>
      <c r="G2279" s="107" t="s">
        <v>2043</v>
      </c>
      <c r="H2279" s="107" t="s">
        <v>123</v>
      </c>
      <c r="I2279" s="107" t="s">
        <v>27959</v>
      </c>
      <c r="J2279" s="107" t="s">
        <v>27960</v>
      </c>
      <c r="K2279" s="107"/>
      <c r="L2279" s="107" t="s">
        <v>2099</v>
      </c>
      <c r="M2279" s="109"/>
      <c r="N2279" s="108" t="s">
        <v>27958</v>
      </c>
      <c r="O2279" s="78" t="s">
        <v>27961</v>
      </c>
      <c r="P2279" s="78" t="s">
        <v>27962</v>
      </c>
      <c r="Q2279" s="78" t="s">
        <v>27963</v>
      </c>
      <c r="R2279" s="110" t="s">
        <v>2527</v>
      </c>
      <c r="S2279" s="78" t="s">
        <v>2528</v>
      </c>
      <c r="T2279" s="108"/>
      <c r="U2279" s="78" t="s">
        <v>27964</v>
      </c>
      <c r="V2279" s="111">
        <v>44813</v>
      </c>
      <c r="W2279" s="78" t="s">
        <v>27965</v>
      </c>
      <c r="X2279" s="111">
        <v>44820</v>
      </c>
      <c r="Y2279" s="78" t="s">
        <v>27966</v>
      </c>
      <c r="Z2279" s="111">
        <v>44813</v>
      </c>
      <c r="AA2279" s="78" t="s">
        <v>27967</v>
      </c>
      <c r="AB2279" s="111">
        <v>44820</v>
      </c>
      <c r="AC2279" s="112"/>
      <c r="AD2279" s="113"/>
      <c r="AE2279" s="112"/>
      <c r="AF2279" s="113"/>
      <c r="AG2279" s="78" t="s">
        <v>27968</v>
      </c>
      <c r="AH2279" s="111">
        <v>44812</v>
      </c>
      <c r="AI2279" s="78" t="s">
        <v>27969</v>
      </c>
      <c r="AJ2279" s="111">
        <v>44820</v>
      </c>
      <c r="AK2279" s="78"/>
      <c r="AL2279" s="78"/>
    </row>
    <row r="2280" spans="1:38" x14ac:dyDescent="0.35">
      <c r="A2280" s="107">
        <v>2279</v>
      </c>
      <c r="B2280" s="108" t="s">
        <v>27970</v>
      </c>
      <c r="C2280" s="108" t="s">
        <v>27970</v>
      </c>
      <c r="D2280" s="107"/>
      <c r="E2280" s="107"/>
      <c r="F2280" s="107"/>
      <c r="G2280" s="107" t="s">
        <v>2043</v>
      </c>
      <c r="H2280" s="107" t="s">
        <v>123</v>
      </c>
      <c r="I2280" s="107" t="s">
        <v>214</v>
      </c>
      <c r="J2280" s="107" t="s">
        <v>27971</v>
      </c>
      <c r="K2280" s="107"/>
      <c r="L2280" s="107" t="s">
        <v>2652</v>
      </c>
      <c r="M2280" s="109"/>
      <c r="N2280" s="108" t="s">
        <v>27970</v>
      </c>
      <c r="O2280" s="78" t="s">
        <v>27972</v>
      </c>
      <c r="P2280" s="78" t="s">
        <v>27973</v>
      </c>
      <c r="Q2280" s="78" t="s">
        <v>27974</v>
      </c>
      <c r="R2280" s="110" t="s">
        <v>2048</v>
      </c>
      <c r="S2280" s="78" t="s">
        <v>2049</v>
      </c>
      <c r="T2280" s="108"/>
      <c r="U2280" s="78" t="s">
        <v>27975</v>
      </c>
      <c r="V2280" s="111">
        <v>44822</v>
      </c>
      <c r="W2280" s="78" t="s">
        <v>27976</v>
      </c>
      <c r="X2280" s="111">
        <v>44831</v>
      </c>
      <c r="Y2280" s="78" t="s">
        <v>27977</v>
      </c>
      <c r="Z2280" s="111">
        <v>44823</v>
      </c>
      <c r="AA2280" s="78" t="s">
        <v>27978</v>
      </c>
      <c r="AB2280" s="111">
        <v>44831</v>
      </c>
      <c r="AC2280" s="112"/>
      <c r="AD2280" s="113"/>
      <c r="AE2280" s="112"/>
      <c r="AF2280" s="113"/>
      <c r="AG2280" s="78" t="s">
        <v>27979</v>
      </c>
      <c r="AH2280" s="111">
        <v>44821</v>
      </c>
      <c r="AI2280" s="78" t="s">
        <v>27980</v>
      </c>
      <c r="AJ2280" s="111">
        <v>44831</v>
      </c>
      <c r="AK2280" s="78"/>
      <c r="AL2280" s="78"/>
    </row>
    <row r="2281" spans="1:38" x14ac:dyDescent="0.35">
      <c r="A2281" s="107">
        <v>2280</v>
      </c>
      <c r="B2281" s="108" t="s">
        <v>27981</v>
      </c>
      <c r="C2281" s="108" t="s">
        <v>27981</v>
      </c>
      <c r="D2281" s="107"/>
      <c r="E2281" s="107"/>
      <c r="F2281" s="107"/>
      <c r="G2281" s="107" t="s">
        <v>2043</v>
      </c>
      <c r="H2281" s="107" t="s">
        <v>123</v>
      </c>
      <c r="I2281" s="107" t="s">
        <v>27982</v>
      </c>
      <c r="J2281" s="107" t="s">
        <v>27983</v>
      </c>
      <c r="K2281" s="107"/>
      <c r="L2281" s="107" t="s">
        <v>2099</v>
      </c>
      <c r="M2281" s="109"/>
      <c r="N2281" s="108" t="s">
        <v>27981</v>
      </c>
      <c r="O2281" s="78" t="s">
        <v>27984</v>
      </c>
      <c r="P2281" s="78" t="s">
        <v>27985</v>
      </c>
      <c r="Q2281" s="78" t="s">
        <v>27986</v>
      </c>
      <c r="R2281" s="110" t="s">
        <v>2527</v>
      </c>
      <c r="S2281" s="78" t="s">
        <v>2528</v>
      </c>
      <c r="T2281" s="108"/>
      <c r="U2281" s="78" t="s">
        <v>27987</v>
      </c>
      <c r="V2281" s="111">
        <v>44831</v>
      </c>
      <c r="W2281" s="78" t="s">
        <v>27988</v>
      </c>
      <c r="X2281" s="111">
        <v>44844</v>
      </c>
      <c r="Y2281" s="78" t="s">
        <v>27989</v>
      </c>
      <c r="Z2281" s="111">
        <v>44832</v>
      </c>
      <c r="AA2281" s="78" t="s">
        <v>27990</v>
      </c>
      <c r="AB2281" s="111">
        <v>44844</v>
      </c>
      <c r="AC2281" s="112"/>
      <c r="AD2281" s="113"/>
      <c r="AE2281" s="112"/>
      <c r="AF2281" s="113"/>
      <c r="AG2281" s="78" t="s">
        <v>27991</v>
      </c>
      <c r="AH2281" s="111">
        <v>44830</v>
      </c>
      <c r="AI2281" s="78" t="s">
        <v>27992</v>
      </c>
      <c r="AJ2281" s="111">
        <v>44844</v>
      </c>
      <c r="AK2281" s="78"/>
      <c r="AL2281" s="78"/>
    </row>
    <row r="2282" spans="1:38" x14ac:dyDescent="0.35">
      <c r="A2282" s="107">
        <v>2281</v>
      </c>
      <c r="B2282" s="108" t="s">
        <v>27993</v>
      </c>
      <c r="C2282" s="108" t="s">
        <v>27993</v>
      </c>
      <c r="D2282" s="107"/>
      <c r="E2282" s="107"/>
      <c r="F2282" s="107"/>
      <c r="G2282" s="107" t="s">
        <v>2043</v>
      </c>
      <c r="H2282" s="107" t="s">
        <v>123</v>
      </c>
      <c r="I2282" s="107" t="s">
        <v>214</v>
      </c>
      <c r="J2282" s="107" t="s">
        <v>27994</v>
      </c>
      <c r="K2282" s="107"/>
      <c r="L2282" s="107" t="s">
        <v>2652</v>
      </c>
      <c r="M2282" s="109"/>
      <c r="N2282" s="108" t="s">
        <v>27993</v>
      </c>
      <c r="O2282" s="78" t="s">
        <v>27995</v>
      </c>
      <c r="P2282" s="78" t="s">
        <v>27996</v>
      </c>
      <c r="Q2282" s="78" t="s">
        <v>27997</v>
      </c>
      <c r="R2282" s="110" t="s">
        <v>2527</v>
      </c>
      <c r="S2282" s="78" t="s">
        <v>2528</v>
      </c>
      <c r="T2282" s="108"/>
      <c r="U2282" s="78" t="s">
        <v>27998</v>
      </c>
      <c r="V2282" s="111">
        <v>44822</v>
      </c>
      <c r="W2282" s="78" t="s">
        <v>27999</v>
      </c>
      <c r="X2282" s="111">
        <v>44831</v>
      </c>
      <c r="Y2282" s="78" t="s">
        <v>28000</v>
      </c>
      <c r="Z2282" s="111">
        <v>44823</v>
      </c>
      <c r="AA2282" s="78" t="s">
        <v>28001</v>
      </c>
      <c r="AB2282" s="111">
        <v>44831</v>
      </c>
      <c r="AC2282" s="112"/>
      <c r="AD2282" s="113"/>
      <c r="AE2282" s="112"/>
      <c r="AF2282" s="113"/>
      <c r="AG2282" s="78" t="s">
        <v>28002</v>
      </c>
      <c r="AH2282" s="111">
        <v>44821</v>
      </c>
      <c r="AI2282" s="78" t="s">
        <v>28003</v>
      </c>
      <c r="AJ2282" s="111">
        <v>44831</v>
      </c>
      <c r="AK2282" s="78"/>
      <c r="AL2282" s="78"/>
    </row>
    <row r="2283" spans="1:38" x14ac:dyDescent="0.35">
      <c r="A2283" s="107">
        <v>2282</v>
      </c>
      <c r="B2283" s="108" t="s">
        <v>28004</v>
      </c>
      <c r="C2283" s="108" t="s">
        <v>28004</v>
      </c>
      <c r="D2283" s="107"/>
      <c r="E2283" s="107"/>
      <c r="F2283" s="107"/>
      <c r="G2283" s="107" t="s">
        <v>2043</v>
      </c>
      <c r="H2283" s="107" t="s">
        <v>224</v>
      </c>
      <c r="I2283" s="107"/>
      <c r="J2283" s="107"/>
      <c r="K2283" s="107"/>
      <c r="L2283" s="107" t="s">
        <v>2652</v>
      </c>
      <c r="M2283" s="109"/>
      <c r="N2283" s="108" t="s">
        <v>28004</v>
      </c>
      <c r="O2283" s="78" t="s">
        <v>28005</v>
      </c>
      <c r="P2283" s="78" t="s">
        <v>28006</v>
      </c>
      <c r="Q2283" s="78" t="s">
        <v>28007</v>
      </c>
      <c r="R2283" s="110" t="s">
        <v>2527</v>
      </c>
      <c r="S2283" s="78" t="s">
        <v>2528</v>
      </c>
      <c r="T2283" s="108"/>
      <c r="U2283" s="78" t="s">
        <v>28008</v>
      </c>
      <c r="V2283" s="111">
        <v>44822</v>
      </c>
      <c r="W2283" s="78" t="s">
        <v>28009</v>
      </c>
      <c r="X2283" s="111">
        <v>44831</v>
      </c>
      <c r="Y2283" s="78" t="s">
        <v>28010</v>
      </c>
      <c r="Z2283" s="111">
        <v>44823</v>
      </c>
      <c r="AA2283" s="78" t="s">
        <v>28011</v>
      </c>
      <c r="AB2283" s="111">
        <v>44831</v>
      </c>
      <c r="AC2283" s="112"/>
      <c r="AD2283" s="113"/>
      <c r="AE2283" s="112"/>
      <c r="AF2283" s="113"/>
      <c r="AG2283" s="78" t="s">
        <v>28012</v>
      </c>
      <c r="AH2283" s="111">
        <v>44821</v>
      </c>
      <c r="AI2283" s="78" t="s">
        <v>28013</v>
      </c>
      <c r="AJ2283" s="111">
        <v>44831</v>
      </c>
      <c r="AK2283" s="78"/>
      <c r="AL2283" s="78"/>
    </row>
    <row r="2284" spans="1:38" x14ac:dyDescent="0.35">
      <c r="A2284" s="107">
        <v>2283</v>
      </c>
      <c r="B2284" s="108" t="s">
        <v>28014</v>
      </c>
      <c r="C2284" s="108" t="s">
        <v>28014</v>
      </c>
      <c r="D2284" s="107"/>
      <c r="E2284" s="107"/>
      <c r="F2284" s="107"/>
      <c r="G2284" s="107" t="s">
        <v>2043</v>
      </c>
      <c r="H2284" s="107" t="s">
        <v>123</v>
      </c>
      <c r="I2284" s="107" t="s">
        <v>28015</v>
      </c>
      <c r="J2284" s="107" t="s">
        <v>28016</v>
      </c>
      <c r="K2284" s="107"/>
      <c r="L2284" s="107" t="s">
        <v>2099</v>
      </c>
      <c r="M2284" s="109"/>
      <c r="N2284" s="108" t="s">
        <v>28014</v>
      </c>
      <c r="O2284" s="78" t="s">
        <v>28017</v>
      </c>
      <c r="P2284" s="78" t="s">
        <v>28018</v>
      </c>
      <c r="Q2284" s="78" t="s">
        <v>28019</v>
      </c>
      <c r="R2284" s="110" t="s">
        <v>2048</v>
      </c>
      <c r="S2284" s="78" t="s">
        <v>2049</v>
      </c>
      <c r="T2284" s="108"/>
      <c r="U2284" s="78" t="s">
        <v>28020</v>
      </c>
      <c r="V2284" s="111">
        <v>44831</v>
      </c>
      <c r="W2284" s="78" t="s">
        <v>28021</v>
      </c>
      <c r="X2284" s="111">
        <v>44844</v>
      </c>
      <c r="Y2284" s="78" t="s">
        <v>28022</v>
      </c>
      <c r="Z2284" s="111">
        <v>44832</v>
      </c>
      <c r="AA2284" s="78" t="s">
        <v>28023</v>
      </c>
      <c r="AB2284" s="111">
        <v>44844</v>
      </c>
      <c r="AC2284" s="112"/>
      <c r="AD2284" s="113"/>
      <c r="AE2284" s="112"/>
      <c r="AF2284" s="113"/>
      <c r="AG2284" s="78" t="s">
        <v>28024</v>
      </c>
      <c r="AH2284" s="111">
        <v>44830</v>
      </c>
      <c r="AI2284" s="78" t="s">
        <v>28025</v>
      </c>
      <c r="AJ2284" s="111">
        <v>44844</v>
      </c>
      <c r="AK2284" s="78"/>
      <c r="AL2284" s="78"/>
    </row>
    <row r="2285" spans="1:38" x14ac:dyDescent="0.35">
      <c r="A2285" s="107">
        <v>2284</v>
      </c>
      <c r="B2285" s="108" t="s">
        <v>28026</v>
      </c>
      <c r="C2285" s="108" t="s">
        <v>28026</v>
      </c>
      <c r="D2285" s="107"/>
      <c r="E2285" s="107"/>
      <c r="F2285" s="107"/>
      <c r="G2285" s="107" t="s">
        <v>2043</v>
      </c>
      <c r="H2285" s="107" t="s">
        <v>224</v>
      </c>
      <c r="I2285" s="107" t="s">
        <v>214</v>
      </c>
      <c r="J2285" s="107" t="s">
        <v>214</v>
      </c>
      <c r="K2285" s="107"/>
      <c r="L2285" s="107" t="s">
        <v>2099</v>
      </c>
      <c r="M2285" s="109"/>
      <c r="N2285" s="108" t="s">
        <v>28026</v>
      </c>
      <c r="O2285" s="78" t="s">
        <v>28027</v>
      </c>
      <c r="P2285" s="78" t="s">
        <v>28028</v>
      </c>
      <c r="Q2285" s="78" t="s">
        <v>28029</v>
      </c>
      <c r="R2285" s="110" t="s">
        <v>2527</v>
      </c>
      <c r="S2285" s="78" t="s">
        <v>2528</v>
      </c>
      <c r="T2285" s="108"/>
      <c r="U2285" s="78" t="s">
        <v>28030</v>
      </c>
      <c r="V2285" s="111">
        <v>44813</v>
      </c>
      <c r="W2285" s="78" t="s">
        <v>28031</v>
      </c>
      <c r="X2285" s="111">
        <v>44820</v>
      </c>
      <c r="Y2285" s="78" t="s">
        <v>28032</v>
      </c>
      <c r="Z2285" s="111">
        <v>44813</v>
      </c>
      <c r="AA2285" s="78" t="s">
        <v>28033</v>
      </c>
      <c r="AB2285" s="111">
        <v>44820</v>
      </c>
      <c r="AC2285" s="112"/>
      <c r="AD2285" s="113"/>
      <c r="AE2285" s="112"/>
      <c r="AF2285" s="113"/>
      <c r="AG2285" s="78" t="s">
        <v>28034</v>
      </c>
      <c r="AH2285" s="111">
        <v>44812</v>
      </c>
      <c r="AI2285" s="78" t="s">
        <v>28035</v>
      </c>
      <c r="AJ2285" s="111">
        <v>44820</v>
      </c>
      <c r="AK2285" s="78"/>
      <c r="AL2285" s="78"/>
    </row>
    <row r="2286" spans="1:38" x14ac:dyDescent="0.35">
      <c r="A2286" s="107">
        <v>2285</v>
      </c>
      <c r="B2286" s="108" t="s">
        <v>28036</v>
      </c>
      <c r="C2286" s="108" t="s">
        <v>28036</v>
      </c>
      <c r="D2286" s="107"/>
      <c r="E2286" s="107"/>
      <c r="F2286" s="107"/>
      <c r="G2286" s="107" t="s">
        <v>2043</v>
      </c>
      <c r="H2286" s="107" t="s">
        <v>224</v>
      </c>
      <c r="I2286" s="107"/>
      <c r="J2286" s="107"/>
      <c r="K2286" s="107"/>
      <c r="L2286" s="107" t="s">
        <v>2059</v>
      </c>
      <c r="M2286" s="109"/>
      <c r="N2286" s="108" t="s">
        <v>28036</v>
      </c>
      <c r="O2286" s="78" t="s">
        <v>28037</v>
      </c>
      <c r="P2286" s="78" t="s">
        <v>28038</v>
      </c>
      <c r="Q2286" s="78" t="s">
        <v>28039</v>
      </c>
      <c r="R2286" s="110" t="s">
        <v>2527</v>
      </c>
      <c r="S2286" s="78" t="s">
        <v>2528</v>
      </c>
      <c r="T2286" s="108"/>
      <c r="U2286" s="78" t="s">
        <v>28040</v>
      </c>
      <c r="V2286" s="111">
        <v>44822</v>
      </c>
      <c r="W2286" s="78" t="s">
        <v>28041</v>
      </c>
      <c r="X2286" s="111">
        <v>44831</v>
      </c>
      <c r="Y2286" s="78" t="s">
        <v>28042</v>
      </c>
      <c r="Z2286" s="111">
        <v>44823</v>
      </c>
      <c r="AA2286" s="78" t="s">
        <v>28043</v>
      </c>
      <c r="AB2286" s="111">
        <v>44831</v>
      </c>
      <c r="AC2286" s="112"/>
      <c r="AD2286" s="113"/>
      <c r="AE2286" s="112"/>
      <c r="AF2286" s="113"/>
      <c r="AG2286" s="78" t="s">
        <v>28044</v>
      </c>
      <c r="AH2286" s="111">
        <v>44821</v>
      </c>
      <c r="AI2286" s="78" t="s">
        <v>28045</v>
      </c>
      <c r="AJ2286" s="111">
        <v>44831</v>
      </c>
      <c r="AK2286" s="78"/>
      <c r="AL2286" s="78"/>
    </row>
    <row r="2287" spans="1:38" x14ac:dyDescent="0.35">
      <c r="A2287" s="107">
        <v>2286</v>
      </c>
      <c r="B2287" s="108" t="s">
        <v>28046</v>
      </c>
      <c r="C2287" s="108" t="s">
        <v>28046</v>
      </c>
      <c r="D2287" s="107"/>
      <c r="E2287" s="107"/>
      <c r="F2287" s="107"/>
      <c r="G2287" s="107" t="s">
        <v>2043</v>
      </c>
      <c r="H2287" s="107" t="s">
        <v>155</v>
      </c>
      <c r="I2287" s="107"/>
      <c r="J2287" s="107"/>
      <c r="K2287" s="107"/>
      <c r="L2287" s="107" t="s">
        <v>2099</v>
      </c>
      <c r="M2287" s="109"/>
      <c r="N2287" s="108" t="s">
        <v>28046</v>
      </c>
      <c r="O2287" s="78" t="s">
        <v>28047</v>
      </c>
      <c r="P2287" s="78" t="s">
        <v>28048</v>
      </c>
      <c r="Q2287" s="78" t="s">
        <v>28049</v>
      </c>
      <c r="R2287" s="110" t="s">
        <v>2527</v>
      </c>
      <c r="S2287" s="78" t="s">
        <v>2528</v>
      </c>
      <c r="T2287" s="108"/>
      <c r="U2287" s="78" t="s">
        <v>28050</v>
      </c>
      <c r="V2287" s="111">
        <v>44813</v>
      </c>
      <c r="W2287" s="78" t="s">
        <v>28051</v>
      </c>
      <c r="X2287" s="111">
        <v>44820</v>
      </c>
      <c r="Y2287" s="78" t="s">
        <v>28052</v>
      </c>
      <c r="Z2287" s="111">
        <v>44813</v>
      </c>
      <c r="AA2287" s="78" t="s">
        <v>28053</v>
      </c>
      <c r="AB2287" s="111">
        <v>44820</v>
      </c>
      <c r="AC2287" s="112"/>
      <c r="AD2287" s="113"/>
      <c r="AE2287" s="112"/>
      <c r="AF2287" s="113"/>
      <c r="AG2287" s="78" t="s">
        <v>28054</v>
      </c>
      <c r="AH2287" s="111">
        <v>44812</v>
      </c>
      <c r="AI2287" s="78" t="s">
        <v>28055</v>
      </c>
      <c r="AJ2287" s="111">
        <v>44820</v>
      </c>
      <c r="AK2287" s="78"/>
      <c r="AL2287" s="78"/>
    </row>
    <row r="2288" spans="1:38" x14ac:dyDescent="0.35">
      <c r="A2288" s="107">
        <v>2287</v>
      </c>
      <c r="B2288" s="108" t="s">
        <v>28056</v>
      </c>
      <c r="C2288" s="108" t="s">
        <v>28056</v>
      </c>
      <c r="D2288" s="107"/>
      <c r="E2288" s="107"/>
      <c r="F2288" s="107"/>
      <c r="G2288" s="107" t="s">
        <v>2043</v>
      </c>
      <c r="H2288" s="107" t="s">
        <v>155</v>
      </c>
      <c r="I2288" s="107"/>
      <c r="J2288" s="107"/>
      <c r="K2288" s="107"/>
      <c r="L2288" s="107" t="s">
        <v>2099</v>
      </c>
      <c r="M2288" s="109"/>
      <c r="N2288" s="108" t="s">
        <v>28056</v>
      </c>
      <c r="O2288" s="78" t="s">
        <v>28057</v>
      </c>
      <c r="P2288" s="78" t="s">
        <v>28058</v>
      </c>
      <c r="Q2288" s="78" t="s">
        <v>28059</v>
      </c>
      <c r="R2288" s="110" t="s">
        <v>2527</v>
      </c>
      <c r="S2288" s="78" t="s">
        <v>2528</v>
      </c>
      <c r="T2288" s="108"/>
      <c r="U2288" s="78" t="s">
        <v>28060</v>
      </c>
      <c r="V2288" s="111">
        <v>44813</v>
      </c>
      <c r="W2288" s="78" t="s">
        <v>28061</v>
      </c>
      <c r="X2288" s="111">
        <v>44820</v>
      </c>
      <c r="Y2288" s="78" t="s">
        <v>28062</v>
      </c>
      <c r="Z2288" s="111">
        <v>44813</v>
      </c>
      <c r="AA2288" s="78" t="s">
        <v>28063</v>
      </c>
      <c r="AB2288" s="111">
        <v>44820</v>
      </c>
      <c r="AC2288" s="112"/>
      <c r="AD2288" s="113"/>
      <c r="AE2288" s="112"/>
      <c r="AF2288" s="113"/>
      <c r="AG2288" s="78" t="s">
        <v>28064</v>
      </c>
      <c r="AH2288" s="111">
        <v>44812</v>
      </c>
      <c r="AI2288" s="78" t="s">
        <v>28065</v>
      </c>
      <c r="AJ2288" s="111">
        <v>44820</v>
      </c>
      <c r="AK2288" s="78"/>
      <c r="AL2288" s="78"/>
    </row>
    <row r="2289" spans="1:38" x14ac:dyDescent="0.35">
      <c r="A2289" s="107">
        <v>2288</v>
      </c>
      <c r="B2289" s="108" t="s">
        <v>28066</v>
      </c>
      <c r="C2289" s="108" t="s">
        <v>28066</v>
      </c>
      <c r="D2289" s="107"/>
      <c r="E2289" s="107"/>
      <c r="F2289" s="107"/>
      <c r="G2289" s="107" t="s">
        <v>2043</v>
      </c>
      <c r="H2289" s="107" t="s">
        <v>155</v>
      </c>
      <c r="I2289" s="107" t="s">
        <v>28067</v>
      </c>
      <c r="J2289" s="107" t="s">
        <v>28068</v>
      </c>
      <c r="K2289" s="107"/>
      <c r="L2289" s="107" t="s">
        <v>2099</v>
      </c>
      <c r="M2289" s="109"/>
      <c r="N2289" s="108" t="s">
        <v>28066</v>
      </c>
      <c r="O2289" s="78" t="s">
        <v>28069</v>
      </c>
      <c r="P2289" s="78" t="s">
        <v>28070</v>
      </c>
      <c r="Q2289" s="78" t="s">
        <v>28071</v>
      </c>
      <c r="R2289" s="110" t="s">
        <v>2527</v>
      </c>
      <c r="S2289" s="78" t="s">
        <v>2528</v>
      </c>
      <c r="T2289" s="108"/>
      <c r="U2289" s="78" t="s">
        <v>28072</v>
      </c>
      <c r="V2289" s="111">
        <v>44813</v>
      </c>
      <c r="W2289" s="78" t="s">
        <v>28073</v>
      </c>
      <c r="X2289" s="111">
        <v>44820</v>
      </c>
      <c r="Y2289" s="78" t="s">
        <v>28074</v>
      </c>
      <c r="Z2289" s="111">
        <v>44813</v>
      </c>
      <c r="AA2289" s="78" t="s">
        <v>28075</v>
      </c>
      <c r="AB2289" s="111">
        <v>44820</v>
      </c>
      <c r="AC2289" s="112"/>
      <c r="AD2289" s="113"/>
      <c r="AE2289" s="112"/>
      <c r="AF2289" s="113"/>
      <c r="AG2289" s="78" t="s">
        <v>28076</v>
      </c>
      <c r="AH2289" s="111">
        <v>44812</v>
      </c>
      <c r="AI2289" s="78" t="s">
        <v>28077</v>
      </c>
      <c r="AJ2289" s="111">
        <v>44820</v>
      </c>
      <c r="AK2289" s="78"/>
      <c r="AL2289" s="78"/>
    </row>
    <row r="2290" spans="1:38" x14ac:dyDescent="0.35">
      <c r="A2290" s="107">
        <v>2289</v>
      </c>
      <c r="B2290" s="108" t="s">
        <v>28078</v>
      </c>
      <c r="C2290" s="108" t="s">
        <v>28078</v>
      </c>
      <c r="D2290" s="107"/>
      <c r="E2290" s="107"/>
      <c r="F2290" s="107"/>
      <c r="G2290" s="107" t="s">
        <v>2043</v>
      </c>
      <c r="H2290" s="107" t="s">
        <v>155</v>
      </c>
      <c r="I2290" s="107"/>
      <c r="J2290" s="107"/>
      <c r="K2290" s="107"/>
      <c r="L2290" s="107" t="s">
        <v>2099</v>
      </c>
      <c r="M2290" s="109"/>
      <c r="N2290" s="108" t="s">
        <v>28078</v>
      </c>
      <c r="O2290" s="78" t="s">
        <v>28079</v>
      </c>
      <c r="P2290" s="78" t="s">
        <v>28080</v>
      </c>
      <c r="Q2290" s="78" t="s">
        <v>28081</v>
      </c>
      <c r="R2290" s="110" t="s">
        <v>2527</v>
      </c>
      <c r="S2290" s="78" t="s">
        <v>2528</v>
      </c>
      <c r="T2290" s="108"/>
      <c r="U2290" s="78" t="s">
        <v>28082</v>
      </c>
      <c r="V2290" s="111">
        <v>44822</v>
      </c>
      <c r="W2290" s="78" t="s">
        <v>28083</v>
      </c>
      <c r="X2290" s="111">
        <v>44831</v>
      </c>
      <c r="Y2290" s="78" t="s">
        <v>28084</v>
      </c>
      <c r="Z2290" s="111">
        <v>44823</v>
      </c>
      <c r="AA2290" s="78" t="s">
        <v>28085</v>
      </c>
      <c r="AB2290" s="111">
        <v>44831</v>
      </c>
      <c r="AC2290" s="112"/>
      <c r="AD2290" s="113"/>
      <c r="AE2290" s="112"/>
      <c r="AF2290" s="113"/>
      <c r="AG2290" s="78" t="s">
        <v>28086</v>
      </c>
      <c r="AH2290" s="111">
        <v>44821</v>
      </c>
      <c r="AI2290" s="78" t="s">
        <v>28087</v>
      </c>
      <c r="AJ2290" s="111">
        <v>44831</v>
      </c>
      <c r="AK2290" s="78"/>
      <c r="AL2290" s="78"/>
    </row>
    <row r="2291" spans="1:38" x14ac:dyDescent="0.35">
      <c r="A2291" s="107">
        <v>2290</v>
      </c>
      <c r="B2291" s="108" t="s">
        <v>28088</v>
      </c>
      <c r="C2291" s="108" t="s">
        <v>28088</v>
      </c>
      <c r="D2291" s="107"/>
      <c r="E2291" s="107"/>
      <c r="F2291" s="107"/>
      <c r="G2291" s="107" t="s">
        <v>2043</v>
      </c>
      <c r="H2291" s="107" t="s">
        <v>155</v>
      </c>
      <c r="I2291" s="107" t="s">
        <v>28089</v>
      </c>
      <c r="J2291" s="107" t="s">
        <v>28090</v>
      </c>
      <c r="K2291" s="107"/>
      <c r="L2291" s="107" t="s">
        <v>2099</v>
      </c>
      <c r="M2291" s="109"/>
      <c r="N2291" s="108" t="s">
        <v>28088</v>
      </c>
      <c r="O2291" s="78" t="s">
        <v>28091</v>
      </c>
      <c r="P2291" s="78" t="s">
        <v>28092</v>
      </c>
      <c r="Q2291" s="78" t="s">
        <v>28093</v>
      </c>
      <c r="R2291" s="110" t="s">
        <v>2048</v>
      </c>
      <c r="S2291" s="78" t="s">
        <v>2049</v>
      </c>
      <c r="T2291" s="108"/>
      <c r="U2291" s="78" t="s">
        <v>28094</v>
      </c>
      <c r="V2291" s="111">
        <v>44813</v>
      </c>
      <c r="W2291" s="78" t="s">
        <v>28095</v>
      </c>
      <c r="X2291" s="111">
        <v>44820</v>
      </c>
      <c r="Y2291" s="78" t="s">
        <v>28096</v>
      </c>
      <c r="Z2291" s="111">
        <v>44813</v>
      </c>
      <c r="AA2291" s="78" t="s">
        <v>28097</v>
      </c>
      <c r="AB2291" s="111">
        <v>44820</v>
      </c>
      <c r="AC2291" s="112"/>
      <c r="AD2291" s="113"/>
      <c r="AE2291" s="112"/>
      <c r="AF2291" s="113"/>
      <c r="AG2291" s="78" t="s">
        <v>28098</v>
      </c>
      <c r="AH2291" s="111">
        <v>44812</v>
      </c>
      <c r="AI2291" s="78" t="s">
        <v>28099</v>
      </c>
      <c r="AJ2291" s="111">
        <v>44820</v>
      </c>
      <c r="AK2291" s="78"/>
      <c r="AL2291" s="78"/>
    </row>
    <row r="2292" spans="1:38" x14ac:dyDescent="0.35">
      <c r="A2292" s="107">
        <v>2291</v>
      </c>
      <c r="B2292" s="108" t="s">
        <v>28100</v>
      </c>
      <c r="C2292" s="108" t="s">
        <v>28100</v>
      </c>
      <c r="D2292" s="107"/>
      <c r="E2292" s="107"/>
      <c r="F2292" s="107"/>
      <c r="G2292" s="107" t="s">
        <v>2043</v>
      </c>
      <c r="H2292" s="107" t="s">
        <v>155</v>
      </c>
      <c r="I2292" s="107" t="s">
        <v>28101</v>
      </c>
      <c r="J2292" s="107" t="s">
        <v>28102</v>
      </c>
      <c r="K2292" s="107"/>
      <c r="L2292" s="107" t="s">
        <v>2099</v>
      </c>
      <c r="M2292" s="109"/>
      <c r="N2292" s="108" t="s">
        <v>28100</v>
      </c>
      <c r="O2292" s="78" t="s">
        <v>28103</v>
      </c>
      <c r="P2292" s="78" t="s">
        <v>28104</v>
      </c>
      <c r="Q2292" s="78" t="s">
        <v>28105</v>
      </c>
      <c r="R2292" s="110" t="s">
        <v>2527</v>
      </c>
      <c r="S2292" s="78" t="s">
        <v>2528</v>
      </c>
      <c r="T2292" s="108"/>
      <c r="U2292" s="78" t="s">
        <v>28106</v>
      </c>
      <c r="V2292" s="111">
        <v>44813</v>
      </c>
      <c r="W2292" s="78" t="s">
        <v>28107</v>
      </c>
      <c r="X2292" s="111">
        <v>44820</v>
      </c>
      <c r="Y2292" s="78" t="s">
        <v>28108</v>
      </c>
      <c r="Z2292" s="111">
        <v>44813</v>
      </c>
      <c r="AA2292" s="78" t="s">
        <v>28109</v>
      </c>
      <c r="AB2292" s="111">
        <v>44820</v>
      </c>
      <c r="AC2292" s="112"/>
      <c r="AD2292" s="113"/>
      <c r="AE2292" s="112"/>
      <c r="AF2292" s="113"/>
      <c r="AG2292" s="78" t="s">
        <v>28110</v>
      </c>
      <c r="AH2292" s="111">
        <v>44812</v>
      </c>
      <c r="AI2292" s="78" t="s">
        <v>28111</v>
      </c>
      <c r="AJ2292" s="111">
        <v>44820</v>
      </c>
      <c r="AK2292" s="78"/>
      <c r="AL2292" s="78"/>
    </row>
    <row r="2293" spans="1:38" x14ac:dyDescent="0.35">
      <c r="A2293" s="107">
        <v>2292</v>
      </c>
      <c r="B2293" s="108" t="s">
        <v>28112</v>
      </c>
      <c r="C2293" s="108" t="s">
        <v>28112</v>
      </c>
      <c r="D2293" s="107"/>
      <c r="E2293" s="107"/>
      <c r="F2293" s="107"/>
      <c r="G2293" s="107" t="s">
        <v>2043</v>
      </c>
      <c r="H2293" s="107" t="s">
        <v>155</v>
      </c>
      <c r="I2293" s="107" t="s">
        <v>214</v>
      </c>
      <c r="J2293" s="107" t="s">
        <v>214</v>
      </c>
      <c r="K2293" s="107"/>
      <c r="L2293" s="107" t="s">
        <v>2099</v>
      </c>
      <c r="M2293" s="109"/>
      <c r="N2293" s="108" t="s">
        <v>28112</v>
      </c>
      <c r="O2293" s="78" t="s">
        <v>28113</v>
      </c>
      <c r="P2293" s="78" t="s">
        <v>28114</v>
      </c>
      <c r="Q2293" s="78" t="s">
        <v>28115</v>
      </c>
      <c r="R2293" s="110" t="s">
        <v>2527</v>
      </c>
      <c r="S2293" s="78" t="s">
        <v>2528</v>
      </c>
      <c r="T2293" s="108"/>
      <c r="U2293" s="78" t="s">
        <v>28116</v>
      </c>
      <c r="V2293" s="111">
        <v>44822</v>
      </c>
      <c r="W2293" s="78" t="s">
        <v>28117</v>
      </c>
      <c r="X2293" s="111">
        <v>44831</v>
      </c>
      <c r="Y2293" s="78" t="s">
        <v>28118</v>
      </c>
      <c r="Z2293" s="111">
        <v>44823</v>
      </c>
      <c r="AA2293" s="78" t="s">
        <v>28119</v>
      </c>
      <c r="AB2293" s="111">
        <v>44831</v>
      </c>
      <c r="AC2293" s="112"/>
      <c r="AD2293" s="113"/>
      <c r="AE2293" s="112"/>
      <c r="AF2293" s="113"/>
      <c r="AG2293" s="78" t="s">
        <v>28120</v>
      </c>
      <c r="AH2293" s="111">
        <v>44821</v>
      </c>
      <c r="AI2293" s="78" t="s">
        <v>28121</v>
      </c>
      <c r="AJ2293" s="111">
        <v>44831</v>
      </c>
      <c r="AK2293" s="78"/>
      <c r="AL2293" s="78"/>
    </row>
    <row r="2294" spans="1:38" x14ac:dyDescent="0.35">
      <c r="A2294" s="107">
        <v>2293</v>
      </c>
      <c r="B2294" s="108" t="s">
        <v>28122</v>
      </c>
      <c r="C2294" s="108" t="s">
        <v>28122</v>
      </c>
      <c r="D2294" s="107"/>
      <c r="E2294" s="107"/>
      <c r="F2294" s="107"/>
      <c r="G2294" s="107" t="s">
        <v>2043</v>
      </c>
      <c r="H2294" s="107" t="s">
        <v>155</v>
      </c>
      <c r="I2294" s="107" t="s">
        <v>28123</v>
      </c>
      <c r="J2294" s="107" t="s">
        <v>28124</v>
      </c>
      <c r="K2294" s="107"/>
      <c r="L2294" s="107" t="s">
        <v>2099</v>
      </c>
      <c r="M2294" s="109"/>
      <c r="N2294" s="108" t="s">
        <v>28122</v>
      </c>
      <c r="O2294" s="78" t="s">
        <v>28125</v>
      </c>
      <c r="P2294" s="78" t="s">
        <v>28126</v>
      </c>
      <c r="Q2294" s="78" t="s">
        <v>28127</v>
      </c>
      <c r="R2294" s="110" t="s">
        <v>2527</v>
      </c>
      <c r="S2294" s="78" t="s">
        <v>2528</v>
      </c>
      <c r="T2294" s="108"/>
      <c r="U2294" s="78" t="s">
        <v>28128</v>
      </c>
      <c r="V2294" s="111">
        <v>44813</v>
      </c>
      <c r="W2294" s="78" t="s">
        <v>28129</v>
      </c>
      <c r="X2294" s="111">
        <v>44820</v>
      </c>
      <c r="Y2294" s="78" t="s">
        <v>28130</v>
      </c>
      <c r="Z2294" s="111">
        <v>44813</v>
      </c>
      <c r="AA2294" s="78" t="s">
        <v>28131</v>
      </c>
      <c r="AB2294" s="111">
        <v>44820</v>
      </c>
      <c r="AC2294" s="112"/>
      <c r="AD2294" s="113"/>
      <c r="AE2294" s="112"/>
      <c r="AF2294" s="113"/>
      <c r="AG2294" s="78" t="s">
        <v>28132</v>
      </c>
      <c r="AH2294" s="111">
        <v>44812</v>
      </c>
      <c r="AI2294" s="78" t="s">
        <v>28133</v>
      </c>
      <c r="AJ2294" s="111">
        <v>44820</v>
      </c>
      <c r="AK2294" s="78"/>
      <c r="AL2294" s="78"/>
    </row>
    <row r="2295" spans="1:38" x14ac:dyDescent="0.35">
      <c r="A2295" s="107">
        <v>2294</v>
      </c>
      <c r="B2295" s="108" t="s">
        <v>28134</v>
      </c>
      <c r="C2295" s="108" t="s">
        <v>28134</v>
      </c>
      <c r="D2295" s="107"/>
      <c r="E2295" s="107"/>
      <c r="F2295" s="107"/>
      <c r="G2295" s="107" t="s">
        <v>2043</v>
      </c>
      <c r="H2295" s="107" t="s">
        <v>123</v>
      </c>
      <c r="I2295" s="107" t="s">
        <v>214</v>
      </c>
      <c r="J2295" s="107" t="s">
        <v>28135</v>
      </c>
      <c r="K2295" s="107"/>
      <c r="L2295" s="107" t="s">
        <v>2652</v>
      </c>
      <c r="M2295" s="109"/>
      <c r="N2295" s="108" t="s">
        <v>28134</v>
      </c>
      <c r="O2295" s="78" t="s">
        <v>28136</v>
      </c>
      <c r="P2295" s="78" t="s">
        <v>28137</v>
      </c>
      <c r="Q2295" s="78" t="s">
        <v>28138</v>
      </c>
      <c r="R2295" s="110" t="s">
        <v>2527</v>
      </c>
      <c r="S2295" s="78" t="s">
        <v>2528</v>
      </c>
      <c r="T2295" s="108"/>
      <c r="U2295" s="78" t="s">
        <v>28139</v>
      </c>
      <c r="V2295" s="111">
        <v>44822</v>
      </c>
      <c r="W2295" s="78" t="s">
        <v>28140</v>
      </c>
      <c r="X2295" s="111">
        <v>44831</v>
      </c>
      <c r="Y2295" s="78" t="s">
        <v>28141</v>
      </c>
      <c r="Z2295" s="111">
        <v>44823</v>
      </c>
      <c r="AA2295" s="78" t="s">
        <v>28142</v>
      </c>
      <c r="AB2295" s="111">
        <v>44831</v>
      </c>
      <c r="AC2295" s="112"/>
      <c r="AD2295" s="113"/>
      <c r="AE2295" s="112"/>
      <c r="AF2295" s="113"/>
      <c r="AG2295" s="78" t="s">
        <v>28143</v>
      </c>
      <c r="AH2295" s="111">
        <v>44821</v>
      </c>
      <c r="AI2295" s="78" t="s">
        <v>28144</v>
      </c>
      <c r="AJ2295" s="111">
        <v>44831</v>
      </c>
      <c r="AK2295" s="78"/>
      <c r="AL2295" s="78"/>
    </row>
    <row r="2296" spans="1:38" x14ac:dyDescent="0.35">
      <c r="A2296" s="107">
        <v>2295</v>
      </c>
      <c r="B2296" s="108" t="s">
        <v>28145</v>
      </c>
      <c r="C2296" s="108" t="s">
        <v>28145</v>
      </c>
      <c r="D2296" s="107"/>
      <c r="E2296" s="107"/>
      <c r="F2296" s="107"/>
      <c r="G2296" s="107" t="s">
        <v>2043</v>
      </c>
      <c r="H2296" s="107" t="s">
        <v>123</v>
      </c>
      <c r="I2296" s="107" t="s">
        <v>28146</v>
      </c>
      <c r="J2296" s="107" t="s">
        <v>28147</v>
      </c>
      <c r="K2296" s="107"/>
      <c r="L2296" s="107" t="s">
        <v>2652</v>
      </c>
      <c r="M2296" s="109"/>
      <c r="N2296" s="108" t="s">
        <v>28145</v>
      </c>
      <c r="O2296" s="78" t="s">
        <v>28148</v>
      </c>
      <c r="P2296" s="78" t="s">
        <v>28149</v>
      </c>
      <c r="Q2296" s="78" t="s">
        <v>28150</v>
      </c>
      <c r="R2296" s="110" t="s">
        <v>2527</v>
      </c>
      <c r="S2296" s="78" t="s">
        <v>2528</v>
      </c>
      <c r="T2296" s="108"/>
      <c r="U2296" s="78" t="s">
        <v>28151</v>
      </c>
      <c r="V2296" s="111">
        <v>44831</v>
      </c>
      <c r="W2296" s="78" t="s">
        <v>28152</v>
      </c>
      <c r="X2296" s="111">
        <v>44844</v>
      </c>
      <c r="Y2296" s="78" t="s">
        <v>28153</v>
      </c>
      <c r="Z2296" s="111">
        <v>44832</v>
      </c>
      <c r="AA2296" s="78" t="s">
        <v>28154</v>
      </c>
      <c r="AB2296" s="111">
        <v>44844</v>
      </c>
      <c r="AC2296" s="112"/>
      <c r="AD2296" s="113"/>
      <c r="AE2296" s="112"/>
      <c r="AF2296" s="113"/>
      <c r="AG2296" s="78" t="s">
        <v>28155</v>
      </c>
      <c r="AH2296" s="111">
        <v>44830</v>
      </c>
      <c r="AI2296" s="78" t="s">
        <v>28156</v>
      </c>
      <c r="AJ2296" s="111">
        <v>44844</v>
      </c>
      <c r="AK2296" s="78"/>
      <c r="AL2296" s="78"/>
    </row>
    <row r="2297" spans="1:38" x14ac:dyDescent="0.35">
      <c r="A2297" s="107">
        <v>2296</v>
      </c>
      <c r="B2297" s="108" t="s">
        <v>28157</v>
      </c>
      <c r="C2297" s="108" t="s">
        <v>28157</v>
      </c>
      <c r="D2297" s="107"/>
      <c r="E2297" s="107"/>
      <c r="F2297" s="107"/>
      <c r="G2297" s="107" t="s">
        <v>2043</v>
      </c>
      <c r="H2297" s="107" t="s">
        <v>164</v>
      </c>
      <c r="I2297" s="107" t="s">
        <v>28158</v>
      </c>
      <c r="J2297" s="107" t="s">
        <v>28159</v>
      </c>
      <c r="K2297" s="107"/>
      <c r="L2297" s="107" t="s">
        <v>2099</v>
      </c>
      <c r="M2297" s="109"/>
      <c r="N2297" s="108" t="s">
        <v>28157</v>
      </c>
      <c r="O2297" s="78" t="s">
        <v>28160</v>
      </c>
      <c r="P2297" s="78" t="s">
        <v>28161</v>
      </c>
      <c r="Q2297" s="78" t="s">
        <v>28162</v>
      </c>
      <c r="R2297" s="110" t="s">
        <v>2527</v>
      </c>
      <c r="S2297" s="78" t="s">
        <v>2528</v>
      </c>
      <c r="T2297" s="108"/>
      <c r="U2297" s="78" t="s">
        <v>28163</v>
      </c>
      <c r="V2297" s="111">
        <v>44823</v>
      </c>
      <c r="W2297" s="78" t="s">
        <v>28164</v>
      </c>
      <c r="X2297" s="111">
        <v>44831</v>
      </c>
      <c r="Y2297" s="78" t="s">
        <v>28165</v>
      </c>
      <c r="Z2297" s="111">
        <v>44823</v>
      </c>
      <c r="AA2297" s="78" t="s">
        <v>28166</v>
      </c>
      <c r="AB2297" s="111">
        <v>44831</v>
      </c>
      <c r="AC2297" s="112"/>
      <c r="AD2297" s="113"/>
      <c r="AE2297" s="112"/>
      <c r="AF2297" s="113"/>
      <c r="AG2297" s="78" t="s">
        <v>28167</v>
      </c>
      <c r="AH2297" s="111">
        <v>44821</v>
      </c>
      <c r="AI2297" s="78" t="s">
        <v>28168</v>
      </c>
      <c r="AJ2297" s="111">
        <v>44831</v>
      </c>
      <c r="AK2297" s="78"/>
      <c r="AL2297" s="78"/>
    </row>
    <row r="2298" spans="1:38" x14ac:dyDescent="0.35">
      <c r="A2298" s="107">
        <v>2297</v>
      </c>
      <c r="B2298" s="108" t="s">
        <v>28169</v>
      </c>
      <c r="C2298" s="108" t="s">
        <v>28169</v>
      </c>
      <c r="D2298" s="107"/>
      <c r="E2298" s="107"/>
      <c r="F2298" s="107"/>
      <c r="G2298" s="107" t="s">
        <v>2043</v>
      </c>
      <c r="H2298" s="107" t="s">
        <v>164</v>
      </c>
      <c r="I2298" s="107" t="s">
        <v>28170</v>
      </c>
      <c r="J2298" s="107" t="s">
        <v>28171</v>
      </c>
      <c r="K2298" s="107"/>
      <c r="L2298" s="107" t="s">
        <v>2099</v>
      </c>
      <c r="M2298" s="109"/>
      <c r="N2298" s="108" t="s">
        <v>28169</v>
      </c>
      <c r="O2298" s="78" t="s">
        <v>28172</v>
      </c>
      <c r="P2298" s="78" t="s">
        <v>28173</v>
      </c>
      <c r="Q2298" s="78" t="s">
        <v>28174</v>
      </c>
      <c r="R2298" s="110" t="s">
        <v>2527</v>
      </c>
      <c r="S2298" s="78" t="s">
        <v>2528</v>
      </c>
      <c r="T2298" s="108"/>
      <c r="U2298" s="78" t="s">
        <v>28175</v>
      </c>
      <c r="V2298" s="111">
        <v>44823</v>
      </c>
      <c r="W2298" s="78" t="s">
        <v>28176</v>
      </c>
      <c r="X2298" s="111">
        <v>44831</v>
      </c>
      <c r="Y2298" s="78" t="s">
        <v>28177</v>
      </c>
      <c r="Z2298" s="111">
        <v>44823</v>
      </c>
      <c r="AA2298" s="78" t="s">
        <v>28178</v>
      </c>
      <c r="AB2298" s="111">
        <v>44831</v>
      </c>
      <c r="AC2298" s="112"/>
      <c r="AD2298" s="113"/>
      <c r="AE2298" s="112"/>
      <c r="AF2298" s="113"/>
      <c r="AG2298" s="78" t="s">
        <v>28179</v>
      </c>
      <c r="AH2298" s="111">
        <v>44821</v>
      </c>
      <c r="AI2298" s="78" t="s">
        <v>28180</v>
      </c>
      <c r="AJ2298" s="111">
        <v>44831</v>
      </c>
      <c r="AK2298" s="78"/>
      <c r="AL2298" s="78"/>
    </row>
    <row r="2299" spans="1:38" x14ac:dyDescent="0.35">
      <c r="A2299" s="107">
        <v>2298</v>
      </c>
      <c r="B2299" s="108" t="s">
        <v>28181</v>
      </c>
      <c r="C2299" s="108" t="s">
        <v>28181</v>
      </c>
      <c r="D2299" s="107"/>
      <c r="E2299" s="107"/>
      <c r="F2299" s="107"/>
      <c r="G2299" s="107" t="s">
        <v>2043</v>
      </c>
      <c r="H2299" s="107" t="s">
        <v>224</v>
      </c>
      <c r="I2299" s="107"/>
      <c r="J2299" s="107"/>
      <c r="K2299" s="107"/>
      <c r="L2299" s="107" t="s">
        <v>2099</v>
      </c>
      <c r="M2299" s="109"/>
      <c r="N2299" s="108" t="s">
        <v>28181</v>
      </c>
      <c r="O2299" s="78" t="s">
        <v>28182</v>
      </c>
      <c r="P2299" s="78" t="s">
        <v>28183</v>
      </c>
      <c r="Q2299" s="78" t="s">
        <v>28184</v>
      </c>
      <c r="R2299" s="110" t="s">
        <v>2527</v>
      </c>
      <c r="S2299" s="78" t="s">
        <v>2528</v>
      </c>
      <c r="T2299" s="108"/>
      <c r="U2299" s="78" t="s">
        <v>28185</v>
      </c>
      <c r="V2299" s="111">
        <v>44822</v>
      </c>
      <c r="W2299" s="78" t="s">
        <v>28186</v>
      </c>
      <c r="X2299" s="111">
        <v>44831</v>
      </c>
      <c r="Y2299" s="78" t="s">
        <v>28187</v>
      </c>
      <c r="Z2299" s="111">
        <v>44823</v>
      </c>
      <c r="AA2299" s="78" t="s">
        <v>28188</v>
      </c>
      <c r="AB2299" s="111">
        <v>44831</v>
      </c>
      <c r="AC2299" s="112"/>
      <c r="AD2299" s="113"/>
      <c r="AE2299" s="112"/>
      <c r="AF2299" s="113"/>
      <c r="AG2299" s="78" t="s">
        <v>28189</v>
      </c>
      <c r="AH2299" s="111">
        <v>44821</v>
      </c>
      <c r="AI2299" s="78" t="s">
        <v>28190</v>
      </c>
      <c r="AJ2299" s="111">
        <v>44831</v>
      </c>
      <c r="AK2299" s="78"/>
      <c r="AL2299" s="78"/>
    </row>
    <row r="2300" spans="1:38" x14ac:dyDescent="0.35">
      <c r="A2300" s="107">
        <v>2299</v>
      </c>
      <c r="B2300" s="108" t="s">
        <v>28191</v>
      </c>
      <c r="C2300" s="108" t="s">
        <v>28191</v>
      </c>
      <c r="D2300" s="107"/>
      <c r="E2300" s="107"/>
      <c r="F2300" s="107"/>
      <c r="G2300" s="107" t="s">
        <v>2043</v>
      </c>
      <c r="H2300" s="107" t="s">
        <v>155</v>
      </c>
      <c r="I2300" s="107" t="s">
        <v>28192</v>
      </c>
      <c r="J2300" s="107" t="s">
        <v>28193</v>
      </c>
      <c r="K2300" s="107"/>
      <c r="L2300" s="107" t="s">
        <v>2099</v>
      </c>
      <c r="M2300" s="109"/>
      <c r="N2300" s="108" t="s">
        <v>28191</v>
      </c>
      <c r="O2300" s="78" t="s">
        <v>28194</v>
      </c>
      <c r="P2300" s="78" t="s">
        <v>28195</v>
      </c>
      <c r="Q2300" s="78" t="s">
        <v>28196</v>
      </c>
      <c r="R2300" s="110" t="s">
        <v>2527</v>
      </c>
      <c r="S2300" s="78" t="s">
        <v>2528</v>
      </c>
      <c r="T2300" s="108"/>
      <c r="U2300" s="78" t="s">
        <v>28197</v>
      </c>
      <c r="V2300" s="111">
        <v>44831</v>
      </c>
      <c r="W2300" s="78" t="s">
        <v>28198</v>
      </c>
      <c r="X2300" s="111">
        <v>44844</v>
      </c>
      <c r="Y2300" s="78" t="s">
        <v>28199</v>
      </c>
      <c r="Z2300" s="111">
        <v>44832</v>
      </c>
      <c r="AA2300" s="78" t="s">
        <v>28200</v>
      </c>
      <c r="AB2300" s="111">
        <v>44844</v>
      </c>
      <c r="AC2300" s="112"/>
      <c r="AD2300" s="113"/>
      <c r="AE2300" s="112"/>
      <c r="AF2300" s="113"/>
      <c r="AG2300" s="78" t="s">
        <v>28201</v>
      </c>
      <c r="AH2300" s="111">
        <v>44830</v>
      </c>
      <c r="AI2300" s="78" t="s">
        <v>28202</v>
      </c>
      <c r="AJ2300" s="111">
        <v>44844</v>
      </c>
      <c r="AK2300" s="78"/>
      <c r="AL2300" s="78"/>
    </row>
    <row r="2301" spans="1:38" x14ac:dyDescent="0.35">
      <c r="A2301" s="107">
        <v>2300</v>
      </c>
      <c r="B2301" s="108" t="s">
        <v>28203</v>
      </c>
      <c r="C2301" s="108" t="s">
        <v>28203</v>
      </c>
      <c r="D2301" s="107"/>
      <c r="E2301" s="107"/>
      <c r="F2301" s="107"/>
      <c r="G2301" s="107" t="s">
        <v>2043</v>
      </c>
      <c r="H2301" s="107" t="s">
        <v>155</v>
      </c>
      <c r="I2301" s="107" t="s">
        <v>28204</v>
      </c>
      <c r="J2301" s="107" t="s">
        <v>28205</v>
      </c>
      <c r="K2301" s="107"/>
      <c r="L2301" s="107" t="s">
        <v>2652</v>
      </c>
      <c r="M2301" s="109"/>
      <c r="N2301" s="108" t="s">
        <v>28203</v>
      </c>
      <c r="O2301" s="78" t="s">
        <v>28206</v>
      </c>
      <c r="P2301" s="78" t="s">
        <v>28207</v>
      </c>
      <c r="Q2301" s="78" t="s">
        <v>28208</v>
      </c>
      <c r="R2301" s="110" t="s">
        <v>2527</v>
      </c>
      <c r="S2301" s="78" t="s">
        <v>2528</v>
      </c>
      <c r="T2301" s="108"/>
      <c r="U2301" s="78" t="s">
        <v>28209</v>
      </c>
      <c r="V2301" s="111">
        <v>44831</v>
      </c>
      <c r="W2301" s="78" t="s">
        <v>28210</v>
      </c>
      <c r="X2301" s="111">
        <v>44844</v>
      </c>
      <c r="Y2301" s="78" t="s">
        <v>28211</v>
      </c>
      <c r="Z2301" s="111">
        <v>44832</v>
      </c>
      <c r="AA2301" s="78" t="s">
        <v>28212</v>
      </c>
      <c r="AB2301" s="111">
        <v>44844</v>
      </c>
      <c r="AC2301" s="112"/>
      <c r="AD2301" s="113"/>
      <c r="AE2301" s="112"/>
      <c r="AF2301" s="113"/>
      <c r="AG2301" s="78" t="s">
        <v>28213</v>
      </c>
      <c r="AH2301" s="111">
        <v>44830</v>
      </c>
      <c r="AI2301" s="78" t="s">
        <v>28214</v>
      </c>
      <c r="AJ2301" s="111">
        <v>44844</v>
      </c>
      <c r="AK2301" s="78"/>
      <c r="AL2301" s="78"/>
    </row>
    <row r="2302" spans="1:38" x14ac:dyDescent="0.35">
      <c r="A2302" s="107">
        <v>2301</v>
      </c>
      <c r="B2302" s="108" t="s">
        <v>28215</v>
      </c>
      <c r="C2302" s="108" t="s">
        <v>28215</v>
      </c>
      <c r="D2302" s="107"/>
      <c r="E2302" s="107"/>
      <c r="F2302" s="107"/>
      <c r="G2302" s="107" t="s">
        <v>2043</v>
      </c>
      <c r="H2302" s="107" t="s">
        <v>155</v>
      </c>
      <c r="I2302" s="107" t="s">
        <v>28216</v>
      </c>
      <c r="J2302" s="107" t="s">
        <v>28217</v>
      </c>
      <c r="K2302" s="107"/>
      <c r="L2302" s="107" t="s">
        <v>2099</v>
      </c>
      <c r="M2302" s="109"/>
      <c r="N2302" s="108" t="s">
        <v>28215</v>
      </c>
      <c r="O2302" s="78" t="s">
        <v>28218</v>
      </c>
      <c r="P2302" s="78" t="s">
        <v>28219</v>
      </c>
      <c r="Q2302" s="78" t="s">
        <v>28220</v>
      </c>
      <c r="R2302" s="110" t="s">
        <v>2527</v>
      </c>
      <c r="S2302" s="78" t="s">
        <v>2528</v>
      </c>
      <c r="T2302" s="108"/>
      <c r="U2302" s="78" t="s">
        <v>28221</v>
      </c>
      <c r="V2302" s="111">
        <v>44831</v>
      </c>
      <c r="W2302" s="78" t="s">
        <v>28222</v>
      </c>
      <c r="X2302" s="111">
        <v>44844</v>
      </c>
      <c r="Y2302" s="78" t="s">
        <v>28223</v>
      </c>
      <c r="Z2302" s="111">
        <v>44832</v>
      </c>
      <c r="AA2302" s="78" t="s">
        <v>28224</v>
      </c>
      <c r="AB2302" s="111">
        <v>44844</v>
      </c>
      <c r="AC2302" s="112"/>
      <c r="AD2302" s="113"/>
      <c r="AE2302" s="112"/>
      <c r="AF2302" s="113"/>
      <c r="AG2302" s="78" t="s">
        <v>28225</v>
      </c>
      <c r="AH2302" s="111">
        <v>44830</v>
      </c>
      <c r="AI2302" s="78" t="s">
        <v>28226</v>
      </c>
      <c r="AJ2302" s="111">
        <v>44844</v>
      </c>
      <c r="AK2302" s="78"/>
      <c r="AL2302" s="78"/>
    </row>
    <row r="2303" spans="1:38" x14ac:dyDescent="0.35">
      <c r="A2303" s="107">
        <v>2302</v>
      </c>
      <c r="B2303" s="108" t="s">
        <v>28227</v>
      </c>
      <c r="C2303" s="108" t="s">
        <v>28227</v>
      </c>
      <c r="D2303" s="107"/>
      <c r="E2303" s="107"/>
      <c r="F2303" s="107"/>
      <c r="G2303" s="107" t="s">
        <v>2043</v>
      </c>
      <c r="H2303" s="107" t="s">
        <v>155</v>
      </c>
      <c r="I2303" s="107" t="s">
        <v>28228</v>
      </c>
      <c r="J2303" s="107" t="s">
        <v>28229</v>
      </c>
      <c r="K2303" s="107"/>
      <c r="L2303" s="107" t="s">
        <v>2099</v>
      </c>
      <c r="M2303" s="109"/>
      <c r="N2303" s="108" t="s">
        <v>28227</v>
      </c>
      <c r="O2303" s="78" t="s">
        <v>28230</v>
      </c>
      <c r="P2303" s="78" t="s">
        <v>28231</v>
      </c>
      <c r="Q2303" s="78" t="s">
        <v>28232</v>
      </c>
      <c r="R2303" s="110" t="s">
        <v>2527</v>
      </c>
      <c r="S2303" s="78" t="s">
        <v>2528</v>
      </c>
      <c r="T2303" s="108"/>
      <c r="U2303" s="78" t="s">
        <v>28233</v>
      </c>
      <c r="V2303" s="111">
        <v>44831</v>
      </c>
      <c r="W2303" s="78" t="s">
        <v>28234</v>
      </c>
      <c r="X2303" s="111">
        <v>44844</v>
      </c>
      <c r="Y2303" s="78" t="s">
        <v>28235</v>
      </c>
      <c r="Z2303" s="111">
        <v>44832</v>
      </c>
      <c r="AA2303" s="78" t="s">
        <v>28236</v>
      </c>
      <c r="AB2303" s="111">
        <v>44844</v>
      </c>
      <c r="AC2303" s="112"/>
      <c r="AD2303" s="113"/>
      <c r="AE2303" s="112"/>
      <c r="AF2303" s="113"/>
      <c r="AG2303" s="78" t="s">
        <v>28237</v>
      </c>
      <c r="AH2303" s="111">
        <v>44830</v>
      </c>
      <c r="AI2303" s="78" t="s">
        <v>28238</v>
      </c>
      <c r="AJ2303" s="111">
        <v>44844</v>
      </c>
      <c r="AK2303" s="78"/>
      <c r="AL2303" s="78"/>
    </row>
    <row r="2304" spans="1:38" x14ac:dyDescent="0.35">
      <c r="A2304" s="107">
        <v>2303</v>
      </c>
      <c r="B2304" s="108" t="s">
        <v>28239</v>
      </c>
      <c r="C2304" s="108" t="s">
        <v>28239</v>
      </c>
      <c r="D2304" s="107"/>
      <c r="E2304" s="107"/>
      <c r="F2304" s="107"/>
      <c r="G2304" s="107" t="s">
        <v>2043</v>
      </c>
      <c r="H2304" s="107" t="s">
        <v>155</v>
      </c>
      <c r="I2304" s="107" t="s">
        <v>28240</v>
      </c>
      <c r="J2304" s="107" t="s">
        <v>28241</v>
      </c>
      <c r="K2304" s="107"/>
      <c r="L2304" s="107" t="s">
        <v>2099</v>
      </c>
      <c r="M2304" s="109"/>
      <c r="N2304" s="108" t="s">
        <v>28239</v>
      </c>
      <c r="O2304" s="78" t="s">
        <v>28242</v>
      </c>
      <c r="P2304" s="78" t="s">
        <v>28243</v>
      </c>
      <c r="Q2304" s="78" t="s">
        <v>28244</v>
      </c>
      <c r="R2304" s="110" t="s">
        <v>2527</v>
      </c>
      <c r="S2304" s="78" t="s">
        <v>2528</v>
      </c>
      <c r="T2304" s="108"/>
      <c r="U2304" s="78" t="s">
        <v>28245</v>
      </c>
      <c r="V2304" s="111">
        <v>44831</v>
      </c>
      <c r="W2304" s="78" t="s">
        <v>28246</v>
      </c>
      <c r="X2304" s="111">
        <v>44844</v>
      </c>
      <c r="Y2304" s="78" t="s">
        <v>28247</v>
      </c>
      <c r="Z2304" s="111">
        <v>44832</v>
      </c>
      <c r="AA2304" s="78" t="s">
        <v>28248</v>
      </c>
      <c r="AB2304" s="111">
        <v>44844</v>
      </c>
      <c r="AC2304" s="112"/>
      <c r="AD2304" s="113"/>
      <c r="AE2304" s="112"/>
      <c r="AF2304" s="113"/>
      <c r="AG2304" s="78" t="s">
        <v>28249</v>
      </c>
      <c r="AH2304" s="111">
        <v>44830</v>
      </c>
      <c r="AI2304" s="78" t="s">
        <v>28250</v>
      </c>
      <c r="AJ2304" s="111">
        <v>44844</v>
      </c>
      <c r="AK2304" s="78"/>
      <c r="AL2304" s="78"/>
    </row>
    <row r="2305" spans="1:38" x14ac:dyDescent="0.35">
      <c r="A2305" s="107">
        <v>2304</v>
      </c>
      <c r="B2305" s="108" t="s">
        <v>28251</v>
      </c>
      <c r="C2305" s="108" t="s">
        <v>28251</v>
      </c>
      <c r="D2305" s="107"/>
      <c r="E2305" s="107"/>
      <c r="F2305" s="107"/>
      <c r="G2305" s="107" t="s">
        <v>2043</v>
      </c>
      <c r="H2305" s="107" t="s">
        <v>155</v>
      </c>
      <c r="I2305" s="107" t="s">
        <v>28252</v>
      </c>
      <c r="J2305" s="107" t="s">
        <v>28253</v>
      </c>
      <c r="K2305" s="107"/>
      <c r="L2305" s="107" t="s">
        <v>2099</v>
      </c>
      <c r="M2305" s="109"/>
      <c r="N2305" s="108" t="s">
        <v>28251</v>
      </c>
      <c r="O2305" s="78" t="s">
        <v>28254</v>
      </c>
      <c r="P2305" s="78" t="s">
        <v>28255</v>
      </c>
      <c r="Q2305" s="78" t="s">
        <v>28256</v>
      </c>
      <c r="R2305" s="110" t="s">
        <v>2527</v>
      </c>
      <c r="S2305" s="78" t="s">
        <v>2528</v>
      </c>
      <c r="T2305" s="108"/>
      <c r="U2305" s="78" t="s">
        <v>28257</v>
      </c>
      <c r="V2305" s="111">
        <v>44831</v>
      </c>
      <c r="W2305" s="78" t="s">
        <v>28258</v>
      </c>
      <c r="X2305" s="111">
        <v>44844</v>
      </c>
      <c r="Y2305" s="78" t="s">
        <v>28259</v>
      </c>
      <c r="Z2305" s="111">
        <v>44832</v>
      </c>
      <c r="AA2305" s="78" t="s">
        <v>28260</v>
      </c>
      <c r="AB2305" s="111">
        <v>44844</v>
      </c>
      <c r="AC2305" s="112"/>
      <c r="AD2305" s="113"/>
      <c r="AE2305" s="112"/>
      <c r="AF2305" s="113"/>
      <c r="AG2305" s="78" t="s">
        <v>28261</v>
      </c>
      <c r="AH2305" s="111">
        <v>44830</v>
      </c>
      <c r="AI2305" s="78" t="s">
        <v>28262</v>
      </c>
      <c r="AJ2305" s="111">
        <v>44844</v>
      </c>
      <c r="AK2305" s="78"/>
      <c r="AL2305" s="78"/>
    </row>
    <row r="2306" spans="1:38" x14ac:dyDescent="0.35">
      <c r="A2306" s="107">
        <v>2305</v>
      </c>
      <c r="B2306" s="108" t="s">
        <v>28263</v>
      </c>
      <c r="C2306" s="108" t="s">
        <v>28263</v>
      </c>
      <c r="D2306" s="107"/>
      <c r="E2306" s="107"/>
      <c r="F2306" s="107"/>
      <c r="G2306" s="107" t="s">
        <v>2043</v>
      </c>
      <c r="H2306" s="107" t="s">
        <v>155</v>
      </c>
      <c r="I2306" s="107" t="s">
        <v>28264</v>
      </c>
      <c r="J2306" s="107" t="s">
        <v>28265</v>
      </c>
      <c r="K2306" s="107"/>
      <c r="L2306" s="107" t="s">
        <v>2099</v>
      </c>
      <c r="M2306" s="109"/>
      <c r="N2306" s="108" t="s">
        <v>28263</v>
      </c>
      <c r="O2306" s="78" t="s">
        <v>28266</v>
      </c>
      <c r="P2306" s="78" t="s">
        <v>28267</v>
      </c>
      <c r="Q2306" s="78" t="s">
        <v>28268</v>
      </c>
      <c r="R2306" s="110" t="s">
        <v>2527</v>
      </c>
      <c r="S2306" s="78" t="s">
        <v>2528</v>
      </c>
      <c r="T2306" s="108"/>
      <c r="U2306" s="78" t="s">
        <v>28269</v>
      </c>
      <c r="V2306" s="111">
        <v>44831</v>
      </c>
      <c r="W2306" s="78" t="s">
        <v>28270</v>
      </c>
      <c r="X2306" s="111">
        <v>44844</v>
      </c>
      <c r="Y2306" s="78" t="s">
        <v>28271</v>
      </c>
      <c r="Z2306" s="111">
        <v>44832</v>
      </c>
      <c r="AA2306" s="78" t="s">
        <v>28272</v>
      </c>
      <c r="AB2306" s="111">
        <v>44844</v>
      </c>
      <c r="AC2306" s="112"/>
      <c r="AD2306" s="113"/>
      <c r="AE2306" s="112"/>
      <c r="AF2306" s="113"/>
      <c r="AG2306" s="78" t="s">
        <v>28273</v>
      </c>
      <c r="AH2306" s="111">
        <v>44830</v>
      </c>
      <c r="AI2306" s="78" t="s">
        <v>28274</v>
      </c>
      <c r="AJ2306" s="111">
        <v>44844</v>
      </c>
      <c r="AK2306" s="78"/>
      <c r="AL2306" s="78"/>
    </row>
    <row r="2307" spans="1:38" x14ac:dyDescent="0.35">
      <c r="A2307" s="107">
        <v>2306</v>
      </c>
      <c r="B2307" s="108" t="s">
        <v>28275</v>
      </c>
      <c r="C2307" s="108" t="s">
        <v>28275</v>
      </c>
      <c r="D2307" s="107"/>
      <c r="E2307" s="107"/>
      <c r="F2307" s="107"/>
      <c r="G2307" s="107" t="s">
        <v>2043</v>
      </c>
      <c r="H2307" s="107" t="s">
        <v>155</v>
      </c>
      <c r="I2307" s="107" t="s">
        <v>28276</v>
      </c>
      <c r="J2307" s="107" t="s">
        <v>28277</v>
      </c>
      <c r="K2307" s="107"/>
      <c r="L2307" s="107" t="s">
        <v>2099</v>
      </c>
      <c r="M2307" s="109"/>
      <c r="N2307" s="108" t="s">
        <v>28275</v>
      </c>
      <c r="O2307" s="78" t="s">
        <v>28278</v>
      </c>
      <c r="P2307" s="78" t="s">
        <v>28279</v>
      </c>
      <c r="Q2307" s="78" t="s">
        <v>28280</v>
      </c>
      <c r="R2307" s="110" t="s">
        <v>2527</v>
      </c>
      <c r="S2307" s="78" t="s">
        <v>2528</v>
      </c>
      <c r="T2307" s="108"/>
      <c r="U2307" s="78" t="s">
        <v>28281</v>
      </c>
      <c r="V2307" s="111">
        <v>44831</v>
      </c>
      <c r="W2307" s="78" t="s">
        <v>28282</v>
      </c>
      <c r="X2307" s="111">
        <v>44844</v>
      </c>
      <c r="Y2307" s="78" t="s">
        <v>28283</v>
      </c>
      <c r="Z2307" s="111">
        <v>44832</v>
      </c>
      <c r="AA2307" s="78" t="s">
        <v>28284</v>
      </c>
      <c r="AB2307" s="111">
        <v>44844</v>
      </c>
      <c r="AC2307" s="112"/>
      <c r="AD2307" s="113"/>
      <c r="AE2307" s="112"/>
      <c r="AF2307" s="113"/>
      <c r="AG2307" s="78" t="s">
        <v>28285</v>
      </c>
      <c r="AH2307" s="111">
        <v>44830</v>
      </c>
      <c r="AI2307" s="78" t="s">
        <v>28286</v>
      </c>
      <c r="AJ2307" s="111">
        <v>44844</v>
      </c>
      <c r="AK2307" s="78"/>
      <c r="AL2307" s="78"/>
    </row>
    <row r="2308" spans="1:38" x14ac:dyDescent="0.35">
      <c r="A2308" s="107">
        <v>2307</v>
      </c>
      <c r="B2308" s="108" t="s">
        <v>28287</v>
      </c>
      <c r="C2308" s="108" t="s">
        <v>28287</v>
      </c>
      <c r="D2308" s="107"/>
      <c r="E2308" s="107"/>
      <c r="F2308" s="107"/>
      <c r="G2308" s="107" t="s">
        <v>2043</v>
      </c>
      <c r="H2308" s="107" t="s">
        <v>155</v>
      </c>
      <c r="I2308" s="107" t="s">
        <v>28288</v>
      </c>
      <c r="J2308" s="107" t="s">
        <v>28289</v>
      </c>
      <c r="K2308" s="107"/>
      <c r="L2308" s="107" t="s">
        <v>2099</v>
      </c>
      <c r="M2308" s="109"/>
      <c r="N2308" s="108" t="s">
        <v>28287</v>
      </c>
      <c r="O2308" s="78" t="s">
        <v>28290</v>
      </c>
      <c r="P2308" s="78" t="s">
        <v>28291</v>
      </c>
      <c r="Q2308" s="78" t="s">
        <v>28292</v>
      </c>
      <c r="R2308" s="110" t="s">
        <v>2527</v>
      </c>
      <c r="S2308" s="78" t="s">
        <v>2528</v>
      </c>
      <c r="T2308" s="108"/>
      <c r="U2308" s="78" t="s">
        <v>28293</v>
      </c>
      <c r="V2308" s="111">
        <v>44831</v>
      </c>
      <c r="W2308" s="78" t="s">
        <v>28294</v>
      </c>
      <c r="X2308" s="111">
        <v>44844</v>
      </c>
      <c r="Y2308" s="78" t="s">
        <v>28295</v>
      </c>
      <c r="Z2308" s="111">
        <v>44832</v>
      </c>
      <c r="AA2308" s="78" t="s">
        <v>28296</v>
      </c>
      <c r="AB2308" s="111">
        <v>44844</v>
      </c>
      <c r="AC2308" s="112"/>
      <c r="AD2308" s="113"/>
      <c r="AE2308" s="112"/>
      <c r="AF2308" s="113"/>
      <c r="AG2308" s="78" t="s">
        <v>28297</v>
      </c>
      <c r="AH2308" s="111">
        <v>44830</v>
      </c>
      <c r="AI2308" s="78" t="s">
        <v>28298</v>
      </c>
      <c r="AJ2308" s="111">
        <v>44844</v>
      </c>
      <c r="AK2308" s="78"/>
      <c r="AL2308" s="78"/>
    </row>
    <row r="2309" spans="1:38" x14ac:dyDescent="0.35">
      <c r="A2309" s="107">
        <v>2308</v>
      </c>
      <c r="B2309" s="108" t="s">
        <v>28299</v>
      </c>
      <c r="C2309" s="108" t="s">
        <v>28299</v>
      </c>
      <c r="D2309" s="107"/>
      <c r="E2309" s="107"/>
      <c r="F2309" s="107"/>
      <c r="G2309" s="107" t="s">
        <v>2043</v>
      </c>
      <c r="H2309" s="107" t="s">
        <v>155</v>
      </c>
      <c r="I2309" s="107" t="s">
        <v>28300</v>
      </c>
      <c r="J2309" s="107" t="s">
        <v>28301</v>
      </c>
      <c r="K2309" s="107"/>
      <c r="L2309" s="107" t="s">
        <v>2099</v>
      </c>
      <c r="M2309" s="109"/>
      <c r="N2309" s="108" t="s">
        <v>28299</v>
      </c>
      <c r="O2309" s="78" t="s">
        <v>28302</v>
      </c>
      <c r="P2309" s="78" t="s">
        <v>28303</v>
      </c>
      <c r="Q2309" s="78" t="s">
        <v>28304</v>
      </c>
      <c r="R2309" s="110" t="s">
        <v>2527</v>
      </c>
      <c r="S2309" s="78" t="s">
        <v>2528</v>
      </c>
      <c r="T2309" s="108"/>
      <c r="U2309" s="78" t="s">
        <v>28305</v>
      </c>
      <c r="V2309" s="111">
        <v>44831</v>
      </c>
      <c r="W2309" s="78" t="s">
        <v>28306</v>
      </c>
      <c r="X2309" s="111">
        <v>44844</v>
      </c>
      <c r="Y2309" s="78" t="s">
        <v>28307</v>
      </c>
      <c r="Z2309" s="111">
        <v>44832</v>
      </c>
      <c r="AA2309" s="78" t="s">
        <v>28308</v>
      </c>
      <c r="AB2309" s="111">
        <v>44844</v>
      </c>
      <c r="AC2309" s="112"/>
      <c r="AD2309" s="113"/>
      <c r="AE2309" s="112"/>
      <c r="AF2309" s="113"/>
      <c r="AG2309" s="78" t="s">
        <v>28309</v>
      </c>
      <c r="AH2309" s="111">
        <v>44830</v>
      </c>
      <c r="AI2309" s="78" t="s">
        <v>28310</v>
      </c>
      <c r="AJ2309" s="111">
        <v>44844</v>
      </c>
      <c r="AK2309" s="78"/>
      <c r="AL2309" s="78"/>
    </row>
    <row r="2310" spans="1:38" x14ac:dyDescent="0.35">
      <c r="A2310" s="107">
        <v>2309</v>
      </c>
      <c r="B2310" s="108" t="s">
        <v>28311</v>
      </c>
      <c r="C2310" s="108" t="s">
        <v>28311</v>
      </c>
      <c r="D2310" s="107"/>
      <c r="E2310" s="107"/>
      <c r="F2310" s="107"/>
      <c r="G2310" s="107" t="s">
        <v>2043</v>
      </c>
      <c r="H2310" s="107" t="s">
        <v>155</v>
      </c>
      <c r="I2310" s="107" t="s">
        <v>28312</v>
      </c>
      <c r="J2310" s="107" t="s">
        <v>28313</v>
      </c>
      <c r="K2310" s="107"/>
      <c r="L2310" s="107" t="s">
        <v>2099</v>
      </c>
      <c r="M2310" s="109"/>
      <c r="N2310" s="108" t="s">
        <v>28311</v>
      </c>
      <c r="O2310" s="78" t="s">
        <v>28314</v>
      </c>
      <c r="P2310" s="78" t="s">
        <v>28315</v>
      </c>
      <c r="Q2310" s="78" t="s">
        <v>28316</v>
      </c>
      <c r="R2310" s="110" t="s">
        <v>2527</v>
      </c>
      <c r="S2310" s="78" t="s">
        <v>2528</v>
      </c>
      <c r="T2310" s="108"/>
      <c r="U2310" s="78" t="s">
        <v>28317</v>
      </c>
      <c r="V2310" s="111">
        <v>44831</v>
      </c>
      <c r="W2310" s="78" t="s">
        <v>28318</v>
      </c>
      <c r="X2310" s="111">
        <v>44844</v>
      </c>
      <c r="Y2310" s="78" t="s">
        <v>28319</v>
      </c>
      <c r="Z2310" s="111">
        <v>44832</v>
      </c>
      <c r="AA2310" s="78" t="s">
        <v>28320</v>
      </c>
      <c r="AB2310" s="111">
        <v>44844</v>
      </c>
      <c r="AC2310" s="112"/>
      <c r="AD2310" s="113"/>
      <c r="AE2310" s="112"/>
      <c r="AF2310" s="113"/>
      <c r="AG2310" s="78" t="s">
        <v>28321</v>
      </c>
      <c r="AH2310" s="111">
        <v>44830</v>
      </c>
      <c r="AI2310" s="78" t="s">
        <v>28322</v>
      </c>
      <c r="AJ2310" s="111">
        <v>44844</v>
      </c>
      <c r="AK2310" s="78"/>
      <c r="AL2310" s="78"/>
    </row>
    <row r="2311" spans="1:38" x14ac:dyDescent="0.35">
      <c r="A2311" s="107">
        <v>2310</v>
      </c>
      <c r="B2311" s="108" t="s">
        <v>28323</v>
      </c>
      <c r="C2311" s="108" t="s">
        <v>28323</v>
      </c>
      <c r="D2311" s="107"/>
      <c r="E2311" s="107"/>
      <c r="F2311" s="107"/>
      <c r="G2311" s="107" t="s">
        <v>186</v>
      </c>
      <c r="H2311" s="107" t="s">
        <v>224</v>
      </c>
      <c r="I2311" s="107" t="s">
        <v>214</v>
      </c>
      <c r="J2311" s="107" t="s">
        <v>214</v>
      </c>
      <c r="K2311" s="107"/>
      <c r="L2311" s="107" t="s">
        <v>2523</v>
      </c>
      <c r="M2311" s="109"/>
      <c r="N2311" s="108" t="s">
        <v>28323</v>
      </c>
      <c r="O2311" s="78" t="s">
        <v>28324</v>
      </c>
      <c r="P2311" s="78" t="s">
        <v>28325</v>
      </c>
      <c r="Q2311" s="78" t="s">
        <v>28326</v>
      </c>
      <c r="R2311" s="110" t="s">
        <v>2527</v>
      </c>
      <c r="S2311" s="78" t="s">
        <v>2528</v>
      </c>
      <c r="T2311" s="108"/>
      <c r="U2311" s="78" t="s">
        <v>28327</v>
      </c>
      <c r="V2311" s="111">
        <v>44822</v>
      </c>
      <c r="W2311" s="78" t="s">
        <v>28328</v>
      </c>
      <c r="X2311" s="111">
        <v>44831</v>
      </c>
      <c r="Y2311" s="78" t="s">
        <v>28329</v>
      </c>
      <c r="Z2311" s="111">
        <v>44823</v>
      </c>
      <c r="AA2311" s="78" t="s">
        <v>28330</v>
      </c>
      <c r="AB2311" s="111">
        <v>44831</v>
      </c>
      <c r="AC2311" s="112"/>
      <c r="AD2311" s="113"/>
      <c r="AE2311" s="112"/>
      <c r="AF2311" s="113"/>
      <c r="AG2311" s="78" t="s">
        <v>28331</v>
      </c>
      <c r="AH2311" s="111">
        <v>44821</v>
      </c>
      <c r="AI2311" s="78" t="s">
        <v>28332</v>
      </c>
      <c r="AJ2311" s="111">
        <v>44831</v>
      </c>
      <c r="AK2311" s="78"/>
      <c r="AL2311" s="78"/>
    </row>
    <row r="2312" spans="1:38" x14ac:dyDescent="0.35">
      <c r="A2312" s="107">
        <v>2311</v>
      </c>
      <c r="B2312" s="108" t="s">
        <v>28333</v>
      </c>
      <c r="C2312" s="108" t="s">
        <v>28333</v>
      </c>
      <c r="D2312" s="107"/>
      <c r="E2312" s="107"/>
      <c r="F2312" s="107"/>
      <c r="G2312" s="107" t="s">
        <v>186</v>
      </c>
      <c r="H2312" s="107" t="s">
        <v>123</v>
      </c>
      <c r="I2312" s="107" t="s">
        <v>28334</v>
      </c>
      <c r="J2312" s="107" t="s">
        <v>28335</v>
      </c>
      <c r="K2312" s="107"/>
      <c r="L2312" s="107" t="s">
        <v>2523</v>
      </c>
      <c r="M2312" s="109"/>
      <c r="N2312" s="108" t="s">
        <v>28333</v>
      </c>
      <c r="O2312" s="78" t="s">
        <v>28336</v>
      </c>
      <c r="P2312" s="78" t="s">
        <v>28337</v>
      </c>
      <c r="Q2312" s="78" t="s">
        <v>28338</v>
      </c>
      <c r="R2312" s="110" t="s">
        <v>2527</v>
      </c>
      <c r="S2312" s="78" t="s">
        <v>2528</v>
      </c>
      <c r="T2312" s="108"/>
      <c r="U2312" s="78" t="s">
        <v>28339</v>
      </c>
      <c r="V2312" s="111">
        <v>44823</v>
      </c>
      <c r="W2312" s="78" t="s">
        <v>28340</v>
      </c>
      <c r="X2312" s="111">
        <v>44831</v>
      </c>
      <c r="Y2312" s="78" t="s">
        <v>28341</v>
      </c>
      <c r="Z2312" s="111">
        <v>44823</v>
      </c>
      <c r="AA2312" s="78" t="s">
        <v>28342</v>
      </c>
      <c r="AB2312" s="111">
        <v>44831</v>
      </c>
      <c r="AC2312" s="112"/>
      <c r="AD2312" s="113"/>
      <c r="AE2312" s="112"/>
      <c r="AF2312" s="113"/>
      <c r="AG2312" s="78" t="s">
        <v>28343</v>
      </c>
      <c r="AH2312" s="111">
        <v>44821</v>
      </c>
      <c r="AI2312" s="78" t="s">
        <v>28344</v>
      </c>
      <c r="AJ2312" s="111">
        <v>44831</v>
      </c>
      <c r="AK2312" s="78"/>
      <c r="AL2312" s="78"/>
    </row>
    <row r="2313" spans="1:38" x14ac:dyDescent="0.35">
      <c r="A2313" s="107">
        <v>2312</v>
      </c>
      <c r="B2313" s="108" t="s">
        <v>28345</v>
      </c>
      <c r="C2313" s="108" t="s">
        <v>28345</v>
      </c>
      <c r="D2313" s="107"/>
      <c r="E2313" s="107"/>
      <c r="F2313" s="107"/>
      <c r="G2313" s="107" t="s">
        <v>186</v>
      </c>
      <c r="H2313" s="107" t="s">
        <v>155</v>
      </c>
      <c r="I2313" s="107" t="s">
        <v>28346</v>
      </c>
      <c r="J2313" s="107" t="s">
        <v>28347</v>
      </c>
      <c r="K2313" s="107"/>
      <c r="L2313" s="107" t="s">
        <v>2523</v>
      </c>
      <c r="M2313" s="109"/>
      <c r="N2313" s="108" t="s">
        <v>28345</v>
      </c>
      <c r="O2313" s="78" t="s">
        <v>28348</v>
      </c>
      <c r="P2313" s="78" t="s">
        <v>28349</v>
      </c>
      <c r="Q2313" s="78" t="s">
        <v>28350</v>
      </c>
      <c r="R2313" s="110" t="s">
        <v>2048</v>
      </c>
      <c r="S2313" s="78" t="s">
        <v>2049</v>
      </c>
      <c r="T2313" s="108"/>
      <c r="U2313" s="78" t="s">
        <v>28351</v>
      </c>
      <c r="V2313" s="111">
        <v>44831</v>
      </c>
      <c r="W2313" s="78" t="s">
        <v>28352</v>
      </c>
      <c r="X2313" s="111">
        <v>44844</v>
      </c>
      <c r="Y2313" s="78" t="s">
        <v>28353</v>
      </c>
      <c r="Z2313" s="111">
        <v>44832</v>
      </c>
      <c r="AA2313" s="78" t="s">
        <v>28354</v>
      </c>
      <c r="AB2313" s="111">
        <v>44844</v>
      </c>
      <c r="AC2313" s="112"/>
      <c r="AD2313" s="113"/>
      <c r="AE2313" s="112"/>
      <c r="AF2313" s="113"/>
      <c r="AG2313" s="78" t="s">
        <v>28355</v>
      </c>
      <c r="AH2313" s="111">
        <v>44830</v>
      </c>
      <c r="AI2313" s="78" t="s">
        <v>28356</v>
      </c>
      <c r="AJ2313" s="111">
        <v>44844</v>
      </c>
      <c r="AK2313" s="78"/>
      <c r="AL2313" s="78"/>
    </row>
    <row r="2314" spans="1:38" x14ac:dyDescent="0.35">
      <c r="A2314" s="107">
        <v>2313</v>
      </c>
      <c r="B2314" s="108" t="s">
        <v>28357</v>
      </c>
      <c r="C2314" s="108" t="s">
        <v>28357</v>
      </c>
      <c r="D2314" s="107"/>
      <c r="E2314" s="107"/>
      <c r="F2314" s="107"/>
      <c r="G2314" s="107" t="s">
        <v>186</v>
      </c>
      <c r="H2314" s="107" t="s">
        <v>123</v>
      </c>
      <c r="I2314" s="107" t="s">
        <v>28358</v>
      </c>
      <c r="J2314" s="107" t="s">
        <v>28359</v>
      </c>
      <c r="K2314" s="107"/>
      <c r="L2314" s="107"/>
      <c r="M2314" s="109"/>
      <c r="N2314" s="108" t="s">
        <v>28357</v>
      </c>
      <c r="O2314" s="78" t="s">
        <v>28360</v>
      </c>
      <c r="P2314" s="78" t="s">
        <v>28361</v>
      </c>
      <c r="Q2314" s="78" t="s">
        <v>28362</v>
      </c>
      <c r="R2314" s="110" t="s">
        <v>2527</v>
      </c>
      <c r="S2314" s="78" t="s">
        <v>2528</v>
      </c>
      <c r="T2314" s="108"/>
      <c r="U2314" s="78" t="s">
        <v>28363</v>
      </c>
      <c r="V2314" s="111">
        <v>44822</v>
      </c>
      <c r="W2314" s="78" t="s">
        <v>28364</v>
      </c>
      <c r="X2314" s="111">
        <v>44831</v>
      </c>
      <c r="Y2314" s="78" t="s">
        <v>28365</v>
      </c>
      <c r="Z2314" s="111">
        <v>44823</v>
      </c>
      <c r="AA2314" s="78" t="s">
        <v>28366</v>
      </c>
      <c r="AB2314" s="111">
        <v>44831</v>
      </c>
      <c r="AC2314" s="112"/>
      <c r="AD2314" s="113"/>
      <c r="AE2314" s="112"/>
      <c r="AF2314" s="113"/>
      <c r="AG2314" s="78" t="s">
        <v>28367</v>
      </c>
      <c r="AH2314" s="111">
        <v>44821</v>
      </c>
      <c r="AI2314" s="78" t="s">
        <v>28368</v>
      </c>
      <c r="AJ2314" s="111">
        <v>44831</v>
      </c>
      <c r="AK2314" s="78"/>
      <c r="AL2314" s="78"/>
    </row>
    <row r="2315" spans="1:38" x14ac:dyDescent="0.35">
      <c r="A2315" s="107">
        <v>2314</v>
      </c>
      <c r="B2315" s="108" t="s">
        <v>28369</v>
      </c>
      <c r="C2315" s="108" t="s">
        <v>28369</v>
      </c>
      <c r="D2315" s="107"/>
      <c r="E2315" s="107"/>
      <c r="F2315" s="107"/>
      <c r="G2315" s="107" t="s">
        <v>186</v>
      </c>
      <c r="H2315" s="107" t="s">
        <v>123</v>
      </c>
      <c r="I2315" s="107" t="s">
        <v>28370</v>
      </c>
      <c r="J2315" s="107" t="s">
        <v>28371</v>
      </c>
      <c r="K2315" s="107"/>
      <c r="L2315" s="107" t="s">
        <v>2652</v>
      </c>
      <c r="M2315" s="109"/>
      <c r="N2315" s="108" t="s">
        <v>28369</v>
      </c>
      <c r="O2315" s="78" t="s">
        <v>28372</v>
      </c>
      <c r="P2315" s="78" t="s">
        <v>28373</v>
      </c>
      <c r="Q2315" s="78" t="s">
        <v>28374</v>
      </c>
      <c r="R2315" s="110" t="s">
        <v>2527</v>
      </c>
      <c r="S2315" s="78" t="s">
        <v>2528</v>
      </c>
      <c r="T2315" s="108"/>
      <c r="U2315" s="78" t="s">
        <v>28375</v>
      </c>
      <c r="V2315" s="111">
        <v>44822</v>
      </c>
      <c r="W2315" s="78" t="s">
        <v>28376</v>
      </c>
      <c r="X2315" s="111">
        <v>44831</v>
      </c>
      <c r="Y2315" s="78" t="s">
        <v>28377</v>
      </c>
      <c r="Z2315" s="111">
        <v>44823</v>
      </c>
      <c r="AA2315" s="78" t="s">
        <v>28378</v>
      </c>
      <c r="AB2315" s="111">
        <v>44831</v>
      </c>
      <c r="AC2315" s="112"/>
      <c r="AD2315" s="113"/>
      <c r="AE2315" s="112"/>
      <c r="AF2315" s="113"/>
      <c r="AG2315" s="78" t="s">
        <v>28379</v>
      </c>
      <c r="AH2315" s="111">
        <v>44821</v>
      </c>
      <c r="AI2315" s="78" t="s">
        <v>28380</v>
      </c>
      <c r="AJ2315" s="111">
        <v>44831</v>
      </c>
      <c r="AK2315" s="78"/>
      <c r="AL2315" s="78"/>
    </row>
    <row r="2316" spans="1:38" x14ac:dyDescent="0.35">
      <c r="A2316" s="107">
        <v>2315</v>
      </c>
      <c r="B2316" s="108" t="s">
        <v>28381</v>
      </c>
      <c r="C2316" s="108" t="s">
        <v>28381</v>
      </c>
      <c r="D2316" s="107"/>
      <c r="E2316" s="107"/>
      <c r="F2316" s="107"/>
      <c r="G2316" s="107" t="s">
        <v>186</v>
      </c>
      <c r="H2316" s="107" t="s">
        <v>123</v>
      </c>
      <c r="I2316" s="107" t="s">
        <v>28382</v>
      </c>
      <c r="J2316" s="107" t="s">
        <v>28383</v>
      </c>
      <c r="K2316" s="107"/>
      <c r="L2316" s="107" t="s">
        <v>2652</v>
      </c>
      <c r="M2316" s="109"/>
      <c r="N2316" s="108" t="s">
        <v>28381</v>
      </c>
      <c r="O2316" s="78" t="s">
        <v>28384</v>
      </c>
      <c r="P2316" s="78" t="s">
        <v>28385</v>
      </c>
      <c r="Q2316" s="78" t="s">
        <v>28386</v>
      </c>
      <c r="R2316" s="110" t="s">
        <v>2048</v>
      </c>
      <c r="S2316" s="78" t="s">
        <v>2049</v>
      </c>
      <c r="T2316" s="108"/>
      <c r="U2316" s="78" t="s">
        <v>28387</v>
      </c>
      <c r="V2316" s="111">
        <v>44822</v>
      </c>
      <c r="W2316" s="78" t="s">
        <v>28388</v>
      </c>
      <c r="X2316" s="111">
        <v>44831</v>
      </c>
      <c r="Y2316" s="78" t="s">
        <v>28389</v>
      </c>
      <c r="Z2316" s="111">
        <v>44823</v>
      </c>
      <c r="AA2316" s="78" t="s">
        <v>28390</v>
      </c>
      <c r="AB2316" s="111">
        <v>44831</v>
      </c>
      <c r="AC2316" s="112"/>
      <c r="AD2316" s="113"/>
      <c r="AE2316" s="112"/>
      <c r="AF2316" s="113"/>
      <c r="AG2316" s="78" t="s">
        <v>28391</v>
      </c>
      <c r="AH2316" s="111">
        <v>44821</v>
      </c>
      <c r="AI2316" s="78" t="s">
        <v>28392</v>
      </c>
      <c r="AJ2316" s="111">
        <v>44831</v>
      </c>
      <c r="AK2316" s="78"/>
      <c r="AL2316" s="78"/>
    </row>
    <row r="2317" spans="1:38" x14ac:dyDescent="0.35">
      <c r="A2317" s="107">
        <v>2316</v>
      </c>
      <c r="B2317" s="108" t="s">
        <v>28393</v>
      </c>
      <c r="C2317" s="108" t="s">
        <v>28393</v>
      </c>
      <c r="D2317" s="107"/>
      <c r="E2317" s="107"/>
      <c r="F2317" s="107"/>
      <c r="G2317" s="107" t="s">
        <v>186</v>
      </c>
      <c r="H2317" s="107" t="s">
        <v>123</v>
      </c>
      <c r="I2317" s="107" t="s">
        <v>28394</v>
      </c>
      <c r="J2317" s="107" t="s">
        <v>28395</v>
      </c>
      <c r="K2317" s="107"/>
      <c r="L2317" s="107" t="s">
        <v>2523</v>
      </c>
      <c r="M2317" s="109"/>
      <c r="N2317" s="108" t="s">
        <v>28393</v>
      </c>
      <c r="O2317" s="78" t="s">
        <v>28396</v>
      </c>
      <c r="P2317" s="78" t="s">
        <v>28397</v>
      </c>
      <c r="Q2317" s="78" t="s">
        <v>28398</v>
      </c>
      <c r="R2317" s="110" t="s">
        <v>2048</v>
      </c>
      <c r="S2317" s="78" t="s">
        <v>2049</v>
      </c>
      <c r="T2317" s="108"/>
      <c r="U2317" s="78" t="s">
        <v>28399</v>
      </c>
      <c r="V2317" s="111">
        <v>44831</v>
      </c>
      <c r="W2317" s="78" t="s">
        <v>28400</v>
      </c>
      <c r="X2317" s="111">
        <v>44844</v>
      </c>
      <c r="Y2317" s="78" t="s">
        <v>28401</v>
      </c>
      <c r="Z2317" s="111">
        <v>44832</v>
      </c>
      <c r="AA2317" s="78" t="s">
        <v>28402</v>
      </c>
      <c r="AB2317" s="111">
        <v>44844</v>
      </c>
      <c r="AC2317" s="112"/>
      <c r="AD2317" s="113"/>
      <c r="AE2317" s="112"/>
      <c r="AF2317" s="113"/>
      <c r="AG2317" s="78" t="s">
        <v>28403</v>
      </c>
      <c r="AH2317" s="111">
        <v>44830</v>
      </c>
      <c r="AI2317" s="78" t="s">
        <v>28404</v>
      </c>
      <c r="AJ2317" s="111">
        <v>44844</v>
      </c>
      <c r="AK2317" s="78"/>
      <c r="AL2317" s="78"/>
    </row>
    <row r="2318" spans="1:38" x14ac:dyDescent="0.35">
      <c r="A2318" s="107">
        <v>2317</v>
      </c>
      <c r="B2318" s="108" t="s">
        <v>28405</v>
      </c>
      <c r="C2318" s="108" t="s">
        <v>28405</v>
      </c>
      <c r="D2318" s="107"/>
      <c r="E2318" s="107"/>
      <c r="F2318" s="107"/>
      <c r="G2318" s="107" t="s">
        <v>186</v>
      </c>
      <c r="H2318" s="107" t="s">
        <v>224</v>
      </c>
      <c r="I2318" s="107" t="s">
        <v>214</v>
      </c>
      <c r="J2318" s="107" t="s">
        <v>214</v>
      </c>
      <c r="K2318" s="107"/>
      <c r="L2318" s="107" t="s">
        <v>2523</v>
      </c>
      <c r="M2318" s="109"/>
      <c r="N2318" s="108" t="s">
        <v>28405</v>
      </c>
      <c r="O2318" s="78" t="s">
        <v>28406</v>
      </c>
      <c r="P2318" s="78" t="s">
        <v>28407</v>
      </c>
      <c r="Q2318" s="78" t="s">
        <v>28408</v>
      </c>
      <c r="R2318" s="110" t="s">
        <v>2527</v>
      </c>
      <c r="S2318" s="78" t="s">
        <v>2528</v>
      </c>
      <c r="T2318" s="108"/>
      <c r="U2318" s="78" t="s">
        <v>28409</v>
      </c>
      <c r="V2318" s="111">
        <v>44822</v>
      </c>
      <c r="W2318" s="78" t="s">
        <v>28410</v>
      </c>
      <c r="X2318" s="111">
        <v>44831</v>
      </c>
      <c r="Y2318" s="78" t="s">
        <v>28411</v>
      </c>
      <c r="Z2318" s="111">
        <v>44823</v>
      </c>
      <c r="AA2318" s="78" t="s">
        <v>28412</v>
      </c>
      <c r="AB2318" s="111">
        <v>44831</v>
      </c>
      <c r="AC2318" s="112"/>
      <c r="AD2318" s="113"/>
      <c r="AE2318" s="112"/>
      <c r="AF2318" s="113"/>
      <c r="AG2318" s="78" t="s">
        <v>28413</v>
      </c>
      <c r="AH2318" s="111">
        <v>44821</v>
      </c>
      <c r="AI2318" s="78" t="s">
        <v>28414</v>
      </c>
      <c r="AJ2318" s="111">
        <v>44831</v>
      </c>
      <c r="AK2318" s="78"/>
      <c r="AL2318" s="78"/>
    </row>
    <row r="2319" spans="1:38" x14ac:dyDescent="0.35">
      <c r="A2319" s="107">
        <v>2318</v>
      </c>
      <c r="B2319" s="108" t="s">
        <v>28415</v>
      </c>
      <c r="C2319" s="108" t="s">
        <v>28415</v>
      </c>
      <c r="D2319" s="107"/>
      <c r="E2319" s="107"/>
      <c r="F2319" s="107"/>
      <c r="G2319" s="107" t="s">
        <v>186</v>
      </c>
      <c r="H2319" s="107" t="s">
        <v>1746</v>
      </c>
      <c r="I2319" s="107" t="s">
        <v>214</v>
      </c>
      <c r="J2319" s="107" t="s">
        <v>214</v>
      </c>
      <c r="K2319" s="107"/>
      <c r="L2319" s="107" t="s">
        <v>2652</v>
      </c>
      <c r="M2319" s="109"/>
      <c r="N2319" s="108" t="s">
        <v>28415</v>
      </c>
      <c r="O2319" s="78" t="s">
        <v>28416</v>
      </c>
      <c r="P2319" s="78" t="s">
        <v>28417</v>
      </c>
      <c r="Q2319" s="78" t="s">
        <v>28418</v>
      </c>
      <c r="R2319" s="110" t="s">
        <v>2048</v>
      </c>
      <c r="S2319" s="78" t="s">
        <v>2049</v>
      </c>
      <c r="T2319" s="108"/>
      <c r="U2319" s="78" t="s">
        <v>28419</v>
      </c>
      <c r="V2319" s="111">
        <v>44822</v>
      </c>
      <c r="W2319" s="78" t="s">
        <v>28420</v>
      </c>
      <c r="X2319" s="111">
        <v>44831</v>
      </c>
      <c r="Y2319" s="78" t="s">
        <v>28421</v>
      </c>
      <c r="Z2319" s="111">
        <v>44823</v>
      </c>
      <c r="AA2319" s="78" t="s">
        <v>28422</v>
      </c>
      <c r="AB2319" s="111">
        <v>44831</v>
      </c>
      <c r="AC2319" s="112" t="s">
        <v>28423</v>
      </c>
      <c r="AD2319" s="113">
        <v>44922</v>
      </c>
      <c r="AE2319" s="112">
        <v>0</v>
      </c>
      <c r="AF2319" s="113"/>
      <c r="AG2319" s="78" t="s">
        <v>28424</v>
      </c>
      <c r="AH2319" s="111">
        <v>44821</v>
      </c>
      <c r="AI2319" s="78" t="s">
        <v>28425</v>
      </c>
      <c r="AJ2319" s="111">
        <v>44831</v>
      </c>
      <c r="AK2319" s="78"/>
      <c r="AL2319" s="78"/>
    </row>
    <row r="2320" spans="1:38" x14ac:dyDescent="0.35">
      <c r="A2320" s="107">
        <v>2319</v>
      </c>
      <c r="B2320" s="108" t="s">
        <v>28426</v>
      </c>
      <c r="C2320" s="108" t="s">
        <v>28426</v>
      </c>
      <c r="D2320" s="107"/>
      <c r="E2320" s="107"/>
      <c r="F2320" s="107"/>
      <c r="G2320" s="107" t="s">
        <v>2043</v>
      </c>
      <c r="H2320" s="107" t="s">
        <v>123</v>
      </c>
      <c r="I2320" s="107" t="s">
        <v>28427</v>
      </c>
      <c r="J2320" s="107" t="s">
        <v>28428</v>
      </c>
      <c r="K2320" s="107"/>
      <c r="L2320" s="107"/>
      <c r="M2320" s="109"/>
      <c r="N2320" s="108" t="s">
        <v>28426</v>
      </c>
      <c r="O2320" s="78" t="s">
        <v>28429</v>
      </c>
      <c r="P2320" s="78" t="s">
        <v>28430</v>
      </c>
      <c r="Q2320" s="78" t="s">
        <v>28431</v>
      </c>
      <c r="R2320" s="110" t="s">
        <v>2878</v>
      </c>
      <c r="S2320" s="78" t="s">
        <v>2879</v>
      </c>
      <c r="T2320" s="108"/>
      <c r="U2320" s="78" t="s">
        <v>28432</v>
      </c>
      <c r="V2320" s="111">
        <v>44831</v>
      </c>
      <c r="W2320" s="78" t="s">
        <v>28433</v>
      </c>
      <c r="X2320" s="111">
        <v>44844</v>
      </c>
      <c r="Y2320" s="78" t="s">
        <v>28434</v>
      </c>
      <c r="Z2320" s="111">
        <v>44832</v>
      </c>
      <c r="AA2320" s="78" t="s">
        <v>28435</v>
      </c>
      <c r="AB2320" s="111">
        <v>44844</v>
      </c>
      <c r="AC2320" s="112" t="s">
        <v>28436</v>
      </c>
      <c r="AD2320" s="113">
        <v>44831</v>
      </c>
      <c r="AE2320" s="112" t="s">
        <v>28437</v>
      </c>
      <c r="AF2320" s="113">
        <v>44844</v>
      </c>
      <c r="AG2320" s="78" t="s">
        <v>28438</v>
      </c>
      <c r="AH2320" s="111">
        <v>44830</v>
      </c>
      <c r="AI2320" s="78" t="s">
        <v>28439</v>
      </c>
      <c r="AJ2320" s="111">
        <v>44844</v>
      </c>
      <c r="AK2320" s="78"/>
      <c r="AL2320" s="78"/>
    </row>
    <row r="2321" spans="1:38" x14ac:dyDescent="0.35">
      <c r="A2321" s="107">
        <v>2320</v>
      </c>
      <c r="B2321" s="108" t="s">
        <v>28440</v>
      </c>
      <c r="C2321" s="108" t="s">
        <v>28440</v>
      </c>
      <c r="D2321" s="107"/>
      <c r="E2321" s="107"/>
      <c r="F2321" s="107"/>
      <c r="G2321" s="107" t="s">
        <v>2043</v>
      </c>
      <c r="H2321" s="107" t="s">
        <v>123</v>
      </c>
      <c r="I2321" s="107" t="s">
        <v>28441</v>
      </c>
      <c r="J2321" s="107" t="s">
        <v>28442</v>
      </c>
      <c r="K2321" s="107"/>
      <c r="L2321" s="107"/>
      <c r="M2321" s="109"/>
      <c r="N2321" s="108" t="s">
        <v>28440</v>
      </c>
      <c r="O2321" s="78" t="s">
        <v>28443</v>
      </c>
      <c r="P2321" s="78" t="s">
        <v>28444</v>
      </c>
      <c r="Q2321" s="78" t="s">
        <v>28445</v>
      </c>
      <c r="R2321" s="110" t="s">
        <v>2878</v>
      </c>
      <c r="S2321" s="78" t="s">
        <v>2879</v>
      </c>
      <c r="T2321" s="108"/>
      <c r="U2321" s="78" t="s">
        <v>28446</v>
      </c>
      <c r="V2321" s="111">
        <v>44813</v>
      </c>
      <c r="W2321" s="78" t="s">
        <v>28447</v>
      </c>
      <c r="X2321" s="111">
        <v>44820</v>
      </c>
      <c r="Y2321" s="78" t="s">
        <v>28448</v>
      </c>
      <c r="Z2321" s="111">
        <v>44813</v>
      </c>
      <c r="AA2321" s="78" t="s">
        <v>28449</v>
      </c>
      <c r="AB2321" s="111">
        <v>44820</v>
      </c>
      <c r="AC2321" s="112" t="s">
        <v>28450</v>
      </c>
      <c r="AD2321" s="113">
        <v>44812</v>
      </c>
      <c r="AE2321" s="112" t="s">
        <v>28451</v>
      </c>
      <c r="AF2321" s="113">
        <v>44820</v>
      </c>
      <c r="AG2321" s="78" t="s">
        <v>28452</v>
      </c>
      <c r="AH2321" s="111">
        <v>44812</v>
      </c>
      <c r="AI2321" s="78" t="s">
        <v>28453</v>
      </c>
      <c r="AJ2321" s="111">
        <v>44820</v>
      </c>
      <c r="AK2321" s="78"/>
      <c r="AL2321" s="78"/>
    </row>
    <row r="2322" spans="1:38" x14ac:dyDescent="0.35">
      <c r="A2322" s="107">
        <v>2321</v>
      </c>
      <c r="B2322" s="108" t="s">
        <v>28454</v>
      </c>
      <c r="C2322" s="108" t="s">
        <v>28454</v>
      </c>
      <c r="D2322" s="107"/>
      <c r="E2322" s="107"/>
      <c r="F2322" s="107"/>
      <c r="G2322" s="107" t="s">
        <v>2043</v>
      </c>
      <c r="H2322" s="107" t="s">
        <v>218</v>
      </c>
      <c r="I2322" s="107" t="s">
        <v>28455</v>
      </c>
      <c r="J2322" s="107" t="s">
        <v>214</v>
      </c>
      <c r="K2322" s="107"/>
      <c r="L2322" s="107"/>
      <c r="M2322" s="109"/>
      <c r="N2322" s="108" t="s">
        <v>28454</v>
      </c>
      <c r="O2322" s="78" t="s">
        <v>28456</v>
      </c>
      <c r="P2322" s="78" t="s">
        <v>28457</v>
      </c>
      <c r="Q2322" s="78" t="s">
        <v>28458</v>
      </c>
      <c r="R2322" s="110" t="s">
        <v>2240</v>
      </c>
      <c r="S2322" s="78" t="s">
        <v>2241</v>
      </c>
      <c r="T2322" s="108"/>
      <c r="U2322" s="78" t="s">
        <v>28459</v>
      </c>
      <c r="V2322" s="111">
        <v>44831</v>
      </c>
      <c r="W2322" s="78" t="s">
        <v>28460</v>
      </c>
      <c r="X2322" s="111">
        <v>44844</v>
      </c>
      <c r="Y2322" s="78" t="s">
        <v>28461</v>
      </c>
      <c r="Z2322" s="111">
        <v>44833</v>
      </c>
      <c r="AA2322" s="78" t="s">
        <v>28462</v>
      </c>
      <c r="AB2322" s="111">
        <v>44844</v>
      </c>
      <c r="AC2322" s="112" t="s">
        <v>28463</v>
      </c>
      <c r="AD2322" s="113">
        <v>44832</v>
      </c>
      <c r="AE2322" s="112" t="s">
        <v>28464</v>
      </c>
      <c r="AF2322" s="113">
        <v>44844</v>
      </c>
      <c r="AG2322" s="78" t="s">
        <v>28465</v>
      </c>
      <c r="AH2322" s="111">
        <v>44828</v>
      </c>
      <c r="AI2322" s="78" t="s">
        <v>28466</v>
      </c>
      <c r="AJ2322" s="111">
        <v>44844</v>
      </c>
      <c r="AK2322" s="78"/>
      <c r="AL2322" s="78"/>
    </row>
    <row r="2323" spans="1:38" x14ac:dyDescent="0.35">
      <c r="A2323" s="107">
        <v>2322</v>
      </c>
      <c r="B2323" s="108" t="s">
        <v>28467</v>
      </c>
      <c r="C2323" s="108" t="s">
        <v>28467</v>
      </c>
      <c r="D2323" s="107"/>
      <c r="E2323" s="107"/>
      <c r="F2323" s="107"/>
      <c r="G2323" s="107" t="s">
        <v>2043</v>
      </c>
      <c r="H2323" s="107" t="s">
        <v>155</v>
      </c>
      <c r="I2323" s="107" t="s">
        <v>28468</v>
      </c>
      <c r="J2323" s="107" t="s">
        <v>214</v>
      </c>
      <c r="K2323" s="107"/>
      <c r="L2323" s="107"/>
      <c r="M2323" s="109"/>
      <c r="N2323" s="108" t="s">
        <v>28467</v>
      </c>
      <c r="O2323" s="78" t="s">
        <v>28469</v>
      </c>
      <c r="P2323" s="78" t="s">
        <v>28470</v>
      </c>
      <c r="Q2323" s="78" t="s">
        <v>28471</v>
      </c>
      <c r="R2323" s="110" t="s">
        <v>2240</v>
      </c>
      <c r="S2323" s="78" t="s">
        <v>2241</v>
      </c>
      <c r="T2323" s="108"/>
      <c r="U2323" s="78" t="s">
        <v>28472</v>
      </c>
      <c r="V2323" s="111">
        <v>44831</v>
      </c>
      <c r="W2323" s="78" t="s">
        <v>28473</v>
      </c>
      <c r="X2323" s="111">
        <v>44844</v>
      </c>
      <c r="Y2323" s="78" t="s">
        <v>28474</v>
      </c>
      <c r="Z2323" s="111">
        <v>44832</v>
      </c>
      <c r="AA2323" s="78" t="s">
        <v>28475</v>
      </c>
      <c r="AB2323" s="111">
        <v>44844</v>
      </c>
      <c r="AC2323" s="112" t="s">
        <v>28476</v>
      </c>
      <c r="AD2323" s="113">
        <v>44831</v>
      </c>
      <c r="AE2323" s="112" t="s">
        <v>28477</v>
      </c>
      <c r="AF2323" s="113">
        <v>44844</v>
      </c>
      <c r="AG2323" s="78" t="s">
        <v>28478</v>
      </c>
      <c r="AH2323" s="111">
        <v>44830</v>
      </c>
      <c r="AI2323" s="78" t="s">
        <v>28479</v>
      </c>
      <c r="AJ2323" s="111">
        <v>44844</v>
      </c>
      <c r="AK2323" s="78"/>
      <c r="AL2323" s="78"/>
    </row>
    <row r="2324" spans="1:38" x14ac:dyDescent="0.35">
      <c r="A2324" s="107">
        <v>2323</v>
      </c>
      <c r="B2324" s="108" t="s">
        <v>28480</v>
      </c>
      <c r="C2324" s="108" t="s">
        <v>28480</v>
      </c>
      <c r="D2324" s="107"/>
      <c r="E2324" s="107"/>
      <c r="F2324" s="107"/>
      <c r="G2324" s="107" t="s">
        <v>2043</v>
      </c>
      <c r="H2324" s="107" t="s">
        <v>218</v>
      </c>
      <c r="I2324" s="107" t="s">
        <v>28481</v>
      </c>
      <c r="J2324" s="107" t="s">
        <v>28481</v>
      </c>
      <c r="K2324" s="107"/>
      <c r="L2324" s="107"/>
      <c r="M2324" s="109"/>
      <c r="N2324" s="108" t="s">
        <v>28480</v>
      </c>
      <c r="O2324" s="78" t="s">
        <v>28482</v>
      </c>
      <c r="P2324" s="78" t="s">
        <v>28483</v>
      </c>
      <c r="Q2324" s="78" t="s">
        <v>28484</v>
      </c>
      <c r="R2324" s="110" t="s">
        <v>2240</v>
      </c>
      <c r="S2324" s="78" t="s">
        <v>2241</v>
      </c>
      <c r="T2324" s="108"/>
      <c r="U2324" s="78" t="s">
        <v>28485</v>
      </c>
      <c r="V2324" s="111">
        <v>44813</v>
      </c>
      <c r="W2324" s="78" t="s">
        <v>28486</v>
      </c>
      <c r="X2324" s="111">
        <v>44820</v>
      </c>
      <c r="Y2324" s="78" t="s">
        <v>28487</v>
      </c>
      <c r="Z2324" s="111">
        <v>44813</v>
      </c>
      <c r="AA2324" s="78" t="s">
        <v>28488</v>
      </c>
      <c r="AB2324" s="111">
        <v>44820</v>
      </c>
      <c r="AC2324" s="112" t="s">
        <v>28489</v>
      </c>
      <c r="AD2324" s="113">
        <v>44802</v>
      </c>
      <c r="AE2324" s="112" t="s">
        <v>28490</v>
      </c>
      <c r="AF2324" s="113">
        <v>44811</v>
      </c>
      <c r="AG2324" s="78" t="s">
        <v>28491</v>
      </c>
      <c r="AH2324" s="111">
        <v>44812</v>
      </c>
      <c r="AI2324" s="78" t="s">
        <v>28492</v>
      </c>
      <c r="AJ2324" s="111">
        <v>44820</v>
      </c>
      <c r="AK2324" s="78"/>
      <c r="AL2324" s="78"/>
    </row>
    <row r="2325" spans="1:38" x14ac:dyDescent="0.35">
      <c r="A2325" s="107">
        <v>2324</v>
      </c>
      <c r="B2325" s="108" t="s">
        <v>28493</v>
      </c>
      <c r="C2325" s="108" t="s">
        <v>28493</v>
      </c>
      <c r="D2325" s="107"/>
      <c r="E2325" s="107"/>
      <c r="F2325" s="107"/>
      <c r="G2325" s="107" t="s">
        <v>2043</v>
      </c>
      <c r="H2325" s="107" t="s">
        <v>123</v>
      </c>
      <c r="I2325" s="107" t="s">
        <v>28494</v>
      </c>
      <c r="J2325" s="107" t="s">
        <v>28495</v>
      </c>
      <c r="K2325" s="107"/>
      <c r="L2325" s="107"/>
      <c r="M2325" s="109"/>
      <c r="N2325" s="108" t="s">
        <v>28493</v>
      </c>
      <c r="O2325" s="78" t="s">
        <v>28496</v>
      </c>
      <c r="P2325" s="78" t="s">
        <v>28497</v>
      </c>
      <c r="Q2325" s="78" t="s">
        <v>28498</v>
      </c>
      <c r="R2325" s="110" t="s">
        <v>2240</v>
      </c>
      <c r="S2325" s="78" t="s">
        <v>2241</v>
      </c>
      <c r="T2325" s="108"/>
      <c r="U2325" s="78" t="s">
        <v>28499</v>
      </c>
      <c r="V2325" s="111">
        <v>44831</v>
      </c>
      <c r="W2325" s="78" t="s">
        <v>28500</v>
      </c>
      <c r="X2325" s="111">
        <v>44844</v>
      </c>
      <c r="Y2325" s="78" t="s">
        <v>28501</v>
      </c>
      <c r="Z2325" s="111">
        <v>44832</v>
      </c>
      <c r="AA2325" s="78" t="s">
        <v>28502</v>
      </c>
      <c r="AB2325" s="111">
        <v>44844</v>
      </c>
      <c r="AC2325" s="112" t="s">
        <v>28503</v>
      </c>
      <c r="AD2325" s="113">
        <v>44831</v>
      </c>
      <c r="AE2325" s="112" t="s">
        <v>28504</v>
      </c>
      <c r="AF2325" s="113">
        <v>44844</v>
      </c>
      <c r="AG2325" s="78" t="s">
        <v>28505</v>
      </c>
      <c r="AH2325" s="111">
        <v>44830</v>
      </c>
      <c r="AI2325" s="78" t="s">
        <v>28506</v>
      </c>
      <c r="AJ2325" s="111">
        <v>44844</v>
      </c>
      <c r="AK2325" s="78"/>
      <c r="AL2325" s="78"/>
    </row>
    <row r="2326" spans="1:38" x14ac:dyDescent="0.35">
      <c r="A2326" s="107">
        <v>2325</v>
      </c>
      <c r="B2326" s="108" t="s">
        <v>28507</v>
      </c>
      <c r="C2326" s="108" t="s">
        <v>28507</v>
      </c>
      <c r="D2326" s="107"/>
      <c r="E2326" s="107"/>
      <c r="F2326" s="107"/>
      <c r="G2326" s="107" t="s">
        <v>2043</v>
      </c>
      <c r="H2326" s="107" t="s">
        <v>123</v>
      </c>
      <c r="I2326" s="107" t="s">
        <v>28508</v>
      </c>
      <c r="J2326" s="107" t="s">
        <v>28509</v>
      </c>
      <c r="K2326" s="107"/>
      <c r="L2326" s="107"/>
      <c r="M2326" s="109"/>
      <c r="N2326" s="108" t="s">
        <v>28507</v>
      </c>
      <c r="O2326" s="78" t="s">
        <v>28510</v>
      </c>
      <c r="P2326" s="78" t="s">
        <v>28511</v>
      </c>
      <c r="Q2326" s="78" t="s">
        <v>28512</v>
      </c>
      <c r="R2326" s="110" t="s">
        <v>2240</v>
      </c>
      <c r="S2326" s="78" t="s">
        <v>2241</v>
      </c>
      <c r="T2326" s="108"/>
      <c r="U2326" s="78" t="s">
        <v>28513</v>
      </c>
      <c r="V2326" s="111">
        <v>44831</v>
      </c>
      <c r="W2326" s="78" t="s">
        <v>28514</v>
      </c>
      <c r="X2326" s="111">
        <v>44844</v>
      </c>
      <c r="Y2326" s="78" t="s">
        <v>28515</v>
      </c>
      <c r="Z2326" s="111">
        <v>44833</v>
      </c>
      <c r="AA2326" s="78" t="s">
        <v>28516</v>
      </c>
      <c r="AB2326" s="111">
        <v>44844</v>
      </c>
      <c r="AC2326" s="112" t="s">
        <v>28517</v>
      </c>
      <c r="AD2326" s="113">
        <v>44831</v>
      </c>
      <c r="AE2326" s="112" t="s">
        <v>28518</v>
      </c>
      <c r="AF2326" s="113">
        <v>44844</v>
      </c>
      <c r="AG2326" s="78" t="s">
        <v>28519</v>
      </c>
      <c r="AH2326" s="111">
        <v>44830</v>
      </c>
      <c r="AI2326" s="78" t="s">
        <v>28520</v>
      </c>
      <c r="AJ2326" s="111">
        <v>44844</v>
      </c>
      <c r="AK2326" s="78"/>
      <c r="AL2326" s="78"/>
    </row>
    <row r="2327" spans="1:38" x14ac:dyDescent="0.35">
      <c r="A2327" s="107">
        <v>2326</v>
      </c>
      <c r="B2327" s="108" t="s">
        <v>28521</v>
      </c>
      <c r="C2327" s="108" t="s">
        <v>28521</v>
      </c>
      <c r="D2327" s="107"/>
      <c r="E2327" s="107"/>
      <c r="F2327" s="107"/>
      <c r="G2327" s="107" t="s">
        <v>2043</v>
      </c>
      <c r="H2327" s="107" t="s">
        <v>123</v>
      </c>
      <c r="I2327" s="107" t="s">
        <v>28522</v>
      </c>
      <c r="J2327" s="107" t="s">
        <v>28523</v>
      </c>
      <c r="K2327" s="107"/>
      <c r="L2327" s="107"/>
      <c r="M2327" s="109"/>
      <c r="N2327" s="108" t="s">
        <v>28521</v>
      </c>
      <c r="O2327" s="78" t="s">
        <v>28524</v>
      </c>
      <c r="P2327" s="78" t="s">
        <v>28525</v>
      </c>
      <c r="Q2327" s="78" t="s">
        <v>28526</v>
      </c>
      <c r="R2327" s="110" t="s">
        <v>2240</v>
      </c>
      <c r="S2327" s="78" t="s">
        <v>2241</v>
      </c>
      <c r="T2327" s="108"/>
      <c r="U2327" s="78" t="s">
        <v>28527</v>
      </c>
      <c r="V2327" s="111">
        <v>44822</v>
      </c>
      <c r="W2327" s="78" t="s">
        <v>28528</v>
      </c>
      <c r="X2327" s="111">
        <v>44831</v>
      </c>
      <c r="Y2327" s="78" t="s">
        <v>28529</v>
      </c>
      <c r="Z2327" s="111">
        <v>44823</v>
      </c>
      <c r="AA2327" s="78" t="s">
        <v>28530</v>
      </c>
      <c r="AB2327" s="111">
        <v>44831</v>
      </c>
      <c r="AC2327" s="112" t="s">
        <v>28531</v>
      </c>
      <c r="AD2327" s="113">
        <v>44821</v>
      </c>
      <c r="AE2327" s="112" t="s">
        <v>28532</v>
      </c>
      <c r="AF2327" s="113">
        <v>44831</v>
      </c>
      <c r="AG2327" s="78" t="s">
        <v>28533</v>
      </c>
      <c r="AH2327" s="111">
        <v>44821</v>
      </c>
      <c r="AI2327" s="78" t="s">
        <v>28534</v>
      </c>
      <c r="AJ2327" s="111">
        <v>44831</v>
      </c>
      <c r="AK2327" s="78"/>
      <c r="AL2327" s="78"/>
    </row>
    <row r="2328" spans="1:38" x14ac:dyDescent="0.35">
      <c r="A2328" s="107">
        <v>2327</v>
      </c>
      <c r="B2328" s="108" t="s">
        <v>284</v>
      </c>
      <c r="C2328" s="108" t="s">
        <v>284</v>
      </c>
      <c r="D2328" s="107"/>
      <c r="E2328" s="107"/>
      <c r="F2328" s="107"/>
      <c r="G2328" s="107" t="s">
        <v>186</v>
      </c>
      <c r="H2328" s="107" t="s">
        <v>155</v>
      </c>
      <c r="I2328" s="107" t="s">
        <v>305</v>
      </c>
      <c r="J2328" s="107" t="s">
        <v>214</v>
      </c>
      <c r="K2328" s="107"/>
      <c r="L2328" s="107"/>
      <c r="M2328" s="109"/>
      <c r="N2328" s="108" t="s">
        <v>284</v>
      </c>
      <c r="O2328" s="78" t="s">
        <v>28535</v>
      </c>
      <c r="P2328" s="78" t="s">
        <v>28536</v>
      </c>
      <c r="Q2328" s="78" t="s">
        <v>28537</v>
      </c>
      <c r="R2328" s="110" t="s">
        <v>2527</v>
      </c>
      <c r="S2328" s="78" t="s">
        <v>2528</v>
      </c>
      <c r="T2328" s="108"/>
      <c r="U2328" s="78" t="s">
        <v>28538</v>
      </c>
      <c r="V2328" s="111">
        <v>44831</v>
      </c>
      <c r="W2328" s="78" t="s">
        <v>28539</v>
      </c>
      <c r="X2328" s="111">
        <v>44844</v>
      </c>
      <c r="Y2328" s="78" t="s">
        <v>28540</v>
      </c>
      <c r="Z2328" s="111">
        <v>44833</v>
      </c>
      <c r="AA2328" s="78" t="s">
        <v>28541</v>
      </c>
      <c r="AB2328" s="111">
        <v>44844</v>
      </c>
      <c r="AC2328" s="112"/>
      <c r="AD2328" s="113"/>
      <c r="AE2328" s="112"/>
      <c r="AF2328" s="113"/>
      <c r="AG2328" s="78" t="s">
        <v>28542</v>
      </c>
      <c r="AH2328" s="111">
        <v>44830</v>
      </c>
      <c r="AI2328" s="78" t="s">
        <v>28543</v>
      </c>
      <c r="AJ2328" s="111">
        <v>44844</v>
      </c>
      <c r="AK2328" s="78"/>
      <c r="AL2328" s="78"/>
    </row>
    <row r="2329" spans="1:38" x14ac:dyDescent="0.35">
      <c r="A2329" s="107">
        <v>2328</v>
      </c>
      <c r="B2329" s="108" t="s">
        <v>285</v>
      </c>
      <c r="C2329" s="108" t="s">
        <v>285</v>
      </c>
      <c r="D2329" s="107"/>
      <c r="E2329" s="107"/>
      <c r="F2329" s="107"/>
      <c r="G2329" s="107" t="s">
        <v>186</v>
      </c>
      <c r="H2329" s="107" t="s">
        <v>155</v>
      </c>
      <c r="I2329" s="107" t="s">
        <v>306</v>
      </c>
      <c r="J2329" s="107" t="s">
        <v>214</v>
      </c>
      <c r="K2329" s="107"/>
      <c r="L2329" s="107"/>
      <c r="M2329" s="109"/>
      <c r="N2329" s="108" t="s">
        <v>285</v>
      </c>
      <c r="O2329" s="78" t="s">
        <v>28544</v>
      </c>
      <c r="P2329" s="78" t="s">
        <v>28545</v>
      </c>
      <c r="Q2329" s="78" t="s">
        <v>28546</v>
      </c>
      <c r="R2329" s="110" t="s">
        <v>2240</v>
      </c>
      <c r="S2329" s="78" t="s">
        <v>2241</v>
      </c>
      <c r="T2329" s="108"/>
      <c r="U2329" s="78" t="s">
        <v>28547</v>
      </c>
      <c r="V2329" s="111">
        <v>44831</v>
      </c>
      <c r="W2329" s="78" t="s">
        <v>28548</v>
      </c>
      <c r="X2329" s="111">
        <v>44844</v>
      </c>
      <c r="Y2329" s="78" t="s">
        <v>28549</v>
      </c>
      <c r="Z2329" s="111">
        <v>44833</v>
      </c>
      <c r="AA2329" s="78" t="s">
        <v>1503</v>
      </c>
      <c r="AB2329" s="111">
        <v>44844</v>
      </c>
      <c r="AC2329" s="112" t="s">
        <v>28550</v>
      </c>
      <c r="AD2329" s="113">
        <v>44831</v>
      </c>
      <c r="AE2329" s="112" t="s">
        <v>28551</v>
      </c>
      <c r="AF2329" s="113">
        <v>44844</v>
      </c>
      <c r="AG2329" s="78" t="s">
        <v>28552</v>
      </c>
      <c r="AH2329" s="111">
        <v>44828</v>
      </c>
      <c r="AI2329" s="78" t="s">
        <v>28553</v>
      </c>
      <c r="AJ2329" s="111">
        <v>44844</v>
      </c>
      <c r="AK2329" s="78"/>
      <c r="AL2329" s="78"/>
    </row>
    <row r="2330" spans="1:38" x14ac:dyDescent="0.35">
      <c r="A2330" s="107">
        <v>2329</v>
      </c>
      <c r="B2330" s="108" t="s">
        <v>228</v>
      </c>
      <c r="C2330" s="108" t="s">
        <v>228</v>
      </c>
      <c r="D2330" s="107"/>
      <c r="E2330" s="107"/>
      <c r="F2330" s="107"/>
      <c r="G2330" s="107" t="s">
        <v>2043</v>
      </c>
      <c r="H2330" s="107" t="s">
        <v>218</v>
      </c>
      <c r="I2330" s="107" t="s">
        <v>230</v>
      </c>
      <c r="J2330" s="107" t="s">
        <v>214</v>
      </c>
      <c r="K2330" s="107"/>
      <c r="L2330" s="107"/>
      <c r="M2330" s="109"/>
      <c r="N2330" s="108" t="s">
        <v>228</v>
      </c>
      <c r="O2330" s="78" t="s">
        <v>28554</v>
      </c>
      <c r="P2330" s="78" t="s">
        <v>28555</v>
      </c>
      <c r="Q2330" s="78" t="s">
        <v>28556</v>
      </c>
      <c r="R2330" s="110" t="s">
        <v>2240</v>
      </c>
      <c r="S2330" s="78" t="s">
        <v>2241</v>
      </c>
      <c r="T2330" s="108"/>
      <c r="U2330" s="78" t="s">
        <v>28557</v>
      </c>
      <c r="V2330" s="111">
        <v>44813</v>
      </c>
      <c r="W2330" s="78" t="s">
        <v>28558</v>
      </c>
      <c r="X2330" s="111">
        <v>44820</v>
      </c>
      <c r="Y2330" s="78" t="s">
        <v>28559</v>
      </c>
      <c r="Z2330" s="111">
        <v>44813</v>
      </c>
      <c r="AA2330" s="78" t="s">
        <v>1500</v>
      </c>
      <c r="AB2330" s="111">
        <v>44820</v>
      </c>
      <c r="AC2330" s="112" t="s">
        <v>28560</v>
      </c>
      <c r="AD2330" s="113">
        <v>44812</v>
      </c>
      <c r="AE2330" s="112" t="s">
        <v>28561</v>
      </c>
      <c r="AF2330" s="113">
        <v>44820</v>
      </c>
      <c r="AG2330" s="78" t="s">
        <v>28562</v>
      </c>
      <c r="AH2330" s="111">
        <v>44812</v>
      </c>
      <c r="AI2330" s="78" t="s">
        <v>28563</v>
      </c>
      <c r="AJ2330" s="111">
        <v>44820</v>
      </c>
      <c r="AK2330" s="78"/>
      <c r="AL2330" s="78"/>
    </row>
    <row r="2331" spans="1:38" x14ac:dyDescent="0.35">
      <c r="A2331" s="107">
        <v>2330</v>
      </c>
      <c r="B2331" s="108" t="s">
        <v>260</v>
      </c>
      <c r="C2331" s="108" t="s">
        <v>260</v>
      </c>
      <c r="D2331" s="107"/>
      <c r="E2331" s="107"/>
      <c r="F2331" s="107"/>
      <c r="G2331" s="107" t="s">
        <v>2043</v>
      </c>
      <c r="H2331" s="107" t="s">
        <v>164</v>
      </c>
      <c r="I2331" s="107" t="s">
        <v>270</v>
      </c>
      <c r="J2331" s="107" t="s">
        <v>28564</v>
      </c>
      <c r="K2331" s="107"/>
      <c r="L2331" s="107"/>
      <c r="M2331" s="109"/>
      <c r="N2331" s="108" t="s">
        <v>260</v>
      </c>
      <c r="O2331" s="78" t="s">
        <v>28565</v>
      </c>
      <c r="P2331" s="78" t="s">
        <v>28566</v>
      </c>
      <c r="Q2331" s="78" t="s">
        <v>28567</v>
      </c>
      <c r="R2331" s="110" t="s">
        <v>2240</v>
      </c>
      <c r="S2331" s="78" t="s">
        <v>2241</v>
      </c>
      <c r="T2331" s="108"/>
      <c r="U2331" s="78" t="s">
        <v>28568</v>
      </c>
      <c r="V2331" s="111">
        <v>44813</v>
      </c>
      <c r="W2331" s="78" t="s">
        <v>28569</v>
      </c>
      <c r="X2331" s="111">
        <v>44820</v>
      </c>
      <c r="Y2331" s="78" t="s">
        <v>28570</v>
      </c>
      <c r="Z2331" s="111">
        <v>44813</v>
      </c>
      <c r="AA2331" s="78" t="s">
        <v>28571</v>
      </c>
      <c r="AB2331" s="111">
        <v>44820</v>
      </c>
      <c r="AC2331" s="112" t="s">
        <v>28572</v>
      </c>
      <c r="AD2331" s="113">
        <v>44812</v>
      </c>
      <c r="AE2331" s="112" t="s">
        <v>28573</v>
      </c>
      <c r="AF2331" s="113">
        <v>44820</v>
      </c>
      <c r="AG2331" s="78" t="s">
        <v>28574</v>
      </c>
      <c r="AH2331" s="111">
        <v>44812</v>
      </c>
      <c r="AI2331" s="78" t="s">
        <v>28575</v>
      </c>
      <c r="AJ2331" s="111">
        <v>44820</v>
      </c>
      <c r="AK2331" s="78"/>
      <c r="AL2331" s="78"/>
    </row>
    <row r="2332" spans="1:38" x14ac:dyDescent="0.35">
      <c r="A2332" s="107">
        <v>2331</v>
      </c>
      <c r="B2332" s="108" t="s">
        <v>428</v>
      </c>
      <c r="C2332" s="108" t="s">
        <v>428</v>
      </c>
      <c r="D2332" s="107"/>
      <c r="E2332" s="107"/>
      <c r="F2332" s="107"/>
      <c r="G2332" s="107" t="s">
        <v>2043</v>
      </c>
      <c r="H2332" s="107" t="s">
        <v>123</v>
      </c>
      <c r="I2332" s="107" t="s">
        <v>701</v>
      </c>
      <c r="J2332" s="107" t="s">
        <v>28576</v>
      </c>
      <c r="K2332" s="107"/>
      <c r="L2332" s="107"/>
      <c r="M2332" s="109"/>
      <c r="N2332" s="108" t="s">
        <v>428</v>
      </c>
      <c r="O2332" s="78" t="s">
        <v>28577</v>
      </c>
      <c r="P2332" s="78" t="s">
        <v>28578</v>
      </c>
      <c r="Q2332" s="78" t="s">
        <v>28579</v>
      </c>
      <c r="R2332" s="110" t="s">
        <v>2240</v>
      </c>
      <c r="S2332" s="78" t="s">
        <v>2241</v>
      </c>
      <c r="T2332" s="108"/>
      <c r="U2332" s="78" t="s">
        <v>28580</v>
      </c>
      <c r="V2332" s="111">
        <v>44813</v>
      </c>
      <c r="W2332" s="78" t="s">
        <v>28581</v>
      </c>
      <c r="X2332" s="111">
        <v>44820</v>
      </c>
      <c r="Y2332" s="78" t="s">
        <v>28582</v>
      </c>
      <c r="Z2332" s="111">
        <v>44813</v>
      </c>
      <c r="AA2332" s="78" t="s">
        <v>1510</v>
      </c>
      <c r="AB2332" s="111">
        <v>44820</v>
      </c>
      <c r="AC2332" s="112" t="s">
        <v>28583</v>
      </c>
      <c r="AD2332" s="113">
        <v>44812</v>
      </c>
      <c r="AE2332" s="112" t="s">
        <v>28584</v>
      </c>
      <c r="AF2332" s="113">
        <v>44820</v>
      </c>
      <c r="AG2332" s="78" t="s">
        <v>28585</v>
      </c>
      <c r="AH2332" s="111">
        <v>44812</v>
      </c>
      <c r="AI2332" s="78" t="s">
        <v>28586</v>
      </c>
      <c r="AJ2332" s="111">
        <v>44820</v>
      </c>
      <c r="AK2332" s="78"/>
      <c r="AL2332" s="78"/>
    </row>
    <row r="2333" spans="1:38" x14ac:dyDescent="0.35">
      <c r="A2333" s="107">
        <v>2332</v>
      </c>
      <c r="B2333" s="108" t="s">
        <v>286</v>
      </c>
      <c r="C2333" s="108" t="s">
        <v>286</v>
      </c>
      <c r="D2333" s="107"/>
      <c r="E2333" s="107"/>
      <c r="F2333" s="107"/>
      <c r="G2333" s="107" t="s">
        <v>186</v>
      </c>
      <c r="H2333" s="107" t="s">
        <v>155</v>
      </c>
      <c r="I2333" s="107" t="s">
        <v>307</v>
      </c>
      <c r="J2333" s="107" t="s">
        <v>214</v>
      </c>
      <c r="K2333" s="107"/>
      <c r="L2333" s="107"/>
      <c r="M2333" s="109"/>
      <c r="N2333" s="108" t="s">
        <v>286</v>
      </c>
      <c r="O2333" s="78" t="s">
        <v>28587</v>
      </c>
      <c r="P2333" s="78" t="s">
        <v>28588</v>
      </c>
      <c r="Q2333" s="78" t="s">
        <v>28589</v>
      </c>
      <c r="R2333" s="110" t="s">
        <v>2878</v>
      </c>
      <c r="S2333" s="78" t="s">
        <v>2879</v>
      </c>
      <c r="T2333" s="108"/>
      <c r="U2333" s="78" t="s">
        <v>28590</v>
      </c>
      <c r="V2333" s="111">
        <v>44831</v>
      </c>
      <c r="W2333" s="78" t="s">
        <v>28591</v>
      </c>
      <c r="X2333" s="111">
        <v>44844</v>
      </c>
      <c r="Y2333" s="78" t="s">
        <v>28592</v>
      </c>
      <c r="Z2333" s="111">
        <v>44833</v>
      </c>
      <c r="AA2333" s="78" t="s">
        <v>28593</v>
      </c>
      <c r="AB2333" s="111">
        <v>44844</v>
      </c>
      <c r="AC2333" s="112" t="s">
        <v>28594</v>
      </c>
      <c r="AD2333" s="113">
        <v>44831</v>
      </c>
      <c r="AE2333" s="112" t="s">
        <v>28595</v>
      </c>
      <c r="AF2333" s="113">
        <v>44844</v>
      </c>
      <c r="AG2333" s="78" t="s">
        <v>28596</v>
      </c>
      <c r="AH2333" s="111">
        <v>44830</v>
      </c>
      <c r="AI2333" s="78" t="s">
        <v>28597</v>
      </c>
      <c r="AJ2333" s="111">
        <v>44844</v>
      </c>
      <c r="AK2333" s="78"/>
      <c r="AL2333" s="78"/>
    </row>
    <row r="2334" spans="1:38" x14ac:dyDescent="0.35">
      <c r="A2334" s="107">
        <v>2333</v>
      </c>
      <c r="B2334" s="108" t="s">
        <v>28598</v>
      </c>
      <c r="C2334" s="108" t="s">
        <v>28598</v>
      </c>
      <c r="D2334" s="107"/>
      <c r="E2334" s="107"/>
      <c r="F2334" s="107"/>
      <c r="G2334" s="107" t="s">
        <v>2043</v>
      </c>
      <c r="H2334" s="107" t="s">
        <v>155</v>
      </c>
      <c r="I2334" s="107" t="s">
        <v>28599</v>
      </c>
      <c r="J2334" s="107" t="s">
        <v>214</v>
      </c>
      <c r="K2334" s="107"/>
      <c r="L2334" s="107"/>
      <c r="M2334" s="109"/>
      <c r="N2334" s="108" t="s">
        <v>28598</v>
      </c>
      <c r="O2334" s="78" t="s">
        <v>28600</v>
      </c>
      <c r="P2334" s="78" t="s">
        <v>28601</v>
      </c>
      <c r="Q2334" s="78" t="s">
        <v>28602</v>
      </c>
      <c r="R2334" s="110" t="s">
        <v>2240</v>
      </c>
      <c r="S2334" s="78" t="s">
        <v>2241</v>
      </c>
      <c r="T2334" s="108"/>
      <c r="U2334" s="78" t="s">
        <v>28603</v>
      </c>
      <c r="V2334" s="111">
        <v>44831</v>
      </c>
      <c r="W2334" s="78" t="s">
        <v>28604</v>
      </c>
      <c r="X2334" s="111">
        <v>44844</v>
      </c>
      <c r="Y2334" s="78" t="s">
        <v>28605</v>
      </c>
      <c r="Z2334" s="111">
        <v>44833</v>
      </c>
      <c r="AA2334" s="78" t="s">
        <v>28606</v>
      </c>
      <c r="AB2334" s="111">
        <v>44844</v>
      </c>
      <c r="AC2334" s="112" t="s">
        <v>28607</v>
      </c>
      <c r="AD2334" s="113">
        <v>44831</v>
      </c>
      <c r="AE2334" s="112" t="s">
        <v>28608</v>
      </c>
      <c r="AF2334" s="113">
        <v>44844</v>
      </c>
      <c r="AG2334" s="78" t="s">
        <v>28609</v>
      </c>
      <c r="AH2334" s="111">
        <v>44830</v>
      </c>
      <c r="AI2334" s="78" t="s">
        <v>28610</v>
      </c>
      <c r="AJ2334" s="111">
        <v>44844</v>
      </c>
      <c r="AK2334" s="78"/>
      <c r="AL2334" s="78"/>
    </row>
    <row r="2335" spans="1:38" x14ac:dyDescent="0.35">
      <c r="A2335" s="107">
        <v>2334</v>
      </c>
      <c r="B2335" s="108" t="s">
        <v>28611</v>
      </c>
      <c r="C2335" s="108" t="s">
        <v>28611</v>
      </c>
      <c r="D2335" s="107"/>
      <c r="E2335" s="107"/>
      <c r="F2335" s="107"/>
      <c r="G2335" s="107" t="s">
        <v>2043</v>
      </c>
      <c r="H2335" s="107" t="s">
        <v>123</v>
      </c>
      <c r="I2335" s="107" t="s">
        <v>28612</v>
      </c>
      <c r="J2335" s="107" t="s">
        <v>28613</v>
      </c>
      <c r="K2335" s="107"/>
      <c r="L2335" s="107"/>
      <c r="M2335" s="109"/>
      <c r="N2335" s="108" t="s">
        <v>28611</v>
      </c>
      <c r="O2335" s="78" t="s">
        <v>28614</v>
      </c>
      <c r="P2335" s="78" t="s">
        <v>28615</v>
      </c>
      <c r="Q2335" s="78" t="s">
        <v>28616</v>
      </c>
      <c r="R2335" s="110" t="s">
        <v>2240</v>
      </c>
      <c r="S2335" s="78" t="s">
        <v>2241</v>
      </c>
      <c r="T2335" s="108"/>
      <c r="U2335" s="78" t="s">
        <v>28617</v>
      </c>
      <c r="V2335" s="111">
        <v>44831</v>
      </c>
      <c r="W2335" s="78" t="s">
        <v>28618</v>
      </c>
      <c r="X2335" s="111">
        <v>44844</v>
      </c>
      <c r="Y2335" s="78" t="s">
        <v>28619</v>
      </c>
      <c r="Z2335" s="111">
        <v>44832</v>
      </c>
      <c r="AA2335" s="78" t="s">
        <v>28620</v>
      </c>
      <c r="AB2335" s="111">
        <v>44844</v>
      </c>
      <c r="AC2335" s="112" t="s">
        <v>28621</v>
      </c>
      <c r="AD2335" s="113">
        <v>44831</v>
      </c>
      <c r="AE2335" s="112" t="s">
        <v>28622</v>
      </c>
      <c r="AF2335" s="113">
        <v>44844</v>
      </c>
      <c r="AG2335" s="78" t="s">
        <v>28623</v>
      </c>
      <c r="AH2335" s="111">
        <v>44830</v>
      </c>
      <c r="AI2335" s="78" t="s">
        <v>28624</v>
      </c>
      <c r="AJ2335" s="111">
        <v>44844</v>
      </c>
      <c r="AK2335" s="78"/>
      <c r="AL2335" s="78"/>
    </row>
    <row r="2336" spans="1:38" x14ac:dyDescent="0.35">
      <c r="A2336" s="107">
        <v>2335</v>
      </c>
      <c r="B2336" s="108" t="s">
        <v>1397</v>
      </c>
      <c r="C2336" s="108" t="s">
        <v>1397</v>
      </c>
      <c r="D2336" s="107"/>
      <c r="E2336" s="107"/>
      <c r="F2336" s="107"/>
      <c r="G2336" s="107" t="s">
        <v>186</v>
      </c>
      <c r="H2336" s="107" t="s">
        <v>155</v>
      </c>
      <c r="I2336" s="107" t="s">
        <v>28625</v>
      </c>
      <c r="J2336" s="107" t="s">
        <v>214</v>
      </c>
      <c r="K2336" s="107"/>
      <c r="L2336" s="107"/>
      <c r="M2336" s="109"/>
      <c r="N2336" s="108" t="s">
        <v>1397</v>
      </c>
      <c r="O2336" s="78" t="s">
        <v>28626</v>
      </c>
      <c r="P2336" s="78" t="s">
        <v>28627</v>
      </c>
      <c r="Q2336" s="78" t="s">
        <v>28628</v>
      </c>
      <c r="R2336" s="110" t="s">
        <v>2240</v>
      </c>
      <c r="S2336" s="78" t="s">
        <v>2241</v>
      </c>
      <c r="T2336" s="108"/>
      <c r="U2336" s="78" t="s">
        <v>28629</v>
      </c>
      <c r="V2336" s="111">
        <v>44831</v>
      </c>
      <c r="W2336" s="78" t="s">
        <v>28630</v>
      </c>
      <c r="X2336" s="111">
        <v>44844</v>
      </c>
      <c r="Y2336" s="78" t="s">
        <v>28631</v>
      </c>
      <c r="Z2336" s="111">
        <v>44833</v>
      </c>
      <c r="AA2336" s="78" t="s">
        <v>28632</v>
      </c>
      <c r="AB2336" s="111">
        <v>44844</v>
      </c>
      <c r="AC2336" s="112" t="s">
        <v>28633</v>
      </c>
      <c r="AD2336" s="113">
        <v>44831</v>
      </c>
      <c r="AE2336" s="112" t="s">
        <v>28634</v>
      </c>
      <c r="AF2336" s="113">
        <v>44844</v>
      </c>
      <c r="AG2336" s="78" t="s">
        <v>28635</v>
      </c>
      <c r="AH2336" s="111">
        <v>44830</v>
      </c>
      <c r="AI2336" s="78" t="s">
        <v>28636</v>
      </c>
      <c r="AJ2336" s="111">
        <v>44844</v>
      </c>
      <c r="AK2336" s="78"/>
      <c r="AL2336" s="78"/>
    </row>
    <row r="2337" spans="1:38" x14ac:dyDescent="0.35">
      <c r="A2337" s="107">
        <v>2336</v>
      </c>
      <c r="B2337" s="108" t="s">
        <v>1076</v>
      </c>
      <c r="C2337" s="108" t="s">
        <v>1076</v>
      </c>
      <c r="D2337" s="107"/>
      <c r="E2337" s="107"/>
      <c r="F2337" s="107"/>
      <c r="G2337" s="107" t="s">
        <v>2043</v>
      </c>
      <c r="H2337" s="107" t="s">
        <v>123</v>
      </c>
      <c r="I2337" s="107" t="s">
        <v>1459</v>
      </c>
      <c r="J2337" s="107" t="s">
        <v>28637</v>
      </c>
      <c r="K2337" s="107"/>
      <c r="L2337" s="107"/>
      <c r="M2337" s="109"/>
      <c r="N2337" s="108" t="s">
        <v>1076</v>
      </c>
      <c r="O2337" s="78" t="s">
        <v>28638</v>
      </c>
      <c r="P2337" s="78" t="s">
        <v>28639</v>
      </c>
      <c r="Q2337" s="78" t="s">
        <v>28640</v>
      </c>
      <c r="R2337" s="110" t="s">
        <v>2240</v>
      </c>
      <c r="S2337" s="78" t="s">
        <v>2241</v>
      </c>
      <c r="T2337" s="108"/>
      <c r="U2337" s="78" t="s">
        <v>28641</v>
      </c>
      <c r="V2337" s="111">
        <v>44831</v>
      </c>
      <c r="W2337" s="78" t="s">
        <v>28642</v>
      </c>
      <c r="X2337" s="111">
        <v>44844</v>
      </c>
      <c r="Y2337" s="78" t="s">
        <v>28643</v>
      </c>
      <c r="Z2337" s="111">
        <v>44833</v>
      </c>
      <c r="AA2337" s="78" t="s">
        <v>28644</v>
      </c>
      <c r="AB2337" s="111">
        <v>44844</v>
      </c>
      <c r="AC2337" s="112" t="s">
        <v>28645</v>
      </c>
      <c r="AD2337" s="113">
        <v>44832</v>
      </c>
      <c r="AE2337" s="112" t="s">
        <v>28646</v>
      </c>
      <c r="AF2337" s="113">
        <v>44844</v>
      </c>
      <c r="AG2337" s="78" t="s">
        <v>28647</v>
      </c>
      <c r="AH2337" s="111">
        <v>44830</v>
      </c>
      <c r="AI2337" s="78" t="s">
        <v>28648</v>
      </c>
      <c r="AJ2337" s="111">
        <v>44844</v>
      </c>
      <c r="AK2337" s="78"/>
      <c r="AL2337" s="78"/>
    </row>
    <row r="2338" spans="1:38" x14ac:dyDescent="0.35">
      <c r="A2338" s="107">
        <v>2337</v>
      </c>
      <c r="B2338" s="108" t="s">
        <v>28649</v>
      </c>
      <c r="C2338" s="108" t="s">
        <v>28649</v>
      </c>
      <c r="D2338" s="107"/>
      <c r="E2338" s="107"/>
      <c r="F2338" s="107"/>
      <c r="G2338" s="107" t="s">
        <v>2043</v>
      </c>
      <c r="H2338" s="107" t="s">
        <v>123</v>
      </c>
      <c r="I2338" s="107" t="s">
        <v>28650</v>
      </c>
      <c r="J2338" s="107" t="s">
        <v>28651</v>
      </c>
      <c r="K2338" s="107"/>
      <c r="L2338" s="107"/>
      <c r="M2338" s="109"/>
      <c r="N2338" s="108" t="s">
        <v>28649</v>
      </c>
      <c r="O2338" s="78" t="s">
        <v>28652</v>
      </c>
      <c r="P2338" s="78" t="s">
        <v>28653</v>
      </c>
      <c r="Q2338" s="78" t="s">
        <v>28654</v>
      </c>
      <c r="R2338" s="110" t="s">
        <v>2527</v>
      </c>
      <c r="S2338" s="78" t="s">
        <v>2528</v>
      </c>
      <c r="T2338" s="108"/>
      <c r="U2338" s="78" t="s">
        <v>28655</v>
      </c>
      <c r="V2338" s="111">
        <v>44813</v>
      </c>
      <c r="W2338" s="78" t="s">
        <v>28656</v>
      </c>
      <c r="X2338" s="111">
        <v>44820</v>
      </c>
      <c r="Y2338" s="78" t="s">
        <v>28657</v>
      </c>
      <c r="Z2338" s="111">
        <v>44813</v>
      </c>
      <c r="AA2338" s="78" t="s">
        <v>28658</v>
      </c>
      <c r="AB2338" s="111">
        <v>44820</v>
      </c>
      <c r="AC2338" s="112"/>
      <c r="AD2338" s="113"/>
      <c r="AE2338" s="112"/>
      <c r="AF2338" s="113"/>
      <c r="AG2338" s="78" t="s">
        <v>28659</v>
      </c>
      <c r="AH2338" s="111">
        <v>44812</v>
      </c>
      <c r="AI2338" s="78" t="s">
        <v>28660</v>
      </c>
      <c r="AJ2338" s="111">
        <v>44820</v>
      </c>
      <c r="AK2338" s="78"/>
      <c r="AL2338" s="78"/>
    </row>
    <row r="2339" spans="1:38" x14ac:dyDescent="0.35">
      <c r="A2339" s="107">
        <v>2338</v>
      </c>
      <c r="B2339" s="108" t="s">
        <v>1077</v>
      </c>
      <c r="C2339" s="108" t="s">
        <v>1077</v>
      </c>
      <c r="D2339" s="107"/>
      <c r="E2339" s="107"/>
      <c r="F2339" s="107"/>
      <c r="G2339" s="107" t="s">
        <v>2043</v>
      </c>
      <c r="H2339" s="107" t="s">
        <v>123</v>
      </c>
      <c r="I2339" s="107" t="s">
        <v>1460</v>
      </c>
      <c r="J2339" s="107" t="s">
        <v>28661</v>
      </c>
      <c r="K2339" s="107"/>
      <c r="L2339" s="107"/>
      <c r="M2339" s="109"/>
      <c r="N2339" s="108" t="s">
        <v>1077</v>
      </c>
      <c r="O2339" s="78" t="s">
        <v>28662</v>
      </c>
      <c r="P2339" s="78" t="s">
        <v>28663</v>
      </c>
      <c r="Q2339" s="78" t="s">
        <v>28664</v>
      </c>
      <c r="R2339" s="110" t="s">
        <v>2878</v>
      </c>
      <c r="S2339" s="78" t="s">
        <v>2879</v>
      </c>
      <c r="T2339" s="108"/>
      <c r="U2339" s="78" t="s">
        <v>28665</v>
      </c>
      <c r="V2339" s="111">
        <v>44831</v>
      </c>
      <c r="W2339" s="78" t="s">
        <v>28666</v>
      </c>
      <c r="X2339" s="111">
        <v>44844</v>
      </c>
      <c r="Y2339" s="78" t="s">
        <v>28667</v>
      </c>
      <c r="Z2339" s="111">
        <v>44832</v>
      </c>
      <c r="AA2339" s="78" t="s">
        <v>28668</v>
      </c>
      <c r="AB2339" s="111">
        <v>44844</v>
      </c>
      <c r="AC2339" s="112" t="s">
        <v>28669</v>
      </c>
      <c r="AD2339" s="113">
        <v>44831</v>
      </c>
      <c r="AE2339" s="112" t="s">
        <v>1629</v>
      </c>
      <c r="AF2339" s="113">
        <v>44844</v>
      </c>
      <c r="AG2339" s="78" t="s">
        <v>28670</v>
      </c>
      <c r="AH2339" s="111">
        <v>44830</v>
      </c>
      <c r="AI2339" s="78" t="s">
        <v>28671</v>
      </c>
      <c r="AJ2339" s="111">
        <v>44844</v>
      </c>
      <c r="AK2339" s="78"/>
      <c r="AL2339" s="78"/>
    </row>
    <row r="2340" spans="1:38" x14ac:dyDescent="0.35">
      <c r="A2340" s="107">
        <v>2339</v>
      </c>
      <c r="B2340" s="108" t="s">
        <v>28672</v>
      </c>
      <c r="C2340" s="108" t="s">
        <v>28672</v>
      </c>
      <c r="D2340" s="107"/>
      <c r="E2340" s="107"/>
      <c r="F2340" s="107"/>
      <c r="G2340" s="107" t="s">
        <v>2043</v>
      </c>
      <c r="H2340" s="107" t="s">
        <v>123</v>
      </c>
      <c r="I2340" s="107" t="s">
        <v>28673</v>
      </c>
      <c r="J2340" s="107" t="s">
        <v>28674</v>
      </c>
      <c r="K2340" s="107"/>
      <c r="L2340" s="107"/>
      <c r="M2340" s="109"/>
      <c r="N2340" s="108" t="s">
        <v>28672</v>
      </c>
      <c r="O2340" s="78" t="s">
        <v>28675</v>
      </c>
      <c r="P2340" s="78" t="s">
        <v>28676</v>
      </c>
      <c r="Q2340" s="78" t="s">
        <v>28677</v>
      </c>
      <c r="R2340" s="110" t="s">
        <v>2240</v>
      </c>
      <c r="S2340" s="78" t="s">
        <v>2241</v>
      </c>
      <c r="T2340" s="108"/>
      <c r="U2340" s="78" t="s">
        <v>28678</v>
      </c>
      <c r="V2340" s="111">
        <v>44831</v>
      </c>
      <c r="W2340" s="78" t="s">
        <v>28679</v>
      </c>
      <c r="X2340" s="111">
        <v>44844</v>
      </c>
      <c r="Y2340" s="78" t="s">
        <v>28680</v>
      </c>
      <c r="Z2340" s="111">
        <v>44833</v>
      </c>
      <c r="AA2340" s="78" t="s">
        <v>28681</v>
      </c>
      <c r="AB2340" s="111">
        <v>44844</v>
      </c>
      <c r="AC2340" s="112" t="s">
        <v>28682</v>
      </c>
      <c r="AD2340" s="113">
        <v>44831</v>
      </c>
      <c r="AE2340" s="112" t="s">
        <v>28683</v>
      </c>
      <c r="AF2340" s="113">
        <v>44844</v>
      </c>
      <c r="AG2340" s="78" t="s">
        <v>28684</v>
      </c>
      <c r="AH2340" s="111">
        <v>44830</v>
      </c>
      <c r="AI2340" s="78" t="s">
        <v>28685</v>
      </c>
      <c r="AJ2340" s="111">
        <v>44844</v>
      </c>
      <c r="AK2340" s="78"/>
      <c r="AL2340" s="78"/>
    </row>
    <row r="2341" spans="1:38" x14ac:dyDescent="0.35">
      <c r="A2341" s="107">
        <v>2340</v>
      </c>
      <c r="B2341" s="108" t="s">
        <v>28686</v>
      </c>
      <c r="C2341" s="108" t="s">
        <v>28686</v>
      </c>
      <c r="D2341" s="107"/>
      <c r="E2341" s="107"/>
      <c r="F2341" s="107"/>
      <c r="G2341" s="107" t="s">
        <v>186</v>
      </c>
      <c r="H2341" s="107" t="s">
        <v>218</v>
      </c>
      <c r="I2341" s="107" t="s">
        <v>214</v>
      </c>
      <c r="J2341" s="107" t="s">
        <v>214</v>
      </c>
      <c r="K2341" s="107"/>
      <c r="L2341" s="107"/>
      <c r="M2341" s="109"/>
      <c r="N2341" s="108" t="s">
        <v>28686</v>
      </c>
      <c r="O2341" s="78" t="s">
        <v>28687</v>
      </c>
      <c r="P2341" s="78" t="s">
        <v>28688</v>
      </c>
      <c r="Q2341" s="78" t="s">
        <v>28689</v>
      </c>
      <c r="R2341" s="110" t="s">
        <v>2240</v>
      </c>
      <c r="S2341" s="78" t="s">
        <v>2241</v>
      </c>
      <c r="T2341" s="108"/>
      <c r="U2341" s="78" t="s">
        <v>28690</v>
      </c>
      <c r="V2341" s="111">
        <v>44831</v>
      </c>
      <c r="W2341" s="78" t="s">
        <v>28691</v>
      </c>
      <c r="X2341" s="111">
        <v>44844</v>
      </c>
      <c r="Y2341" s="78" t="s">
        <v>28692</v>
      </c>
      <c r="Z2341" s="111">
        <v>44833</v>
      </c>
      <c r="AA2341" s="78" t="s">
        <v>28693</v>
      </c>
      <c r="AB2341" s="111">
        <v>44844</v>
      </c>
      <c r="AC2341" s="112" t="s">
        <v>28694</v>
      </c>
      <c r="AD2341" s="113">
        <v>44832</v>
      </c>
      <c r="AE2341" s="112" t="s">
        <v>28695</v>
      </c>
      <c r="AF2341" s="113">
        <v>44844</v>
      </c>
      <c r="AG2341" s="78" t="s">
        <v>28696</v>
      </c>
      <c r="AH2341" s="111">
        <v>44830</v>
      </c>
      <c r="AI2341" s="78" t="s">
        <v>28697</v>
      </c>
      <c r="AJ2341" s="111">
        <v>44844</v>
      </c>
      <c r="AK2341" s="78"/>
      <c r="AL2341" s="78"/>
    </row>
    <row r="2342" spans="1:38" x14ac:dyDescent="0.35">
      <c r="A2342" s="107">
        <v>2341</v>
      </c>
      <c r="B2342" s="108" t="s">
        <v>28698</v>
      </c>
      <c r="C2342" s="108" t="s">
        <v>28698</v>
      </c>
      <c r="D2342" s="107"/>
      <c r="E2342" s="107"/>
      <c r="F2342" s="107"/>
      <c r="G2342" s="107" t="s">
        <v>186</v>
      </c>
      <c r="H2342" s="107" t="s">
        <v>218</v>
      </c>
      <c r="I2342" s="107" t="s">
        <v>214</v>
      </c>
      <c r="J2342" s="107" t="s">
        <v>214</v>
      </c>
      <c r="K2342" s="107"/>
      <c r="L2342" s="107"/>
      <c r="M2342" s="109"/>
      <c r="N2342" s="108" t="s">
        <v>28698</v>
      </c>
      <c r="O2342" s="78" t="s">
        <v>28699</v>
      </c>
      <c r="P2342" s="78" t="s">
        <v>28700</v>
      </c>
      <c r="Q2342" s="78" t="s">
        <v>28701</v>
      </c>
      <c r="R2342" s="110" t="s">
        <v>2240</v>
      </c>
      <c r="S2342" s="78" t="s">
        <v>2241</v>
      </c>
      <c r="T2342" s="108"/>
      <c r="U2342" s="78" t="s">
        <v>28702</v>
      </c>
      <c r="V2342" s="111">
        <v>44831</v>
      </c>
      <c r="W2342" s="78" t="s">
        <v>28703</v>
      </c>
      <c r="X2342" s="111">
        <v>44844</v>
      </c>
      <c r="Y2342" s="78" t="s">
        <v>28704</v>
      </c>
      <c r="Z2342" s="111">
        <v>44832</v>
      </c>
      <c r="AA2342" s="78" t="s">
        <v>28705</v>
      </c>
      <c r="AB2342" s="111">
        <v>44844</v>
      </c>
      <c r="AC2342" s="112" t="s">
        <v>28706</v>
      </c>
      <c r="AD2342" s="113">
        <v>44831</v>
      </c>
      <c r="AE2342" s="112" t="s">
        <v>28707</v>
      </c>
      <c r="AF2342" s="113">
        <v>44844</v>
      </c>
      <c r="AG2342" s="78" t="s">
        <v>28708</v>
      </c>
      <c r="AH2342" s="111">
        <v>44830</v>
      </c>
      <c r="AI2342" s="78" t="s">
        <v>28709</v>
      </c>
      <c r="AJ2342" s="111">
        <v>44844</v>
      </c>
      <c r="AK2342" s="78"/>
      <c r="AL2342" s="78"/>
    </row>
    <row r="2343" spans="1:38" x14ac:dyDescent="0.35">
      <c r="A2343" s="107">
        <v>2342</v>
      </c>
      <c r="B2343" s="108" t="s">
        <v>28710</v>
      </c>
      <c r="C2343" s="108" t="s">
        <v>28710</v>
      </c>
      <c r="D2343" s="107"/>
      <c r="E2343" s="107"/>
      <c r="F2343" s="107"/>
      <c r="G2343" s="107" t="s">
        <v>2043</v>
      </c>
      <c r="H2343" s="107" t="s">
        <v>123</v>
      </c>
      <c r="I2343" s="107" t="s">
        <v>28711</v>
      </c>
      <c r="J2343" s="107" t="s">
        <v>28712</v>
      </c>
      <c r="K2343" s="107"/>
      <c r="L2343" s="107"/>
      <c r="M2343" s="109"/>
      <c r="N2343" s="108" t="s">
        <v>28710</v>
      </c>
      <c r="O2343" s="78" t="s">
        <v>28713</v>
      </c>
      <c r="P2343" s="78" t="s">
        <v>28714</v>
      </c>
      <c r="Q2343" s="78" t="s">
        <v>28715</v>
      </c>
      <c r="R2343" s="110" t="s">
        <v>2240</v>
      </c>
      <c r="S2343" s="78" t="s">
        <v>2241</v>
      </c>
      <c r="T2343" s="108"/>
      <c r="U2343" s="78" t="s">
        <v>28716</v>
      </c>
      <c r="V2343" s="111">
        <v>44831</v>
      </c>
      <c r="W2343" s="78" t="s">
        <v>28717</v>
      </c>
      <c r="X2343" s="111">
        <v>44844</v>
      </c>
      <c r="Y2343" s="78" t="s">
        <v>28718</v>
      </c>
      <c r="Z2343" s="111">
        <v>44832</v>
      </c>
      <c r="AA2343" s="78" t="s">
        <v>28719</v>
      </c>
      <c r="AB2343" s="111">
        <v>44844</v>
      </c>
      <c r="AC2343" s="112" t="s">
        <v>28720</v>
      </c>
      <c r="AD2343" s="113">
        <v>44831</v>
      </c>
      <c r="AE2343" s="112" t="s">
        <v>28721</v>
      </c>
      <c r="AF2343" s="113">
        <v>44844</v>
      </c>
      <c r="AG2343" s="78" t="s">
        <v>28722</v>
      </c>
      <c r="AH2343" s="111">
        <v>44830</v>
      </c>
      <c r="AI2343" s="78" t="s">
        <v>28723</v>
      </c>
      <c r="AJ2343" s="111">
        <v>44844</v>
      </c>
      <c r="AK2343" s="78"/>
      <c r="AL2343" s="78"/>
    </row>
    <row r="2344" spans="1:38" x14ac:dyDescent="0.35">
      <c r="A2344" s="107">
        <v>2343</v>
      </c>
      <c r="B2344" s="108" t="s">
        <v>28724</v>
      </c>
      <c r="C2344" s="108" t="s">
        <v>28724</v>
      </c>
      <c r="D2344" s="107"/>
      <c r="E2344" s="107"/>
      <c r="F2344" s="107"/>
      <c r="G2344" s="107" t="s">
        <v>2043</v>
      </c>
      <c r="H2344" s="107" t="s">
        <v>155</v>
      </c>
      <c r="I2344" s="107" t="s">
        <v>28725</v>
      </c>
      <c r="J2344" s="107" t="s">
        <v>28726</v>
      </c>
      <c r="K2344" s="107"/>
      <c r="L2344" s="107"/>
      <c r="M2344" s="109"/>
      <c r="N2344" s="108" t="s">
        <v>28724</v>
      </c>
      <c r="O2344" s="78" t="s">
        <v>28727</v>
      </c>
      <c r="P2344" s="78" t="s">
        <v>28728</v>
      </c>
      <c r="Q2344" s="78" t="s">
        <v>28729</v>
      </c>
      <c r="R2344" s="110" t="s">
        <v>2527</v>
      </c>
      <c r="S2344" s="78" t="s">
        <v>2528</v>
      </c>
      <c r="T2344" s="108"/>
      <c r="U2344" s="78" t="s">
        <v>28730</v>
      </c>
      <c r="V2344" s="111">
        <v>44831</v>
      </c>
      <c r="W2344" s="78" t="s">
        <v>28731</v>
      </c>
      <c r="X2344" s="111">
        <v>44844</v>
      </c>
      <c r="Y2344" s="78" t="s">
        <v>28732</v>
      </c>
      <c r="Z2344" s="111">
        <v>44832</v>
      </c>
      <c r="AA2344" s="78" t="s">
        <v>28733</v>
      </c>
      <c r="AB2344" s="111">
        <v>44844</v>
      </c>
      <c r="AC2344" s="112"/>
      <c r="AD2344" s="113"/>
      <c r="AE2344" s="112"/>
      <c r="AF2344" s="113"/>
      <c r="AG2344" s="78" t="s">
        <v>28734</v>
      </c>
      <c r="AH2344" s="111">
        <v>44828</v>
      </c>
      <c r="AI2344" s="78" t="s">
        <v>28735</v>
      </c>
      <c r="AJ2344" s="111">
        <v>44844</v>
      </c>
      <c r="AK2344" s="78"/>
      <c r="AL2344" s="78"/>
    </row>
    <row r="2345" spans="1:38" x14ac:dyDescent="0.35">
      <c r="A2345" s="107">
        <v>2344</v>
      </c>
      <c r="B2345" s="108" t="s">
        <v>474</v>
      </c>
      <c r="C2345" s="108" t="s">
        <v>474</v>
      </c>
      <c r="D2345" s="107"/>
      <c r="E2345" s="107"/>
      <c r="F2345" s="107"/>
      <c r="G2345" s="107" t="s">
        <v>2043</v>
      </c>
      <c r="H2345" s="107" t="s">
        <v>155</v>
      </c>
      <c r="I2345" s="107" t="s">
        <v>813</v>
      </c>
      <c r="J2345" s="107" t="s">
        <v>28736</v>
      </c>
      <c r="K2345" s="107"/>
      <c r="L2345" s="107"/>
      <c r="M2345" s="109"/>
      <c r="N2345" s="108" t="s">
        <v>474</v>
      </c>
      <c r="O2345" s="78" t="s">
        <v>28737</v>
      </c>
      <c r="P2345" s="78" t="s">
        <v>28738</v>
      </c>
      <c r="Q2345" s="78" t="s">
        <v>28739</v>
      </c>
      <c r="R2345" s="110" t="s">
        <v>2240</v>
      </c>
      <c r="S2345" s="78" t="s">
        <v>2241</v>
      </c>
      <c r="T2345" s="108"/>
      <c r="U2345" s="78" t="s">
        <v>28740</v>
      </c>
      <c r="V2345" s="111">
        <v>44822</v>
      </c>
      <c r="W2345" s="78" t="s">
        <v>28741</v>
      </c>
      <c r="X2345" s="111">
        <v>44831</v>
      </c>
      <c r="Y2345" s="78" t="s">
        <v>28742</v>
      </c>
      <c r="Z2345" s="111">
        <v>44823</v>
      </c>
      <c r="AA2345" s="78" t="s">
        <v>1569</v>
      </c>
      <c r="AB2345" s="111">
        <v>44831</v>
      </c>
      <c r="AC2345" s="112" t="s">
        <v>28743</v>
      </c>
      <c r="AD2345" s="113">
        <v>44821</v>
      </c>
      <c r="AE2345" s="112" t="s">
        <v>28744</v>
      </c>
      <c r="AF2345" s="113">
        <v>44831</v>
      </c>
      <c r="AG2345" s="78" t="s">
        <v>28745</v>
      </c>
      <c r="AH2345" s="111">
        <v>44821</v>
      </c>
      <c r="AI2345" s="78" t="s">
        <v>28746</v>
      </c>
      <c r="AJ2345" s="111">
        <v>44831</v>
      </c>
      <c r="AK2345" s="78"/>
      <c r="AL2345" s="78"/>
    </row>
    <row r="2346" spans="1:38" x14ac:dyDescent="0.35">
      <c r="A2346" s="107">
        <v>2345</v>
      </c>
      <c r="B2346" s="108" t="s">
        <v>28747</v>
      </c>
      <c r="C2346" s="108" t="s">
        <v>28747</v>
      </c>
      <c r="D2346" s="107"/>
      <c r="E2346" s="107"/>
      <c r="F2346" s="107"/>
      <c r="G2346" s="107" t="s">
        <v>2043</v>
      </c>
      <c r="H2346" s="107" t="s">
        <v>123</v>
      </c>
      <c r="I2346" s="107" t="s">
        <v>28748</v>
      </c>
      <c r="J2346" s="107" t="s">
        <v>28749</v>
      </c>
      <c r="K2346" s="107"/>
      <c r="L2346" s="107"/>
      <c r="M2346" s="109"/>
      <c r="N2346" s="108" t="s">
        <v>28747</v>
      </c>
      <c r="O2346" s="78" t="s">
        <v>28750</v>
      </c>
      <c r="P2346" s="78" t="s">
        <v>28751</v>
      </c>
      <c r="Q2346" s="78" t="s">
        <v>28752</v>
      </c>
      <c r="R2346" s="110" t="s">
        <v>2240</v>
      </c>
      <c r="S2346" s="78" t="s">
        <v>2241</v>
      </c>
      <c r="T2346" s="108"/>
      <c r="U2346" s="78" t="s">
        <v>28753</v>
      </c>
      <c r="V2346" s="111">
        <v>44831</v>
      </c>
      <c r="W2346" s="78" t="s">
        <v>28754</v>
      </c>
      <c r="X2346" s="111">
        <v>44844</v>
      </c>
      <c r="Y2346" s="78" t="s">
        <v>28755</v>
      </c>
      <c r="Z2346" s="111">
        <v>44832</v>
      </c>
      <c r="AA2346" s="78" t="s">
        <v>28756</v>
      </c>
      <c r="AB2346" s="111">
        <v>44844</v>
      </c>
      <c r="AC2346" s="112" t="s">
        <v>28757</v>
      </c>
      <c r="AD2346" s="113">
        <v>44831</v>
      </c>
      <c r="AE2346" s="112" t="s">
        <v>28758</v>
      </c>
      <c r="AF2346" s="113">
        <v>44844</v>
      </c>
      <c r="AG2346" s="78" t="s">
        <v>28759</v>
      </c>
      <c r="AH2346" s="111">
        <v>44830</v>
      </c>
      <c r="AI2346" s="78" t="s">
        <v>28760</v>
      </c>
      <c r="AJ2346" s="111">
        <v>44844</v>
      </c>
      <c r="AK2346" s="78"/>
      <c r="AL2346" s="78"/>
    </row>
    <row r="2347" spans="1:38" x14ac:dyDescent="0.35">
      <c r="A2347" s="107">
        <v>2346</v>
      </c>
      <c r="B2347" s="108" t="s">
        <v>28761</v>
      </c>
      <c r="C2347" s="108" t="s">
        <v>28761</v>
      </c>
      <c r="D2347" s="107"/>
      <c r="E2347" s="107"/>
      <c r="F2347" s="107"/>
      <c r="G2347" s="107" t="s">
        <v>2043</v>
      </c>
      <c r="H2347" s="107" t="s">
        <v>155</v>
      </c>
      <c r="I2347" s="107" t="s">
        <v>28762</v>
      </c>
      <c r="J2347" s="107" t="s">
        <v>28763</v>
      </c>
      <c r="K2347" s="107"/>
      <c r="L2347" s="107"/>
      <c r="M2347" s="109"/>
      <c r="N2347" s="108" t="s">
        <v>28761</v>
      </c>
      <c r="O2347" s="78" t="s">
        <v>28764</v>
      </c>
      <c r="P2347" s="78" t="s">
        <v>28765</v>
      </c>
      <c r="Q2347" s="78" t="s">
        <v>28766</v>
      </c>
      <c r="R2347" s="110" t="s">
        <v>2240</v>
      </c>
      <c r="S2347" s="78" t="s">
        <v>2241</v>
      </c>
      <c r="T2347" s="108"/>
      <c r="U2347" s="78" t="s">
        <v>28767</v>
      </c>
      <c r="V2347" s="111">
        <v>44831</v>
      </c>
      <c r="W2347" s="78" t="s">
        <v>28768</v>
      </c>
      <c r="X2347" s="111">
        <v>44844</v>
      </c>
      <c r="Y2347" s="78" t="s">
        <v>28769</v>
      </c>
      <c r="Z2347" s="111">
        <v>44832</v>
      </c>
      <c r="AA2347" s="78" t="s">
        <v>28770</v>
      </c>
      <c r="AB2347" s="111">
        <v>44844</v>
      </c>
      <c r="AC2347" s="112" t="s">
        <v>28771</v>
      </c>
      <c r="AD2347" s="113">
        <v>44831</v>
      </c>
      <c r="AE2347" s="112" t="s">
        <v>28772</v>
      </c>
      <c r="AF2347" s="113">
        <v>44844</v>
      </c>
      <c r="AG2347" s="78" t="s">
        <v>28773</v>
      </c>
      <c r="AH2347" s="111">
        <v>44830</v>
      </c>
      <c r="AI2347" s="78" t="s">
        <v>28774</v>
      </c>
      <c r="AJ2347" s="111">
        <v>44844</v>
      </c>
      <c r="AK2347" s="78"/>
      <c r="AL2347" s="78"/>
    </row>
    <row r="2348" spans="1:38" x14ac:dyDescent="0.35">
      <c r="A2348" s="107">
        <v>2347</v>
      </c>
      <c r="B2348" s="108" t="s">
        <v>28775</v>
      </c>
      <c r="C2348" s="108" t="s">
        <v>28775</v>
      </c>
      <c r="D2348" s="107"/>
      <c r="E2348" s="107"/>
      <c r="F2348" s="107"/>
      <c r="G2348" s="107" t="s">
        <v>2043</v>
      </c>
      <c r="H2348" s="107" t="s">
        <v>155</v>
      </c>
      <c r="I2348" s="107" t="s">
        <v>28776</v>
      </c>
      <c r="J2348" s="107" t="s">
        <v>28777</v>
      </c>
      <c r="K2348" s="107"/>
      <c r="L2348" s="107"/>
      <c r="M2348" s="109"/>
      <c r="N2348" s="108" t="s">
        <v>28775</v>
      </c>
      <c r="O2348" s="78" t="s">
        <v>28778</v>
      </c>
      <c r="P2348" s="78" t="s">
        <v>28779</v>
      </c>
      <c r="Q2348" s="78" t="s">
        <v>28780</v>
      </c>
      <c r="R2348" s="110" t="s">
        <v>2527</v>
      </c>
      <c r="S2348" s="78" t="s">
        <v>2528</v>
      </c>
      <c r="T2348" s="108"/>
      <c r="U2348" s="78" t="s">
        <v>28781</v>
      </c>
      <c r="V2348" s="111">
        <v>44822</v>
      </c>
      <c r="W2348" s="78" t="s">
        <v>28782</v>
      </c>
      <c r="X2348" s="111">
        <v>44831</v>
      </c>
      <c r="Y2348" s="78" t="s">
        <v>28783</v>
      </c>
      <c r="Z2348" s="111">
        <v>44823</v>
      </c>
      <c r="AA2348" s="78" t="s">
        <v>28784</v>
      </c>
      <c r="AB2348" s="111">
        <v>44831</v>
      </c>
      <c r="AC2348" s="112"/>
      <c r="AD2348" s="113"/>
      <c r="AE2348" s="112"/>
      <c r="AF2348" s="113"/>
      <c r="AG2348" s="78" t="s">
        <v>28785</v>
      </c>
      <c r="AH2348" s="111">
        <v>44821</v>
      </c>
      <c r="AI2348" s="78" t="s">
        <v>28786</v>
      </c>
      <c r="AJ2348" s="111">
        <v>44831</v>
      </c>
      <c r="AK2348" s="78"/>
      <c r="AL2348" s="78"/>
    </row>
    <row r="2349" spans="1:38" x14ac:dyDescent="0.35">
      <c r="A2349" s="107">
        <v>2348</v>
      </c>
      <c r="B2349" s="108" t="s">
        <v>28787</v>
      </c>
      <c r="C2349" s="108" t="s">
        <v>28787</v>
      </c>
      <c r="D2349" s="107"/>
      <c r="E2349" s="107"/>
      <c r="F2349" s="107"/>
      <c r="G2349" s="107" t="s">
        <v>2043</v>
      </c>
      <c r="H2349" s="107" t="s">
        <v>123</v>
      </c>
      <c r="I2349" s="107" t="s">
        <v>28788</v>
      </c>
      <c r="J2349" s="107" t="s">
        <v>28789</v>
      </c>
      <c r="K2349" s="107"/>
      <c r="L2349" s="107"/>
      <c r="M2349" s="109"/>
      <c r="N2349" s="108" t="s">
        <v>28787</v>
      </c>
      <c r="O2349" s="78" t="s">
        <v>28790</v>
      </c>
      <c r="P2349" s="78" t="s">
        <v>28791</v>
      </c>
      <c r="Q2349" s="78" t="s">
        <v>28792</v>
      </c>
      <c r="R2349" s="110" t="s">
        <v>2240</v>
      </c>
      <c r="S2349" s="78" t="s">
        <v>2241</v>
      </c>
      <c r="T2349" s="108"/>
      <c r="U2349" s="78" t="s">
        <v>28793</v>
      </c>
      <c r="V2349" s="111">
        <v>44831</v>
      </c>
      <c r="W2349" s="78" t="s">
        <v>28794</v>
      </c>
      <c r="X2349" s="111">
        <v>44844</v>
      </c>
      <c r="Y2349" s="78" t="s">
        <v>28795</v>
      </c>
      <c r="Z2349" s="111">
        <v>44832</v>
      </c>
      <c r="AA2349" s="78" t="s">
        <v>28796</v>
      </c>
      <c r="AB2349" s="111">
        <v>44844</v>
      </c>
      <c r="AC2349" s="112" t="s">
        <v>28797</v>
      </c>
      <c r="AD2349" s="113">
        <v>44831</v>
      </c>
      <c r="AE2349" s="112" t="s">
        <v>28798</v>
      </c>
      <c r="AF2349" s="113">
        <v>44844</v>
      </c>
      <c r="AG2349" s="78" t="s">
        <v>28799</v>
      </c>
      <c r="AH2349" s="111">
        <v>44830</v>
      </c>
      <c r="AI2349" s="78" t="s">
        <v>28800</v>
      </c>
      <c r="AJ2349" s="111">
        <v>44844</v>
      </c>
      <c r="AK2349" s="78"/>
      <c r="AL2349" s="78"/>
    </row>
    <row r="2350" spans="1:38" x14ac:dyDescent="0.35">
      <c r="A2350" s="107">
        <v>2349</v>
      </c>
      <c r="B2350" s="108" t="s">
        <v>28801</v>
      </c>
      <c r="C2350" s="108" t="s">
        <v>28801</v>
      </c>
      <c r="D2350" s="107"/>
      <c r="E2350" s="107"/>
      <c r="F2350" s="107"/>
      <c r="G2350" s="107" t="s">
        <v>2043</v>
      </c>
      <c r="H2350" s="107" t="s">
        <v>155</v>
      </c>
      <c r="I2350" s="107" t="s">
        <v>28802</v>
      </c>
      <c r="J2350" s="107" t="s">
        <v>28803</v>
      </c>
      <c r="K2350" s="107"/>
      <c r="L2350" s="107"/>
      <c r="M2350" s="109"/>
      <c r="N2350" s="108" t="s">
        <v>28801</v>
      </c>
      <c r="O2350" s="78" t="s">
        <v>28804</v>
      </c>
      <c r="P2350" s="78" t="s">
        <v>28805</v>
      </c>
      <c r="Q2350" s="78" t="s">
        <v>28806</v>
      </c>
      <c r="R2350" s="110" t="s">
        <v>5635</v>
      </c>
      <c r="S2350" s="78" t="s">
        <v>5636</v>
      </c>
      <c r="T2350" s="108"/>
      <c r="U2350" s="78" t="s">
        <v>28807</v>
      </c>
      <c r="V2350" s="111">
        <v>44823</v>
      </c>
      <c r="W2350" s="78" t="s">
        <v>28808</v>
      </c>
      <c r="X2350" s="111">
        <v>44831</v>
      </c>
      <c r="Y2350" s="78" t="s">
        <v>28809</v>
      </c>
      <c r="Z2350" s="111">
        <v>44823</v>
      </c>
      <c r="AA2350" s="78" t="s">
        <v>28810</v>
      </c>
      <c r="AB2350" s="111">
        <v>44831</v>
      </c>
      <c r="AC2350" s="112" t="s">
        <v>28811</v>
      </c>
      <c r="AD2350" s="113">
        <v>44821</v>
      </c>
      <c r="AE2350" s="112" t="s">
        <v>28812</v>
      </c>
      <c r="AF2350" s="113">
        <v>44831</v>
      </c>
      <c r="AG2350" s="78"/>
      <c r="AH2350" s="111"/>
      <c r="AI2350" s="78"/>
      <c r="AJ2350" s="111"/>
      <c r="AK2350" s="78"/>
      <c r="AL2350" s="78"/>
    </row>
    <row r="2351" spans="1:38" x14ac:dyDescent="0.35">
      <c r="A2351" s="107">
        <v>2350</v>
      </c>
      <c r="B2351" s="108" t="s">
        <v>28813</v>
      </c>
      <c r="C2351" s="108" t="s">
        <v>28813</v>
      </c>
      <c r="D2351" s="107"/>
      <c r="E2351" s="107"/>
      <c r="F2351" s="107"/>
      <c r="G2351" s="107" t="s">
        <v>2043</v>
      </c>
      <c r="H2351" s="107" t="s">
        <v>155</v>
      </c>
      <c r="I2351" s="107" t="s">
        <v>28814</v>
      </c>
      <c r="J2351" s="107" t="s">
        <v>28815</v>
      </c>
      <c r="K2351" s="107"/>
      <c r="L2351" s="107"/>
      <c r="M2351" s="109"/>
      <c r="N2351" s="108" t="s">
        <v>28813</v>
      </c>
      <c r="O2351" s="78" t="s">
        <v>28816</v>
      </c>
      <c r="P2351" s="78" t="s">
        <v>28817</v>
      </c>
      <c r="Q2351" s="78" t="s">
        <v>28818</v>
      </c>
      <c r="R2351" s="110" t="s">
        <v>2527</v>
      </c>
      <c r="S2351" s="78" t="s">
        <v>2528</v>
      </c>
      <c r="T2351" s="108"/>
      <c r="U2351" s="78" t="s">
        <v>28819</v>
      </c>
      <c r="V2351" s="111">
        <v>44823</v>
      </c>
      <c r="W2351" s="78" t="s">
        <v>28820</v>
      </c>
      <c r="X2351" s="111">
        <v>44831</v>
      </c>
      <c r="Y2351" s="78" t="s">
        <v>28821</v>
      </c>
      <c r="Z2351" s="111">
        <v>44823</v>
      </c>
      <c r="AA2351" s="78" t="s">
        <v>28822</v>
      </c>
      <c r="AB2351" s="111">
        <v>44831</v>
      </c>
      <c r="AC2351" s="112"/>
      <c r="AD2351" s="113"/>
      <c r="AE2351" s="112"/>
      <c r="AF2351" s="113"/>
      <c r="AG2351" s="78" t="s">
        <v>28823</v>
      </c>
      <c r="AH2351" s="111">
        <v>44821</v>
      </c>
      <c r="AI2351" s="78" t="s">
        <v>28824</v>
      </c>
      <c r="AJ2351" s="111">
        <v>44831</v>
      </c>
      <c r="AK2351" s="78"/>
      <c r="AL2351" s="78"/>
    </row>
    <row r="2352" spans="1:38" x14ac:dyDescent="0.35">
      <c r="A2352" s="107">
        <v>2351</v>
      </c>
      <c r="B2352" s="108" t="s">
        <v>28825</v>
      </c>
      <c r="C2352" s="108" t="s">
        <v>28825</v>
      </c>
      <c r="D2352" s="107"/>
      <c r="E2352" s="107"/>
      <c r="F2352" s="107"/>
      <c r="G2352" s="107" t="s">
        <v>2043</v>
      </c>
      <c r="H2352" s="107" t="s">
        <v>123</v>
      </c>
      <c r="I2352" s="107" t="s">
        <v>28826</v>
      </c>
      <c r="J2352" s="107" t="s">
        <v>28827</v>
      </c>
      <c r="K2352" s="107"/>
      <c r="L2352" s="107"/>
      <c r="M2352" s="109"/>
      <c r="N2352" s="108" t="s">
        <v>28825</v>
      </c>
      <c r="O2352" s="78" t="s">
        <v>28828</v>
      </c>
      <c r="P2352" s="78" t="s">
        <v>28829</v>
      </c>
      <c r="Q2352" s="78" t="s">
        <v>28830</v>
      </c>
      <c r="R2352" s="110" t="s">
        <v>2240</v>
      </c>
      <c r="S2352" s="78" t="s">
        <v>2241</v>
      </c>
      <c r="T2352" s="108"/>
      <c r="U2352" s="78" t="s">
        <v>28831</v>
      </c>
      <c r="V2352" s="111">
        <v>44831</v>
      </c>
      <c r="W2352" s="78" t="s">
        <v>28832</v>
      </c>
      <c r="X2352" s="111">
        <v>44844</v>
      </c>
      <c r="Y2352" s="78" t="s">
        <v>28833</v>
      </c>
      <c r="Z2352" s="111">
        <v>44832</v>
      </c>
      <c r="AA2352" s="78" t="s">
        <v>28834</v>
      </c>
      <c r="AB2352" s="111">
        <v>44844</v>
      </c>
      <c r="AC2352" s="112" t="s">
        <v>28835</v>
      </c>
      <c r="AD2352" s="113">
        <v>44831</v>
      </c>
      <c r="AE2352" s="112" t="s">
        <v>28836</v>
      </c>
      <c r="AF2352" s="113">
        <v>44844</v>
      </c>
      <c r="AG2352" s="78" t="s">
        <v>28837</v>
      </c>
      <c r="AH2352" s="111">
        <v>44830</v>
      </c>
      <c r="AI2352" s="78" t="s">
        <v>28838</v>
      </c>
      <c r="AJ2352" s="111">
        <v>44844</v>
      </c>
      <c r="AK2352" s="78"/>
      <c r="AL2352" s="78"/>
    </row>
    <row r="2353" spans="1:38" x14ac:dyDescent="0.35">
      <c r="A2353" s="107">
        <v>2352</v>
      </c>
      <c r="B2353" s="108" t="s">
        <v>471</v>
      </c>
      <c r="C2353" s="108" t="s">
        <v>471</v>
      </c>
      <c r="D2353" s="107"/>
      <c r="E2353" s="107"/>
      <c r="F2353" s="107"/>
      <c r="G2353" s="107" t="s">
        <v>2043</v>
      </c>
      <c r="H2353" s="107" t="s">
        <v>155</v>
      </c>
      <c r="I2353" s="107" t="s">
        <v>801</v>
      </c>
      <c r="J2353" s="107" t="s">
        <v>28839</v>
      </c>
      <c r="K2353" s="107"/>
      <c r="L2353" s="107"/>
      <c r="M2353" s="109"/>
      <c r="N2353" s="108" t="s">
        <v>471</v>
      </c>
      <c r="O2353" s="78" t="s">
        <v>28840</v>
      </c>
      <c r="P2353" s="78" t="s">
        <v>28841</v>
      </c>
      <c r="Q2353" s="78" t="s">
        <v>28842</v>
      </c>
      <c r="R2353" s="110" t="s">
        <v>5635</v>
      </c>
      <c r="S2353" s="78" t="s">
        <v>5636</v>
      </c>
      <c r="T2353" s="108"/>
      <c r="U2353" s="78" t="s">
        <v>28843</v>
      </c>
      <c r="V2353" s="111">
        <v>44831</v>
      </c>
      <c r="W2353" s="78" t="s">
        <v>28844</v>
      </c>
      <c r="X2353" s="111">
        <v>44844</v>
      </c>
      <c r="Y2353" s="78" t="s">
        <v>28845</v>
      </c>
      <c r="Z2353" s="111">
        <v>44832</v>
      </c>
      <c r="AA2353" s="78" t="s">
        <v>28846</v>
      </c>
      <c r="AB2353" s="111">
        <v>44844</v>
      </c>
      <c r="AC2353" s="112" t="s">
        <v>28847</v>
      </c>
      <c r="AD2353" s="113">
        <v>44831</v>
      </c>
      <c r="AE2353" s="112" t="s">
        <v>28848</v>
      </c>
      <c r="AF2353" s="113">
        <v>44844</v>
      </c>
      <c r="AG2353" s="78"/>
      <c r="AH2353" s="111"/>
      <c r="AI2353" s="78"/>
      <c r="AJ2353" s="111"/>
      <c r="AK2353" s="78"/>
      <c r="AL2353" s="78"/>
    </row>
    <row r="2354" spans="1:38" x14ac:dyDescent="0.35">
      <c r="A2354" s="107">
        <v>2353</v>
      </c>
      <c r="B2354" s="108" t="s">
        <v>28849</v>
      </c>
      <c r="C2354" s="108" t="s">
        <v>28849</v>
      </c>
      <c r="D2354" s="107"/>
      <c r="E2354" s="107"/>
      <c r="F2354" s="107"/>
      <c r="G2354" s="107" t="s">
        <v>2043</v>
      </c>
      <c r="H2354" s="107" t="s">
        <v>224</v>
      </c>
      <c r="I2354" s="107" t="s">
        <v>214</v>
      </c>
      <c r="J2354" s="107" t="s">
        <v>214</v>
      </c>
      <c r="K2354" s="107"/>
      <c r="L2354" s="107"/>
      <c r="M2354" s="109"/>
      <c r="N2354" s="108" t="s">
        <v>28849</v>
      </c>
      <c r="O2354" s="78" t="s">
        <v>28850</v>
      </c>
      <c r="P2354" s="78" t="s">
        <v>28851</v>
      </c>
      <c r="Q2354" s="78" t="s">
        <v>28852</v>
      </c>
      <c r="R2354" s="110" t="s">
        <v>2527</v>
      </c>
      <c r="S2354" s="78" t="s">
        <v>2528</v>
      </c>
      <c r="T2354" s="108"/>
      <c r="U2354" s="78" t="s">
        <v>28853</v>
      </c>
      <c r="V2354" s="111">
        <v>44822</v>
      </c>
      <c r="W2354" s="78" t="s">
        <v>28854</v>
      </c>
      <c r="X2354" s="111">
        <v>44831</v>
      </c>
      <c r="Y2354" s="78" t="s">
        <v>28855</v>
      </c>
      <c r="Z2354" s="111">
        <v>44823</v>
      </c>
      <c r="AA2354" s="78" t="s">
        <v>28856</v>
      </c>
      <c r="AB2354" s="111">
        <v>44831</v>
      </c>
      <c r="AC2354" s="112"/>
      <c r="AD2354" s="113"/>
      <c r="AE2354" s="112"/>
      <c r="AF2354" s="113"/>
      <c r="AG2354" s="78" t="s">
        <v>28857</v>
      </c>
      <c r="AH2354" s="111">
        <v>44821</v>
      </c>
      <c r="AI2354" s="78" t="s">
        <v>28858</v>
      </c>
      <c r="AJ2354" s="111">
        <v>44831</v>
      </c>
      <c r="AK2354" s="78"/>
      <c r="AL2354" s="78"/>
    </row>
    <row r="2355" spans="1:38" x14ac:dyDescent="0.35">
      <c r="A2355" s="107">
        <v>2354</v>
      </c>
      <c r="B2355" s="108" t="s">
        <v>619</v>
      </c>
      <c r="C2355" s="108" t="s">
        <v>619</v>
      </c>
      <c r="D2355" s="107"/>
      <c r="E2355" s="107"/>
      <c r="F2355" s="107"/>
      <c r="G2355" s="107" t="s">
        <v>2043</v>
      </c>
      <c r="H2355" s="107" t="s">
        <v>123</v>
      </c>
      <c r="I2355" s="107" t="s">
        <v>907</v>
      </c>
      <c r="J2355" s="107" t="s">
        <v>28859</v>
      </c>
      <c r="K2355" s="107"/>
      <c r="L2355" s="107"/>
      <c r="M2355" s="109"/>
      <c r="N2355" s="108" t="s">
        <v>619</v>
      </c>
      <c r="O2355" s="78" t="s">
        <v>28860</v>
      </c>
      <c r="P2355" s="78" t="s">
        <v>28861</v>
      </c>
      <c r="Q2355" s="78" t="s">
        <v>28862</v>
      </c>
      <c r="R2355" s="110" t="s">
        <v>2240</v>
      </c>
      <c r="S2355" s="78" t="s">
        <v>2241</v>
      </c>
      <c r="T2355" s="108"/>
      <c r="U2355" s="78" t="s">
        <v>28863</v>
      </c>
      <c r="V2355" s="111">
        <v>44831</v>
      </c>
      <c r="W2355" s="78" t="s">
        <v>28864</v>
      </c>
      <c r="X2355" s="111">
        <v>44844</v>
      </c>
      <c r="Y2355" s="78" t="s">
        <v>28865</v>
      </c>
      <c r="Z2355" s="111">
        <v>44832</v>
      </c>
      <c r="AA2355" s="78" t="s">
        <v>28866</v>
      </c>
      <c r="AB2355" s="111">
        <v>44844</v>
      </c>
      <c r="AC2355" s="112" t="s">
        <v>28867</v>
      </c>
      <c r="AD2355" s="113">
        <v>44831</v>
      </c>
      <c r="AE2355" s="112" t="s">
        <v>28868</v>
      </c>
      <c r="AF2355" s="113">
        <v>44844</v>
      </c>
      <c r="AG2355" s="78" t="s">
        <v>28869</v>
      </c>
      <c r="AH2355" s="111">
        <v>44830</v>
      </c>
      <c r="AI2355" s="78" t="s">
        <v>28870</v>
      </c>
      <c r="AJ2355" s="111">
        <v>44844</v>
      </c>
      <c r="AK2355" s="78"/>
      <c r="AL2355" s="78"/>
    </row>
    <row r="2356" spans="1:38" x14ac:dyDescent="0.35">
      <c r="A2356" s="107">
        <v>2355</v>
      </c>
      <c r="B2356" s="108" t="s">
        <v>930</v>
      </c>
      <c r="C2356" s="108" t="s">
        <v>930</v>
      </c>
      <c r="D2356" s="107"/>
      <c r="E2356" s="107"/>
      <c r="F2356" s="107"/>
      <c r="G2356" s="107" t="s">
        <v>2043</v>
      </c>
      <c r="H2356" s="107" t="s">
        <v>155</v>
      </c>
      <c r="I2356" s="107" t="s">
        <v>1445</v>
      </c>
      <c r="J2356" s="107" t="s">
        <v>28871</v>
      </c>
      <c r="K2356" s="107"/>
      <c r="L2356" s="107"/>
      <c r="M2356" s="109"/>
      <c r="N2356" s="108" t="s">
        <v>930</v>
      </c>
      <c r="O2356" s="78" t="s">
        <v>28872</v>
      </c>
      <c r="P2356" s="78" t="s">
        <v>28873</v>
      </c>
      <c r="Q2356" s="78" t="s">
        <v>28874</v>
      </c>
      <c r="R2356" s="110" t="s">
        <v>2240</v>
      </c>
      <c r="S2356" s="78" t="s">
        <v>2241</v>
      </c>
      <c r="T2356" s="108"/>
      <c r="U2356" s="78" t="s">
        <v>28875</v>
      </c>
      <c r="V2356" s="111">
        <v>44831</v>
      </c>
      <c r="W2356" s="78" t="s">
        <v>28876</v>
      </c>
      <c r="X2356" s="111">
        <v>44844</v>
      </c>
      <c r="Y2356" s="78" t="s">
        <v>28877</v>
      </c>
      <c r="Z2356" s="111">
        <v>44832</v>
      </c>
      <c r="AA2356" s="78" t="s">
        <v>28878</v>
      </c>
      <c r="AB2356" s="111">
        <v>44844</v>
      </c>
      <c r="AC2356" s="112" t="s">
        <v>28879</v>
      </c>
      <c r="AD2356" s="113">
        <v>44832</v>
      </c>
      <c r="AE2356" s="112" t="s">
        <v>28880</v>
      </c>
      <c r="AF2356" s="113">
        <v>44844</v>
      </c>
      <c r="AG2356" s="78" t="s">
        <v>28881</v>
      </c>
      <c r="AH2356" s="111">
        <v>44830</v>
      </c>
      <c r="AI2356" s="78" t="s">
        <v>28882</v>
      </c>
      <c r="AJ2356" s="111">
        <v>44844</v>
      </c>
      <c r="AK2356" s="78"/>
      <c r="AL2356" s="78"/>
    </row>
    <row r="2357" spans="1:38" x14ac:dyDescent="0.35">
      <c r="A2357" s="107">
        <v>2356</v>
      </c>
      <c r="B2357" s="108" t="s">
        <v>28883</v>
      </c>
      <c r="C2357" s="108" t="s">
        <v>28883</v>
      </c>
      <c r="D2357" s="107"/>
      <c r="E2357" s="107"/>
      <c r="F2357" s="107"/>
      <c r="G2357" s="107" t="s">
        <v>2043</v>
      </c>
      <c r="H2357" s="107" t="s">
        <v>123</v>
      </c>
      <c r="I2357" s="107" t="s">
        <v>28884</v>
      </c>
      <c r="J2357" s="107" t="s">
        <v>28885</v>
      </c>
      <c r="K2357" s="107"/>
      <c r="L2357" s="107"/>
      <c r="M2357" s="109"/>
      <c r="N2357" s="108" t="s">
        <v>28883</v>
      </c>
      <c r="O2357" s="78" t="s">
        <v>28886</v>
      </c>
      <c r="P2357" s="78" t="s">
        <v>28887</v>
      </c>
      <c r="Q2357" s="78" t="s">
        <v>28888</v>
      </c>
      <c r="R2357" s="110" t="s">
        <v>2240</v>
      </c>
      <c r="S2357" s="78" t="s">
        <v>2241</v>
      </c>
      <c r="T2357" s="108"/>
      <c r="U2357" s="78" t="s">
        <v>28889</v>
      </c>
      <c r="V2357" s="111">
        <v>44831</v>
      </c>
      <c r="W2357" s="78" t="s">
        <v>28890</v>
      </c>
      <c r="X2357" s="111">
        <v>44844</v>
      </c>
      <c r="Y2357" s="78" t="s">
        <v>28891</v>
      </c>
      <c r="Z2357" s="111">
        <v>44832</v>
      </c>
      <c r="AA2357" s="78" t="s">
        <v>28892</v>
      </c>
      <c r="AB2357" s="111">
        <v>44844</v>
      </c>
      <c r="AC2357" s="112" t="s">
        <v>28893</v>
      </c>
      <c r="AD2357" s="113">
        <v>44831</v>
      </c>
      <c r="AE2357" s="112" t="s">
        <v>28894</v>
      </c>
      <c r="AF2357" s="113">
        <v>44844</v>
      </c>
      <c r="AG2357" s="78" t="s">
        <v>28895</v>
      </c>
      <c r="AH2357" s="111">
        <v>44830</v>
      </c>
      <c r="AI2357" s="78" t="s">
        <v>28896</v>
      </c>
      <c r="AJ2357" s="111">
        <v>44844</v>
      </c>
      <c r="AK2357" s="78"/>
      <c r="AL2357" s="78"/>
    </row>
    <row r="2358" spans="1:38" x14ac:dyDescent="0.35">
      <c r="A2358" s="107">
        <v>2357</v>
      </c>
      <c r="B2358" s="108" t="s">
        <v>28897</v>
      </c>
      <c r="C2358" s="108" t="s">
        <v>28897</v>
      </c>
      <c r="D2358" s="107"/>
      <c r="E2358" s="107"/>
      <c r="F2358" s="107"/>
      <c r="G2358" s="107" t="s">
        <v>2043</v>
      </c>
      <c r="H2358" s="107" t="s">
        <v>123</v>
      </c>
      <c r="I2358" s="107" t="s">
        <v>28898</v>
      </c>
      <c r="J2358" s="107" t="s">
        <v>28899</v>
      </c>
      <c r="K2358" s="107"/>
      <c r="L2358" s="107"/>
      <c r="M2358" s="109"/>
      <c r="N2358" s="108" t="s">
        <v>28897</v>
      </c>
      <c r="O2358" s="78" t="s">
        <v>28900</v>
      </c>
      <c r="P2358" s="78" t="s">
        <v>28901</v>
      </c>
      <c r="Q2358" s="78" t="s">
        <v>28902</v>
      </c>
      <c r="R2358" s="110" t="s">
        <v>2527</v>
      </c>
      <c r="S2358" s="78" t="s">
        <v>2528</v>
      </c>
      <c r="T2358" s="108"/>
      <c r="U2358" s="78" t="s">
        <v>28903</v>
      </c>
      <c r="V2358" s="111">
        <v>44831</v>
      </c>
      <c r="W2358" s="78" t="s">
        <v>28904</v>
      </c>
      <c r="X2358" s="111">
        <v>44844</v>
      </c>
      <c r="Y2358" s="78" t="s">
        <v>28905</v>
      </c>
      <c r="Z2358" s="111">
        <v>44833</v>
      </c>
      <c r="AA2358" s="78" t="s">
        <v>28906</v>
      </c>
      <c r="AB2358" s="111">
        <v>44844</v>
      </c>
      <c r="AC2358" s="112"/>
      <c r="AD2358" s="113"/>
      <c r="AE2358" s="112"/>
      <c r="AF2358" s="113"/>
      <c r="AG2358" s="78" t="s">
        <v>28907</v>
      </c>
      <c r="AH2358" s="111">
        <v>44830</v>
      </c>
      <c r="AI2358" s="78" t="s">
        <v>28908</v>
      </c>
      <c r="AJ2358" s="111">
        <v>44844</v>
      </c>
      <c r="AK2358" s="78"/>
      <c r="AL2358" s="78"/>
    </row>
    <row r="2359" spans="1:38" x14ac:dyDescent="0.35">
      <c r="A2359" s="107">
        <v>2358</v>
      </c>
      <c r="B2359" s="108" t="s">
        <v>419</v>
      </c>
      <c r="C2359" s="108" t="s">
        <v>419</v>
      </c>
      <c r="D2359" s="107"/>
      <c r="E2359" s="107"/>
      <c r="F2359" s="107"/>
      <c r="G2359" s="107" t="s">
        <v>2043</v>
      </c>
      <c r="H2359" s="107" t="s">
        <v>155</v>
      </c>
      <c r="I2359" s="107" t="s">
        <v>681</v>
      </c>
      <c r="J2359" s="107" t="s">
        <v>28909</v>
      </c>
      <c r="K2359" s="107"/>
      <c r="L2359" s="107"/>
      <c r="M2359" s="109"/>
      <c r="N2359" s="108" t="s">
        <v>419</v>
      </c>
      <c r="O2359" s="78" t="s">
        <v>28910</v>
      </c>
      <c r="P2359" s="78" t="s">
        <v>28911</v>
      </c>
      <c r="Q2359" s="78" t="s">
        <v>28912</v>
      </c>
      <c r="R2359" s="110" t="s">
        <v>2240</v>
      </c>
      <c r="S2359" s="78" t="s">
        <v>2241</v>
      </c>
      <c r="T2359" s="108"/>
      <c r="U2359" s="78" t="s">
        <v>28913</v>
      </c>
      <c r="V2359" s="111">
        <v>44823</v>
      </c>
      <c r="W2359" s="78" t="s">
        <v>28914</v>
      </c>
      <c r="X2359" s="111">
        <v>44831</v>
      </c>
      <c r="Y2359" s="78" t="s">
        <v>28915</v>
      </c>
      <c r="Z2359" s="111">
        <v>44823</v>
      </c>
      <c r="AA2359" s="78" t="s">
        <v>28916</v>
      </c>
      <c r="AB2359" s="111">
        <v>44831</v>
      </c>
      <c r="AC2359" s="112" t="s">
        <v>28917</v>
      </c>
      <c r="AD2359" s="113">
        <v>44821</v>
      </c>
      <c r="AE2359" s="112" t="s">
        <v>28918</v>
      </c>
      <c r="AF2359" s="113">
        <v>44831</v>
      </c>
      <c r="AG2359" s="78" t="s">
        <v>28919</v>
      </c>
      <c r="AH2359" s="111">
        <v>44821</v>
      </c>
      <c r="AI2359" s="78" t="s">
        <v>28920</v>
      </c>
      <c r="AJ2359" s="111">
        <v>44831</v>
      </c>
      <c r="AK2359" s="78"/>
      <c r="AL2359" s="78"/>
    </row>
    <row r="2360" spans="1:38" x14ac:dyDescent="0.35">
      <c r="A2360" s="107">
        <v>2359</v>
      </c>
      <c r="B2360" s="108" t="s">
        <v>28921</v>
      </c>
      <c r="C2360" s="108" t="s">
        <v>28921</v>
      </c>
      <c r="D2360" s="107"/>
      <c r="E2360" s="107"/>
      <c r="F2360" s="107"/>
      <c r="G2360" s="107" t="s">
        <v>2043</v>
      </c>
      <c r="H2360" s="107" t="s">
        <v>123</v>
      </c>
      <c r="I2360" s="107" t="s">
        <v>28922</v>
      </c>
      <c r="J2360" s="107" t="s">
        <v>28923</v>
      </c>
      <c r="K2360" s="107"/>
      <c r="L2360" s="107"/>
      <c r="M2360" s="109"/>
      <c r="N2360" s="108" t="s">
        <v>28921</v>
      </c>
      <c r="O2360" s="78" t="s">
        <v>28924</v>
      </c>
      <c r="P2360" s="78" t="s">
        <v>28925</v>
      </c>
      <c r="Q2360" s="78" t="s">
        <v>28926</v>
      </c>
      <c r="R2360" s="110" t="s">
        <v>2240</v>
      </c>
      <c r="S2360" s="78" t="s">
        <v>2241</v>
      </c>
      <c r="T2360" s="108"/>
      <c r="U2360" s="78" t="s">
        <v>28927</v>
      </c>
      <c r="V2360" s="111">
        <v>44831</v>
      </c>
      <c r="W2360" s="78" t="s">
        <v>28928</v>
      </c>
      <c r="X2360" s="111">
        <v>44844</v>
      </c>
      <c r="Y2360" s="78" t="s">
        <v>28929</v>
      </c>
      <c r="Z2360" s="111">
        <v>44832</v>
      </c>
      <c r="AA2360" s="78" t="s">
        <v>28930</v>
      </c>
      <c r="AB2360" s="111">
        <v>44844</v>
      </c>
      <c r="AC2360" s="112" t="s">
        <v>28931</v>
      </c>
      <c r="AD2360" s="113">
        <v>44831</v>
      </c>
      <c r="AE2360" s="112" t="s">
        <v>28932</v>
      </c>
      <c r="AF2360" s="113">
        <v>44844</v>
      </c>
      <c r="AG2360" s="78" t="s">
        <v>28933</v>
      </c>
      <c r="AH2360" s="111">
        <v>44830</v>
      </c>
      <c r="AI2360" s="78" t="s">
        <v>28934</v>
      </c>
      <c r="AJ2360" s="111">
        <v>44844</v>
      </c>
      <c r="AK2360" s="78"/>
      <c r="AL2360" s="78"/>
    </row>
    <row r="2361" spans="1:38" x14ac:dyDescent="0.35">
      <c r="A2361" s="107">
        <v>2360</v>
      </c>
      <c r="B2361" s="108" t="s">
        <v>1082</v>
      </c>
      <c r="C2361" s="108" t="s">
        <v>1082</v>
      </c>
      <c r="D2361" s="107"/>
      <c r="E2361" s="107"/>
      <c r="F2361" s="107"/>
      <c r="G2361" s="107" t="s">
        <v>2043</v>
      </c>
      <c r="H2361" s="107" t="s">
        <v>123</v>
      </c>
      <c r="I2361" s="107" t="s">
        <v>1463</v>
      </c>
      <c r="J2361" s="107" t="s">
        <v>28935</v>
      </c>
      <c r="K2361" s="107"/>
      <c r="L2361" s="107"/>
      <c r="M2361" s="109"/>
      <c r="N2361" s="108" t="s">
        <v>1082</v>
      </c>
      <c r="O2361" s="78" t="s">
        <v>28936</v>
      </c>
      <c r="P2361" s="78" t="s">
        <v>28937</v>
      </c>
      <c r="Q2361" s="78" t="s">
        <v>28938</v>
      </c>
      <c r="R2361" s="110" t="s">
        <v>2527</v>
      </c>
      <c r="S2361" s="78" t="s">
        <v>2528</v>
      </c>
      <c r="T2361" s="108"/>
      <c r="U2361" s="78" t="s">
        <v>28939</v>
      </c>
      <c r="V2361" s="111">
        <v>44831</v>
      </c>
      <c r="W2361" s="78" t="s">
        <v>28940</v>
      </c>
      <c r="X2361" s="111">
        <v>44844</v>
      </c>
      <c r="Y2361" s="78" t="s">
        <v>28941</v>
      </c>
      <c r="Z2361" s="111">
        <v>44832</v>
      </c>
      <c r="AA2361" s="78" t="s">
        <v>28942</v>
      </c>
      <c r="AB2361" s="111">
        <v>44844</v>
      </c>
      <c r="AC2361" s="112"/>
      <c r="AD2361" s="113"/>
      <c r="AE2361" s="112"/>
      <c r="AF2361" s="113"/>
      <c r="AG2361" s="78" t="s">
        <v>28943</v>
      </c>
      <c r="AH2361" s="111">
        <v>44830</v>
      </c>
      <c r="AI2361" s="78" t="s">
        <v>28944</v>
      </c>
      <c r="AJ2361" s="111">
        <v>44844</v>
      </c>
      <c r="AK2361" s="78"/>
      <c r="AL2361" s="78"/>
    </row>
    <row r="2362" spans="1:38" x14ac:dyDescent="0.35">
      <c r="A2362" s="107">
        <v>2361</v>
      </c>
      <c r="B2362" s="108" t="s">
        <v>28945</v>
      </c>
      <c r="C2362" s="108" t="s">
        <v>28945</v>
      </c>
      <c r="D2362" s="107"/>
      <c r="E2362" s="107"/>
      <c r="F2362" s="107"/>
      <c r="G2362" s="107" t="s">
        <v>2043</v>
      </c>
      <c r="H2362" s="107" t="s">
        <v>155</v>
      </c>
      <c r="I2362" s="107" t="s">
        <v>28946</v>
      </c>
      <c r="J2362" s="107" t="s">
        <v>28947</v>
      </c>
      <c r="K2362" s="107"/>
      <c r="L2362" s="107"/>
      <c r="M2362" s="109"/>
      <c r="N2362" s="108" t="s">
        <v>28945</v>
      </c>
      <c r="O2362" s="78" t="s">
        <v>28948</v>
      </c>
      <c r="P2362" s="78" t="s">
        <v>28949</v>
      </c>
      <c r="Q2362" s="78" t="s">
        <v>28950</v>
      </c>
      <c r="R2362" s="110" t="s">
        <v>2527</v>
      </c>
      <c r="S2362" s="78" t="s">
        <v>2528</v>
      </c>
      <c r="T2362" s="108"/>
      <c r="U2362" s="78" t="s">
        <v>28951</v>
      </c>
      <c r="V2362" s="111">
        <v>44822</v>
      </c>
      <c r="W2362" s="78" t="s">
        <v>28952</v>
      </c>
      <c r="X2362" s="111">
        <v>44831</v>
      </c>
      <c r="Y2362" s="78" t="s">
        <v>28953</v>
      </c>
      <c r="Z2362" s="111">
        <v>44823</v>
      </c>
      <c r="AA2362" s="78" t="s">
        <v>28954</v>
      </c>
      <c r="AB2362" s="111">
        <v>44831</v>
      </c>
      <c r="AC2362" s="112"/>
      <c r="AD2362" s="113"/>
      <c r="AE2362" s="112"/>
      <c r="AF2362" s="113"/>
      <c r="AG2362" s="78" t="s">
        <v>28955</v>
      </c>
      <c r="AH2362" s="111">
        <v>44821</v>
      </c>
      <c r="AI2362" s="78" t="s">
        <v>28956</v>
      </c>
      <c r="AJ2362" s="111">
        <v>44831</v>
      </c>
      <c r="AK2362" s="78"/>
      <c r="AL2362" s="78"/>
    </row>
    <row r="2363" spans="1:38" x14ac:dyDescent="0.35">
      <c r="A2363" s="107">
        <v>2362</v>
      </c>
      <c r="B2363" s="108" t="s">
        <v>28957</v>
      </c>
      <c r="C2363" s="108" t="s">
        <v>28957</v>
      </c>
      <c r="D2363" s="107"/>
      <c r="E2363" s="107"/>
      <c r="F2363" s="107"/>
      <c r="G2363" s="107" t="s">
        <v>2043</v>
      </c>
      <c r="H2363" s="107" t="s">
        <v>155</v>
      </c>
      <c r="I2363" s="107" t="s">
        <v>28958</v>
      </c>
      <c r="J2363" s="107" t="s">
        <v>28959</v>
      </c>
      <c r="K2363" s="107"/>
      <c r="L2363" s="107"/>
      <c r="M2363" s="109"/>
      <c r="N2363" s="108" t="s">
        <v>28957</v>
      </c>
      <c r="O2363" s="78" t="s">
        <v>28960</v>
      </c>
      <c r="P2363" s="78" t="s">
        <v>28961</v>
      </c>
      <c r="Q2363" s="78" t="s">
        <v>28962</v>
      </c>
      <c r="R2363" s="110" t="s">
        <v>2240</v>
      </c>
      <c r="S2363" s="78" t="s">
        <v>2241</v>
      </c>
      <c r="T2363" s="108"/>
      <c r="U2363" s="78" t="s">
        <v>28963</v>
      </c>
      <c r="V2363" s="111">
        <v>44823</v>
      </c>
      <c r="W2363" s="78" t="s">
        <v>28964</v>
      </c>
      <c r="X2363" s="111">
        <v>44831</v>
      </c>
      <c r="Y2363" s="78" t="s">
        <v>28965</v>
      </c>
      <c r="Z2363" s="111">
        <v>44823</v>
      </c>
      <c r="AA2363" s="78" t="s">
        <v>28966</v>
      </c>
      <c r="AB2363" s="111">
        <v>44831</v>
      </c>
      <c r="AC2363" s="112" t="s">
        <v>28967</v>
      </c>
      <c r="AD2363" s="113">
        <v>44821</v>
      </c>
      <c r="AE2363" s="112" t="s">
        <v>28968</v>
      </c>
      <c r="AF2363" s="113">
        <v>44831</v>
      </c>
      <c r="AG2363" s="78" t="s">
        <v>28969</v>
      </c>
      <c r="AH2363" s="111">
        <v>44821</v>
      </c>
      <c r="AI2363" s="78" t="s">
        <v>28970</v>
      </c>
      <c r="AJ2363" s="111">
        <v>44831</v>
      </c>
      <c r="AK2363" s="78"/>
      <c r="AL2363" s="78"/>
    </row>
    <row r="2364" spans="1:38" x14ac:dyDescent="0.35">
      <c r="A2364" s="107">
        <v>2363</v>
      </c>
      <c r="B2364" s="108" t="s">
        <v>481</v>
      </c>
      <c r="C2364" s="108" t="s">
        <v>481</v>
      </c>
      <c r="D2364" s="107"/>
      <c r="E2364" s="107"/>
      <c r="F2364" s="107"/>
      <c r="G2364" s="107" t="s">
        <v>2043</v>
      </c>
      <c r="H2364" s="107" t="s">
        <v>123</v>
      </c>
      <c r="I2364" s="107" t="s">
        <v>839</v>
      </c>
      <c r="J2364" s="107" t="s">
        <v>28971</v>
      </c>
      <c r="K2364" s="107"/>
      <c r="L2364" s="107"/>
      <c r="M2364" s="109"/>
      <c r="N2364" s="108" t="s">
        <v>481</v>
      </c>
      <c r="O2364" s="78" t="s">
        <v>28972</v>
      </c>
      <c r="P2364" s="78" t="s">
        <v>28973</v>
      </c>
      <c r="Q2364" s="78" t="s">
        <v>28974</v>
      </c>
      <c r="R2364" s="110" t="s">
        <v>2527</v>
      </c>
      <c r="S2364" s="78" t="s">
        <v>2528</v>
      </c>
      <c r="T2364" s="108"/>
      <c r="U2364" s="78" t="s">
        <v>28975</v>
      </c>
      <c r="V2364" s="111">
        <v>44831</v>
      </c>
      <c r="W2364" s="78" t="s">
        <v>28976</v>
      </c>
      <c r="X2364" s="111">
        <v>44844</v>
      </c>
      <c r="Y2364" s="78" t="s">
        <v>28977</v>
      </c>
      <c r="Z2364" s="111">
        <v>44832</v>
      </c>
      <c r="AA2364" s="78" t="s">
        <v>28978</v>
      </c>
      <c r="AB2364" s="111">
        <v>44844</v>
      </c>
      <c r="AC2364" s="112"/>
      <c r="AD2364" s="113"/>
      <c r="AE2364" s="112"/>
      <c r="AF2364" s="113"/>
      <c r="AG2364" s="78" t="s">
        <v>28979</v>
      </c>
      <c r="AH2364" s="111">
        <v>44830</v>
      </c>
      <c r="AI2364" s="78" t="s">
        <v>28980</v>
      </c>
      <c r="AJ2364" s="111">
        <v>44844</v>
      </c>
      <c r="AK2364" s="78"/>
      <c r="AL2364" s="78"/>
    </row>
    <row r="2365" spans="1:38" x14ac:dyDescent="0.35">
      <c r="A2365" s="107">
        <v>2364</v>
      </c>
      <c r="B2365" s="108" t="s">
        <v>475</v>
      </c>
      <c r="C2365" s="108" t="s">
        <v>475</v>
      </c>
      <c r="D2365" s="107"/>
      <c r="E2365" s="107"/>
      <c r="F2365" s="107"/>
      <c r="G2365" s="107" t="s">
        <v>2043</v>
      </c>
      <c r="H2365" s="107" t="s">
        <v>155</v>
      </c>
      <c r="I2365" s="107" t="s">
        <v>817</v>
      </c>
      <c r="J2365" s="107" t="s">
        <v>28981</v>
      </c>
      <c r="K2365" s="107"/>
      <c r="L2365" s="107"/>
      <c r="M2365" s="109"/>
      <c r="N2365" s="108" t="s">
        <v>475</v>
      </c>
      <c r="O2365" s="78" t="s">
        <v>28982</v>
      </c>
      <c r="P2365" s="78" t="s">
        <v>28983</v>
      </c>
      <c r="Q2365" s="78" t="s">
        <v>28984</v>
      </c>
      <c r="R2365" s="110" t="s">
        <v>2240</v>
      </c>
      <c r="S2365" s="78" t="s">
        <v>2241</v>
      </c>
      <c r="T2365" s="108"/>
      <c r="U2365" s="78" t="s">
        <v>28985</v>
      </c>
      <c r="V2365" s="111">
        <v>44831</v>
      </c>
      <c r="W2365" s="78" t="s">
        <v>28986</v>
      </c>
      <c r="X2365" s="111">
        <v>44844</v>
      </c>
      <c r="Y2365" s="78" t="s">
        <v>28987</v>
      </c>
      <c r="Z2365" s="111">
        <v>44832</v>
      </c>
      <c r="AA2365" s="78" t="s">
        <v>28988</v>
      </c>
      <c r="AB2365" s="111">
        <v>44844</v>
      </c>
      <c r="AC2365" s="112" t="s">
        <v>28989</v>
      </c>
      <c r="AD2365" s="113">
        <v>44831</v>
      </c>
      <c r="AE2365" s="112" t="s">
        <v>28990</v>
      </c>
      <c r="AF2365" s="113">
        <v>44844</v>
      </c>
      <c r="AG2365" s="78" t="s">
        <v>28991</v>
      </c>
      <c r="AH2365" s="111">
        <v>44830</v>
      </c>
      <c r="AI2365" s="78" t="s">
        <v>28992</v>
      </c>
      <c r="AJ2365" s="111">
        <v>44844</v>
      </c>
      <c r="AK2365" s="78"/>
      <c r="AL2365" s="78"/>
    </row>
    <row r="2366" spans="1:38" x14ac:dyDescent="0.35">
      <c r="A2366" s="107">
        <v>2365</v>
      </c>
      <c r="B2366" s="108" t="s">
        <v>1400</v>
      </c>
      <c r="C2366" s="108" t="s">
        <v>1400</v>
      </c>
      <c r="D2366" s="107"/>
      <c r="E2366" s="107"/>
      <c r="F2366" s="107"/>
      <c r="G2366" s="107" t="s">
        <v>2043</v>
      </c>
      <c r="H2366" s="107" t="s">
        <v>123</v>
      </c>
      <c r="I2366" s="107" t="s">
        <v>1610</v>
      </c>
      <c r="J2366" s="107" t="s">
        <v>28993</v>
      </c>
      <c r="K2366" s="107"/>
      <c r="L2366" s="107"/>
      <c r="M2366" s="109"/>
      <c r="N2366" s="108" t="s">
        <v>1400</v>
      </c>
      <c r="O2366" s="78" t="s">
        <v>28994</v>
      </c>
      <c r="P2366" s="78" t="s">
        <v>28995</v>
      </c>
      <c r="Q2366" s="78" t="s">
        <v>28996</v>
      </c>
      <c r="R2366" s="110" t="s">
        <v>2527</v>
      </c>
      <c r="S2366" s="78" t="s">
        <v>2528</v>
      </c>
      <c r="T2366" s="108"/>
      <c r="U2366" s="78" t="s">
        <v>28997</v>
      </c>
      <c r="V2366" s="111">
        <v>44831</v>
      </c>
      <c r="W2366" s="78" t="s">
        <v>28998</v>
      </c>
      <c r="X2366" s="111">
        <v>44844</v>
      </c>
      <c r="Y2366" s="78" t="s">
        <v>28999</v>
      </c>
      <c r="Z2366" s="111">
        <v>44833</v>
      </c>
      <c r="AA2366" s="78" t="s">
        <v>29000</v>
      </c>
      <c r="AB2366" s="111">
        <v>44844</v>
      </c>
      <c r="AC2366" s="112"/>
      <c r="AD2366" s="113"/>
      <c r="AE2366" s="112"/>
      <c r="AF2366" s="113"/>
      <c r="AG2366" s="78" t="s">
        <v>29001</v>
      </c>
      <c r="AH2366" s="111">
        <v>44830</v>
      </c>
      <c r="AI2366" s="78" t="s">
        <v>29002</v>
      </c>
      <c r="AJ2366" s="111">
        <v>44844</v>
      </c>
      <c r="AK2366" s="78"/>
      <c r="AL2366" s="78"/>
    </row>
    <row r="2367" spans="1:38" x14ac:dyDescent="0.35">
      <c r="A2367" s="107">
        <v>2366</v>
      </c>
      <c r="B2367" s="108" t="s">
        <v>29003</v>
      </c>
      <c r="C2367" s="108" t="s">
        <v>29003</v>
      </c>
      <c r="D2367" s="107"/>
      <c r="E2367" s="107"/>
      <c r="F2367" s="107"/>
      <c r="G2367" s="107" t="s">
        <v>2043</v>
      </c>
      <c r="H2367" s="107" t="s">
        <v>123</v>
      </c>
      <c r="I2367" s="107" t="s">
        <v>29004</v>
      </c>
      <c r="J2367" s="107" t="s">
        <v>29005</v>
      </c>
      <c r="K2367" s="107"/>
      <c r="L2367" s="107"/>
      <c r="M2367" s="109"/>
      <c r="N2367" s="108" t="s">
        <v>29003</v>
      </c>
      <c r="O2367" s="78" t="s">
        <v>29006</v>
      </c>
      <c r="P2367" s="78" t="s">
        <v>29007</v>
      </c>
      <c r="Q2367" s="78" t="s">
        <v>29008</v>
      </c>
      <c r="R2367" s="110" t="s">
        <v>2240</v>
      </c>
      <c r="S2367" s="78" t="s">
        <v>2241</v>
      </c>
      <c r="T2367" s="108"/>
      <c r="U2367" s="78" t="s">
        <v>29009</v>
      </c>
      <c r="V2367" s="111">
        <v>44831</v>
      </c>
      <c r="W2367" s="78" t="s">
        <v>29010</v>
      </c>
      <c r="X2367" s="111">
        <v>44844</v>
      </c>
      <c r="Y2367" s="78" t="s">
        <v>29011</v>
      </c>
      <c r="Z2367" s="111">
        <v>44832</v>
      </c>
      <c r="AA2367" s="78" t="s">
        <v>29012</v>
      </c>
      <c r="AB2367" s="111">
        <v>44844</v>
      </c>
      <c r="AC2367" s="112" t="s">
        <v>29013</v>
      </c>
      <c r="AD2367" s="113">
        <v>44831</v>
      </c>
      <c r="AE2367" s="112" t="s">
        <v>29014</v>
      </c>
      <c r="AF2367" s="113">
        <v>44844</v>
      </c>
      <c r="AG2367" s="78" t="s">
        <v>29015</v>
      </c>
      <c r="AH2367" s="111">
        <v>44830</v>
      </c>
      <c r="AI2367" s="78" t="s">
        <v>29016</v>
      </c>
      <c r="AJ2367" s="111">
        <v>44844</v>
      </c>
      <c r="AK2367" s="78"/>
      <c r="AL2367" s="78"/>
    </row>
    <row r="2368" spans="1:38" x14ac:dyDescent="0.35">
      <c r="A2368" s="107">
        <v>2367</v>
      </c>
      <c r="B2368" s="108" t="s">
        <v>29017</v>
      </c>
      <c r="C2368" s="108" t="s">
        <v>29017</v>
      </c>
      <c r="D2368" s="107"/>
      <c r="E2368" s="107"/>
      <c r="F2368" s="107"/>
      <c r="G2368" s="107" t="s">
        <v>2043</v>
      </c>
      <c r="H2368" s="107" t="s">
        <v>123</v>
      </c>
      <c r="I2368" s="107" t="s">
        <v>29018</v>
      </c>
      <c r="J2368" s="107" t="s">
        <v>29019</v>
      </c>
      <c r="K2368" s="107"/>
      <c r="L2368" s="107"/>
      <c r="M2368" s="109"/>
      <c r="N2368" s="108" t="s">
        <v>29017</v>
      </c>
      <c r="O2368" s="78" t="s">
        <v>29020</v>
      </c>
      <c r="P2368" s="78" t="s">
        <v>29021</v>
      </c>
      <c r="Q2368" s="78" t="s">
        <v>29022</v>
      </c>
      <c r="R2368" s="110" t="s">
        <v>2240</v>
      </c>
      <c r="S2368" s="78" t="s">
        <v>2241</v>
      </c>
      <c r="T2368" s="108"/>
      <c r="U2368" s="78" t="s">
        <v>29023</v>
      </c>
      <c r="V2368" s="111">
        <v>44831</v>
      </c>
      <c r="W2368" s="78" t="s">
        <v>29024</v>
      </c>
      <c r="X2368" s="111">
        <v>44844</v>
      </c>
      <c r="Y2368" s="78" t="s">
        <v>29025</v>
      </c>
      <c r="Z2368" s="111">
        <v>44832</v>
      </c>
      <c r="AA2368" s="78" t="s">
        <v>29026</v>
      </c>
      <c r="AB2368" s="111">
        <v>44844</v>
      </c>
      <c r="AC2368" s="112" t="s">
        <v>29027</v>
      </c>
      <c r="AD2368" s="113">
        <v>44831</v>
      </c>
      <c r="AE2368" s="112" t="s">
        <v>29028</v>
      </c>
      <c r="AF2368" s="113">
        <v>44844</v>
      </c>
      <c r="AG2368" s="78" t="s">
        <v>29029</v>
      </c>
      <c r="AH2368" s="111">
        <v>44830</v>
      </c>
      <c r="AI2368" s="78" t="s">
        <v>29030</v>
      </c>
      <c r="AJ2368" s="111">
        <v>44844</v>
      </c>
      <c r="AK2368" s="78"/>
      <c r="AL2368" s="78"/>
    </row>
    <row r="2369" spans="1:38" x14ac:dyDescent="0.35">
      <c r="A2369" s="107">
        <v>2368</v>
      </c>
      <c r="B2369" s="108" t="s">
        <v>1078</v>
      </c>
      <c r="C2369" s="108" t="s">
        <v>1078</v>
      </c>
      <c r="D2369" s="107"/>
      <c r="E2369" s="107"/>
      <c r="F2369" s="107"/>
      <c r="G2369" s="107" t="s">
        <v>2043</v>
      </c>
      <c r="H2369" s="107" t="s">
        <v>123</v>
      </c>
      <c r="I2369" s="107" t="s">
        <v>1461</v>
      </c>
      <c r="J2369" s="107" t="s">
        <v>29031</v>
      </c>
      <c r="K2369" s="107"/>
      <c r="L2369" s="107"/>
      <c r="M2369" s="109"/>
      <c r="N2369" s="108" t="s">
        <v>1078</v>
      </c>
      <c r="O2369" s="78" t="s">
        <v>29032</v>
      </c>
      <c r="P2369" s="78" t="s">
        <v>29033</v>
      </c>
      <c r="Q2369" s="78" t="s">
        <v>29034</v>
      </c>
      <c r="R2369" s="110" t="s">
        <v>2527</v>
      </c>
      <c r="S2369" s="78" t="s">
        <v>2528</v>
      </c>
      <c r="T2369" s="108"/>
      <c r="U2369" s="78" t="s">
        <v>29035</v>
      </c>
      <c r="V2369" s="111">
        <v>44831</v>
      </c>
      <c r="W2369" s="78" t="s">
        <v>29036</v>
      </c>
      <c r="X2369" s="111">
        <v>44844</v>
      </c>
      <c r="Y2369" s="78" t="s">
        <v>29037</v>
      </c>
      <c r="Z2369" s="111">
        <v>44832</v>
      </c>
      <c r="AA2369" s="78" t="s">
        <v>29038</v>
      </c>
      <c r="AB2369" s="111">
        <v>44844</v>
      </c>
      <c r="AC2369" s="112"/>
      <c r="AD2369" s="113"/>
      <c r="AE2369" s="112"/>
      <c r="AF2369" s="113"/>
      <c r="AG2369" s="78" t="s">
        <v>29039</v>
      </c>
      <c r="AH2369" s="111">
        <v>44830</v>
      </c>
      <c r="AI2369" s="78" t="s">
        <v>29040</v>
      </c>
      <c r="AJ2369" s="111">
        <v>44844</v>
      </c>
      <c r="AK2369" s="78"/>
      <c r="AL2369" s="78"/>
    </row>
    <row r="2370" spans="1:38" x14ac:dyDescent="0.35">
      <c r="A2370" s="107">
        <v>2369</v>
      </c>
      <c r="B2370" s="108" t="s">
        <v>29041</v>
      </c>
      <c r="C2370" s="108" t="s">
        <v>29041</v>
      </c>
      <c r="D2370" s="107"/>
      <c r="E2370" s="107"/>
      <c r="F2370" s="107"/>
      <c r="G2370" s="107" t="s">
        <v>2043</v>
      </c>
      <c r="H2370" s="107" t="s">
        <v>155</v>
      </c>
      <c r="I2370" s="107" t="s">
        <v>29042</v>
      </c>
      <c r="J2370" s="107" t="s">
        <v>29043</v>
      </c>
      <c r="K2370" s="107"/>
      <c r="L2370" s="107"/>
      <c r="M2370" s="109"/>
      <c r="N2370" s="108" t="s">
        <v>29041</v>
      </c>
      <c r="O2370" s="78" t="s">
        <v>29044</v>
      </c>
      <c r="P2370" s="78" t="s">
        <v>29045</v>
      </c>
      <c r="Q2370" s="78" t="s">
        <v>29046</v>
      </c>
      <c r="R2370" s="110" t="s">
        <v>2240</v>
      </c>
      <c r="S2370" s="78" t="s">
        <v>2241</v>
      </c>
      <c r="T2370" s="108"/>
      <c r="U2370" s="78" t="s">
        <v>29047</v>
      </c>
      <c r="V2370" s="111">
        <v>44822</v>
      </c>
      <c r="W2370" s="78" t="s">
        <v>29048</v>
      </c>
      <c r="X2370" s="111">
        <v>44831</v>
      </c>
      <c r="Y2370" s="78" t="s">
        <v>29049</v>
      </c>
      <c r="Z2370" s="111">
        <v>44823</v>
      </c>
      <c r="AA2370" s="78" t="s">
        <v>29050</v>
      </c>
      <c r="AB2370" s="111">
        <v>44831</v>
      </c>
      <c r="AC2370" s="112" t="s">
        <v>29051</v>
      </c>
      <c r="AD2370" s="113">
        <v>44821</v>
      </c>
      <c r="AE2370" s="112" t="s">
        <v>29052</v>
      </c>
      <c r="AF2370" s="113">
        <v>44831</v>
      </c>
      <c r="AG2370" s="78" t="s">
        <v>29053</v>
      </c>
      <c r="AH2370" s="111">
        <v>44821</v>
      </c>
      <c r="AI2370" s="78" t="s">
        <v>29054</v>
      </c>
      <c r="AJ2370" s="111">
        <v>44831</v>
      </c>
      <c r="AK2370" s="78"/>
      <c r="AL2370" s="78"/>
    </row>
    <row r="2371" spans="1:38" x14ac:dyDescent="0.35">
      <c r="A2371" s="107">
        <v>2370</v>
      </c>
      <c r="B2371" s="108" t="s">
        <v>29055</v>
      </c>
      <c r="C2371" s="108" t="s">
        <v>29055</v>
      </c>
      <c r="D2371" s="107"/>
      <c r="E2371" s="107"/>
      <c r="F2371" s="107"/>
      <c r="G2371" s="107" t="s">
        <v>2043</v>
      </c>
      <c r="H2371" s="107" t="s">
        <v>123</v>
      </c>
      <c r="I2371" s="107" t="s">
        <v>29056</v>
      </c>
      <c r="J2371" s="107" t="s">
        <v>29057</v>
      </c>
      <c r="K2371" s="107"/>
      <c r="L2371" s="107"/>
      <c r="M2371" s="109"/>
      <c r="N2371" s="108" t="s">
        <v>29055</v>
      </c>
      <c r="O2371" s="78" t="s">
        <v>29058</v>
      </c>
      <c r="P2371" s="78" t="s">
        <v>29059</v>
      </c>
      <c r="Q2371" s="78" t="s">
        <v>29060</v>
      </c>
      <c r="R2371" s="110" t="s">
        <v>2240</v>
      </c>
      <c r="S2371" s="78" t="s">
        <v>2241</v>
      </c>
      <c r="T2371" s="108"/>
      <c r="U2371" s="78" t="s">
        <v>29061</v>
      </c>
      <c r="V2371" s="111">
        <v>44831</v>
      </c>
      <c r="W2371" s="78" t="s">
        <v>29062</v>
      </c>
      <c r="X2371" s="111">
        <v>44844</v>
      </c>
      <c r="Y2371" s="78" t="s">
        <v>29063</v>
      </c>
      <c r="Z2371" s="111">
        <v>44832</v>
      </c>
      <c r="AA2371" s="78" t="s">
        <v>29064</v>
      </c>
      <c r="AB2371" s="111">
        <v>44844</v>
      </c>
      <c r="AC2371" s="112" t="s">
        <v>29065</v>
      </c>
      <c r="AD2371" s="113">
        <v>44831</v>
      </c>
      <c r="AE2371" s="112" t="s">
        <v>29066</v>
      </c>
      <c r="AF2371" s="113">
        <v>44844</v>
      </c>
      <c r="AG2371" s="78" t="s">
        <v>29067</v>
      </c>
      <c r="AH2371" s="111">
        <v>44830</v>
      </c>
      <c r="AI2371" s="78" t="s">
        <v>29068</v>
      </c>
      <c r="AJ2371" s="111">
        <v>44844</v>
      </c>
      <c r="AK2371" s="78"/>
      <c r="AL2371" s="78"/>
    </row>
    <row r="2372" spans="1:38" x14ac:dyDescent="0.35">
      <c r="A2372" s="107">
        <v>2371</v>
      </c>
      <c r="B2372" s="108" t="s">
        <v>29069</v>
      </c>
      <c r="C2372" s="108" t="s">
        <v>29069</v>
      </c>
      <c r="D2372" s="107"/>
      <c r="E2372" s="107"/>
      <c r="F2372" s="107"/>
      <c r="G2372" s="107" t="s">
        <v>2043</v>
      </c>
      <c r="H2372" s="107" t="s">
        <v>155</v>
      </c>
      <c r="I2372" s="107" t="s">
        <v>29070</v>
      </c>
      <c r="J2372" s="107" t="s">
        <v>29071</v>
      </c>
      <c r="K2372" s="107"/>
      <c r="L2372" s="107"/>
      <c r="M2372" s="109"/>
      <c r="N2372" s="108" t="s">
        <v>29069</v>
      </c>
      <c r="O2372" s="78" t="s">
        <v>29072</v>
      </c>
      <c r="P2372" s="78" t="s">
        <v>29073</v>
      </c>
      <c r="Q2372" s="78" t="s">
        <v>29074</v>
      </c>
      <c r="R2372" s="110" t="s">
        <v>2527</v>
      </c>
      <c r="S2372" s="78" t="s">
        <v>2528</v>
      </c>
      <c r="T2372" s="108"/>
      <c r="U2372" s="78" t="s">
        <v>29075</v>
      </c>
      <c r="V2372" s="111">
        <v>44822</v>
      </c>
      <c r="W2372" s="78" t="s">
        <v>29076</v>
      </c>
      <c r="X2372" s="111">
        <v>44831</v>
      </c>
      <c r="Y2372" s="78" t="s">
        <v>29077</v>
      </c>
      <c r="Z2372" s="111">
        <v>44823</v>
      </c>
      <c r="AA2372" s="78" t="s">
        <v>29078</v>
      </c>
      <c r="AB2372" s="111">
        <v>44831</v>
      </c>
      <c r="AC2372" s="112" t="s">
        <v>29079</v>
      </c>
      <c r="AD2372" s="113">
        <v>44922</v>
      </c>
      <c r="AE2372" s="112">
        <v>0</v>
      </c>
      <c r="AF2372" s="113"/>
      <c r="AG2372" s="78" t="s">
        <v>29080</v>
      </c>
      <c r="AH2372" s="111">
        <v>44821</v>
      </c>
      <c r="AI2372" s="78" t="s">
        <v>29081</v>
      </c>
      <c r="AJ2372" s="111">
        <v>44831</v>
      </c>
      <c r="AK2372" s="78"/>
      <c r="AL2372" s="78"/>
    </row>
    <row r="2373" spans="1:38" x14ac:dyDescent="0.35">
      <c r="A2373" s="107">
        <v>2372</v>
      </c>
      <c r="B2373" s="108" t="s">
        <v>914</v>
      </c>
      <c r="C2373" s="108" t="s">
        <v>914</v>
      </c>
      <c r="D2373" s="107"/>
      <c r="E2373" s="107"/>
      <c r="F2373" s="107"/>
      <c r="G2373" s="107" t="s">
        <v>2043</v>
      </c>
      <c r="H2373" s="107" t="s">
        <v>155</v>
      </c>
      <c r="I2373" s="107" t="s">
        <v>975</v>
      </c>
      <c r="J2373" s="107" t="s">
        <v>29082</v>
      </c>
      <c r="K2373" s="107"/>
      <c r="L2373" s="107"/>
      <c r="M2373" s="109"/>
      <c r="N2373" s="108" t="s">
        <v>914</v>
      </c>
      <c r="O2373" s="78" t="s">
        <v>29083</v>
      </c>
      <c r="P2373" s="78" t="s">
        <v>29084</v>
      </c>
      <c r="Q2373" s="78" t="s">
        <v>29085</v>
      </c>
      <c r="R2373" s="110" t="s">
        <v>5635</v>
      </c>
      <c r="S2373" s="78" t="s">
        <v>5636</v>
      </c>
      <c r="T2373" s="108"/>
      <c r="U2373" s="78" t="s">
        <v>29086</v>
      </c>
      <c r="V2373" s="111">
        <v>44822</v>
      </c>
      <c r="W2373" s="78" t="s">
        <v>29087</v>
      </c>
      <c r="X2373" s="111">
        <v>44831</v>
      </c>
      <c r="Y2373" s="78" t="s">
        <v>29088</v>
      </c>
      <c r="Z2373" s="111">
        <v>44823</v>
      </c>
      <c r="AA2373" s="78" t="s">
        <v>29089</v>
      </c>
      <c r="AB2373" s="111">
        <v>44831</v>
      </c>
      <c r="AC2373" s="112" t="s">
        <v>29090</v>
      </c>
      <c r="AD2373" s="113">
        <v>44821</v>
      </c>
      <c r="AE2373" s="112" t="s">
        <v>29091</v>
      </c>
      <c r="AF2373" s="113">
        <v>44831</v>
      </c>
      <c r="AG2373" s="78"/>
      <c r="AH2373" s="111"/>
      <c r="AI2373" s="78"/>
      <c r="AJ2373" s="111"/>
      <c r="AK2373" s="78"/>
      <c r="AL2373" s="78"/>
    </row>
    <row r="2374" spans="1:38" x14ac:dyDescent="0.35">
      <c r="A2374" s="107">
        <v>2373</v>
      </c>
      <c r="B2374" s="108" t="s">
        <v>29092</v>
      </c>
      <c r="C2374" s="108" t="s">
        <v>29092</v>
      </c>
      <c r="D2374" s="107"/>
      <c r="E2374" s="107"/>
      <c r="F2374" s="107"/>
      <c r="G2374" s="107" t="s">
        <v>2043</v>
      </c>
      <c r="H2374" s="107" t="s">
        <v>155</v>
      </c>
      <c r="I2374" s="107" t="s">
        <v>29093</v>
      </c>
      <c r="J2374" s="107" t="s">
        <v>29094</v>
      </c>
      <c r="K2374" s="107"/>
      <c r="L2374" s="107"/>
      <c r="M2374" s="109"/>
      <c r="N2374" s="108" t="s">
        <v>29092</v>
      </c>
      <c r="O2374" s="78" t="s">
        <v>29095</v>
      </c>
      <c r="P2374" s="78" t="s">
        <v>29096</v>
      </c>
      <c r="Q2374" s="78" t="s">
        <v>29097</v>
      </c>
      <c r="R2374" s="110" t="s">
        <v>2240</v>
      </c>
      <c r="S2374" s="78" t="s">
        <v>2241</v>
      </c>
      <c r="T2374" s="108"/>
      <c r="U2374" s="78" t="s">
        <v>29098</v>
      </c>
      <c r="V2374" s="111">
        <v>44822</v>
      </c>
      <c r="W2374" s="78" t="s">
        <v>29099</v>
      </c>
      <c r="X2374" s="111">
        <v>44831</v>
      </c>
      <c r="Y2374" s="78" t="s">
        <v>29100</v>
      </c>
      <c r="Z2374" s="111">
        <v>44823</v>
      </c>
      <c r="AA2374" s="78" t="s">
        <v>29101</v>
      </c>
      <c r="AB2374" s="111">
        <v>44831</v>
      </c>
      <c r="AC2374" s="112" t="s">
        <v>29102</v>
      </c>
      <c r="AD2374" s="113">
        <v>44821</v>
      </c>
      <c r="AE2374" s="112" t="s">
        <v>29103</v>
      </c>
      <c r="AF2374" s="113">
        <v>44831</v>
      </c>
      <c r="AG2374" s="78" t="s">
        <v>29104</v>
      </c>
      <c r="AH2374" s="111">
        <v>44821</v>
      </c>
      <c r="AI2374" s="78" t="s">
        <v>29105</v>
      </c>
      <c r="AJ2374" s="111">
        <v>44831</v>
      </c>
      <c r="AK2374" s="78"/>
      <c r="AL2374" s="78"/>
    </row>
    <row r="2375" spans="1:38" x14ac:dyDescent="0.35">
      <c r="A2375" s="107">
        <v>2374</v>
      </c>
      <c r="B2375" s="108" t="s">
        <v>420</v>
      </c>
      <c r="C2375" s="108" t="s">
        <v>420</v>
      </c>
      <c r="D2375" s="107"/>
      <c r="E2375" s="107"/>
      <c r="F2375" s="107"/>
      <c r="G2375" s="107" t="s">
        <v>2043</v>
      </c>
      <c r="H2375" s="107" t="s">
        <v>155</v>
      </c>
      <c r="I2375" s="107" t="s">
        <v>686</v>
      </c>
      <c r="J2375" s="107" t="s">
        <v>29106</v>
      </c>
      <c r="K2375" s="107"/>
      <c r="L2375" s="107"/>
      <c r="M2375" s="109"/>
      <c r="N2375" s="108" t="s">
        <v>420</v>
      </c>
      <c r="O2375" s="78" t="s">
        <v>29107</v>
      </c>
      <c r="P2375" s="78" t="s">
        <v>29108</v>
      </c>
      <c r="Q2375" s="78" t="s">
        <v>29109</v>
      </c>
      <c r="R2375" s="110" t="s">
        <v>5635</v>
      </c>
      <c r="S2375" s="78" t="s">
        <v>5636</v>
      </c>
      <c r="T2375" s="108"/>
      <c r="U2375" s="78" t="s">
        <v>29110</v>
      </c>
      <c r="V2375" s="111">
        <v>44822</v>
      </c>
      <c r="W2375" s="78" t="s">
        <v>29111</v>
      </c>
      <c r="X2375" s="111">
        <v>44831</v>
      </c>
      <c r="Y2375" s="78" t="s">
        <v>29112</v>
      </c>
      <c r="Z2375" s="111">
        <v>44823</v>
      </c>
      <c r="AA2375" s="78" t="s">
        <v>1509</v>
      </c>
      <c r="AB2375" s="111">
        <v>44831</v>
      </c>
      <c r="AC2375" s="112" t="s">
        <v>29113</v>
      </c>
      <c r="AD2375" s="113">
        <v>44821</v>
      </c>
      <c r="AE2375" s="112" t="s">
        <v>29114</v>
      </c>
      <c r="AF2375" s="113">
        <v>44831</v>
      </c>
      <c r="AG2375" s="78"/>
      <c r="AH2375" s="111"/>
      <c r="AI2375" s="78"/>
      <c r="AJ2375" s="111"/>
      <c r="AK2375" s="78"/>
      <c r="AL2375" s="78"/>
    </row>
    <row r="2376" spans="1:38" x14ac:dyDescent="0.35">
      <c r="A2376" s="107">
        <v>2375</v>
      </c>
      <c r="B2376" s="108" t="s">
        <v>29115</v>
      </c>
      <c r="C2376" s="108" t="s">
        <v>29115</v>
      </c>
      <c r="D2376" s="107"/>
      <c r="E2376" s="107"/>
      <c r="F2376" s="107"/>
      <c r="G2376" s="107" t="s">
        <v>2043</v>
      </c>
      <c r="H2376" s="107" t="s">
        <v>123</v>
      </c>
      <c r="I2376" s="107" t="s">
        <v>29116</v>
      </c>
      <c r="J2376" s="107" t="s">
        <v>29117</v>
      </c>
      <c r="K2376" s="107"/>
      <c r="L2376" s="107"/>
      <c r="M2376" s="109"/>
      <c r="N2376" s="108" t="s">
        <v>29115</v>
      </c>
      <c r="O2376" s="78" t="s">
        <v>29118</v>
      </c>
      <c r="P2376" s="78" t="s">
        <v>29119</v>
      </c>
      <c r="Q2376" s="78" t="s">
        <v>29120</v>
      </c>
      <c r="R2376" s="110" t="s">
        <v>2527</v>
      </c>
      <c r="S2376" s="78" t="s">
        <v>2528</v>
      </c>
      <c r="T2376" s="108"/>
      <c r="U2376" s="78" t="s">
        <v>29121</v>
      </c>
      <c r="V2376" s="111">
        <v>44831</v>
      </c>
      <c r="W2376" s="78" t="s">
        <v>29122</v>
      </c>
      <c r="X2376" s="111">
        <v>44844</v>
      </c>
      <c r="Y2376" s="78" t="s">
        <v>29123</v>
      </c>
      <c r="Z2376" s="111">
        <v>44832</v>
      </c>
      <c r="AA2376" s="78" t="s">
        <v>29124</v>
      </c>
      <c r="AB2376" s="111">
        <v>44844</v>
      </c>
      <c r="AC2376" s="112"/>
      <c r="AD2376" s="113"/>
      <c r="AE2376" s="112"/>
      <c r="AF2376" s="113"/>
      <c r="AG2376" s="78" t="s">
        <v>29125</v>
      </c>
      <c r="AH2376" s="111">
        <v>44830</v>
      </c>
      <c r="AI2376" s="78" t="s">
        <v>29126</v>
      </c>
      <c r="AJ2376" s="111">
        <v>44844</v>
      </c>
      <c r="AK2376" s="78"/>
      <c r="AL2376" s="78"/>
    </row>
    <row r="2377" spans="1:38" x14ac:dyDescent="0.35">
      <c r="A2377" s="107">
        <v>2376</v>
      </c>
      <c r="B2377" s="108" t="s">
        <v>478</v>
      </c>
      <c r="C2377" s="108" t="s">
        <v>478</v>
      </c>
      <c r="D2377" s="107"/>
      <c r="E2377" s="107"/>
      <c r="F2377" s="107"/>
      <c r="G2377" s="107" t="s">
        <v>2043</v>
      </c>
      <c r="H2377" s="107" t="s">
        <v>123</v>
      </c>
      <c r="I2377" s="107" t="s">
        <v>827</v>
      </c>
      <c r="J2377" s="107" t="s">
        <v>29127</v>
      </c>
      <c r="K2377" s="107"/>
      <c r="L2377" s="107"/>
      <c r="M2377" s="109"/>
      <c r="N2377" s="108" t="s">
        <v>478</v>
      </c>
      <c r="O2377" s="78" t="s">
        <v>29128</v>
      </c>
      <c r="P2377" s="78" t="s">
        <v>29129</v>
      </c>
      <c r="Q2377" s="78" t="s">
        <v>29130</v>
      </c>
      <c r="R2377" s="110" t="s">
        <v>2240</v>
      </c>
      <c r="S2377" s="78" t="s">
        <v>2241</v>
      </c>
      <c r="T2377" s="108"/>
      <c r="U2377" s="78" t="s">
        <v>29131</v>
      </c>
      <c r="V2377" s="111">
        <v>44813</v>
      </c>
      <c r="W2377" s="78" t="s">
        <v>29132</v>
      </c>
      <c r="X2377" s="111">
        <v>44820</v>
      </c>
      <c r="Y2377" s="78" t="s">
        <v>29133</v>
      </c>
      <c r="Z2377" s="111">
        <v>44813</v>
      </c>
      <c r="AA2377" s="78" t="s">
        <v>29134</v>
      </c>
      <c r="AB2377" s="111">
        <v>44820</v>
      </c>
      <c r="AC2377" s="112" t="s">
        <v>29135</v>
      </c>
      <c r="AD2377" s="113">
        <v>44812</v>
      </c>
      <c r="AE2377" s="112" t="s">
        <v>29136</v>
      </c>
      <c r="AF2377" s="113">
        <v>44820</v>
      </c>
      <c r="AG2377" s="78" t="s">
        <v>29137</v>
      </c>
      <c r="AH2377" s="111">
        <v>44812</v>
      </c>
      <c r="AI2377" s="78" t="s">
        <v>29138</v>
      </c>
      <c r="AJ2377" s="111">
        <v>44820</v>
      </c>
      <c r="AK2377" s="78"/>
      <c r="AL2377" s="78"/>
    </row>
    <row r="2378" spans="1:38" x14ac:dyDescent="0.35">
      <c r="A2378" s="107">
        <v>2377</v>
      </c>
      <c r="B2378" s="108" t="s">
        <v>29139</v>
      </c>
      <c r="C2378" s="108" t="s">
        <v>29139</v>
      </c>
      <c r="D2378" s="107"/>
      <c r="E2378" s="107"/>
      <c r="F2378" s="107"/>
      <c r="G2378" s="107" t="s">
        <v>2043</v>
      </c>
      <c r="H2378" s="107" t="s">
        <v>155</v>
      </c>
      <c r="I2378" s="107" t="s">
        <v>29140</v>
      </c>
      <c r="J2378" s="107" t="s">
        <v>29141</v>
      </c>
      <c r="K2378" s="107"/>
      <c r="L2378" s="107"/>
      <c r="M2378" s="109"/>
      <c r="N2378" s="108" t="s">
        <v>29139</v>
      </c>
      <c r="O2378" s="78" t="s">
        <v>29142</v>
      </c>
      <c r="P2378" s="78" t="s">
        <v>29143</v>
      </c>
      <c r="Q2378" s="78" t="s">
        <v>29144</v>
      </c>
      <c r="R2378" s="110" t="s">
        <v>2240</v>
      </c>
      <c r="S2378" s="78" t="s">
        <v>2241</v>
      </c>
      <c r="T2378" s="108"/>
      <c r="U2378" s="78" t="s">
        <v>29145</v>
      </c>
      <c r="V2378" s="111">
        <v>44831</v>
      </c>
      <c r="W2378" s="78" t="s">
        <v>29146</v>
      </c>
      <c r="X2378" s="111">
        <v>44844</v>
      </c>
      <c r="Y2378" s="78" t="s">
        <v>29147</v>
      </c>
      <c r="Z2378" s="111">
        <v>44832</v>
      </c>
      <c r="AA2378" s="78" t="s">
        <v>29148</v>
      </c>
      <c r="AB2378" s="111">
        <v>44844</v>
      </c>
      <c r="AC2378" s="112" t="s">
        <v>29149</v>
      </c>
      <c r="AD2378" s="113">
        <v>44831</v>
      </c>
      <c r="AE2378" s="112" t="s">
        <v>29150</v>
      </c>
      <c r="AF2378" s="113">
        <v>44844</v>
      </c>
      <c r="AG2378" s="78" t="s">
        <v>29151</v>
      </c>
      <c r="AH2378" s="111">
        <v>44830</v>
      </c>
      <c r="AI2378" s="78" t="s">
        <v>29152</v>
      </c>
      <c r="AJ2378" s="111">
        <v>44844</v>
      </c>
      <c r="AK2378" s="78"/>
      <c r="AL2378" s="78"/>
    </row>
    <row r="2379" spans="1:38" x14ac:dyDescent="0.35">
      <c r="A2379" s="107">
        <v>2378</v>
      </c>
      <c r="B2379" s="108" t="s">
        <v>461</v>
      </c>
      <c r="C2379" s="108" t="s">
        <v>461</v>
      </c>
      <c r="D2379" s="107"/>
      <c r="E2379" s="107"/>
      <c r="F2379" s="107"/>
      <c r="G2379" s="107" t="s">
        <v>2043</v>
      </c>
      <c r="H2379" s="107" t="s">
        <v>155</v>
      </c>
      <c r="I2379" s="107" t="s">
        <v>760</v>
      </c>
      <c r="J2379" s="107" t="s">
        <v>29153</v>
      </c>
      <c r="K2379" s="107"/>
      <c r="L2379" s="107"/>
      <c r="M2379" s="109"/>
      <c r="N2379" s="108" t="s">
        <v>461</v>
      </c>
      <c r="O2379" s="78" t="s">
        <v>29154</v>
      </c>
      <c r="P2379" s="78" t="s">
        <v>29155</v>
      </c>
      <c r="Q2379" s="78" t="s">
        <v>29156</v>
      </c>
      <c r="R2379" s="110" t="s">
        <v>2527</v>
      </c>
      <c r="S2379" s="78" t="s">
        <v>2528</v>
      </c>
      <c r="T2379" s="108"/>
      <c r="U2379" s="78" t="s">
        <v>29157</v>
      </c>
      <c r="V2379" s="111">
        <v>44831</v>
      </c>
      <c r="W2379" s="78" t="s">
        <v>29158</v>
      </c>
      <c r="X2379" s="111">
        <v>44844</v>
      </c>
      <c r="Y2379" s="78" t="s">
        <v>29159</v>
      </c>
      <c r="Z2379" s="111">
        <v>44832</v>
      </c>
      <c r="AA2379" s="78" t="s">
        <v>29160</v>
      </c>
      <c r="AB2379" s="111">
        <v>44844</v>
      </c>
      <c r="AC2379" s="112"/>
      <c r="AD2379" s="113"/>
      <c r="AE2379" s="112"/>
      <c r="AF2379" s="113"/>
      <c r="AG2379" s="78" t="s">
        <v>29161</v>
      </c>
      <c r="AH2379" s="111">
        <v>44830</v>
      </c>
      <c r="AI2379" s="78" t="s">
        <v>29162</v>
      </c>
      <c r="AJ2379" s="111">
        <v>44844</v>
      </c>
      <c r="AK2379" s="78"/>
      <c r="AL2379" s="78"/>
    </row>
    <row r="2380" spans="1:38" x14ac:dyDescent="0.35">
      <c r="A2380" s="107">
        <v>2379</v>
      </c>
      <c r="B2380" s="108" t="s">
        <v>915</v>
      </c>
      <c r="C2380" s="108" t="s">
        <v>915</v>
      </c>
      <c r="D2380" s="107"/>
      <c r="E2380" s="107"/>
      <c r="F2380" s="107"/>
      <c r="G2380" s="107" t="s">
        <v>2043</v>
      </c>
      <c r="H2380" s="107" t="s">
        <v>155</v>
      </c>
      <c r="I2380" s="107" t="s">
        <v>977</v>
      </c>
      <c r="J2380" s="107" t="s">
        <v>29163</v>
      </c>
      <c r="K2380" s="107"/>
      <c r="L2380" s="107"/>
      <c r="M2380" s="109"/>
      <c r="N2380" s="108" t="s">
        <v>915</v>
      </c>
      <c r="O2380" s="78" t="s">
        <v>29164</v>
      </c>
      <c r="P2380" s="78" t="s">
        <v>29165</v>
      </c>
      <c r="Q2380" s="78" t="s">
        <v>29166</v>
      </c>
      <c r="R2380" s="110" t="s">
        <v>2527</v>
      </c>
      <c r="S2380" s="78" t="s">
        <v>2528</v>
      </c>
      <c r="T2380" s="108"/>
      <c r="U2380" s="78" t="s">
        <v>29167</v>
      </c>
      <c r="V2380" s="111">
        <v>44831</v>
      </c>
      <c r="W2380" s="78" t="s">
        <v>29168</v>
      </c>
      <c r="X2380" s="111">
        <v>44844</v>
      </c>
      <c r="Y2380" s="78" t="s">
        <v>29169</v>
      </c>
      <c r="Z2380" s="111">
        <v>44833</v>
      </c>
      <c r="AA2380" s="78" t="s">
        <v>29170</v>
      </c>
      <c r="AB2380" s="111">
        <v>44844</v>
      </c>
      <c r="AC2380" s="112"/>
      <c r="AD2380" s="113"/>
      <c r="AE2380" s="112"/>
      <c r="AF2380" s="113"/>
      <c r="AG2380" s="78" t="s">
        <v>29171</v>
      </c>
      <c r="AH2380" s="111">
        <v>44830</v>
      </c>
      <c r="AI2380" s="78" t="s">
        <v>29172</v>
      </c>
      <c r="AJ2380" s="111">
        <v>44844</v>
      </c>
      <c r="AK2380" s="78"/>
      <c r="AL2380" s="78"/>
    </row>
    <row r="2381" spans="1:38" x14ac:dyDescent="0.35">
      <c r="A2381" s="107">
        <v>2380</v>
      </c>
      <c r="B2381" s="108" t="s">
        <v>29173</v>
      </c>
      <c r="C2381" s="108" t="s">
        <v>29173</v>
      </c>
      <c r="D2381" s="107"/>
      <c r="E2381" s="107"/>
      <c r="F2381" s="107"/>
      <c r="G2381" s="107" t="s">
        <v>2043</v>
      </c>
      <c r="H2381" s="107" t="s">
        <v>155</v>
      </c>
      <c r="I2381" s="107" t="s">
        <v>29174</v>
      </c>
      <c r="J2381" s="107" t="s">
        <v>29175</v>
      </c>
      <c r="K2381" s="107"/>
      <c r="L2381" s="107"/>
      <c r="M2381" s="109"/>
      <c r="N2381" s="108" t="s">
        <v>29173</v>
      </c>
      <c r="O2381" s="78" t="s">
        <v>29176</v>
      </c>
      <c r="P2381" s="78" t="s">
        <v>29177</v>
      </c>
      <c r="Q2381" s="78" t="s">
        <v>29178</v>
      </c>
      <c r="R2381" s="110" t="s">
        <v>5635</v>
      </c>
      <c r="S2381" s="78" t="s">
        <v>5636</v>
      </c>
      <c r="T2381" s="108"/>
      <c r="U2381" s="78" t="s">
        <v>29179</v>
      </c>
      <c r="V2381" s="111">
        <v>44822</v>
      </c>
      <c r="W2381" s="78" t="s">
        <v>29180</v>
      </c>
      <c r="X2381" s="111">
        <v>44831</v>
      </c>
      <c r="Y2381" s="78" t="s">
        <v>29181</v>
      </c>
      <c r="Z2381" s="111">
        <v>44823</v>
      </c>
      <c r="AA2381" s="78" t="s">
        <v>29182</v>
      </c>
      <c r="AB2381" s="111">
        <v>44831</v>
      </c>
      <c r="AC2381" s="112" t="s">
        <v>29183</v>
      </c>
      <c r="AD2381" s="113">
        <v>44821</v>
      </c>
      <c r="AE2381" s="112" t="s">
        <v>29184</v>
      </c>
      <c r="AF2381" s="113">
        <v>44831</v>
      </c>
      <c r="AG2381" s="78"/>
      <c r="AH2381" s="111"/>
      <c r="AI2381" s="78"/>
      <c r="AJ2381" s="111"/>
      <c r="AK2381" s="78"/>
      <c r="AL2381" s="78"/>
    </row>
    <row r="2382" spans="1:38" x14ac:dyDescent="0.35">
      <c r="A2382" s="107">
        <v>2381</v>
      </c>
      <c r="B2382" s="108" t="s">
        <v>29185</v>
      </c>
      <c r="C2382" s="108" t="s">
        <v>29185</v>
      </c>
      <c r="D2382" s="107"/>
      <c r="E2382" s="107"/>
      <c r="F2382" s="107"/>
      <c r="G2382" s="107" t="s">
        <v>2043</v>
      </c>
      <c r="H2382" s="107" t="s">
        <v>123</v>
      </c>
      <c r="I2382" s="107" t="s">
        <v>29186</v>
      </c>
      <c r="J2382" s="107" t="s">
        <v>29187</v>
      </c>
      <c r="K2382" s="107"/>
      <c r="L2382" s="107"/>
      <c r="M2382" s="109"/>
      <c r="N2382" s="108" t="s">
        <v>29185</v>
      </c>
      <c r="O2382" s="78" t="s">
        <v>29188</v>
      </c>
      <c r="P2382" s="78" t="s">
        <v>29189</v>
      </c>
      <c r="Q2382" s="78" t="s">
        <v>29190</v>
      </c>
      <c r="R2382" s="110" t="s">
        <v>2240</v>
      </c>
      <c r="S2382" s="78" t="s">
        <v>2241</v>
      </c>
      <c r="T2382" s="108"/>
      <c r="U2382" s="78" t="s">
        <v>29191</v>
      </c>
      <c r="V2382" s="111">
        <v>44831</v>
      </c>
      <c r="W2382" s="78" t="s">
        <v>29192</v>
      </c>
      <c r="X2382" s="111">
        <v>44844</v>
      </c>
      <c r="Y2382" s="78" t="s">
        <v>29193</v>
      </c>
      <c r="Z2382" s="111">
        <v>44833</v>
      </c>
      <c r="AA2382" s="78" t="s">
        <v>29194</v>
      </c>
      <c r="AB2382" s="111">
        <v>44844</v>
      </c>
      <c r="AC2382" s="112" t="s">
        <v>29195</v>
      </c>
      <c r="AD2382" s="113">
        <v>44831</v>
      </c>
      <c r="AE2382" s="112" t="s">
        <v>29196</v>
      </c>
      <c r="AF2382" s="113">
        <v>44844</v>
      </c>
      <c r="AG2382" s="78" t="s">
        <v>29197</v>
      </c>
      <c r="AH2382" s="111">
        <v>44830</v>
      </c>
      <c r="AI2382" s="78" t="s">
        <v>29198</v>
      </c>
      <c r="AJ2382" s="111">
        <v>44844</v>
      </c>
      <c r="AK2382" s="78"/>
      <c r="AL2382" s="78"/>
    </row>
    <row r="2383" spans="1:38" x14ac:dyDescent="0.35">
      <c r="A2383" s="107">
        <v>2382</v>
      </c>
      <c r="B2383" s="108" t="s">
        <v>29199</v>
      </c>
      <c r="C2383" s="108" t="s">
        <v>29199</v>
      </c>
      <c r="D2383" s="107"/>
      <c r="E2383" s="107"/>
      <c r="F2383" s="107"/>
      <c r="G2383" s="107" t="s">
        <v>2043</v>
      </c>
      <c r="H2383" s="107" t="s">
        <v>155</v>
      </c>
      <c r="I2383" s="107" t="s">
        <v>29200</v>
      </c>
      <c r="J2383" s="107" t="s">
        <v>29201</v>
      </c>
      <c r="K2383" s="107"/>
      <c r="L2383" s="107"/>
      <c r="M2383" s="109"/>
      <c r="N2383" s="108" t="s">
        <v>29199</v>
      </c>
      <c r="O2383" s="78" t="s">
        <v>29202</v>
      </c>
      <c r="P2383" s="78" t="s">
        <v>29203</v>
      </c>
      <c r="Q2383" s="78" t="s">
        <v>29204</v>
      </c>
      <c r="R2383" s="110" t="s">
        <v>2527</v>
      </c>
      <c r="S2383" s="78" t="s">
        <v>2528</v>
      </c>
      <c r="T2383" s="108"/>
      <c r="U2383" s="78" t="s">
        <v>29205</v>
      </c>
      <c r="V2383" s="111">
        <v>44831</v>
      </c>
      <c r="W2383" s="78" t="s">
        <v>29206</v>
      </c>
      <c r="X2383" s="111">
        <v>44844</v>
      </c>
      <c r="Y2383" s="78" t="s">
        <v>29207</v>
      </c>
      <c r="Z2383" s="111">
        <v>44832</v>
      </c>
      <c r="AA2383" s="78" t="s">
        <v>29208</v>
      </c>
      <c r="AB2383" s="111">
        <v>44844</v>
      </c>
      <c r="AC2383" s="112" t="s">
        <v>29209</v>
      </c>
      <c r="AD2383" s="113">
        <v>44887</v>
      </c>
      <c r="AE2383" s="112" t="s">
        <v>29210</v>
      </c>
      <c r="AF2383" s="113">
        <v>44894</v>
      </c>
      <c r="AG2383" s="78" t="s">
        <v>29211</v>
      </c>
      <c r="AH2383" s="111">
        <v>44830</v>
      </c>
      <c r="AI2383" s="78" t="s">
        <v>29212</v>
      </c>
      <c r="AJ2383" s="111">
        <v>44844</v>
      </c>
      <c r="AK2383" s="78"/>
      <c r="AL2383" s="78"/>
    </row>
    <row r="2384" spans="1:38" x14ac:dyDescent="0.35">
      <c r="A2384" s="107">
        <v>2383</v>
      </c>
      <c r="B2384" s="108" t="s">
        <v>467</v>
      </c>
      <c r="C2384" s="108" t="s">
        <v>467</v>
      </c>
      <c r="D2384" s="107"/>
      <c r="E2384" s="107"/>
      <c r="F2384" s="107"/>
      <c r="G2384" s="107" t="s">
        <v>2043</v>
      </c>
      <c r="H2384" s="107" t="s">
        <v>123</v>
      </c>
      <c r="I2384" s="107" t="s">
        <v>785</v>
      </c>
      <c r="J2384" s="107" t="s">
        <v>29213</v>
      </c>
      <c r="K2384" s="107"/>
      <c r="L2384" s="107"/>
      <c r="M2384" s="109"/>
      <c r="N2384" s="108" t="s">
        <v>467</v>
      </c>
      <c r="O2384" s="78" t="s">
        <v>29214</v>
      </c>
      <c r="P2384" s="78" t="s">
        <v>29215</v>
      </c>
      <c r="Q2384" s="78" t="s">
        <v>29216</v>
      </c>
      <c r="R2384" s="110" t="s">
        <v>2240</v>
      </c>
      <c r="S2384" s="78" t="s">
        <v>2241</v>
      </c>
      <c r="T2384" s="108"/>
      <c r="U2384" s="78" t="s">
        <v>29217</v>
      </c>
      <c r="V2384" s="111">
        <v>44813</v>
      </c>
      <c r="W2384" s="78" t="s">
        <v>29218</v>
      </c>
      <c r="X2384" s="111">
        <v>44820</v>
      </c>
      <c r="Y2384" s="78" t="s">
        <v>29219</v>
      </c>
      <c r="Z2384" s="111">
        <v>44813</v>
      </c>
      <c r="AA2384" s="78" t="s">
        <v>29220</v>
      </c>
      <c r="AB2384" s="111">
        <v>44820</v>
      </c>
      <c r="AC2384" s="112" t="s">
        <v>29221</v>
      </c>
      <c r="AD2384" s="113">
        <v>44812</v>
      </c>
      <c r="AE2384" s="112" t="s">
        <v>29222</v>
      </c>
      <c r="AF2384" s="113">
        <v>44820</v>
      </c>
      <c r="AG2384" s="78" t="s">
        <v>29223</v>
      </c>
      <c r="AH2384" s="111">
        <v>44812</v>
      </c>
      <c r="AI2384" s="78" t="s">
        <v>29224</v>
      </c>
      <c r="AJ2384" s="111">
        <v>44820</v>
      </c>
      <c r="AK2384" s="78"/>
      <c r="AL2384" s="78"/>
    </row>
    <row r="2385" spans="1:38" x14ac:dyDescent="0.35">
      <c r="A2385" s="107">
        <v>2384</v>
      </c>
      <c r="B2385" s="108" t="s">
        <v>29225</v>
      </c>
      <c r="C2385" s="108" t="s">
        <v>29225</v>
      </c>
      <c r="D2385" s="107"/>
      <c r="E2385" s="107"/>
      <c r="F2385" s="107"/>
      <c r="G2385" s="107" t="s">
        <v>2043</v>
      </c>
      <c r="H2385" s="107" t="s">
        <v>123</v>
      </c>
      <c r="I2385" s="107" t="s">
        <v>29226</v>
      </c>
      <c r="J2385" s="107" t="s">
        <v>29227</v>
      </c>
      <c r="K2385" s="107"/>
      <c r="L2385" s="107"/>
      <c r="M2385" s="109"/>
      <c r="N2385" s="108" t="s">
        <v>29225</v>
      </c>
      <c r="O2385" s="78" t="s">
        <v>29228</v>
      </c>
      <c r="P2385" s="78" t="s">
        <v>29229</v>
      </c>
      <c r="Q2385" s="78" t="s">
        <v>29230</v>
      </c>
      <c r="R2385" s="110" t="s">
        <v>2527</v>
      </c>
      <c r="S2385" s="78" t="s">
        <v>2528</v>
      </c>
      <c r="T2385" s="108"/>
      <c r="U2385" s="78" t="s">
        <v>29231</v>
      </c>
      <c r="V2385" s="111">
        <v>44831</v>
      </c>
      <c r="W2385" s="78" t="s">
        <v>29232</v>
      </c>
      <c r="X2385" s="111">
        <v>44844</v>
      </c>
      <c r="Y2385" s="78" t="s">
        <v>29233</v>
      </c>
      <c r="Z2385" s="111">
        <v>44833</v>
      </c>
      <c r="AA2385" s="78" t="s">
        <v>29234</v>
      </c>
      <c r="AB2385" s="111">
        <v>44844</v>
      </c>
      <c r="AC2385" s="112"/>
      <c r="AD2385" s="113"/>
      <c r="AE2385" s="112"/>
      <c r="AF2385" s="113"/>
      <c r="AG2385" s="78" t="s">
        <v>29235</v>
      </c>
      <c r="AH2385" s="111">
        <v>44830</v>
      </c>
      <c r="AI2385" s="78" t="s">
        <v>29236</v>
      </c>
      <c r="AJ2385" s="111">
        <v>44844</v>
      </c>
      <c r="AK2385" s="78"/>
      <c r="AL2385" s="78"/>
    </row>
    <row r="2386" spans="1:38" x14ac:dyDescent="0.35">
      <c r="A2386" s="107">
        <v>2385</v>
      </c>
      <c r="B2386" s="108" t="s">
        <v>29237</v>
      </c>
      <c r="C2386" s="108" t="s">
        <v>29237</v>
      </c>
      <c r="D2386" s="107"/>
      <c r="E2386" s="107"/>
      <c r="F2386" s="107"/>
      <c r="G2386" s="107" t="s">
        <v>2043</v>
      </c>
      <c r="H2386" s="107" t="s">
        <v>123</v>
      </c>
      <c r="I2386" s="107" t="s">
        <v>29238</v>
      </c>
      <c r="J2386" s="107" t="s">
        <v>29239</v>
      </c>
      <c r="K2386" s="107"/>
      <c r="L2386" s="107"/>
      <c r="M2386" s="109"/>
      <c r="N2386" s="108" t="s">
        <v>29237</v>
      </c>
      <c r="O2386" s="78" t="s">
        <v>29240</v>
      </c>
      <c r="P2386" s="78" t="s">
        <v>29241</v>
      </c>
      <c r="Q2386" s="78" t="s">
        <v>29242</v>
      </c>
      <c r="R2386" s="110" t="s">
        <v>2527</v>
      </c>
      <c r="S2386" s="78" t="s">
        <v>2528</v>
      </c>
      <c r="T2386" s="108"/>
      <c r="U2386" s="78" t="s">
        <v>29243</v>
      </c>
      <c r="V2386" s="111">
        <v>44831</v>
      </c>
      <c r="W2386" s="78" t="s">
        <v>29244</v>
      </c>
      <c r="X2386" s="111">
        <v>44844</v>
      </c>
      <c r="Y2386" s="78" t="s">
        <v>29245</v>
      </c>
      <c r="Z2386" s="111">
        <v>44832</v>
      </c>
      <c r="AA2386" s="78" t="s">
        <v>29246</v>
      </c>
      <c r="AB2386" s="111">
        <v>44844</v>
      </c>
      <c r="AC2386" s="112"/>
      <c r="AD2386" s="113"/>
      <c r="AE2386" s="112"/>
      <c r="AF2386" s="113"/>
      <c r="AG2386" s="78" t="s">
        <v>29247</v>
      </c>
      <c r="AH2386" s="111">
        <v>44830</v>
      </c>
      <c r="AI2386" s="78" t="s">
        <v>29248</v>
      </c>
      <c r="AJ2386" s="111">
        <v>44844</v>
      </c>
      <c r="AK2386" s="78"/>
      <c r="AL2386" s="78"/>
    </row>
    <row r="2387" spans="1:38" x14ac:dyDescent="0.35">
      <c r="A2387" s="107">
        <v>2386</v>
      </c>
      <c r="B2387" s="108" t="s">
        <v>29249</v>
      </c>
      <c r="C2387" s="108" t="s">
        <v>29249</v>
      </c>
      <c r="D2387" s="107"/>
      <c r="E2387" s="107"/>
      <c r="F2387" s="107"/>
      <c r="G2387" s="107" t="s">
        <v>2043</v>
      </c>
      <c r="H2387" s="107" t="s">
        <v>123</v>
      </c>
      <c r="I2387" s="107" t="s">
        <v>29250</v>
      </c>
      <c r="J2387" s="107" t="s">
        <v>29251</v>
      </c>
      <c r="K2387" s="107"/>
      <c r="L2387" s="107"/>
      <c r="M2387" s="109"/>
      <c r="N2387" s="108" t="s">
        <v>29249</v>
      </c>
      <c r="O2387" s="78" t="s">
        <v>29252</v>
      </c>
      <c r="P2387" s="78" t="s">
        <v>29253</v>
      </c>
      <c r="Q2387" s="78" t="s">
        <v>29254</v>
      </c>
      <c r="R2387" s="110" t="s">
        <v>5635</v>
      </c>
      <c r="S2387" s="78" t="s">
        <v>5636</v>
      </c>
      <c r="T2387" s="108"/>
      <c r="U2387" s="78" t="s">
        <v>29255</v>
      </c>
      <c r="V2387" s="111">
        <v>44831</v>
      </c>
      <c r="W2387" s="78" t="s">
        <v>29256</v>
      </c>
      <c r="X2387" s="111">
        <v>44844</v>
      </c>
      <c r="Y2387" s="78" t="s">
        <v>29257</v>
      </c>
      <c r="Z2387" s="111">
        <v>44832</v>
      </c>
      <c r="AA2387" s="78" t="s">
        <v>29258</v>
      </c>
      <c r="AB2387" s="111">
        <v>44844</v>
      </c>
      <c r="AC2387" s="112" t="s">
        <v>29259</v>
      </c>
      <c r="AD2387" s="113">
        <v>44831</v>
      </c>
      <c r="AE2387" s="112" t="s">
        <v>29260</v>
      </c>
      <c r="AF2387" s="113">
        <v>44844</v>
      </c>
      <c r="AG2387" s="78"/>
      <c r="AH2387" s="111"/>
      <c r="AI2387" s="78"/>
      <c r="AJ2387" s="111"/>
      <c r="AK2387" s="78"/>
      <c r="AL2387" s="78"/>
    </row>
    <row r="2388" spans="1:38" x14ac:dyDescent="0.35">
      <c r="A2388" s="107">
        <v>2387</v>
      </c>
      <c r="B2388" s="108" t="s">
        <v>29261</v>
      </c>
      <c r="C2388" s="108" t="s">
        <v>29261</v>
      </c>
      <c r="D2388" s="107"/>
      <c r="E2388" s="107"/>
      <c r="F2388" s="107"/>
      <c r="G2388" s="107" t="s">
        <v>2043</v>
      </c>
      <c r="H2388" s="107" t="s">
        <v>123</v>
      </c>
      <c r="I2388" s="107" t="s">
        <v>29262</v>
      </c>
      <c r="J2388" s="107" t="s">
        <v>29263</v>
      </c>
      <c r="K2388" s="107"/>
      <c r="L2388" s="107"/>
      <c r="M2388" s="109"/>
      <c r="N2388" s="108" t="s">
        <v>29261</v>
      </c>
      <c r="O2388" s="78" t="s">
        <v>29264</v>
      </c>
      <c r="P2388" s="78" t="s">
        <v>29265</v>
      </c>
      <c r="Q2388" s="78" t="s">
        <v>29266</v>
      </c>
      <c r="R2388" s="110" t="s">
        <v>2527</v>
      </c>
      <c r="S2388" s="78" t="s">
        <v>2528</v>
      </c>
      <c r="T2388" s="108"/>
      <c r="U2388" s="78" t="s">
        <v>29267</v>
      </c>
      <c r="V2388" s="111">
        <v>44831</v>
      </c>
      <c r="W2388" s="78" t="s">
        <v>29268</v>
      </c>
      <c r="X2388" s="111">
        <v>44844</v>
      </c>
      <c r="Y2388" s="78" t="s">
        <v>29269</v>
      </c>
      <c r="Z2388" s="111">
        <v>44832</v>
      </c>
      <c r="AA2388" s="78" t="s">
        <v>29270</v>
      </c>
      <c r="AB2388" s="111">
        <v>44844</v>
      </c>
      <c r="AC2388" s="112" t="s">
        <v>29271</v>
      </c>
      <c r="AD2388" s="113">
        <v>44887</v>
      </c>
      <c r="AE2388" s="112" t="s">
        <v>29272</v>
      </c>
      <c r="AF2388" s="113">
        <v>44894</v>
      </c>
      <c r="AG2388" s="78" t="s">
        <v>29273</v>
      </c>
      <c r="AH2388" s="111">
        <v>44830</v>
      </c>
      <c r="AI2388" s="78" t="s">
        <v>29274</v>
      </c>
      <c r="AJ2388" s="111">
        <v>44844</v>
      </c>
      <c r="AK2388" s="78"/>
      <c r="AL2388" s="78"/>
    </row>
    <row r="2389" spans="1:38" x14ac:dyDescent="0.35">
      <c r="A2389" s="107">
        <v>2388</v>
      </c>
      <c r="B2389" s="108" t="s">
        <v>29275</v>
      </c>
      <c r="C2389" s="108" t="s">
        <v>29275</v>
      </c>
      <c r="D2389" s="107"/>
      <c r="E2389" s="107"/>
      <c r="F2389" s="107"/>
      <c r="G2389" s="107" t="s">
        <v>2043</v>
      </c>
      <c r="H2389" s="107" t="s">
        <v>155</v>
      </c>
      <c r="I2389" s="107" t="s">
        <v>29276</v>
      </c>
      <c r="J2389" s="107" t="s">
        <v>29277</v>
      </c>
      <c r="K2389" s="107"/>
      <c r="L2389" s="107"/>
      <c r="M2389" s="109"/>
      <c r="N2389" s="108" t="s">
        <v>29275</v>
      </c>
      <c r="O2389" s="78" t="s">
        <v>29278</v>
      </c>
      <c r="P2389" s="78" t="s">
        <v>29279</v>
      </c>
      <c r="Q2389" s="78" t="s">
        <v>29280</v>
      </c>
      <c r="R2389" s="110" t="s">
        <v>2527</v>
      </c>
      <c r="S2389" s="78" t="s">
        <v>2528</v>
      </c>
      <c r="T2389" s="108"/>
      <c r="U2389" s="78" t="s">
        <v>29281</v>
      </c>
      <c r="V2389" s="111">
        <v>44831</v>
      </c>
      <c r="W2389" s="78" t="s">
        <v>29282</v>
      </c>
      <c r="X2389" s="111">
        <v>44844</v>
      </c>
      <c r="Y2389" s="78" t="s">
        <v>29283</v>
      </c>
      <c r="Z2389" s="111">
        <v>44833</v>
      </c>
      <c r="AA2389" s="78" t="s">
        <v>29284</v>
      </c>
      <c r="AB2389" s="111">
        <v>44844</v>
      </c>
      <c r="AC2389" s="112" t="s">
        <v>29285</v>
      </c>
      <c r="AD2389" s="113">
        <v>44887</v>
      </c>
      <c r="AE2389" s="112" t="s">
        <v>29286</v>
      </c>
      <c r="AF2389" s="113">
        <v>44894</v>
      </c>
      <c r="AG2389" s="78" t="s">
        <v>29287</v>
      </c>
      <c r="AH2389" s="111">
        <v>44830</v>
      </c>
      <c r="AI2389" s="78" t="s">
        <v>29288</v>
      </c>
      <c r="AJ2389" s="111">
        <v>44844</v>
      </c>
      <c r="AK2389" s="78"/>
      <c r="AL2389" s="78"/>
    </row>
    <row r="2390" spans="1:38" x14ac:dyDescent="0.35">
      <c r="A2390" s="107">
        <v>2389</v>
      </c>
      <c r="B2390" s="108" t="s">
        <v>417</v>
      </c>
      <c r="C2390" s="108" t="s">
        <v>417</v>
      </c>
      <c r="D2390" s="107"/>
      <c r="E2390" s="107"/>
      <c r="F2390" s="107"/>
      <c r="G2390" s="107" t="s">
        <v>2043</v>
      </c>
      <c r="H2390" s="107" t="s">
        <v>155</v>
      </c>
      <c r="I2390" s="107" t="s">
        <v>673</v>
      </c>
      <c r="J2390" s="107" t="s">
        <v>29289</v>
      </c>
      <c r="K2390" s="107"/>
      <c r="L2390" s="107"/>
      <c r="M2390" s="109"/>
      <c r="N2390" s="108" t="s">
        <v>417</v>
      </c>
      <c r="O2390" s="78" t="s">
        <v>29290</v>
      </c>
      <c r="P2390" s="78" t="s">
        <v>29291</v>
      </c>
      <c r="Q2390" s="78" t="s">
        <v>29292</v>
      </c>
      <c r="R2390" s="110" t="s">
        <v>2240</v>
      </c>
      <c r="S2390" s="78" t="s">
        <v>2241</v>
      </c>
      <c r="T2390" s="108"/>
      <c r="U2390" s="78" t="s">
        <v>29293</v>
      </c>
      <c r="V2390" s="111">
        <v>44822</v>
      </c>
      <c r="W2390" s="78" t="s">
        <v>29294</v>
      </c>
      <c r="X2390" s="111">
        <v>44831</v>
      </c>
      <c r="Y2390" s="78" t="s">
        <v>29295</v>
      </c>
      <c r="Z2390" s="111">
        <v>44823</v>
      </c>
      <c r="AA2390" s="78" t="s">
        <v>29296</v>
      </c>
      <c r="AB2390" s="111">
        <v>44831</v>
      </c>
      <c r="AC2390" s="112" t="s">
        <v>29297</v>
      </c>
      <c r="AD2390" s="113">
        <v>44821</v>
      </c>
      <c r="AE2390" s="112" t="s">
        <v>29298</v>
      </c>
      <c r="AF2390" s="113">
        <v>44831</v>
      </c>
      <c r="AG2390" s="78" t="s">
        <v>29299</v>
      </c>
      <c r="AH2390" s="111">
        <v>44821</v>
      </c>
      <c r="AI2390" s="78" t="s">
        <v>29300</v>
      </c>
      <c r="AJ2390" s="111">
        <v>44831</v>
      </c>
      <c r="AK2390" s="78"/>
      <c r="AL2390" s="78"/>
    </row>
    <row r="2391" spans="1:38" x14ac:dyDescent="0.35">
      <c r="A2391" s="107">
        <v>2390</v>
      </c>
      <c r="B2391" s="108" t="s">
        <v>29301</v>
      </c>
      <c r="C2391" s="108" t="s">
        <v>29301</v>
      </c>
      <c r="D2391" s="107"/>
      <c r="E2391" s="107"/>
      <c r="F2391" s="107"/>
      <c r="G2391" s="107" t="s">
        <v>2043</v>
      </c>
      <c r="H2391" s="107" t="s">
        <v>155</v>
      </c>
      <c r="I2391" s="107" t="s">
        <v>29302</v>
      </c>
      <c r="J2391" s="107" t="s">
        <v>29303</v>
      </c>
      <c r="K2391" s="107"/>
      <c r="L2391" s="107"/>
      <c r="M2391" s="109"/>
      <c r="N2391" s="108" t="s">
        <v>29301</v>
      </c>
      <c r="O2391" s="78" t="s">
        <v>29304</v>
      </c>
      <c r="P2391" s="78" t="s">
        <v>29305</v>
      </c>
      <c r="Q2391" s="78" t="s">
        <v>29306</v>
      </c>
      <c r="R2391" s="110" t="s">
        <v>2240</v>
      </c>
      <c r="S2391" s="78" t="s">
        <v>2241</v>
      </c>
      <c r="T2391" s="108"/>
      <c r="U2391" s="78" t="s">
        <v>29307</v>
      </c>
      <c r="V2391" s="111">
        <v>44831</v>
      </c>
      <c r="W2391" s="78" t="s">
        <v>29308</v>
      </c>
      <c r="X2391" s="111">
        <v>44844</v>
      </c>
      <c r="Y2391" s="78" t="s">
        <v>29309</v>
      </c>
      <c r="Z2391" s="111">
        <v>44832</v>
      </c>
      <c r="AA2391" s="78" t="s">
        <v>29310</v>
      </c>
      <c r="AB2391" s="111">
        <v>44844</v>
      </c>
      <c r="AC2391" s="112" t="s">
        <v>29311</v>
      </c>
      <c r="AD2391" s="113">
        <v>44831</v>
      </c>
      <c r="AE2391" s="112" t="s">
        <v>29312</v>
      </c>
      <c r="AF2391" s="113">
        <v>44844</v>
      </c>
      <c r="AG2391" s="78" t="s">
        <v>29313</v>
      </c>
      <c r="AH2391" s="111">
        <v>44830</v>
      </c>
      <c r="AI2391" s="78" t="s">
        <v>29314</v>
      </c>
      <c r="AJ2391" s="111">
        <v>44844</v>
      </c>
      <c r="AK2391" s="78"/>
      <c r="AL2391" s="78"/>
    </row>
    <row r="2392" spans="1:38" x14ac:dyDescent="0.35">
      <c r="A2392" s="107">
        <v>2391</v>
      </c>
      <c r="B2392" s="108" t="s">
        <v>29315</v>
      </c>
      <c r="C2392" s="108" t="s">
        <v>29315</v>
      </c>
      <c r="D2392" s="107"/>
      <c r="E2392" s="107"/>
      <c r="F2392" s="107"/>
      <c r="G2392" s="107" t="s">
        <v>2043</v>
      </c>
      <c r="H2392" s="107" t="s">
        <v>224</v>
      </c>
      <c r="I2392" s="107" t="s">
        <v>214</v>
      </c>
      <c r="J2392" s="107" t="s">
        <v>214</v>
      </c>
      <c r="K2392" s="107"/>
      <c r="L2392" s="107"/>
      <c r="M2392" s="109"/>
      <c r="N2392" s="108" t="s">
        <v>29315</v>
      </c>
      <c r="O2392" s="78" t="s">
        <v>29316</v>
      </c>
      <c r="P2392" s="78" t="s">
        <v>29317</v>
      </c>
      <c r="Q2392" s="78" t="s">
        <v>29318</v>
      </c>
      <c r="R2392" s="110" t="s">
        <v>2240</v>
      </c>
      <c r="S2392" s="78" t="s">
        <v>2241</v>
      </c>
      <c r="T2392" s="108"/>
      <c r="U2392" s="78" t="s">
        <v>29319</v>
      </c>
      <c r="V2392" s="111">
        <v>44822</v>
      </c>
      <c r="W2392" s="78" t="s">
        <v>29320</v>
      </c>
      <c r="X2392" s="111">
        <v>44831</v>
      </c>
      <c r="Y2392" s="78" t="s">
        <v>29321</v>
      </c>
      <c r="Z2392" s="111">
        <v>44823</v>
      </c>
      <c r="AA2392" s="78" t="s">
        <v>29322</v>
      </c>
      <c r="AB2392" s="111">
        <v>44831</v>
      </c>
      <c r="AC2392" s="112" t="s">
        <v>29323</v>
      </c>
      <c r="AD2392" s="113">
        <v>44821</v>
      </c>
      <c r="AE2392" s="112" t="s">
        <v>29324</v>
      </c>
      <c r="AF2392" s="113">
        <v>44831</v>
      </c>
      <c r="AG2392" s="78" t="s">
        <v>29325</v>
      </c>
      <c r="AH2392" s="111">
        <v>44821</v>
      </c>
      <c r="AI2392" s="78" t="s">
        <v>29326</v>
      </c>
      <c r="AJ2392" s="111">
        <v>44831</v>
      </c>
      <c r="AK2392" s="78"/>
      <c r="AL2392" s="78"/>
    </row>
    <row r="2393" spans="1:38" x14ac:dyDescent="0.35">
      <c r="A2393" s="107">
        <v>2392</v>
      </c>
      <c r="B2393" s="108" t="s">
        <v>29327</v>
      </c>
      <c r="C2393" s="108" t="s">
        <v>29327</v>
      </c>
      <c r="D2393" s="107"/>
      <c r="E2393" s="107"/>
      <c r="F2393" s="107"/>
      <c r="G2393" s="107" t="s">
        <v>2043</v>
      </c>
      <c r="H2393" s="107" t="s">
        <v>123</v>
      </c>
      <c r="I2393" s="107" t="s">
        <v>29328</v>
      </c>
      <c r="J2393" s="107" t="s">
        <v>29329</v>
      </c>
      <c r="K2393" s="107"/>
      <c r="L2393" s="107"/>
      <c r="M2393" s="109"/>
      <c r="N2393" s="108" t="s">
        <v>29327</v>
      </c>
      <c r="O2393" s="78" t="s">
        <v>29330</v>
      </c>
      <c r="P2393" s="78" t="s">
        <v>29331</v>
      </c>
      <c r="Q2393" s="78" t="s">
        <v>29332</v>
      </c>
      <c r="R2393" s="110" t="s">
        <v>2240</v>
      </c>
      <c r="S2393" s="78" t="s">
        <v>2241</v>
      </c>
      <c r="T2393" s="108"/>
      <c r="U2393" s="78" t="s">
        <v>29333</v>
      </c>
      <c r="V2393" s="111">
        <v>44831</v>
      </c>
      <c r="W2393" s="78" t="s">
        <v>29334</v>
      </c>
      <c r="X2393" s="111">
        <v>44844</v>
      </c>
      <c r="Y2393" s="78" t="s">
        <v>29335</v>
      </c>
      <c r="Z2393" s="111">
        <v>44832</v>
      </c>
      <c r="AA2393" s="78" t="s">
        <v>29336</v>
      </c>
      <c r="AB2393" s="111">
        <v>44844</v>
      </c>
      <c r="AC2393" s="112" t="s">
        <v>29337</v>
      </c>
      <c r="AD2393" s="113">
        <v>44831</v>
      </c>
      <c r="AE2393" s="112" t="s">
        <v>29338</v>
      </c>
      <c r="AF2393" s="113">
        <v>44844</v>
      </c>
      <c r="AG2393" s="78" t="s">
        <v>29339</v>
      </c>
      <c r="AH2393" s="111">
        <v>44830</v>
      </c>
      <c r="AI2393" s="78" t="s">
        <v>29340</v>
      </c>
      <c r="AJ2393" s="111">
        <v>44844</v>
      </c>
      <c r="AK2393" s="78"/>
      <c r="AL2393" s="78"/>
    </row>
    <row r="2394" spans="1:38" x14ac:dyDescent="0.35">
      <c r="A2394" s="107">
        <v>2393</v>
      </c>
      <c r="B2394" s="108" t="s">
        <v>482</v>
      </c>
      <c r="C2394" s="108" t="s">
        <v>482</v>
      </c>
      <c r="D2394" s="107"/>
      <c r="E2394" s="107"/>
      <c r="F2394" s="107"/>
      <c r="G2394" s="107" t="s">
        <v>2043</v>
      </c>
      <c r="H2394" s="107" t="s">
        <v>123</v>
      </c>
      <c r="I2394" s="107" t="s">
        <v>843</v>
      </c>
      <c r="J2394" s="107" t="s">
        <v>29341</v>
      </c>
      <c r="K2394" s="107"/>
      <c r="L2394" s="107"/>
      <c r="M2394" s="109"/>
      <c r="N2394" s="108" t="s">
        <v>482</v>
      </c>
      <c r="O2394" s="78" t="s">
        <v>29342</v>
      </c>
      <c r="P2394" s="78" t="s">
        <v>29343</v>
      </c>
      <c r="Q2394" s="78" t="s">
        <v>29344</v>
      </c>
      <c r="R2394" s="110" t="s">
        <v>2240</v>
      </c>
      <c r="S2394" s="78" t="s">
        <v>2241</v>
      </c>
      <c r="T2394" s="108"/>
      <c r="U2394" s="78" t="s">
        <v>29345</v>
      </c>
      <c r="V2394" s="111">
        <v>44831</v>
      </c>
      <c r="W2394" s="78" t="s">
        <v>29346</v>
      </c>
      <c r="X2394" s="111">
        <v>44844</v>
      </c>
      <c r="Y2394" s="78" t="s">
        <v>29347</v>
      </c>
      <c r="Z2394" s="111">
        <v>44833</v>
      </c>
      <c r="AA2394" s="78" t="s">
        <v>29348</v>
      </c>
      <c r="AB2394" s="111">
        <v>44844</v>
      </c>
      <c r="AC2394" s="112" t="s">
        <v>29349</v>
      </c>
      <c r="AD2394" s="113">
        <v>44831</v>
      </c>
      <c r="AE2394" s="112" t="s">
        <v>29350</v>
      </c>
      <c r="AF2394" s="113">
        <v>44844</v>
      </c>
      <c r="AG2394" s="78" t="s">
        <v>29351</v>
      </c>
      <c r="AH2394" s="111">
        <v>44830</v>
      </c>
      <c r="AI2394" s="78" t="s">
        <v>29352</v>
      </c>
      <c r="AJ2394" s="111">
        <v>44844</v>
      </c>
      <c r="AK2394" s="78"/>
      <c r="AL2394" s="78"/>
    </row>
    <row r="2395" spans="1:38" x14ac:dyDescent="0.35">
      <c r="A2395" s="107">
        <v>2394</v>
      </c>
      <c r="B2395" s="108" t="s">
        <v>470</v>
      </c>
      <c r="C2395" s="108" t="s">
        <v>470</v>
      </c>
      <c r="D2395" s="107"/>
      <c r="E2395" s="107"/>
      <c r="F2395" s="107"/>
      <c r="G2395" s="107" t="s">
        <v>2043</v>
      </c>
      <c r="H2395" s="107" t="s">
        <v>123</v>
      </c>
      <c r="I2395" s="107" t="s">
        <v>797</v>
      </c>
      <c r="J2395" s="107" t="s">
        <v>29353</v>
      </c>
      <c r="K2395" s="107"/>
      <c r="L2395" s="107"/>
      <c r="M2395" s="109"/>
      <c r="N2395" s="108" t="s">
        <v>470</v>
      </c>
      <c r="O2395" s="78" t="s">
        <v>29354</v>
      </c>
      <c r="P2395" s="78" t="s">
        <v>29355</v>
      </c>
      <c r="Q2395" s="78" t="s">
        <v>29356</v>
      </c>
      <c r="R2395" s="110" t="s">
        <v>2527</v>
      </c>
      <c r="S2395" s="78" t="s">
        <v>2528</v>
      </c>
      <c r="T2395" s="108"/>
      <c r="U2395" s="78" t="s">
        <v>29357</v>
      </c>
      <c r="V2395" s="111">
        <v>44823</v>
      </c>
      <c r="W2395" s="78" t="s">
        <v>29358</v>
      </c>
      <c r="X2395" s="111">
        <v>44831</v>
      </c>
      <c r="Y2395" s="78" t="s">
        <v>29359</v>
      </c>
      <c r="Z2395" s="111">
        <v>44823</v>
      </c>
      <c r="AA2395" s="78" t="s">
        <v>29360</v>
      </c>
      <c r="AB2395" s="111">
        <v>44831</v>
      </c>
      <c r="AC2395" s="112"/>
      <c r="AD2395" s="113"/>
      <c r="AE2395" s="112"/>
      <c r="AF2395" s="113"/>
      <c r="AG2395" s="78" t="s">
        <v>29361</v>
      </c>
      <c r="AH2395" s="111">
        <v>44821</v>
      </c>
      <c r="AI2395" s="78" t="s">
        <v>29362</v>
      </c>
      <c r="AJ2395" s="111">
        <v>44831</v>
      </c>
      <c r="AK2395" s="78"/>
      <c r="AL2395" s="78"/>
    </row>
    <row r="2396" spans="1:38" x14ac:dyDescent="0.35">
      <c r="A2396" s="107">
        <v>2395</v>
      </c>
      <c r="B2396" s="108" t="s">
        <v>402</v>
      </c>
      <c r="C2396" s="108" t="s">
        <v>402</v>
      </c>
      <c r="D2396" s="107"/>
      <c r="E2396" s="107"/>
      <c r="F2396" s="107"/>
      <c r="G2396" s="107" t="s">
        <v>2043</v>
      </c>
      <c r="H2396" s="107" t="s">
        <v>155</v>
      </c>
      <c r="I2396" s="107" t="s">
        <v>663</v>
      </c>
      <c r="J2396" s="107" t="s">
        <v>29363</v>
      </c>
      <c r="K2396" s="107"/>
      <c r="L2396" s="107"/>
      <c r="M2396" s="109"/>
      <c r="N2396" s="108" t="s">
        <v>402</v>
      </c>
      <c r="O2396" s="78" t="s">
        <v>29364</v>
      </c>
      <c r="P2396" s="78" t="s">
        <v>29365</v>
      </c>
      <c r="Q2396" s="78" t="s">
        <v>29366</v>
      </c>
      <c r="R2396" s="110" t="s">
        <v>2240</v>
      </c>
      <c r="S2396" s="78" t="s">
        <v>2241</v>
      </c>
      <c r="T2396" s="108"/>
      <c r="U2396" s="78" t="s">
        <v>29367</v>
      </c>
      <c r="V2396" s="111">
        <v>44822</v>
      </c>
      <c r="W2396" s="78" t="s">
        <v>29368</v>
      </c>
      <c r="X2396" s="111">
        <v>44831</v>
      </c>
      <c r="Y2396" s="78" t="s">
        <v>29369</v>
      </c>
      <c r="Z2396" s="111">
        <v>44823</v>
      </c>
      <c r="AA2396" s="78" t="s">
        <v>1567</v>
      </c>
      <c r="AB2396" s="111">
        <v>44831</v>
      </c>
      <c r="AC2396" s="112" t="s">
        <v>29370</v>
      </c>
      <c r="AD2396" s="113">
        <v>44821</v>
      </c>
      <c r="AE2396" s="112" t="s">
        <v>29371</v>
      </c>
      <c r="AF2396" s="113">
        <v>44831</v>
      </c>
      <c r="AG2396" s="78" t="s">
        <v>29372</v>
      </c>
      <c r="AH2396" s="111">
        <v>44821</v>
      </c>
      <c r="AI2396" s="78" t="s">
        <v>29373</v>
      </c>
      <c r="AJ2396" s="111">
        <v>44831</v>
      </c>
      <c r="AK2396" s="78"/>
      <c r="AL2396" s="78"/>
    </row>
    <row r="2397" spans="1:38" x14ac:dyDescent="0.35">
      <c r="A2397" s="107">
        <v>2396</v>
      </c>
      <c r="B2397" s="108" t="s">
        <v>468</v>
      </c>
      <c r="C2397" s="108" t="s">
        <v>468</v>
      </c>
      <c r="D2397" s="107"/>
      <c r="E2397" s="107"/>
      <c r="F2397" s="107"/>
      <c r="G2397" s="107" t="s">
        <v>2043</v>
      </c>
      <c r="H2397" s="107" t="s">
        <v>123</v>
      </c>
      <c r="I2397" s="107" t="s">
        <v>789</v>
      </c>
      <c r="J2397" s="107" t="s">
        <v>29374</v>
      </c>
      <c r="K2397" s="107"/>
      <c r="L2397" s="107"/>
      <c r="M2397" s="109"/>
      <c r="N2397" s="108" t="s">
        <v>468</v>
      </c>
      <c r="O2397" s="78" t="s">
        <v>29375</v>
      </c>
      <c r="P2397" s="78" t="s">
        <v>29376</v>
      </c>
      <c r="Q2397" s="78" t="s">
        <v>29377</v>
      </c>
      <c r="R2397" s="110" t="s">
        <v>2240</v>
      </c>
      <c r="S2397" s="78" t="s">
        <v>2241</v>
      </c>
      <c r="T2397" s="108"/>
      <c r="U2397" s="78" t="s">
        <v>29378</v>
      </c>
      <c r="V2397" s="111">
        <v>44813</v>
      </c>
      <c r="W2397" s="78" t="s">
        <v>29379</v>
      </c>
      <c r="X2397" s="111">
        <v>44820</v>
      </c>
      <c r="Y2397" s="78" t="s">
        <v>29380</v>
      </c>
      <c r="Z2397" s="111">
        <v>44813</v>
      </c>
      <c r="AA2397" s="78" t="s">
        <v>29381</v>
      </c>
      <c r="AB2397" s="111">
        <v>44820</v>
      </c>
      <c r="AC2397" s="112" t="s">
        <v>29382</v>
      </c>
      <c r="AD2397" s="113">
        <v>44812</v>
      </c>
      <c r="AE2397" s="112" t="s">
        <v>29383</v>
      </c>
      <c r="AF2397" s="113">
        <v>44820</v>
      </c>
      <c r="AG2397" s="78" t="s">
        <v>29384</v>
      </c>
      <c r="AH2397" s="111">
        <v>44812</v>
      </c>
      <c r="AI2397" s="78" t="s">
        <v>29385</v>
      </c>
      <c r="AJ2397" s="111">
        <v>44820</v>
      </c>
      <c r="AK2397" s="78"/>
      <c r="AL2397" s="78"/>
    </row>
    <row r="2398" spans="1:38" x14ac:dyDescent="0.35">
      <c r="A2398" s="107">
        <v>2397</v>
      </c>
      <c r="B2398" s="108" t="s">
        <v>990</v>
      </c>
      <c r="C2398" s="108" t="s">
        <v>990</v>
      </c>
      <c r="D2398" s="107"/>
      <c r="E2398" s="107"/>
      <c r="F2398" s="107"/>
      <c r="G2398" s="107" t="s">
        <v>2043</v>
      </c>
      <c r="H2398" s="107" t="s">
        <v>123</v>
      </c>
      <c r="I2398" s="107" t="s">
        <v>1449</v>
      </c>
      <c r="J2398" s="107" t="s">
        <v>29386</v>
      </c>
      <c r="K2398" s="107"/>
      <c r="L2398" s="107"/>
      <c r="M2398" s="109"/>
      <c r="N2398" s="108" t="s">
        <v>990</v>
      </c>
      <c r="O2398" s="78" t="s">
        <v>29387</v>
      </c>
      <c r="P2398" s="78" t="s">
        <v>29388</v>
      </c>
      <c r="Q2398" s="78" t="s">
        <v>29389</v>
      </c>
      <c r="R2398" s="110" t="s">
        <v>2240</v>
      </c>
      <c r="S2398" s="78" t="s">
        <v>2241</v>
      </c>
      <c r="T2398" s="108"/>
      <c r="U2398" s="78" t="s">
        <v>29390</v>
      </c>
      <c r="V2398" s="111">
        <v>44831</v>
      </c>
      <c r="W2398" s="78" t="s">
        <v>29391</v>
      </c>
      <c r="X2398" s="111">
        <v>44844</v>
      </c>
      <c r="Y2398" s="78" t="s">
        <v>29392</v>
      </c>
      <c r="Z2398" s="111">
        <v>44833</v>
      </c>
      <c r="AA2398" s="78" t="s">
        <v>29393</v>
      </c>
      <c r="AB2398" s="111">
        <v>44844</v>
      </c>
      <c r="AC2398" s="112" t="s">
        <v>29394</v>
      </c>
      <c r="AD2398" s="113">
        <v>44831</v>
      </c>
      <c r="AE2398" s="112" t="s">
        <v>29395</v>
      </c>
      <c r="AF2398" s="113">
        <v>44844</v>
      </c>
      <c r="AG2398" s="78" t="s">
        <v>29396</v>
      </c>
      <c r="AH2398" s="111">
        <v>44830</v>
      </c>
      <c r="AI2398" s="78" t="s">
        <v>29397</v>
      </c>
      <c r="AJ2398" s="111">
        <v>44844</v>
      </c>
      <c r="AK2398" s="78"/>
      <c r="AL2398" s="78"/>
    </row>
    <row r="2399" spans="1:38" x14ac:dyDescent="0.35">
      <c r="A2399" s="107">
        <v>2398</v>
      </c>
      <c r="B2399" s="108" t="s">
        <v>1840</v>
      </c>
      <c r="C2399" s="108" t="s">
        <v>1840</v>
      </c>
      <c r="D2399" s="107"/>
      <c r="E2399" s="107"/>
      <c r="F2399" s="107"/>
      <c r="G2399" s="107" t="s">
        <v>2043</v>
      </c>
      <c r="H2399" s="107" t="s">
        <v>224</v>
      </c>
      <c r="I2399" s="107" t="s">
        <v>214</v>
      </c>
      <c r="J2399" s="107" t="s">
        <v>214</v>
      </c>
      <c r="K2399" s="107"/>
      <c r="L2399" s="107"/>
      <c r="M2399" s="109"/>
      <c r="N2399" s="108" t="s">
        <v>1840</v>
      </c>
      <c r="O2399" s="78" t="s">
        <v>29398</v>
      </c>
      <c r="P2399" s="78" t="s">
        <v>29399</v>
      </c>
      <c r="Q2399" s="78" t="s">
        <v>29400</v>
      </c>
      <c r="R2399" s="110" t="s">
        <v>2527</v>
      </c>
      <c r="S2399" s="78" t="s">
        <v>2528</v>
      </c>
      <c r="T2399" s="108"/>
      <c r="U2399" s="78" t="s">
        <v>29401</v>
      </c>
      <c r="V2399" s="111">
        <v>44822</v>
      </c>
      <c r="W2399" s="78" t="s">
        <v>29402</v>
      </c>
      <c r="X2399" s="111">
        <v>44831</v>
      </c>
      <c r="Y2399" s="78" t="s">
        <v>29403</v>
      </c>
      <c r="Z2399" s="111">
        <v>44823</v>
      </c>
      <c r="AA2399" s="78" t="s">
        <v>29404</v>
      </c>
      <c r="AB2399" s="111">
        <v>44831</v>
      </c>
      <c r="AC2399" s="112"/>
      <c r="AD2399" s="113"/>
      <c r="AE2399" s="112"/>
      <c r="AF2399" s="113"/>
      <c r="AG2399" s="78" t="s">
        <v>29405</v>
      </c>
      <c r="AH2399" s="111">
        <v>44821</v>
      </c>
      <c r="AI2399" s="78" t="s">
        <v>29406</v>
      </c>
      <c r="AJ2399" s="111">
        <v>44831</v>
      </c>
      <c r="AK2399" s="78"/>
      <c r="AL2399" s="78"/>
    </row>
    <row r="2400" spans="1:38" x14ac:dyDescent="0.35">
      <c r="A2400" s="107">
        <v>2399</v>
      </c>
      <c r="B2400" s="108" t="s">
        <v>29407</v>
      </c>
      <c r="C2400" s="108" t="s">
        <v>29407</v>
      </c>
      <c r="D2400" s="107"/>
      <c r="E2400" s="107"/>
      <c r="F2400" s="107"/>
      <c r="G2400" s="107" t="s">
        <v>2043</v>
      </c>
      <c r="H2400" s="107" t="s">
        <v>155</v>
      </c>
      <c r="I2400" s="107" t="s">
        <v>29408</v>
      </c>
      <c r="J2400" s="107" t="s">
        <v>214</v>
      </c>
      <c r="K2400" s="107"/>
      <c r="L2400" s="107"/>
      <c r="M2400" s="109"/>
      <c r="N2400" s="108" t="s">
        <v>29407</v>
      </c>
      <c r="O2400" s="78" t="s">
        <v>29409</v>
      </c>
      <c r="P2400" s="78" t="s">
        <v>29410</v>
      </c>
      <c r="Q2400" s="78" t="s">
        <v>29411</v>
      </c>
      <c r="R2400" s="110" t="s">
        <v>2527</v>
      </c>
      <c r="S2400" s="78" t="s">
        <v>2528</v>
      </c>
      <c r="T2400" s="108"/>
      <c r="U2400" s="78" t="s">
        <v>29412</v>
      </c>
      <c r="V2400" s="111">
        <v>44831</v>
      </c>
      <c r="W2400" s="78" t="s">
        <v>29413</v>
      </c>
      <c r="X2400" s="111">
        <v>44844</v>
      </c>
      <c r="Y2400" s="78" t="s">
        <v>29414</v>
      </c>
      <c r="Z2400" s="111">
        <v>44833</v>
      </c>
      <c r="AA2400" s="78" t="s">
        <v>29415</v>
      </c>
      <c r="AB2400" s="111">
        <v>44844</v>
      </c>
      <c r="AC2400" s="112"/>
      <c r="AD2400" s="113"/>
      <c r="AE2400" s="112"/>
      <c r="AF2400" s="113"/>
      <c r="AG2400" s="78" t="s">
        <v>29416</v>
      </c>
      <c r="AH2400" s="111">
        <v>44830</v>
      </c>
      <c r="AI2400" s="78" t="s">
        <v>29417</v>
      </c>
      <c r="AJ2400" s="111">
        <v>44844</v>
      </c>
      <c r="AK2400" s="78"/>
      <c r="AL2400" s="78"/>
    </row>
    <row r="2401" spans="1:38" x14ac:dyDescent="0.35">
      <c r="A2401" s="107">
        <v>2400</v>
      </c>
      <c r="B2401" s="108" t="s">
        <v>29418</v>
      </c>
      <c r="C2401" s="108" t="s">
        <v>29418</v>
      </c>
      <c r="D2401" s="107"/>
      <c r="E2401" s="107"/>
      <c r="F2401" s="107"/>
      <c r="G2401" s="107" t="s">
        <v>2043</v>
      </c>
      <c r="H2401" s="107" t="s">
        <v>123</v>
      </c>
      <c r="I2401" s="107" t="s">
        <v>29419</v>
      </c>
      <c r="J2401" s="107" t="s">
        <v>29420</v>
      </c>
      <c r="K2401" s="107"/>
      <c r="L2401" s="107"/>
      <c r="M2401" s="109"/>
      <c r="N2401" s="108" t="s">
        <v>29418</v>
      </c>
      <c r="O2401" s="78" t="s">
        <v>29421</v>
      </c>
      <c r="P2401" s="78" t="s">
        <v>29422</v>
      </c>
      <c r="Q2401" s="78" t="s">
        <v>29423</v>
      </c>
      <c r="R2401" s="110" t="s">
        <v>2527</v>
      </c>
      <c r="S2401" s="78" t="s">
        <v>2528</v>
      </c>
      <c r="T2401" s="108"/>
      <c r="U2401" s="78" t="s">
        <v>29424</v>
      </c>
      <c r="V2401" s="111">
        <v>44831</v>
      </c>
      <c r="W2401" s="78" t="s">
        <v>29425</v>
      </c>
      <c r="X2401" s="111">
        <v>44844</v>
      </c>
      <c r="Y2401" s="78" t="s">
        <v>29426</v>
      </c>
      <c r="Z2401" s="111">
        <v>44832</v>
      </c>
      <c r="AA2401" s="78" t="s">
        <v>29427</v>
      </c>
      <c r="AB2401" s="111">
        <v>44844</v>
      </c>
      <c r="AC2401" s="112"/>
      <c r="AD2401" s="113"/>
      <c r="AE2401" s="112"/>
      <c r="AF2401" s="113"/>
      <c r="AG2401" s="78" t="s">
        <v>29428</v>
      </c>
      <c r="AH2401" s="111">
        <v>44830</v>
      </c>
      <c r="AI2401" s="78" t="s">
        <v>29429</v>
      </c>
      <c r="AJ2401" s="111">
        <v>44844</v>
      </c>
      <c r="AK2401" s="78"/>
      <c r="AL2401" s="78"/>
    </row>
    <row r="2402" spans="1:38" x14ac:dyDescent="0.35">
      <c r="A2402" s="107">
        <v>2401</v>
      </c>
      <c r="B2402" s="108" t="s">
        <v>459</v>
      </c>
      <c r="C2402" s="108" t="s">
        <v>459</v>
      </c>
      <c r="D2402" s="107"/>
      <c r="E2402" s="107"/>
      <c r="F2402" s="107"/>
      <c r="G2402" s="107" t="s">
        <v>2043</v>
      </c>
      <c r="H2402" s="107" t="s">
        <v>155</v>
      </c>
      <c r="I2402" s="107" t="s">
        <v>751</v>
      </c>
      <c r="J2402" s="107" t="s">
        <v>29430</v>
      </c>
      <c r="K2402" s="107"/>
      <c r="L2402" s="107"/>
      <c r="M2402" s="109"/>
      <c r="N2402" s="108" t="s">
        <v>459</v>
      </c>
      <c r="O2402" s="78" t="s">
        <v>29431</v>
      </c>
      <c r="P2402" s="78" t="s">
        <v>29432</v>
      </c>
      <c r="Q2402" s="78" t="s">
        <v>29433</v>
      </c>
      <c r="R2402" s="110" t="s">
        <v>2240</v>
      </c>
      <c r="S2402" s="78" t="s">
        <v>2241</v>
      </c>
      <c r="T2402" s="108"/>
      <c r="U2402" s="78" t="s">
        <v>29434</v>
      </c>
      <c r="V2402" s="111">
        <v>44823</v>
      </c>
      <c r="W2402" s="78" t="s">
        <v>29435</v>
      </c>
      <c r="X2402" s="111">
        <v>44831</v>
      </c>
      <c r="Y2402" s="78" t="s">
        <v>29436</v>
      </c>
      <c r="Z2402" s="111">
        <v>44823</v>
      </c>
      <c r="AA2402" s="78" t="s">
        <v>29437</v>
      </c>
      <c r="AB2402" s="111">
        <v>44831</v>
      </c>
      <c r="AC2402" s="112" t="s">
        <v>29438</v>
      </c>
      <c r="AD2402" s="113">
        <v>44821</v>
      </c>
      <c r="AE2402" s="112" t="s">
        <v>29439</v>
      </c>
      <c r="AF2402" s="113">
        <v>44831</v>
      </c>
      <c r="AG2402" s="78" t="s">
        <v>29440</v>
      </c>
      <c r="AH2402" s="111">
        <v>44821</v>
      </c>
      <c r="AI2402" s="78" t="s">
        <v>29441</v>
      </c>
      <c r="AJ2402" s="111">
        <v>44831</v>
      </c>
      <c r="AK2402" s="78"/>
      <c r="AL2402" s="78"/>
    </row>
    <row r="2403" spans="1:38" x14ac:dyDescent="0.35">
      <c r="A2403" s="107">
        <v>2402</v>
      </c>
      <c r="B2403" s="108" t="s">
        <v>479</v>
      </c>
      <c r="C2403" s="108" t="s">
        <v>479</v>
      </c>
      <c r="D2403" s="107"/>
      <c r="E2403" s="107"/>
      <c r="F2403" s="107"/>
      <c r="G2403" s="107" t="s">
        <v>2043</v>
      </c>
      <c r="H2403" s="107" t="s">
        <v>123</v>
      </c>
      <c r="I2403" s="107" t="s">
        <v>831</v>
      </c>
      <c r="J2403" s="107" t="s">
        <v>29442</v>
      </c>
      <c r="K2403" s="107"/>
      <c r="L2403" s="107"/>
      <c r="M2403" s="109"/>
      <c r="N2403" s="108" t="s">
        <v>479</v>
      </c>
      <c r="O2403" s="78" t="s">
        <v>29443</v>
      </c>
      <c r="P2403" s="78" t="s">
        <v>29444</v>
      </c>
      <c r="Q2403" s="78" t="s">
        <v>29445</v>
      </c>
      <c r="R2403" s="110" t="s">
        <v>2240</v>
      </c>
      <c r="S2403" s="78" t="s">
        <v>2241</v>
      </c>
      <c r="T2403" s="108"/>
      <c r="U2403" s="78" t="s">
        <v>29446</v>
      </c>
      <c r="V2403" s="111">
        <v>44813</v>
      </c>
      <c r="W2403" s="78" t="s">
        <v>29447</v>
      </c>
      <c r="X2403" s="111">
        <v>44820</v>
      </c>
      <c r="Y2403" s="78" t="s">
        <v>29448</v>
      </c>
      <c r="Z2403" s="111">
        <v>44813</v>
      </c>
      <c r="AA2403" s="78" t="s">
        <v>29449</v>
      </c>
      <c r="AB2403" s="111">
        <v>44820</v>
      </c>
      <c r="AC2403" s="112" t="s">
        <v>29450</v>
      </c>
      <c r="AD2403" s="113">
        <v>44812</v>
      </c>
      <c r="AE2403" s="112" t="s">
        <v>29451</v>
      </c>
      <c r="AF2403" s="113">
        <v>44820</v>
      </c>
      <c r="AG2403" s="78" t="s">
        <v>29452</v>
      </c>
      <c r="AH2403" s="111">
        <v>44812</v>
      </c>
      <c r="AI2403" s="78" t="s">
        <v>29453</v>
      </c>
      <c r="AJ2403" s="111">
        <v>44820</v>
      </c>
      <c r="AK2403" s="78"/>
      <c r="AL2403" s="78"/>
    </row>
    <row r="2404" spans="1:38" x14ac:dyDescent="0.35">
      <c r="A2404" s="107">
        <v>2403</v>
      </c>
      <c r="B2404" s="108" t="s">
        <v>620</v>
      </c>
      <c r="C2404" s="108" t="s">
        <v>620</v>
      </c>
      <c r="D2404" s="107"/>
      <c r="E2404" s="107"/>
      <c r="F2404" s="107"/>
      <c r="G2404" s="107" t="s">
        <v>2043</v>
      </c>
      <c r="H2404" s="107" t="s">
        <v>123</v>
      </c>
      <c r="I2404" s="107" t="s">
        <v>908</v>
      </c>
      <c r="J2404" s="107" t="s">
        <v>29454</v>
      </c>
      <c r="K2404" s="107"/>
      <c r="L2404" s="107"/>
      <c r="M2404" s="109"/>
      <c r="N2404" s="108" t="s">
        <v>620</v>
      </c>
      <c r="O2404" s="78" t="s">
        <v>29455</v>
      </c>
      <c r="P2404" s="78" t="s">
        <v>29456</v>
      </c>
      <c r="Q2404" s="78" t="s">
        <v>29457</v>
      </c>
      <c r="R2404" s="110" t="s">
        <v>2240</v>
      </c>
      <c r="S2404" s="78" t="s">
        <v>2241</v>
      </c>
      <c r="T2404" s="108"/>
      <c r="U2404" s="78" t="s">
        <v>29458</v>
      </c>
      <c r="V2404" s="111">
        <v>44831</v>
      </c>
      <c r="W2404" s="78" t="s">
        <v>29459</v>
      </c>
      <c r="X2404" s="111">
        <v>44844</v>
      </c>
      <c r="Y2404" s="78" t="s">
        <v>29460</v>
      </c>
      <c r="Z2404" s="111">
        <v>44833</v>
      </c>
      <c r="AA2404" s="78" t="s">
        <v>29461</v>
      </c>
      <c r="AB2404" s="111">
        <v>44844</v>
      </c>
      <c r="AC2404" s="112" t="s">
        <v>29462</v>
      </c>
      <c r="AD2404" s="113">
        <v>44831</v>
      </c>
      <c r="AE2404" s="112" t="s">
        <v>29463</v>
      </c>
      <c r="AF2404" s="113">
        <v>44844</v>
      </c>
      <c r="AG2404" s="78" t="s">
        <v>29464</v>
      </c>
      <c r="AH2404" s="111">
        <v>44830</v>
      </c>
      <c r="AI2404" s="78" t="s">
        <v>29465</v>
      </c>
      <c r="AJ2404" s="111">
        <v>44844</v>
      </c>
      <c r="AK2404" s="78"/>
      <c r="AL2404" s="78"/>
    </row>
    <row r="2405" spans="1:38" x14ac:dyDescent="0.35">
      <c r="A2405" s="107">
        <v>2404</v>
      </c>
      <c r="B2405" s="108" t="s">
        <v>29466</v>
      </c>
      <c r="C2405" s="108" t="s">
        <v>29466</v>
      </c>
      <c r="D2405" s="107"/>
      <c r="E2405" s="107"/>
      <c r="F2405" s="107"/>
      <c r="G2405" s="107" t="s">
        <v>2043</v>
      </c>
      <c r="H2405" s="107" t="s">
        <v>155</v>
      </c>
      <c r="I2405" s="107" t="s">
        <v>29467</v>
      </c>
      <c r="J2405" s="107" t="s">
        <v>29468</v>
      </c>
      <c r="K2405" s="107"/>
      <c r="L2405" s="107"/>
      <c r="M2405" s="109"/>
      <c r="N2405" s="108" t="s">
        <v>29466</v>
      </c>
      <c r="O2405" s="78" t="s">
        <v>29469</v>
      </c>
      <c r="P2405" s="78" t="s">
        <v>29470</v>
      </c>
      <c r="Q2405" s="78" t="s">
        <v>29471</v>
      </c>
      <c r="R2405" s="110" t="s">
        <v>5635</v>
      </c>
      <c r="S2405" s="78" t="s">
        <v>5636</v>
      </c>
      <c r="T2405" s="108"/>
      <c r="U2405" s="78" t="s">
        <v>29472</v>
      </c>
      <c r="V2405" s="111">
        <v>44822</v>
      </c>
      <c r="W2405" s="78" t="s">
        <v>29473</v>
      </c>
      <c r="X2405" s="111">
        <v>44831</v>
      </c>
      <c r="Y2405" s="78" t="s">
        <v>29474</v>
      </c>
      <c r="Z2405" s="111">
        <v>44823</v>
      </c>
      <c r="AA2405" s="78" t="s">
        <v>29475</v>
      </c>
      <c r="AB2405" s="111">
        <v>44831</v>
      </c>
      <c r="AC2405" s="112" t="s">
        <v>29476</v>
      </c>
      <c r="AD2405" s="113">
        <v>44821</v>
      </c>
      <c r="AE2405" s="112" t="s">
        <v>29477</v>
      </c>
      <c r="AF2405" s="113">
        <v>44831</v>
      </c>
      <c r="AG2405" s="78"/>
      <c r="AH2405" s="111"/>
      <c r="AI2405" s="78"/>
      <c r="AJ2405" s="111"/>
      <c r="AK2405" s="78"/>
      <c r="AL2405" s="78"/>
    </row>
    <row r="2406" spans="1:38" x14ac:dyDescent="0.35">
      <c r="A2406" s="107">
        <v>2405</v>
      </c>
      <c r="B2406" s="108" t="s">
        <v>29478</v>
      </c>
      <c r="C2406" s="108" t="s">
        <v>29478</v>
      </c>
      <c r="D2406" s="107"/>
      <c r="E2406" s="107"/>
      <c r="F2406" s="107"/>
      <c r="G2406" s="107" t="s">
        <v>2043</v>
      </c>
      <c r="H2406" s="107" t="s">
        <v>155</v>
      </c>
      <c r="I2406" s="107" t="s">
        <v>29479</v>
      </c>
      <c r="J2406" s="107" t="s">
        <v>29480</v>
      </c>
      <c r="K2406" s="107"/>
      <c r="L2406" s="107"/>
      <c r="M2406" s="109"/>
      <c r="N2406" s="108" t="s">
        <v>29478</v>
      </c>
      <c r="O2406" s="78" t="s">
        <v>29481</v>
      </c>
      <c r="P2406" s="78" t="s">
        <v>29482</v>
      </c>
      <c r="Q2406" s="78" t="s">
        <v>29483</v>
      </c>
      <c r="R2406" s="110" t="s">
        <v>2527</v>
      </c>
      <c r="S2406" s="78" t="s">
        <v>2528</v>
      </c>
      <c r="T2406" s="108"/>
      <c r="U2406" s="78" t="s">
        <v>29484</v>
      </c>
      <c r="V2406" s="111">
        <v>44822</v>
      </c>
      <c r="W2406" s="78" t="s">
        <v>29485</v>
      </c>
      <c r="X2406" s="111">
        <v>44831</v>
      </c>
      <c r="Y2406" s="78" t="s">
        <v>29486</v>
      </c>
      <c r="Z2406" s="111">
        <v>44823</v>
      </c>
      <c r="AA2406" s="78" t="s">
        <v>29487</v>
      </c>
      <c r="AB2406" s="111">
        <v>44831</v>
      </c>
      <c r="AC2406" s="112"/>
      <c r="AD2406" s="113"/>
      <c r="AE2406" s="112"/>
      <c r="AF2406" s="113"/>
      <c r="AG2406" s="78" t="s">
        <v>29488</v>
      </c>
      <c r="AH2406" s="111">
        <v>44821</v>
      </c>
      <c r="AI2406" s="78" t="s">
        <v>29489</v>
      </c>
      <c r="AJ2406" s="111">
        <v>44831</v>
      </c>
      <c r="AK2406" s="78"/>
      <c r="AL2406" s="78"/>
    </row>
    <row r="2407" spans="1:38" x14ac:dyDescent="0.35">
      <c r="A2407" s="107">
        <v>2406</v>
      </c>
      <c r="B2407" s="108" t="s">
        <v>29490</v>
      </c>
      <c r="C2407" s="108" t="s">
        <v>29490</v>
      </c>
      <c r="D2407" s="107"/>
      <c r="E2407" s="107"/>
      <c r="F2407" s="107"/>
      <c r="G2407" s="107" t="s">
        <v>2043</v>
      </c>
      <c r="H2407" s="107" t="s">
        <v>155</v>
      </c>
      <c r="I2407" s="107" t="s">
        <v>29491</v>
      </c>
      <c r="J2407" s="107" t="s">
        <v>29492</v>
      </c>
      <c r="K2407" s="107"/>
      <c r="L2407" s="107"/>
      <c r="M2407" s="109"/>
      <c r="N2407" s="108" t="s">
        <v>29490</v>
      </c>
      <c r="O2407" s="78" t="s">
        <v>29493</v>
      </c>
      <c r="P2407" s="78" t="s">
        <v>29494</v>
      </c>
      <c r="Q2407" s="78" t="s">
        <v>29495</v>
      </c>
      <c r="R2407" s="110" t="s">
        <v>5635</v>
      </c>
      <c r="S2407" s="78" t="s">
        <v>5636</v>
      </c>
      <c r="T2407" s="108"/>
      <c r="U2407" s="78" t="s">
        <v>29496</v>
      </c>
      <c r="V2407" s="111">
        <v>44831</v>
      </c>
      <c r="W2407" s="78" t="s">
        <v>29497</v>
      </c>
      <c r="X2407" s="111">
        <v>44844</v>
      </c>
      <c r="Y2407" s="78" t="s">
        <v>29498</v>
      </c>
      <c r="Z2407" s="111">
        <v>44832</v>
      </c>
      <c r="AA2407" s="78" t="s">
        <v>29499</v>
      </c>
      <c r="AB2407" s="111">
        <v>44844</v>
      </c>
      <c r="AC2407" s="112" t="s">
        <v>29500</v>
      </c>
      <c r="AD2407" s="113">
        <v>44831</v>
      </c>
      <c r="AE2407" s="112" t="s">
        <v>29501</v>
      </c>
      <c r="AF2407" s="113">
        <v>44844</v>
      </c>
      <c r="AG2407" s="78"/>
      <c r="AH2407" s="111"/>
      <c r="AI2407" s="78"/>
      <c r="AJ2407" s="111"/>
      <c r="AK2407" s="78"/>
      <c r="AL2407" s="78"/>
    </row>
    <row r="2408" spans="1:38" x14ac:dyDescent="0.35">
      <c r="A2408" s="107">
        <v>2407</v>
      </c>
      <c r="B2408" s="108" t="s">
        <v>1407</v>
      </c>
      <c r="C2408" s="108" t="s">
        <v>1407</v>
      </c>
      <c r="D2408" s="107"/>
      <c r="E2408" s="107"/>
      <c r="F2408" s="107"/>
      <c r="G2408" s="107" t="s">
        <v>2043</v>
      </c>
      <c r="H2408" s="107" t="s">
        <v>123</v>
      </c>
      <c r="I2408" s="107" t="s">
        <v>1614</v>
      </c>
      <c r="J2408" s="107" t="s">
        <v>29502</v>
      </c>
      <c r="K2408" s="107"/>
      <c r="L2408" s="107"/>
      <c r="M2408" s="109"/>
      <c r="N2408" s="108" t="s">
        <v>1407</v>
      </c>
      <c r="O2408" s="78" t="s">
        <v>29503</v>
      </c>
      <c r="P2408" s="78" t="s">
        <v>29504</v>
      </c>
      <c r="Q2408" s="78" t="s">
        <v>29505</v>
      </c>
      <c r="R2408" s="110" t="s">
        <v>2527</v>
      </c>
      <c r="S2408" s="78" t="s">
        <v>2528</v>
      </c>
      <c r="T2408" s="108"/>
      <c r="U2408" s="78" t="s">
        <v>29506</v>
      </c>
      <c r="V2408" s="111">
        <v>44831</v>
      </c>
      <c r="W2408" s="78" t="s">
        <v>29507</v>
      </c>
      <c r="X2408" s="111">
        <v>44844</v>
      </c>
      <c r="Y2408" s="78" t="s">
        <v>29508</v>
      </c>
      <c r="Z2408" s="111">
        <v>44832</v>
      </c>
      <c r="AA2408" s="78" t="s">
        <v>1628</v>
      </c>
      <c r="AB2408" s="111">
        <v>44844</v>
      </c>
      <c r="AC2408" s="112"/>
      <c r="AD2408" s="113"/>
      <c r="AE2408" s="112"/>
      <c r="AF2408" s="113"/>
      <c r="AG2408" s="78" t="s">
        <v>29509</v>
      </c>
      <c r="AH2408" s="111">
        <v>44830</v>
      </c>
      <c r="AI2408" s="78" t="s">
        <v>29510</v>
      </c>
      <c r="AJ2408" s="111">
        <v>44844</v>
      </c>
      <c r="AK2408" s="78"/>
      <c r="AL2408" s="78"/>
    </row>
    <row r="2409" spans="1:38" x14ac:dyDescent="0.35">
      <c r="A2409" s="107">
        <v>2408</v>
      </c>
      <c r="B2409" s="108" t="s">
        <v>29511</v>
      </c>
      <c r="C2409" s="108" t="s">
        <v>29511</v>
      </c>
      <c r="D2409" s="107"/>
      <c r="E2409" s="107"/>
      <c r="F2409" s="107"/>
      <c r="G2409" s="107" t="s">
        <v>2043</v>
      </c>
      <c r="H2409" s="107" t="s">
        <v>155</v>
      </c>
      <c r="I2409" s="107" t="s">
        <v>29512</v>
      </c>
      <c r="J2409" s="107" t="s">
        <v>29513</v>
      </c>
      <c r="K2409" s="107"/>
      <c r="L2409" s="107"/>
      <c r="M2409" s="109"/>
      <c r="N2409" s="108" t="s">
        <v>29511</v>
      </c>
      <c r="O2409" s="78" t="s">
        <v>29514</v>
      </c>
      <c r="P2409" s="78" t="s">
        <v>29515</v>
      </c>
      <c r="Q2409" s="78" t="s">
        <v>29516</v>
      </c>
      <c r="R2409" s="110" t="s">
        <v>2240</v>
      </c>
      <c r="S2409" s="78" t="s">
        <v>2241</v>
      </c>
      <c r="T2409" s="108"/>
      <c r="U2409" s="78" t="s">
        <v>29517</v>
      </c>
      <c r="V2409" s="111">
        <v>44823</v>
      </c>
      <c r="W2409" s="78" t="s">
        <v>29518</v>
      </c>
      <c r="X2409" s="111">
        <v>44831</v>
      </c>
      <c r="Y2409" s="78" t="s">
        <v>29519</v>
      </c>
      <c r="Z2409" s="111">
        <v>44823</v>
      </c>
      <c r="AA2409" s="78" t="s">
        <v>29520</v>
      </c>
      <c r="AB2409" s="111">
        <v>44831</v>
      </c>
      <c r="AC2409" s="112" t="s">
        <v>29521</v>
      </c>
      <c r="AD2409" s="113">
        <v>44821</v>
      </c>
      <c r="AE2409" s="112" t="s">
        <v>29522</v>
      </c>
      <c r="AF2409" s="113">
        <v>44831</v>
      </c>
      <c r="AG2409" s="78" t="s">
        <v>29523</v>
      </c>
      <c r="AH2409" s="111">
        <v>44821</v>
      </c>
      <c r="AI2409" s="78" t="s">
        <v>29524</v>
      </c>
      <c r="AJ2409" s="111">
        <v>44831</v>
      </c>
      <c r="AK2409" s="78"/>
      <c r="AL2409" s="78"/>
    </row>
    <row r="2410" spans="1:38" x14ac:dyDescent="0.35">
      <c r="A2410" s="107">
        <v>2409</v>
      </c>
      <c r="B2410" s="108" t="s">
        <v>430</v>
      </c>
      <c r="C2410" s="108" t="s">
        <v>430</v>
      </c>
      <c r="D2410" s="107"/>
      <c r="E2410" s="107"/>
      <c r="F2410" s="107"/>
      <c r="G2410" s="107" t="s">
        <v>2043</v>
      </c>
      <c r="H2410" s="107" t="s">
        <v>155</v>
      </c>
      <c r="I2410" s="107" t="s">
        <v>691</v>
      </c>
      <c r="J2410" s="107" t="s">
        <v>29525</v>
      </c>
      <c r="K2410" s="107"/>
      <c r="L2410" s="107"/>
      <c r="M2410" s="109"/>
      <c r="N2410" s="108" t="s">
        <v>430</v>
      </c>
      <c r="O2410" s="78" t="s">
        <v>29526</v>
      </c>
      <c r="P2410" s="78" t="s">
        <v>29527</v>
      </c>
      <c r="Q2410" s="78" t="s">
        <v>29528</v>
      </c>
      <c r="R2410" s="110" t="s">
        <v>2076</v>
      </c>
      <c r="S2410" s="78" t="s">
        <v>2077</v>
      </c>
      <c r="T2410" s="108"/>
      <c r="U2410" s="78" t="s">
        <v>29529</v>
      </c>
      <c r="V2410" s="111">
        <v>44822</v>
      </c>
      <c r="W2410" s="78" t="s">
        <v>29530</v>
      </c>
      <c r="X2410" s="111">
        <v>44831</v>
      </c>
      <c r="Y2410" s="78" t="s">
        <v>29531</v>
      </c>
      <c r="Z2410" s="111">
        <v>44823</v>
      </c>
      <c r="AA2410" s="78" t="s">
        <v>29532</v>
      </c>
      <c r="AB2410" s="111">
        <v>44831</v>
      </c>
      <c r="AC2410" s="112" t="s">
        <v>29533</v>
      </c>
      <c r="AD2410" s="113">
        <v>44821</v>
      </c>
      <c r="AE2410" s="112" t="s">
        <v>29534</v>
      </c>
      <c r="AF2410" s="113">
        <v>44831</v>
      </c>
      <c r="AG2410" s="78"/>
      <c r="AH2410" s="111"/>
      <c r="AI2410" s="78"/>
      <c r="AJ2410" s="111"/>
      <c r="AK2410" s="78"/>
      <c r="AL2410" s="78"/>
    </row>
    <row r="2411" spans="1:38" x14ac:dyDescent="0.35">
      <c r="A2411" s="107">
        <v>2410</v>
      </c>
      <c r="B2411" s="108" t="s">
        <v>29535</v>
      </c>
      <c r="C2411" s="108" t="s">
        <v>29535</v>
      </c>
      <c r="D2411" s="107"/>
      <c r="E2411" s="107"/>
      <c r="F2411" s="107"/>
      <c r="G2411" s="107" t="s">
        <v>2043</v>
      </c>
      <c r="H2411" s="107" t="s">
        <v>123</v>
      </c>
      <c r="I2411" s="107" t="s">
        <v>29536</v>
      </c>
      <c r="J2411" s="107" t="s">
        <v>29537</v>
      </c>
      <c r="K2411" s="107"/>
      <c r="L2411" s="107"/>
      <c r="M2411" s="109"/>
      <c r="N2411" s="108" t="s">
        <v>29535</v>
      </c>
      <c r="O2411" s="78" t="s">
        <v>29538</v>
      </c>
      <c r="P2411" s="78" t="s">
        <v>29539</v>
      </c>
      <c r="Q2411" s="78" t="s">
        <v>29540</v>
      </c>
      <c r="R2411" s="110" t="s">
        <v>2527</v>
      </c>
      <c r="S2411" s="78" t="s">
        <v>2528</v>
      </c>
      <c r="T2411" s="108"/>
      <c r="U2411" s="78" t="s">
        <v>29541</v>
      </c>
      <c r="V2411" s="111">
        <v>44831</v>
      </c>
      <c r="W2411" s="78" t="s">
        <v>29542</v>
      </c>
      <c r="X2411" s="111">
        <v>44844</v>
      </c>
      <c r="Y2411" s="78" t="s">
        <v>29543</v>
      </c>
      <c r="Z2411" s="111">
        <v>44832</v>
      </c>
      <c r="AA2411" s="78" t="s">
        <v>29544</v>
      </c>
      <c r="AB2411" s="111">
        <v>44844</v>
      </c>
      <c r="AC2411" s="112"/>
      <c r="AD2411" s="113"/>
      <c r="AE2411" s="112"/>
      <c r="AF2411" s="113"/>
      <c r="AG2411" s="78" t="s">
        <v>29545</v>
      </c>
      <c r="AH2411" s="111">
        <v>44830</v>
      </c>
      <c r="AI2411" s="78" t="s">
        <v>29546</v>
      </c>
      <c r="AJ2411" s="111">
        <v>44844</v>
      </c>
      <c r="AK2411" s="78"/>
      <c r="AL2411" s="78"/>
    </row>
    <row r="2412" spans="1:38" x14ac:dyDescent="0.35">
      <c r="A2412" s="107">
        <v>2411</v>
      </c>
      <c r="B2412" s="108" t="s">
        <v>1742</v>
      </c>
      <c r="C2412" s="108" t="s">
        <v>1742</v>
      </c>
      <c r="D2412" s="107"/>
      <c r="E2412" s="107"/>
      <c r="F2412" s="107"/>
      <c r="G2412" s="107" t="s">
        <v>2043</v>
      </c>
      <c r="H2412" s="107" t="s">
        <v>123</v>
      </c>
      <c r="I2412" s="107" t="s">
        <v>29547</v>
      </c>
      <c r="J2412" s="107" t="s">
        <v>29548</v>
      </c>
      <c r="K2412" s="107"/>
      <c r="L2412" s="107"/>
      <c r="M2412" s="109"/>
      <c r="N2412" s="108" t="s">
        <v>1742</v>
      </c>
      <c r="O2412" s="78" t="s">
        <v>29549</v>
      </c>
      <c r="P2412" s="78" t="s">
        <v>29550</v>
      </c>
      <c r="Q2412" s="78" t="s">
        <v>29551</v>
      </c>
      <c r="R2412" s="110" t="s">
        <v>2527</v>
      </c>
      <c r="S2412" s="78" t="s">
        <v>2528</v>
      </c>
      <c r="T2412" s="108"/>
      <c r="U2412" s="78" t="s">
        <v>29552</v>
      </c>
      <c r="V2412" s="111">
        <v>44831</v>
      </c>
      <c r="W2412" s="78" t="s">
        <v>29553</v>
      </c>
      <c r="X2412" s="111">
        <v>44844</v>
      </c>
      <c r="Y2412" s="78" t="s">
        <v>29554</v>
      </c>
      <c r="Z2412" s="111">
        <v>44832</v>
      </c>
      <c r="AA2412" s="78" t="s">
        <v>29555</v>
      </c>
      <c r="AB2412" s="111">
        <v>44844</v>
      </c>
      <c r="AC2412" s="112"/>
      <c r="AD2412" s="113"/>
      <c r="AE2412" s="112"/>
      <c r="AF2412" s="113"/>
      <c r="AG2412" s="78" t="s">
        <v>29556</v>
      </c>
      <c r="AH2412" s="111">
        <v>44830</v>
      </c>
      <c r="AI2412" s="78" t="s">
        <v>29557</v>
      </c>
      <c r="AJ2412" s="111">
        <v>44844</v>
      </c>
      <c r="AK2412" s="78"/>
      <c r="AL2412" s="78"/>
    </row>
    <row r="2413" spans="1:38" x14ac:dyDescent="0.35">
      <c r="A2413" s="107">
        <v>2412</v>
      </c>
      <c r="B2413" s="108" t="s">
        <v>989</v>
      </c>
      <c r="C2413" s="108" t="s">
        <v>989</v>
      </c>
      <c r="D2413" s="107"/>
      <c r="E2413" s="107"/>
      <c r="F2413" s="107"/>
      <c r="G2413" s="107" t="s">
        <v>2043</v>
      </c>
      <c r="H2413" s="107" t="s">
        <v>123</v>
      </c>
      <c r="I2413" s="107" t="s">
        <v>1448</v>
      </c>
      <c r="J2413" s="107" t="s">
        <v>29558</v>
      </c>
      <c r="K2413" s="107"/>
      <c r="L2413" s="107"/>
      <c r="M2413" s="109"/>
      <c r="N2413" s="108" t="s">
        <v>989</v>
      </c>
      <c r="O2413" s="78" t="s">
        <v>29559</v>
      </c>
      <c r="P2413" s="78" t="s">
        <v>29560</v>
      </c>
      <c r="Q2413" s="78" t="s">
        <v>29561</v>
      </c>
      <c r="R2413" s="110" t="s">
        <v>2527</v>
      </c>
      <c r="S2413" s="78" t="s">
        <v>2528</v>
      </c>
      <c r="T2413" s="108"/>
      <c r="U2413" s="78" t="s">
        <v>29562</v>
      </c>
      <c r="V2413" s="111">
        <v>44831</v>
      </c>
      <c r="W2413" s="78" t="s">
        <v>29563</v>
      </c>
      <c r="X2413" s="111">
        <v>44844</v>
      </c>
      <c r="Y2413" s="78" t="s">
        <v>29564</v>
      </c>
      <c r="Z2413" s="111">
        <v>44832</v>
      </c>
      <c r="AA2413" s="78" t="s">
        <v>29565</v>
      </c>
      <c r="AB2413" s="111">
        <v>44844</v>
      </c>
      <c r="AC2413" s="112"/>
      <c r="AD2413" s="113"/>
      <c r="AE2413" s="112"/>
      <c r="AF2413" s="113"/>
      <c r="AG2413" s="78" t="s">
        <v>29566</v>
      </c>
      <c r="AH2413" s="111">
        <v>44830</v>
      </c>
      <c r="AI2413" s="78" t="s">
        <v>29567</v>
      </c>
      <c r="AJ2413" s="111">
        <v>44844</v>
      </c>
      <c r="AK2413" s="78"/>
      <c r="AL2413" s="78"/>
    </row>
    <row r="2414" spans="1:38" x14ac:dyDescent="0.35">
      <c r="A2414" s="107">
        <v>2413</v>
      </c>
      <c r="B2414" s="108" t="s">
        <v>29568</v>
      </c>
      <c r="C2414" s="108" t="s">
        <v>29568</v>
      </c>
      <c r="D2414" s="107"/>
      <c r="E2414" s="107"/>
      <c r="F2414" s="107"/>
      <c r="G2414" s="107" t="s">
        <v>2043</v>
      </c>
      <c r="H2414" s="107" t="s">
        <v>155</v>
      </c>
      <c r="I2414" s="107" t="s">
        <v>29569</v>
      </c>
      <c r="J2414" s="107" t="s">
        <v>29570</v>
      </c>
      <c r="K2414" s="107"/>
      <c r="L2414" s="107"/>
      <c r="M2414" s="109"/>
      <c r="N2414" s="108" t="s">
        <v>29568</v>
      </c>
      <c r="O2414" s="78" t="s">
        <v>29571</v>
      </c>
      <c r="P2414" s="78" t="s">
        <v>29572</v>
      </c>
      <c r="Q2414" s="78" t="s">
        <v>29573</v>
      </c>
      <c r="R2414" s="110" t="s">
        <v>2240</v>
      </c>
      <c r="S2414" s="78" t="s">
        <v>2241</v>
      </c>
      <c r="T2414" s="108"/>
      <c r="U2414" s="78" t="s">
        <v>29574</v>
      </c>
      <c r="V2414" s="111">
        <v>44823</v>
      </c>
      <c r="W2414" s="78" t="s">
        <v>29575</v>
      </c>
      <c r="X2414" s="111">
        <v>44831</v>
      </c>
      <c r="Y2414" s="78" t="s">
        <v>29576</v>
      </c>
      <c r="Z2414" s="111">
        <v>44823</v>
      </c>
      <c r="AA2414" s="78" t="s">
        <v>29577</v>
      </c>
      <c r="AB2414" s="111">
        <v>44831</v>
      </c>
      <c r="AC2414" s="112" t="s">
        <v>29578</v>
      </c>
      <c r="AD2414" s="113">
        <v>44821</v>
      </c>
      <c r="AE2414" s="112" t="s">
        <v>29579</v>
      </c>
      <c r="AF2414" s="113">
        <v>44831</v>
      </c>
      <c r="AG2414" s="78" t="s">
        <v>29580</v>
      </c>
      <c r="AH2414" s="111">
        <v>44821</v>
      </c>
      <c r="AI2414" s="78" t="s">
        <v>29581</v>
      </c>
      <c r="AJ2414" s="111">
        <v>44831</v>
      </c>
      <c r="AK2414" s="78"/>
      <c r="AL2414" s="78"/>
    </row>
    <row r="2415" spans="1:38" x14ac:dyDescent="0.35">
      <c r="A2415" s="107">
        <v>2414</v>
      </c>
      <c r="B2415" s="108" t="s">
        <v>455</v>
      </c>
      <c r="C2415" s="108" t="s">
        <v>455</v>
      </c>
      <c r="D2415" s="107"/>
      <c r="E2415" s="107"/>
      <c r="F2415" s="107"/>
      <c r="G2415" s="107" t="s">
        <v>2043</v>
      </c>
      <c r="H2415" s="107" t="s">
        <v>155</v>
      </c>
      <c r="I2415" s="107" t="s">
        <v>735</v>
      </c>
      <c r="J2415" s="107" t="s">
        <v>29582</v>
      </c>
      <c r="K2415" s="107"/>
      <c r="L2415" s="107"/>
      <c r="M2415" s="109"/>
      <c r="N2415" s="108" t="s">
        <v>455</v>
      </c>
      <c r="O2415" s="78" t="s">
        <v>29583</v>
      </c>
      <c r="P2415" s="78" t="s">
        <v>29584</v>
      </c>
      <c r="Q2415" s="78" t="s">
        <v>29585</v>
      </c>
      <c r="R2415" s="110" t="s">
        <v>5635</v>
      </c>
      <c r="S2415" s="78" t="s">
        <v>5636</v>
      </c>
      <c r="T2415" s="108"/>
      <c r="U2415" s="78" t="s">
        <v>29586</v>
      </c>
      <c r="V2415" s="111">
        <v>44823</v>
      </c>
      <c r="W2415" s="78" t="s">
        <v>29587</v>
      </c>
      <c r="X2415" s="111">
        <v>44831</v>
      </c>
      <c r="Y2415" s="78" t="s">
        <v>29588</v>
      </c>
      <c r="Z2415" s="111">
        <v>44823</v>
      </c>
      <c r="AA2415" s="78" t="s">
        <v>29589</v>
      </c>
      <c r="AB2415" s="111">
        <v>44831</v>
      </c>
      <c r="AC2415" s="112" t="s">
        <v>29590</v>
      </c>
      <c r="AD2415" s="113">
        <v>44821</v>
      </c>
      <c r="AE2415" s="112" t="s">
        <v>29591</v>
      </c>
      <c r="AF2415" s="113">
        <v>44831</v>
      </c>
      <c r="AG2415" s="78"/>
      <c r="AH2415" s="111"/>
      <c r="AI2415" s="78"/>
      <c r="AJ2415" s="111"/>
      <c r="AK2415" s="78"/>
      <c r="AL2415" s="78"/>
    </row>
    <row r="2416" spans="1:38" x14ac:dyDescent="0.35">
      <c r="A2416" s="107">
        <v>2415</v>
      </c>
      <c r="B2416" s="108" t="s">
        <v>483</v>
      </c>
      <c r="C2416" s="108" t="s">
        <v>483</v>
      </c>
      <c r="D2416" s="107"/>
      <c r="E2416" s="107"/>
      <c r="F2416" s="107"/>
      <c r="G2416" s="107" t="s">
        <v>2043</v>
      </c>
      <c r="H2416" s="107" t="s">
        <v>123</v>
      </c>
      <c r="I2416" s="107" t="s">
        <v>848</v>
      </c>
      <c r="J2416" s="107" t="s">
        <v>29592</v>
      </c>
      <c r="K2416" s="107"/>
      <c r="L2416" s="107"/>
      <c r="M2416" s="109"/>
      <c r="N2416" s="108" t="s">
        <v>483</v>
      </c>
      <c r="O2416" s="78" t="s">
        <v>29593</v>
      </c>
      <c r="P2416" s="78" t="s">
        <v>29594</v>
      </c>
      <c r="Q2416" s="78" t="s">
        <v>29595</v>
      </c>
      <c r="R2416" s="110" t="s">
        <v>2240</v>
      </c>
      <c r="S2416" s="78" t="s">
        <v>2241</v>
      </c>
      <c r="T2416" s="108"/>
      <c r="U2416" s="78" t="s">
        <v>29596</v>
      </c>
      <c r="V2416" s="111">
        <v>44831</v>
      </c>
      <c r="W2416" s="78" t="s">
        <v>29597</v>
      </c>
      <c r="X2416" s="111">
        <v>44844</v>
      </c>
      <c r="Y2416" s="78" t="s">
        <v>29598</v>
      </c>
      <c r="Z2416" s="111">
        <v>44833</v>
      </c>
      <c r="AA2416" s="78" t="s">
        <v>29599</v>
      </c>
      <c r="AB2416" s="111">
        <v>44844</v>
      </c>
      <c r="AC2416" s="112" t="s">
        <v>29600</v>
      </c>
      <c r="AD2416" s="113">
        <v>44831</v>
      </c>
      <c r="AE2416" s="112" t="s">
        <v>29601</v>
      </c>
      <c r="AF2416" s="113">
        <v>44844</v>
      </c>
      <c r="AG2416" s="78" t="s">
        <v>29602</v>
      </c>
      <c r="AH2416" s="111">
        <v>44830</v>
      </c>
      <c r="AI2416" s="78" t="s">
        <v>29603</v>
      </c>
      <c r="AJ2416" s="111">
        <v>44844</v>
      </c>
      <c r="AK2416" s="78"/>
      <c r="AL2416" s="78"/>
    </row>
    <row r="2417" spans="1:38" x14ac:dyDescent="0.35">
      <c r="A2417" s="107">
        <v>2416</v>
      </c>
      <c r="B2417" s="108" t="s">
        <v>29604</v>
      </c>
      <c r="C2417" s="108" t="s">
        <v>29604</v>
      </c>
      <c r="D2417" s="107"/>
      <c r="E2417" s="107"/>
      <c r="F2417" s="107"/>
      <c r="G2417" s="107" t="s">
        <v>2043</v>
      </c>
      <c r="H2417" s="107" t="s">
        <v>155</v>
      </c>
      <c r="I2417" s="107" t="s">
        <v>29605</v>
      </c>
      <c r="J2417" s="107" t="s">
        <v>29606</v>
      </c>
      <c r="K2417" s="107"/>
      <c r="L2417" s="107"/>
      <c r="M2417" s="109"/>
      <c r="N2417" s="108" t="s">
        <v>29604</v>
      </c>
      <c r="O2417" s="78" t="s">
        <v>29607</v>
      </c>
      <c r="P2417" s="78" t="s">
        <v>29608</v>
      </c>
      <c r="Q2417" s="78" t="s">
        <v>29609</v>
      </c>
      <c r="R2417" s="110" t="s">
        <v>2527</v>
      </c>
      <c r="S2417" s="78" t="s">
        <v>2528</v>
      </c>
      <c r="T2417" s="108"/>
      <c r="U2417" s="78" t="s">
        <v>29610</v>
      </c>
      <c r="V2417" s="111">
        <v>44822</v>
      </c>
      <c r="W2417" s="78" t="s">
        <v>29611</v>
      </c>
      <c r="X2417" s="111">
        <v>44831</v>
      </c>
      <c r="Y2417" s="78" t="s">
        <v>29612</v>
      </c>
      <c r="Z2417" s="111">
        <v>44823</v>
      </c>
      <c r="AA2417" s="78" t="s">
        <v>29613</v>
      </c>
      <c r="AB2417" s="111">
        <v>44831</v>
      </c>
      <c r="AC2417" s="112"/>
      <c r="AD2417" s="113"/>
      <c r="AE2417" s="112"/>
      <c r="AF2417" s="113"/>
      <c r="AG2417" s="78" t="s">
        <v>29614</v>
      </c>
      <c r="AH2417" s="111">
        <v>44821</v>
      </c>
      <c r="AI2417" s="78" t="s">
        <v>29615</v>
      </c>
      <c r="AJ2417" s="111">
        <v>44831</v>
      </c>
      <c r="AK2417" s="78"/>
      <c r="AL2417" s="78"/>
    </row>
    <row r="2418" spans="1:38" x14ac:dyDescent="0.35">
      <c r="A2418" s="107">
        <v>2417</v>
      </c>
      <c r="B2418" s="108" t="s">
        <v>29616</v>
      </c>
      <c r="C2418" s="108" t="s">
        <v>29616</v>
      </c>
      <c r="D2418" s="107"/>
      <c r="E2418" s="107"/>
      <c r="F2418" s="107"/>
      <c r="G2418" s="107" t="s">
        <v>2043</v>
      </c>
      <c r="H2418" s="107" t="s">
        <v>123</v>
      </c>
      <c r="I2418" s="107" t="s">
        <v>29617</v>
      </c>
      <c r="J2418" s="107" t="s">
        <v>29618</v>
      </c>
      <c r="K2418" s="107"/>
      <c r="L2418" s="107"/>
      <c r="M2418" s="109"/>
      <c r="N2418" s="108" t="s">
        <v>29616</v>
      </c>
      <c r="O2418" s="78" t="s">
        <v>29619</v>
      </c>
      <c r="P2418" s="78" t="s">
        <v>29620</v>
      </c>
      <c r="Q2418" s="78" t="s">
        <v>29621</v>
      </c>
      <c r="R2418" s="110" t="s">
        <v>2527</v>
      </c>
      <c r="S2418" s="78" t="s">
        <v>2528</v>
      </c>
      <c r="T2418" s="108"/>
      <c r="U2418" s="78" t="s">
        <v>29622</v>
      </c>
      <c r="V2418" s="111">
        <v>44831</v>
      </c>
      <c r="W2418" s="78" t="s">
        <v>29623</v>
      </c>
      <c r="X2418" s="111">
        <v>44844</v>
      </c>
      <c r="Y2418" s="78" t="s">
        <v>29624</v>
      </c>
      <c r="Z2418" s="111">
        <v>44833</v>
      </c>
      <c r="AA2418" s="78" t="s">
        <v>29625</v>
      </c>
      <c r="AB2418" s="111">
        <v>44844</v>
      </c>
      <c r="AC2418" s="112" t="s">
        <v>29626</v>
      </c>
      <c r="AD2418" s="113">
        <v>44887</v>
      </c>
      <c r="AE2418" s="112" t="s">
        <v>29627</v>
      </c>
      <c r="AF2418" s="113">
        <v>44894</v>
      </c>
      <c r="AG2418" s="78" t="s">
        <v>29628</v>
      </c>
      <c r="AH2418" s="111">
        <v>44830</v>
      </c>
      <c r="AI2418" s="78" t="s">
        <v>29629</v>
      </c>
      <c r="AJ2418" s="111">
        <v>44844</v>
      </c>
      <c r="AK2418" s="78"/>
      <c r="AL2418" s="78"/>
    </row>
    <row r="2419" spans="1:38" x14ac:dyDescent="0.35">
      <c r="A2419" s="107">
        <v>2418</v>
      </c>
      <c r="B2419" s="108" t="s">
        <v>403</v>
      </c>
      <c r="C2419" s="108" t="s">
        <v>403</v>
      </c>
      <c r="D2419" s="107"/>
      <c r="E2419" s="107"/>
      <c r="F2419" s="107"/>
      <c r="G2419" s="107" t="s">
        <v>2043</v>
      </c>
      <c r="H2419" s="107" t="s">
        <v>155</v>
      </c>
      <c r="I2419" s="107" t="s">
        <v>666</v>
      </c>
      <c r="J2419" s="107" t="s">
        <v>29630</v>
      </c>
      <c r="K2419" s="107"/>
      <c r="L2419" s="107"/>
      <c r="M2419" s="109"/>
      <c r="N2419" s="108" t="s">
        <v>403</v>
      </c>
      <c r="O2419" s="78" t="s">
        <v>29631</v>
      </c>
      <c r="P2419" s="78" t="s">
        <v>29632</v>
      </c>
      <c r="Q2419" s="78" t="s">
        <v>29633</v>
      </c>
      <c r="R2419" s="110" t="s">
        <v>2527</v>
      </c>
      <c r="S2419" s="78" t="s">
        <v>2528</v>
      </c>
      <c r="T2419" s="108"/>
      <c r="U2419" s="78" t="s">
        <v>29634</v>
      </c>
      <c r="V2419" s="111">
        <v>44823</v>
      </c>
      <c r="W2419" s="78" t="s">
        <v>29635</v>
      </c>
      <c r="X2419" s="111">
        <v>44831</v>
      </c>
      <c r="Y2419" s="78" t="s">
        <v>29636</v>
      </c>
      <c r="Z2419" s="111">
        <v>44823</v>
      </c>
      <c r="AA2419" s="78" t="s">
        <v>29637</v>
      </c>
      <c r="AB2419" s="111">
        <v>44831</v>
      </c>
      <c r="AC2419" s="112"/>
      <c r="AD2419" s="113"/>
      <c r="AE2419" s="112"/>
      <c r="AF2419" s="113"/>
      <c r="AG2419" s="78" t="s">
        <v>29638</v>
      </c>
      <c r="AH2419" s="111">
        <v>44821</v>
      </c>
      <c r="AI2419" s="78" t="s">
        <v>29639</v>
      </c>
      <c r="AJ2419" s="111">
        <v>44831</v>
      </c>
      <c r="AK2419" s="78"/>
      <c r="AL2419" s="78"/>
    </row>
    <row r="2420" spans="1:38" x14ac:dyDescent="0.35">
      <c r="A2420" s="107">
        <v>2419</v>
      </c>
      <c r="B2420" s="108" t="s">
        <v>29640</v>
      </c>
      <c r="C2420" s="108" t="s">
        <v>29640</v>
      </c>
      <c r="D2420" s="107"/>
      <c r="E2420" s="107"/>
      <c r="F2420" s="107"/>
      <c r="G2420" s="107" t="s">
        <v>2043</v>
      </c>
      <c r="H2420" s="107" t="s">
        <v>155</v>
      </c>
      <c r="I2420" s="107" t="s">
        <v>29641</v>
      </c>
      <c r="J2420" s="107" t="s">
        <v>29642</v>
      </c>
      <c r="K2420" s="107"/>
      <c r="L2420" s="107"/>
      <c r="M2420" s="109"/>
      <c r="N2420" s="108" t="s">
        <v>29640</v>
      </c>
      <c r="O2420" s="78" t="s">
        <v>29643</v>
      </c>
      <c r="P2420" s="78" t="s">
        <v>29644</v>
      </c>
      <c r="Q2420" s="78" t="s">
        <v>29645</v>
      </c>
      <c r="R2420" s="110" t="s">
        <v>2527</v>
      </c>
      <c r="S2420" s="78" t="s">
        <v>2528</v>
      </c>
      <c r="T2420" s="108"/>
      <c r="U2420" s="78" t="s">
        <v>29646</v>
      </c>
      <c r="V2420" s="111">
        <v>44822</v>
      </c>
      <c r="W2420" s="78" t="s">
        <v>29647</v>
      </c>
      <c r="X2420" s="111">
        <v>44831</v>
      </c>
      <c r="Y2420" s="78" t="s">
        <v>29648</v>
      </c>
      <c r="Z2420" s="111">
        <v>44823</v>
      </c>
      <c r="AA2420" s="78" t="s">
        <v>29649</v>
      </c>
      <c r="AB2420" s="111">
        <v>44831</v>
      </c>
      <c r="AC2420" s="112"/>
      <c r="AD2420" s="113"/>
      <c r="AE2420" s="112"/>
      <c r="AF2420" s="113"/>
      <c r="AG2420" s="78" t="s">
        <v>29650</v>
      </c>
      <c r="AH2420" s="111">
        <v>44821</v>
      </c>
      <c r="AI2420" s="78" t="s">
        <v>29651</v>
      </c>
      <c r="AJ2420" s="111">
        <v>44831</v>
      </c>
      <c r="AK2420" s="78"/>
      <c r="AL2420" s="78"/>
    </row>
    <row r="2421" spans="1:38" x14ac:dyDescent="0.35">
      <c r="A2421" s="107">
        <v>2420</v>
      </c>
      <c r="B2421" s="108" t="s">
        <v>29652</v>
      </c>
      <c r="C2421" s="108" t="s">
        <v>29652</v>
      </c>
      <c r="D2421" s="107"/>
      <c r="E2421" s="107"/>
      <c r="F2421" s="107"/>
      <c r="G2421" s="107" t="s">
        <v>2043</v>
      </c>
      <c r="H2421" s="107" t="s">
        <v>123</v>
      </c>
      <c r="I2421" s="107" t="s">
        <v>29653</v>
      </c>
      <c r="J2421" s="107" t="s">
        <v>29654</v>
      </c>
      <c r="K2421" s="107"/>
      <c r="L2421" s="107"/>
      <c r="M2421" s="109"/>
      <c r="N2421" s="108" t="s">
        <v>29652</v>
      </c>
      <c r="O2421" s="78" t="s">
        <v>29655</v>
      </c>
      <c r="P2421" s="78" t="s">
        <v>29656</v>
      </c>
      <c r="Q2421" s="78" t="s">
        <v>29657</v>
      </c>
      <c r="R2421" s="110" t="s">
        <v>2240</v>
      </c>
      <c r="S2421" s="78" t="s">
        <v>2241</v>
      </c>
      <c r="T2421" s="108"/>
      <c r="U2421" s="78" t="s">
        <v>29658</v>
      </c>
      <c r="V2421" s="111">
        <v>44831</v>
      </c>
      <c r="W2421" s="78" t="s">
        <v>29659</v>
      </c>
      <c r="X2421" s="111">
        <v>44844</v>
      </c>
      <c r="Y2421" s="78" t="s">
        <v>29660</v>
      </c>
      <c r="Z2421" s="111">
        <v>44832</v>
      </c>
      <c r="AA2421" s="78" t="s">
        <v>29661</v>
      </c>
      <c r="AB2421" s="111">
        <v>44844</v>
      </c>
      <c r="AC2421" s="112" t="s">
        <v>29662</v>
      </c>
      <c r="AD2421" s="113">
        <v>44831</v>
      </c>
      <c r="AE2421" s="112" t="s">
        <v>29663</v>
      </c>
      <c r="AF2421" s="113">
        <v>44844</v>
      </c>
      <c r="AG2421" s="78" t="s">
        <v>29664</v>
      </c>
      <c r="AH2421" s="111">
        <v>44830</v>
      </c>
      <c r="AI2421" s="78" t="s">
        <v>29665</v>
      </c>
      <c r="AJ2421" s="111">
        <v>44844</v>
      </c>
      <c r="AK2421" s="78"/>
      <c r="AL2421" s="78"/>
    </row>
    <row r="2422" spans="1:38" x14ac:dyDescent="0.35">
      <c r="A2422" s="107">
        <v>2421</v>
      </c>
      <c r="B2422" s="108" t="s">
        <v>1666</v>
      </c>
      <c r="C2422" s="108" t="s">
        <v>1666</v>
      </c>
      <c r="D2422" s="107"/>
      <c r="E2422" s="107"/>
      <c r="F2422" s="107"/>
      <c r="G2422" s="107" t="s">
        <v>2043</v>
      </c>
      <c r="H2422" s="107" t="s">
        <v>123</v>
      </c>
      <c r="I2422" s="107" t="s">
        <v>1890</v>
      </c>
      <c r="J2422" s="107" t="s">
        <v>29666</v>
      </c>
      <c r="K2422" s="107"/>
      <c r="L2422" s="107"/>
      <c r="M2422" s="109"/>
      <c r="N2422" s="108" t="s">
        <v>1666</v>
      </c>
      <c r="O2422" s="78" t="s">
        <v>29667</v>
      </c>
      <c r="P2422" s="78" t="s">
        <v>29668</v>
      </c>
      <c r="Q2422" s="78" t="s">
        <v>29669</v>
      </c>
      <c r="R2422" s="110" t="s">
        <v>5635</v>
      </c>
      <c r="S2422" s="78" t="s">
        <v>5636</v>
      </c>
      <c r="T2422" s="108"/>
      <c r="U2422" s="78" t="s">
        <v>29670</v>
      </c>
      <c r="V2422" s="111">
        <v>44831</v>
      </c>
      <c r="W2422" s="78" t="s">
        <v>29671</v>
      </c>
      <c r="X2422" s="111">
        <v>44844</v>
      </c>
      <c r="Y2422" s="78" t="s">
        <v>29672</v>
      </c>
      <c r="Z2422" s="111">
        <v>44832</v>
      </c>
      <c r="AA2422" s="78" t="s">
        <v>29673</v>
      </c>
      <c r="AB2422" s="111">
        <v>44844</v>
      </c>
      <c r="AC2422" s="112" t="s">
        <v>29674</v>
      </c>
      <c r="AD2422" s="113">
        <v>44831</v>
      </c>
      <c r="AE2422" s="112" t="s">
        <v>29675</v>
      </c>
      <c r="AF2422" s="113">
        <v>44844</v>
      </c>
      <c r="AG2422" s="78"/>
      <c r="AH2422" s="111"/>
      <c r="AI2422" s="78"/>
      <c r="AJ2422" s="111"/>
      <c r="AK2422" s="78"/>
      <c r="AL2422" s="78"/>
    </row>
    <row r="2423" spans="1:38" x14ac:dyDescent="0.35">
      <c r="A2423" s="107">
        <v>2422</v>
      </c>
      <c r="B2423" s="108" t="s">
        <v>29676</v>
      </c>
      <c r="C2423" s="108" t="s">
        <v>29676</v>
      </c>
      <c r="D2423" s="107"/>
      <c r="E2423" s="107"/>
      <c r="F2423" s="107"/>
      <c r="G2423" s="107" t="s">
        <v>2043</v>
      </c>
      <c r="H2423" s="107" t="s">
        <v>123</v>
      </c>
      <c r="I2423" s="107" t="s">
        <v>29677</v>
      </c>
      <c r="J2423" s="107" t="s">
        <v>29678</v>
      </c>
      <c r="K2423" s="107"/>
      <c r="L2423" s="107"/>
      <c r="M2423" s="109"/>
      <c r="N2423" s="108" t="s">
        <v>29676</v>
      </c>
      <c r="O2423" s="78" t="s">
        <v>29679</v>
      </c>
      <c r="P2423" s="78" t="s">
        <v>29680</v>
      </c>
      <c r="Q2423" s="78" t="s">
        <v>29681</v>
      </c>
      <c r="R2423" s="110" t="s">
        <v>2240</v>
      </c>
      <c r="S2423" s="78" t="s">
        <v>2241</v>
      </c>
      <c r="T2423" s="108"/>
      <c r="U2423" s="78" t="s">
        <v>29682</v>
      </c>
      <c r="V2423" s="111">
        <v>44831</v>
      </c>
      <c r="W2423" s="78" t="s">
        <v>29683</v>
      </c>
      <c r="X2423" s="111">
        <v>44844</v>
      </c>
      <c r="Y2423" s="78" t="s">
        <v>29684</v>
      </c>
      <c r="Z2423" s="111">
        <v>44832</v>
      </c>
      <c r="AA2423" s="78" t="s">
        <v>29685</v>
      </c>
      <c r="AB2423" s="111">
        <v>44844</v>
      </c>
      <c r="AC2423" s="112" t="s">
        <v>29686</v>
      </c>
      <c r="AD2423" s="113">
        <v>44831</v>
      </c>
      <c r="AE2423" s="112" t="s">
        <v>29687</v>
      </c>
      <c r="AF2423" s="113">
        <v>44844</v>
      </c>
      <c r="AG2423" s="78" t="s">
        <v>29688</v>
      </c>
      <c r="AH2423" s="111">
        <v>44830</v>
      </c>
      <c r="AI2423" s="78" t="s">
        <v>29689</v>
      </c>
      <c r="AJ2423" s="111">
        <v>44844</v>
      </c>
      <c r="AK2423" s="78"/>
      <c r="AL2423" s="78"/>
    </row>
    <row r="2424" spans="1:38" x14ac:dyDescent="0.35">
      <c r="A2424" s="107">
        <v>2423</v>
      </c>
      <c r="B2424" s="108" t="s">
        <v>29690</v>
      </c>
      <c r="C2424" s="108" t="s">
        <v>29690</v>
      </c>
      <c r="D2424" s="107"/>
      <c r="E2424" s="107"/>
      <c r="F2424" s="107"/>
      <c r="G2424" s="107" t="s">
        <v>2043</v>
      </c>
      <c r="H2424" s="107" t="s">
        <v>155</v>
      </c>
      <c r="I2424" s="107" t="s">
        <v>29691</v>
      </c>
      <c r="J2424" s="107" t="s">
        <v>29692</v>
      </c>
      <c r="K2424" s="107"/>
      <c r="L2424" s="107"/>
      <c r="M2424" s="109"/>
      <c r="N2424" s="108" t="s">
        <v>29690</v>
      </c>
      <c r="O2424" s="78" t="s">
        <v>29693</v>
      </c>
      <c r="P2424" s="78" t="s">
        <v>29694</v>
      </c>
      <c r="Q2424" s="78" t="s">
        <v>29695</v>
      </c>
      <c r="R2424" s="110" t="s">
        <v>5635</v>
      </c>
      <c r="S2424" s="78" t="s">
        <v>5636</v>
      </c>
      <c r="T2424" s="108"/>
      <c r="U2424" s="78" t="s">
        <v>29696</v>
      </c>
      <c r="V2424" s="111">
        <v>44822</v>
      </c>
      <c r="W2424" s="78" t="s">
        <v>29697</v>
      </c>
      <c r="X2424" s="111">
        <v>44831</v>
      </c>
      <c r="Y2424" s="78" t="s">
        <v>29698</v>
      </c>
      <c r="Z2424" s="111">
        <v>44823</v>
      </c>
      <c r="AA2424" s="78" t="s">
        <v>29699</v>
      </c>
      <c r="AB2424" s="111">
        <v>44831</v>
      </c>
      <c r="AC2424" s="112" t="s">
        <v>29700</v>
      </c>
      <c r="AD2424" s="113">
        <v>44821</v>
      </c>
      <c r="AE2424" s="112" t="s">
        <v>29701</v>
      </c>
      <c r="AF2424" s="113">
        <v>44831</v>
      </c>
      <c r="AG2424" s="78"/>
      <c r="AH2424" s="111"/>
      <c r="AI2424" s="78"/>
      <c r="AJ2424" s="111"/>
      <c r="AK2424" s="78"/>
      <c r="AL2424" s="78"/>
    </row>
    <row r="2425" spans="1:38" x14ac:dyDescent="0.35">
      <c r="A2425" s="107">
        <v>2424</v>
      </c>
      <c r="B2425" s="108" t="s">
        <v>484</v>
      </c>
      <c r="C2425" s="108" t="s">
        <v>484</v>
      </c>
      <c r="D2425" s="107"/>
      <c r="E2425" s="107"/>
      <c r="F2425" s="107"/>
      <c r="G2425" s="107" t="s">
        <v>2043</v>
      </c>
      <c r="H2425" s="107" t="s">
        <v>123</v>
      </c>
      <c r="I2425" s="107" t="s">
        <v>852</v>
      </c>
      <c r="J2425" s="107" t="s">
        <v>29702</v>
      </c>
      <c r="K2425" s="107"/>
      <c r="L2425" s="107"/>
      <c r="M2425" s="109"/>
      <c r="N2425" s="108" t="s">
        <v>484</v>
      </c>
      <c r="O2425" s="78" t="s">
        <v>29703</v>
      </c>
      <c r="P2425" s="78" t="s">
        <v>29704</v>
      </c>
      <c r="Q2425" s="78" t="s">
        <v>29705</v>
      </c>
      <c r="R2425" s="110" t="s">
        <v>2240</v>
      </c>
      <c r="S2425" s="78" t="s">
        <v>2241</v>
      </c>
      <c r="T2425" s="108"/>
      <c r="U2425" s="78" t="s">
        <v>29706</v>
      </c>
      <c r="V2425" s="111">
        <v>44831</v>
      </c>
      <c r="W2425" s="78" t="s">
        <v>29707</v>
      </c>
      <c r="X2425" s="111">
        <v>44844</v>
      </c>
      <c r="Y2425" s="78" t="s">
        <v>29708</v>
      </c>
      <c r="Z2425" s="111">
        <v>44832</v>
      </c>
      <c r="AA2425" s="78" t="s">
        <v>29709</v>
      </c>
      <c r="AB2425" s="111">
        <v>44844</v>
      </c>
      <c r="AC2425" s="112" t="s">
        <v>29710</v>
      </c>
      <c r="AD2425" s="113">
        <v>44831</v>
      </c>
      <c r="AE2425" s="112" t="s">
        <v>29711</v>
      </c>
      <c r="AF2425" s="113">
        <v>44844</v>
      </c>
      <c r="AG2425" s="78" t="s">
        <v>29712</v>
      </c>
      <c r="AH2425" s="111">
        <v>44830</v>
      </c>
      <c r="AI2425" s="78" t="s">
        <v>29713</v>
      </c>
      <c r="AJ2425" s="111">
        <v>44844</v>
      </c>
      <c r="AK2425" s="78"/>
      <c r="AL2425" s="78"/>
    </row>
    <row r="2426" spans="1:38" x14ac:dyDescent="0.35">
      <c r="A2426" s="107">
        <v>2425</v>
      </c>
      <c r="B2426" s="108" t="s">
        <v>29714</v>
      </c>
      <c r="C2426" s="108" t="s">
        <v>29714</v>
      </c>
      <c r="D2426" s="107"/>
      <c r="E2426" s="107"/>
      <c r="F2426" s="107"/>
      <c r="G2426" s="107" t="s">
        <v>2043</v>
      </c>
      <c r="H2426" s="107" t="s">
        <v>123</v>
      </c>
      <c r="I2426" s="107" t="s">
        <v>29715</v>
      </c>
      <c r="J2426" s="107" t="s">
        <v>29716</v>
      </c>
      <c r="K2426" s="107"/>
      <c r="L2426" s="107"/>
      <c r="M2426" s="109"/>
      <c r="N2426" s="108" t="s">
        <v>29714</v>
      </c>
      <c r="O2426" s="78" t="s">
        <v>29717</v>
      </c>
      <c r="P2426" s="78" t="s">
        <v>29718</v>
      </c>
      <c r="Q2426" s="78" t="s">
        <v>29719</v>
      </c>
      <c r="R2426" s="110" t="s">
        <v>5635</v>
      </c>
      <c r="S2426" s="78" t="s">
        <v>5636</v>
      </c>
      <c r="T2426" s="108"/>
      <c r="U2426" s="78" t="s">
        <v>29720</v>
      </c>
      <c r="V2426" s="111">
        <v>44813</v>
      </c>
      <c r="W2426" s="78" t="s">
        <v>29721</v>
      </c>
      <c r="X2426" s="111">
        <v>44820</v>
      </c>
      <c r="Y2426" s="78" t="s">
        <v>29722</v>
      </c>
      <c r="Z2426" s="111">
        <v>44813</v>
      </c>
      <c r="AA2426" s="78" t="s">
        <v>29723</v>
      </c>
      <c r="AB2426" s="111">
        <v>44820</v>
      </c>
      <c r="AC2426" s="112" t="s">
        <v>29724</v>
      </c>
      <c r="AD2426" s="113">
        <v>44812</v>
      </c>
      <c r="AE2426" s="112" t="s">
        <v>29725</v>
      </c>
      <c r="AF2426" s="113">
        <v>44820</v>
      </c>
      <c r="AG2426" s="78"/>
      <c r="AH2426" s="111"/>
      <c r="AI2426" s="78"/>
      <c r="AJ2426" s="111"/>
      <c r="AK2426" s="78"/>
      <c r="AL2426" s="78"/>
    </row>
    <row r="2427" spans="1:38" x14ac:dyDescent="0.35">
      <c r="A2427" s="107">
        <v>2426</v>
      </c>
      <c r="B2427" s="108" t="s">
        <v>29726</v>
      </c>
      <c r="C2427" s="108" t="s">
        <v>29726</v>
      </c>
      <c r="D2427" s="107"/>
      <c r="E2427" s="107"/>
      <c r="F2427" s="107"/>
      <c r="G2427" s="107" t="s">
        <v>2043</v>
      </c>
      <c r="H2427" s="107" t="s">
        <v>123</v>
      </c>
      <c r="I2427" s="107" t="s">
        <v>29727</v>
      </c>
      <c r="J2427" s="107" t="s">
        <v>29728</v>
      </c>
      <c r="K2427" s="107"/>
      <c r="L2427" s="107"/>
      <c r="M2427" s="109"/>
      <c r="N2427" s="108" t="s">
        <v>29726</v>
      </c>
      <c r="O2427" s="78" t="s">
        <v>29729</v>
      </c>
      <c r="P2427" s="78" t="s">
        <v>29730</v>
      </c>
      <c r="Q2427" s="78" t="s">
        <v>29731</v>
      </c>
      <c r="R2427" s="110" t="s">
        <v>2527</v>
      </c>
      <c r="S2427" s="78" t="s">
        <v>2528</v>
      </c>
      <c r="T2427" s="108"/>
      <c r="U2427" s="78" t="s">
        <v>29732</v>
      </c>
      <c r="V2427" s="111">
        <v>44831</v>
      </c>
      <c r="W2427" s="78" t="s">
        <v>29733</v>
      </c>
      <c r="X2427" s="111">
        <v>44844</v>
      </c>
      <c r="Y2427" s="78" t="s">
        <v>29734</v>
      </c>
      <c r="Z2427" s="111">
        <v>44832</v>
      </c>
      <c r="AA2427" s="78" t="s">
        <v>29735</v>
      </c>
      <c r="AB2427" s="111">
        <v>44844</v>
      </c>
      <c r="AC2427" s="112"/>
      <c r="AD2427" s="113"/>
      <c r="AE2427" s="112"/>
      <c r="AF2427" s="113"/>
      <c r="AG2427" s="78" t="s">
        <v>29736</v>
      </c>
      <c r="AH2427" s="111">
        <v>44830</v>
      </c>
      <c r="AI2427" s="78" t="s">
        <v>29737</v>
      </c>
      <c r="AJ2427" s="111">
        <v>44844</v>
      </c>
      <c r="AK2427" s="78"/>
      <c r="AL2427" s="78"/>
    </row>
    <row r="2428" spans="1:38" x14ac:dyDescent="0.35">
      <c r="A2428" s="107">
        <v>2427</v>
      </c>
      <c r="B2428" s="108" t="s">
        <v>29738</v>
      </c>
      <c r="C2428" s="108" t="s">
        <v>29738</v>
      </c>
      <c r="D2428" s="107"/>
      <c r="E2428" s="107"/>
      <c r="F2428" s="107"/>
      <c r="G2428" s="107" t="s">
        <v>2043</v>
      </c>
      <c r="H2428" s="107" t="s">
        <v>123</v>
      </c>
      <c r="I2428" s="107" t="s">
        <v>29739</v>
      </c>
      <c r="J2428" s="107" t="s">
        <v>29740</v>
      </c>
      <c r="K2428" s="107"/>
      <c r="L2428" s="107"/>
      <c r="M2428" s="109"/>
      <c r="N2428" s="108" t="s">
        <v>29738</v>
      </c>
      <c r="O2428" s="78" t="s">
        <v>29741</v>
      </c>
      <c r="P2428" s="78" t="s">
        <v>29742</v>
      </c>
      <c r="Q2428" s="78" t="s">
        <v>29743</v>
      </c>
      <c r="R2428" s="110" t="s">
        <v>2240</v>
      </c>
      <c r="S2428" s="78" t="s">
        <v>2241</v>
      </c>
      <c r="T2428" s="108"/>
      <c r="U2428" s="78" t="s">
        <v>29744</v>
      </c>
      <c r="V2428" s="111">
        <v>44831</v>
      </c>
      <c r="W2428" s="78" t="s">
        <v>29745</v>
      </c>
      <c r="X2428" s="111">
        <v>44844</v>
      </c>
      <c r="Y2428" s="78" t="s">
        <v>29746</v>
      </c>
      <c r="Z2428" s="111">
        <v>44833</v>
      </c>
      <c r="AA2428" s="78" t="s">
        <v>29747</v>
      </c>
      <c r="AB2428" s="111">
        <v>44844</v>
      </c>
      <c r="AC2428" s="112" t="s">
        <v>29748</v>
      </c>
      <c r="AD2428" s="113">
        <v>44832</v>
      </c>
      <c r="AE2428" s="112" t="s">
        <v>29749</v>
      </c>
      <c r="AF2428" s="113">
        <v>44844</v>
      </c>
      <c r="AG2428" s="78" t="s">
        <v>29750</v>
      </c>
      <c r="AH2428" s="111">
        <v>44830</v>
      </c>
      <c r="AI2428" s="78" t="s">
        <v>29751</v>
      </c>
      <c r="AJ2428" s="111">
        <v>44844</v>
      </c>
      <c r="AK2428" s="78"/>
      <c r="AL2428" s="78"/>
    </row>
    <row r="2429" spans="1:38" x14ac:dyDescent="0.35">
      <c r="A2429" s="107">
        <v>2428</v>
      </c>
      <c r="B2429" s="108" t="s">
        <v>29752</v>
      </c>
      <c r="C2429" s="108" t="s">
        <v>29752</v>
      </c>
      <c r="D2429" s="107"/>
      <c r="E2429" s="107"/>
      <c r="F2429" s="107"/>
      <c r="G2429" s="107" t="s">
        <v>2043</v>
      </c>
      <c r="H2429" s="107" t="s">
        <v>155</v>
      </c>
      <c r="I2429" s="107" t="s">
        <v>29753</v>
      </c>
      <c r="J2429" s="107" t="s">
        <v>29754</v>
      </c>
      <c r="K2429" s="107"/>
      <c r="L2429" s="107"/>
      <c r="M2429" s="109"/>
      <c r="N2429" s="108" t="s">
        <v>29752</v>
      </c>
      <c r="O2429" s="78" t="s">
        <v>29755</v>
      </c>
      <c r="P2429" s="78" t="s">
        <v>29756</v>
      </c>
      <c r="Q2429" s="78" t="s">
        <v>29757</v>
      </c>
      <c r="R2429" s="110" t="s">
        <v>2878</v>
      </c>
      <c r="S2429" s="78" t="s">
        <v>2879</v>
      </c>
      <c r="T2429" s="108"/>
      <c r="U2429" s="78" t="s">
        <v>29758</v>
      </c>
      <c r="V2429" s="111">
        <v>44831</v>
      </c>
      <c r="W2429" s="78" t="s">
        <v>29759</v>
      </c>
      <c r="X2429" s="111">
        <v>44844</v>
      </c>
      <c r="Y2429" s="78" t="s">
        <v>29760</v>
      </c>
      <c r="Z2429" s="111">
        <v>44832</v>
      </c>
      <c r="AA2429" s="78" t="s">
        <v>29761</v>
      </c>
      <c r="AB2429" s="111">
        <v>44844</v>
      </c>
      <c r="AC2429" s="112" t="s">
        <v>29762</v>
      </c>
      <c r="AD2429" s="113">
        <v>44831</v>
      </c>
      <c r="AE2429" s="112" t="s">
        <v>29763</v>
      </c>
      <c r="AF2429" s="113">
        <v>44844</v>
      </c>
      <c r="AG2429" s="78" t="s">
        <v>29764</v>
      </c>
      <c r="AH2429" s="111">
        <v>44830</v>
      </c>
      <c r="AI2429" s="78" t="s">
        <v>29765</v>
      </c>
      <c r="AJ2429" s="111">
        <v>44844</v>
      </c>
      <c r="AK2429" s="78"/>
      <c r="AL2429" s="78"/>
    </row>
    <row r="2430" spans="1:38" x14ac:dyDescent="0.35">
      <c r="A2430" s="107">
        <v>2429</v>
      </c>
      <c r="B2430" s="108" t="s">
        <v>29766</v>
      </c>
      <c r="C2430" s="108" t="s">
        <v>29766</v>
      </c>
      <c r="D2430" s="107"/>
      <c r="E2430" s="107"/>
      <c r="F2430" s="107"/>
      <c r="G2430" s="107" t="s">
        <v>2043</v>
      </c>
      <c r="H2430" s="107" t="s">
        <v>123</v>
      </c>
      <c r="I2430" s="107" t="s">
        <v>29767</v>
      </c>
      <c r="J2430" s="107" t="s">
        <v>29768</v>
      </c>
      <c r="K2430" s="107"/>
      <c r="L2430" s="107"/>
      <c r="M2430" s="109"/>
      <c r="N2430" s="108" t="s">
        <v>29766</v>
      </c>
      <c r="O2430" s="78" t="s">
        <v>29769</v>
      </c>
      <c r="P2430" s="78" t="s">
        <v>29770</v>
      </c>
      <c r="Q2430" s="78" t="s">
        <v>29771</v>
      </c>
      <c r="R2430" s="110" t="s">
        <v>2527</v>
      </c>
      <c r="S2430" s="78" t="s">
        <v>2528</v>
      </c>
      <c r="T2430" s="108"/>
      <c r="U2430" s="78" t="s">
        <v>29772</v>
      </c>
      <c r="V2430" s="111">
        <v>44831</v>
      </c>
      <c r="W2430" s="78" t="s">
        <v>29773</v>
      </c>
      <c r="X2430" s="111">
        <v>44844</v>
      </c>
      <c r="Y2430" s="78" t="s">
        <v>29774</v>
      </c>
      <c r="Z2430" s="111">
        <v>44832</v>
      </c>
      <c r="AA2430" s="78" t="s">
        <v>29775</v>
      </c>
      <c r="AB2430" s="111">
        <v>44844</v>
      </c>
      <c r="AC2430" s="112"/>
      <c r="AD2430" s="113"/>
      <c r="AE2430" s="112"/>
      <c r="AF2430" s="113"/>
      <c r="AG2430" s="78" t="s">
        <v>29776</v>
      </c>
      <c r="AH2430" s="111">
        <v>44830</v>
      </c>
      <c r="AI2430" s="78" t="s">
        <v>29777</v>
      </c>
      <c r="AJ2430" s="111">
        <v>44844</v>
      </c>
      <c r="AK2430" s="78"/>
      <c r="AL2430" s="78"/>
    </row>
    <row r="2431" spans="1:38" x14ac:dyDescent="0.35">
      <c r="A2431" s="107">
        <v>2430</v>
      </c>
      <c r="B2431" s="108" t="s">
        <v>29778</v>
      </c>
      <c r="C2431" s="108" t="s">
        <v>29778</v>
      </c>
      <c r="D2431" s="107"/>
      <c r="E2431" s="107"/>
      <c r="F2431" s="107"/>
      <c r="G2431" s="107" t="s">
        <v>2043</v>
      </c>
      <c r="H2431" s="107" t="s">
        <v>123</v>
      </c>
      <c r="I2431" s="107" t="s">
        <v>29779</v>
      </c>
      <c r="J2431" s="107" t="s">
        <v>29780</v>
      </c>
      <c r="K2431" s="107"/>
      <c r="L2431" s="107"/>
      <c r="M2431" s="109"/>
      <c r="N2431" s="108" t="s">
        <v>29778</v>
      </c>
      <c r="O2431" s="78" t="s">
        <v>29781</v>
      </c>
      <c r="P2431" s="78" t="s">
        <v>29782</v>
      </c>
      <c r="Q2431" s="78" t="s">
        <v>29783</v>
      </c>
      <c r="R2431" s="110" t="s">
        <v>2240</v>
      </c>
      <c r="S2431" s="78" t="s">
        <v>2241</v>
      </c>
      <c r="T2431" s="108"/>
      <c r="U2431" s="78" t="s">
        <v>29784</v>
      </c>
      <c r="V2431" s="111">
        <v>44831</v>
      </c>
      <c r="W2431" s="78" t="s">
        <v>29785</v>
      </c>
      <c r="X2431" s="111">
        <v>44844</v>
      </c>
      <c r="Y2431" s="78" t="s">
        <v>29786</v>
      </c>
      <c r="Z2431" s="111">
        <v>44833</v>
      </c>
      <c r="AA2431" s="78" t="s">
        <v>29787</v>
      </c>
      <c r="AB2431" s="111">
        <v>44844</v>
      </c>
      <c r="AC2431" s="112" t="s">
        <v>29788</v>
      </c>
      <c r="AD2431" s="113">
        <v>44832</v>
      </c>
      <c r="AE2431" s="112" t="s">
        <v>29789</v>
      </c>
      <c r="AF2431" s="113">
        <v>44844</v>
      </c>
      <c r="AG2431" s="78" t="s">
        <v>29790</v>
      </c>
      <c r="AH2431" s="111">
        <v>44830</v>
      </c>
      <c r="AI2431" s="78" t="s">
        <v>29791</v>
      </c>
      <c r="AJ2431" s="111">
        <v>44844</v>
      </c>
      <c r="AK2431" s="78"/>
      <c r="AL2431" s="78"/>
    </row>
    <row r="2432" spans="1:38" x14ac:dyDescent="0.35">
      <c r="A2432" s="107">
        <v>2431</v>
      </c>
      <c r="B2432" s="108" t="s">
        <v>1002</v>
      </c>
      <c r="C2432" s="108" t="s">
        <v>1002</v>
      </c>
      <c r="D2432" s="107"/>
      <c r="E2432" s="107"/>
      <c r="F2432" s="107"/>
      <c r="G2432" s="107" t="s">
        <v>2043</v>
      </c>
      <c r="H2432" s="107" t="s">
        <v>123</v>
      </c>
      <c r="I2432" s="107" t="s">
        <v>1451</v>
      </c>
      <c r="J2432" s="107" t="s">
        <v>29792</v>
      </c>
      <c r="K2432" s="107"/>
      <c r="L2432" s="107"/>
      <c r="M2432" s="109"/>
      <c r="N2432" s="108" t="s">
        <v>1002</v>
      </c>
      <c r="O2432" s="78" t="s">
        <v>29793</v>
      </c>
      <c r="P2432" s="78" t="s">
        <v>29794</v>
      </c>
      <c r="Q2432" s="78" t="s">
        <v>29795</v>
      </c>
      <c r="R2432" s="110" t="s">
        <v>2240</v>
      </c>
      <c r="S2432" s="78" t="s">
        <v>2241</v>
      </c>
      <c r="T2432" s="108"/>
      <c r="U2432" s="78" t="s">
        <v>29796</v>
      </c>
      <c r="V2432" s="111">
        <v>44831</v>
      </c>
      <c r="W2432" s="78" t="s">
        <v>29797</v>
      </c>
      <c r="X2432" s="111">
        <v>44844</v>
      </c>
      <c r="Y2432" s="78" t="s">
        <v>29798</v>
      </c>
      <c r="Z2432" s="111">
        <v>44832</v>
      </c>
      <c r="AA2432" s="78" t="s">
        <v>29799</v>
      </c>
      <c r="AB2432" s="111">
        <v>44844</v>
      </c>
      <c r="AC2432" s="112" t="s">
        <v>29800</v>
      </c>
      <c r="AD2432" s="113">
        <v>44831</v>
      </c>
      <c r="AE2432" s="112" t="s">
        <v>29801</v>
      </c>
      <c r="AF2432" s="113">
        <v>44844</v>
      </c>
      <c r="AG2432" s="78" t="s">
        <v>29802</v>
      </c>
      <c r="AH2432" s="111">
        <v>44830</v>
      </c>
      <c r="AI2432" s="78" t="s">
        <v>29803</v>
      </c>
      <c r="AJ2432" s="111">
        <v>44844</v>
      </c>
      <c r="AK2432" s="78"/>
      <c r="AL2432" s="78"/>
    </row>
    <row r="2433" spans="1:38" x14ac:dyDescent="0.35">
      <c r="A2433" s="107">
        <v>2432</v>
      </c>
      <c r="B2433" s="108" t="s">
        <v>29804</v>
      </c>
      <c r="C2433" s="108" t="s">
        <v>29804</v>
      </c>
      <c r="D2433" s="107"/>
      <c r="E2433" s="107"/>
      <c r="F2433" s="107"/>
      <c r="G2433" s="107" t="s">
        <v>2043</v>
      </c>
      <c r="H2433" s="107" t="s">
        <v>155</v>
      </c>
      <c r="I2433" s="107" t="s">
        <v>29805</v>
      </c>
      <c r="J2433" s="107" t="s">
        <v>29806</v>
      </c>
      <c r="K2433" s="107"/>
      <c r="L2433" s="107"/>
      <c r="M2433" s="109"/>
      <c r="N2433" s="108" t="s">
        <v>29804</v>
      </c>
      <c r="O2433" s="78" t="s">
        <v>29807</v>
      </c>
      <c r="P2433" s="78" t="s">
        <v>29808</v>
      </c>
      <c r="Q2433" s="78" t="s">
        <v>29809</v>
      </c>
      <c r="R2433" s="110" t="s">
        <v>2240</v>
      </c>
      <c r="S2433" s="78" t="s">
        <v>2241</v>
      </c>
      <c r="T2433" s="108"/>
      <c r="U2433" s="78" t="s">
        <v>29810</v>
      </c>
      <c r="V2433" s="111">
        <v>44822</v>
      </c>
      <c r="W2433" s="78" t="s">
        <v>29811</v>
      </c>
      <c r="X2433" s="111">
        <v>44831</v>
      </c>
      <c r="Y2433" s="78" t="s">
        <v>29812</v>
      </c>
      <c r="Z2433" s="111">
        <v>44823</v>
      </c>
      <c r="AA2433" s="78" t="s">
        <v>29813</v>
      </c>
      <c r="AB2433" s="111">
        <v>44831</v>
      </c>
      <c r="AC2433" s="112" t="s">
        <v>29814</v>
      </c>
      <c r="AD2433" s="113">
        <v>44821</v>
      </c>
      <c r="AE2433" s="112" t="s">
        <v>29815</v>
      </c>
      <c r="AF2433" s="113">
        <v>44831</v>
      </c>
      <c r="AG2433" s="78" t="s">
        <v>29816</v>
      </c>
      <c r="AH2433" s="111">
        <v>44821</v>
      </c>
      <c r="AI2433" s="78" t="s">
        <v>29817</v>
      </c>
      <c r="AJ2433" s="111">
        <v>44831</v>
      </c>
      <c r="AK2433" s="78"/>
      <c r="AL2433" s="78"/>
    </row>
    <row r="2434" spans="1:38" x14ac:dyDescent="0.35">
      <c r="A2434" s="107">
        <v>2433</v>
      </c>
      <c r="B2434" s="108" t="s">
        <v>29818</v>
      </c>
      <c r="C2434" s="108" t="s">
        <v>29818</v>
      </c>
      <c r="D2434" s="107"/>
      <c r="E2434" s="107"/>
      <c r="F2434" s="107"/>
      <c r="G2434" s="107" t="s">
        <v>2043</v>
      </c>
      <c r="H2434" s="107" t="s">
        <v>155</v>
      </c>
      <c r="I2434" s="107" t="s">
        <v>29819</v>
      </c>
      <c r="J2434" s="107" t="s">
        <v>29820</v>
      </c>
      <c r="K2434" s="107"/>
      <c r="L2434" s="107"/>
      <c r="M2434" s="109"/>
      <c r="N2434" s="108" t="s">
        <v>29818</v>
      </c>
      <c r="O2434" s="78" t="s">
        <v>29821</v>
      </c>
      <c r="P2434" s="78" t="s">
        <v>29822</v>
      </c>
      <c r="Q2434" s="78" t="s">
        <v>29823</v>
      </c>
      <c r="R2434" s="110" t="s">
        <v>2527</v>
      </c>
      <c r="S2434" s="78" t="s">
        <v>2528</v>
      </c>
      <c r="T2434" s="108"/>
      <c r="U2434" s="78" t="s">
        <v>29824</v>
      </c>
      <c r="V2434" s="111">
        <v>44822</v>
      </c>
      <c r="W2434" s="78" t="s">
        <v>29825</v>
      </c>
      <c r="X2434" s="111">
        <v>44831</v>
      </c>
      <c r="Y2434" s="78" t="s">
        <v>29826</v>
      </c>
      <c r="Z2434" s="111">
        <v>44823</v>
      </c>
      <c r="AA2434" s="78" t="s">
        <v>29827</v>
      </c>
      <c r="AB2434" s="111">
        <v>44831</v>
      </c>
      <c r="AC2434" s="112"/>
      <c r="AD2434" s="113"/>
      <c r="AE2434" s="112"/>
      <c r="AF2434" s="113"/>
      <c r="AG2434" s="78" t="s">
        <v>29828</v>
      </c>
      <c r="AH2434" s="111">
        <v>44821</v>
      </c>
      <c r="AI2434" s="78" t="s">
        <v>29829</v>
      </c>
      <c r="AJ2434" s="111">
        <v>44831</v>
      </c>
      <c r="AK2434" s="78"/>
      <c r="AL2434" s="78"/>
    </row>
    <row r="2435" spans="1:38" x14ac:dyDescent="0.35">
      <c r="A2435" s="107">
        <v>2434</v>
      </c>
      <c r="B2435" s="108" t="s">
        <v>29830</v>
      </c>
      <c r="C2435" s="108" t="s">
        <v>29830</v>
      </c>
      <c r="D2435" s="107"/>
      <c r="E2435" s="107"/>
      <c r="F2435" s="107"/>
      <c r="G2435" s="107" t="s">
        <v>2043</v>
      </c>
      <c r="H2435" s="107" t="s">
        <v>123</v>
      </c>
      <c r="I2435" s="107" t="s">
        <v>29831</v>
      </c>
      <c r="J2435" s="107" t="s">
        <v>29832</v>
      </c>
      <c r="K2435" s="107"/>
      <c r="L2435" s="107"/>
      <c r="M2435" s="109"/>
      <c r="N2435" s="108" t="s">
        <v>29830</v>
      </c>
      <c r="O2435" s="78" t="s">
        <v>29833</v>
      </c>
      <c r="P2435" s="78" t="s">
        <v>29834</v>
      </c>
      <c r="Q2435" s="78" t="s">
        <v>29835</v>
      </c>
      <c r="R2435" s="110" t="s">
        <v>2240</v>
      </c>
      <c r="S2435" s="78" t="s">
        <v>2241</v>
      </c>
      <c r="T2435" s="108"/>
      <c r="U2435" s="78" t="s">
        <v>29836</v>
      </c>
      <c r="V2435" s="111">
        <v>44831</v>
      </c>
      <c r="W2435" s="78" t="s">
        <v>29837</v>
      </c>
      <c r="X2435" s="111">
        <v>44844</v>
      </c>
      <c r="Y2435" s="78" t="s">
        <v>29838</v>
      </c>
      <c r="Z2435" s="111">
        <v>44833</v>
      </c>
      <c r="AA2435" s="78" t="s">
        <v>29839</v>
      </c>
      <c r="AB2435" s="111">
        <v>44844</v>
      </c>
      <c r="AC2435" s="112" t="s">
        <v>29840</v>
      </c>
      <c r="AD2435" s="113">
        <v>44831</v>
      </c>
      <c r="AE2435" s="112" t="s">
        <v>29841</v>
      </c>
      <c r="AF2435" s="113">
        <v>44844</v>
      </c>
      <c r="AG2435" s="78" t="s">
        <v>29842</v>
      </c>
      <c r="AH2435" s="111">
        <v>44830</v>
      </c>
      <c r="AI2435" s="78" t="s">
        <v>29843</v>
      </c>
      <c r="AJ2435" s="111">
        <v>44844</v>
      </c>
      <c r="AK2435" s="78"/>
      <c r="AL2435" s="78"/>
    </row>
    <row r="2436" spans="1:38" x14ac:dyDescent="0.35">
      <c r="A2436" s="107">
        <v>2435</v>
      </c>
      <c r="B2436" s="108" t="s">
        <v>431</v>
      </c>
      <c r="C2436" s="108" t="s">
        <v>431</v>
      </c>
      <c r="D2436" s="107"/>
      <c r="E2436" s="107"/>
      <c r="F2436" s="107"/>
      <c r="G2436" s="107" t="s">
        <v>2043</v>
      </c>
      <c r="H2436" s="107" t="s">
        <v>123</v>
      </c>
      <c r="I2436" s="107" t="s">
        <v>709</v>
      </c>
      <c r="J2436" s="107" t="s">
        <v>29844</v>
      </c>
      <c r="K2436" s="107"/>
      <c r="L2436" s="107"/>
      <c r="M2436" s="109"/>
      <c r="N2436" s="108" t="s">
        <v>431</v>
      </c>
      <c r="O2436" s="78" t="s">
        <v>29845</v>
      </c>
      <c r="P2436" s="78" t="s">
        <v>29846</v>
      </c>
      <c r="Q2436" s="78" t="s">
        <v>29847</v>
      </c>
      <c r="R2436" s="110" t="s">
        <v>2240</v>
      </c>
      <c r="S2436" s="78" t="s">
        <v>2241</v>
      </c>
      <c r="T2436" s="108"/>
      <c r="U2436" s="78" t="s">
        <v>29848</v>
      </c>
      <c r="V2436" s="111">
        <v>44823</v>
      </c>
      <c r="W2436" s="78" t="s">
        <v>29849</v>
      </c>
      <c r="X2436" s="111">
        <v>44831</v>
      </c>
      <c r="Y2436" s="78" t="s">
        <v>29850</v>
      </c>
      <c r="Z2436" s="111">
        <v>44823</v>
      </c>
      <c r="AA2436" s="78" t="s">
        <v>29851</v>
      </c>
      <c r="AB2436" s="111">
        <v>44831</v>
      </c>
      <c r="AC2436" s="112" t="s">
        <v>29852</v>
      </c>
      <c r="AD2436" s="113">
        <v>44821</v>
      </c>
      <c r="AE2436" s="112" t="s">
        <v>29853</v>
      </c>
      <c r="AF2436" s="113">
        <v>44831</v>
      </c>
      <c r="AG2436" s="78" t="s">
        <v>29854</v>
      </c>
      <c r="AH2436" s="111">
        <v>44821</v>
      </c>
      <c r="AI2436" s="78" t="s">
        <v>29855</v>
      </c>
      <c r="AJ2436" s="111">
        <v>44831</v>
      </c>
      <c r="AK2436" s="78"/>
      <c r="AL2436" s="78"/>
    </row>
    <row r="2437" spans="1:38" x14ac:dyDescent="0.35">
      <c r="A2437" s="107">
        <v>2436</v>
      </c>
      <c r="B2437" s="108" t="s">
        <v>29856</v>
      </c>
      <c r="C2437" s="108" t="s">
        <v>29856</v>
      </c>
      <c r="D2437" s="107"/>
      <c r="E2437" s="107"/>
      <c r="F2437" s="107"/>
      <c r="G2437" s="107" t="s">
        <v>2043</v>
      </c>
      <c r="H2437" s="107" t="s">
        <v>123</v>
      </c>
      <c r="I2437" s="107" t="s">
        <v>29857</v>
      </c>
      <c r="J2437" s="107" t="s">
        <v>29858</v>
      </c>
      <c r="K2437" s="107"/>
      <c r="L2437" s="107"/>
      <c r="M2437" s="109"/>
      <c r="N2437" s="108" t="s">
        <v>29856</v>
      </c>
      <c r="O2437" s="78" t="s">
        <v>29859</v>
      </c>
      <c r="P2437" s="78" t="s">
        <v>29860</v>
      </c>
      <c r="Q2437" s="78" t="s">
        <v>29861</v>
      </c>
      <c r="R2437" s="110" t="s">
        <v>2527</v>
      </c>
      <c r="S2437" s="78" t="s">
        <v>2528</v>
      </c>
      <c r="T2437" s="108"/>
      <c r="U2437" s="78" t="s">
        <v>29862</v>
      </c>
      <c r="V2437" s="111">
        <v>44831</v>
      </c>
      <c r="W2437" s="78" t="s">
        <v>29863</v>
      </c>
      <c r="X2437" s="111">
        <v>44844</v>
      </c>
      <c r="Y2437" s="78" t="s">
        <v>29864</v>
      </c>
      <c r="Z2437" s="111">
        <v>44833</v>
      </c>
      <c r="AA2437" s="78" t="s">
        <v>29865</v>
      </c>
      <c r="AB2437" s="111">
        <v>44844</v>
      </c>
      <c r="AC2437" s="112"/>
      <c r="AD2437" s="113"/>
      <c r="AE2437" s="112"/>
      <c r="AF2437" s="113"/>
      <c r="AG2437" s="78" t="s">
        <v>29866</v>
      </c>
      <c r="AH2437" s="111">
        <v>44830</v>
      </c>
      <c r="AI2437" s="78" t="s">
        <v>29867</v>
      </c>
      <c r="AJ2437" s="111">
        <v>44844</v>
      </c>
      <c r="AK2437" s="78"/>
      <c r="AL2437" s="78"/>
    </row>
    <row r="2438" spans="1:38" x14ac:dyDescent="0.35">
      <c r="A2438" s="107">
        <v>2437</v>
      </c>
      <c r="B2438" s="108" t="s">
        <v>460</v>
      </c>
      <c r="C2438" s="108" t="s">
        <v>460</v>
      </c>
      <c r="D2438" s="107"/>
      <c r="E2438" s="107"/>
      <c r="F2438" s="107"/>
      <c r="G2438" s="107" t="s">
        <v>2043</v>
      </c>
      <c r="H2438" s="107" t="s">
        <v>155</v>
      </c>
      <c r="I2438" s="107" t="s">
        <v>755</v>
      </c>
      <c r="J2438" s="107" t="s">
        <v>29868</v>
      </c>
      <c r="K2438" s="107"/>
      <c r="L2438" s="107"/>
      <c r="M2438" s="109"/>
      <c r="N2438" s="108" t="s">
        <v>460</v>
      </c>
      <c r="O2438" s="78" t="s">
        <v>29869</v>
      </c>
      <c r="P2438" s="78" t="s">
        <v>29870</v>
      </c>
      <c r="Q2438" s="78" t="s">
        <v>29871</v>
      </c>
      <c r="R2438" s="110" t="s">
        <v>2240</v>
      </c>
      <c r="S2438" s="78" t="s">
        <v>2241</v>
      </c>
      <c r="T2438" s="108"/>
      <c r="U2438" s="78" t="s">
        <v>29872</v>
      </c>
      <c r="V2438" s="111">
        <v>44823</v>
      </c>
      <c r="W2438" s="78" t="s">
        <v>29873</v>
      </c>
      <c r="X2438" s="111">
        <v>44831</v>
      </c>
      <c r="Y2438" s="78" t="s">
        <v>29874</v>
      </c>
      <c r="Z2438" s="111">
        <v>44823</v>
      </c>
      <c r="AA2438" s="78" t="s">
        <v>29875</v>
      </c>
      <c r="AB2438" s="111">
        <v>44831</v>
      </c>
      <c r="AC2438" s="112" t="s">
        <v>29876</v>
      </c>
      <c r="AD2438" s="113">
        <v>44821</v>
      </c>
      <c r="AE2438" s="112" t="s">
        <v>29877</v>
      </c>
      <c r="AF2438" s="113">
        <v>44831</v>
      </c>
      <c r="AG2438" s="78" t="s">
        <v>29878</v>
      </c>
      <c r="AH2438" s="111">
        <v>44821</v>
      </c>
      <c r="AI2438" s="78" t="s">
        <v>29879</v>
      </c>
      <c r="AJ2438" s="111">
        <v>44831</v>
      </c>
      <c r="AK2438" s="78"/>
      <c r="AL2438" s="78"/>
    </row>
    <row r="2439" spans="1:38" x14ac:dyDescent="0.35">
      <c r="A2439" s="107">
        <v>2438</v>
      </c>
      <c r="B2439" s="108" t="s">
        <v>29880</v>
      </c>
      <c r="C2439" s="108" t="s">
        <v>29880</v>
      </c>
      <c r="D2439" s="107"/>
      <c r="E2439" s="107"/>
      <c r="F2439" s="107"/>
      <c r="G2439" s="107" t="s">
        <v>2043</v>
      </c>
      <c r="H2439" s="107" t="s">
        <v>155</v>
      </c>
      <c r="I2439" s="107" t="s">
        <v>29881</v>
      </c>
      <c r="J2439" s="107" t="s">
        <v>29882</v>
      </c>
      <c r="K2439" s="107"/>
      <c r="L2439" s="107"/>
      <c r="M2439" s="109"/>
      <c r="N2439" s="108" t="s">
        <v>29880</v>
      </c>
      <c r="O2439" s="78" t="s">
        <v>29883</v>
      </c>
      <c r="P2439" s="78" t="s">
        <v>29884</v>
      </c>
      <c r="Q2439" s="78" t="s">
        <v>29885</v>
      </c>
      <c r="R2439" s="110" t="s">
        <v>2240</v>
      </c>
      <c r="S2439" s="78" t="s">
        <v>2241</v>
      </c>
      <c r="T2439" s="108"/>
      <c r="U2439" s="78" t="s">
        <v>29886</v>
      </c>
      <c r="V2439" s="111">
        <v>44823</v>
      </c>
      <c r="W2439" s="78" t="s">
        <v>29887</v>
      </c>
      <c r="X2439" s="111">
        <v>44831</v>
      </c>
      <c r="Y2439" s="78" t="s">
        <v>29888</v>
      </c>
      <c r="Z2439" s="111">
        <v>44823</v>
      </c>
      <c r="AA2439" s="78" t="s">
        <v>29889</v>
      </c>
      <c r="AB2439" s="111">
        <v>44831</v>
      </c>
      <c r="AC2439" s="112" t="s">
        <v>29890</v>
      </c>
      <c r="AD2439" s="113">
        <v>44821</v>
      </c>
      <c r="AE2439" s="112" t="s">
        <v>29891</v>
      </c>
      <c r="AF2439" s="113">
        <v>44831</v>
      </c>
      <c r="AG2439" s="78" t="s">
        <v>29892</v>
      </c>
      <c r="AH2439" s="111">
        <v>44821</v>
      </c>
      <c r="AI2439" s="78" t="s">
        <v>29893</v>
      </c>
      <c r="AJ2439" s="111">
        <v>44831</v>
      </c>
      <c r="AK2439" s="78"/>
      <c r="AL2439" s="78"/>
    </row>
    <row r="2440" spans="1:38" x14ac:dyDescent="0.35">
      <c r="A2440" s="107">
        <v>2439</v>
      </c>
      <c r="B2440" s="108" t="s">
        <v>1003</v>
      </c>
      <c r="C2440" s="108" t="s">
        <v>1003</v>
      </c>
      <c r="D2440" s="107"/>
      <c r="E2440" s="107"/>
      <c r="F2440" s="107"/>
      <c r="G2440" s="107" t="s">
        <v>2043</v>
      </c>
      <c r="H2440" s="107" t="s">
        <v>123</v>
      </c>
      <c r="I2440" s="107" t="s">
        <v>1452</v>
      </c>
      <c r="J2440" s="107" t="s">
        <v>29894</v>
      </c>
      <c r="K2440" s="107"/>
      <c r="L2440" s="107"/>
      <c r="M2440" s="109"/>
      <c r="N2440" s="108" t="s">
        <v>1003</v>
      </c>
      <c r="O2440" s="78" t="s">
        <v>29895</v>
      </c>
      <c r="P2440" s="78" t="s">
        <v>29896</v>
      </c>
      <c r="Q2440" s="78" t="s">
        <v>29897</v>
      </c>
      <c r="R2440" s="110" t="s">
        <v>2240</v>
      </c>
      <c r="S2440" s="78" t="s">
        <v>2241</v>
      </c>
      <c r="T2440" s="108"/>
      <c r="U2440" s="78" t="s">
        <v>29898</v>
      </c>
      <c r="V2440" s="111">
        <v>44831</v>
      </c>
      <c r="W2440" s="78" t="s">
        <v>29899</v>
      </c>
      <c r="X2440" s="111">
        <v>44844</v>
      </c>
      <c r="Y2440" s="78" t="s">
        <v>29900</v>
      </c>
      <c r="Z2440" s="111">
        <v>44832</v>
      </c>
      <c r="AA2440" s="78" t="s">
        <v>29901</v>
      </c>
      <c r="AB2440" s="111">
        <v>44844</v>
      </c>
      <c r="AC2440" s="112" t="s">
        <v>29902</v>
      </c>
      <c r="AD2440" s="113">
        <v>44831</v>
      </c>
      <c r="AE2440" s="112" t="s">
        <v>29903</v>
      </c>
      <c r="AF2440" s="113">
        <v>44844</v>
      </c>
      <c r="AG2440" s="78" t="s">
        <v>29904</v>
      </c>
      <c r="AH2440" s="111">
        <v>44830</v>
      </c>
      <c r="AI2440" s="78" t="s">
        <v>29905</v>
      </c>
      <c r="AJ2440" s="111">
        <v>44844</v>
      </c>
      <c r="AK2440" s="78"/>
      <c r="AL2440" s="78"/>
    </row>
    <row r="2441" spans="1:38" x14ac:dyDescent="0.35">
      <c r="A2441" s="107">
        <v>2440</v>
      </c>
      <c r="B2441" s="108" t="s">
        <v>29906</v>
      </c>
      <c r="C2441" s="108" t="s">
        <v>29906</v>
      </c>
      <c r="D2441" s="107"/>
      <c r="E2441" s="107"/>
      <c r="F2441" s="107"/>
      <c r="G2441" s="107" t="s">
        <v>2043</v>
      </c>
      <c r="H2441" s="107" t="s">
        <v>155</v>
      </c>
      <c r="I2441" s="107" t="s">
        <v>29907</v>
      </c>
      <c r="J2441" s="107" t="s">
        <v>29908</v>
      </c>
      <c r="K2441" s="107"/>
      <c r="L2441" s="107"/>
      <c r="M2441" s="109"/>
      <c r="N2441" s="108" t="s">
        <v>29906</v>
      </c>
      <c r="O2441" s="78" t="s">
        <v>29909</v>
      </c>
      <c r="P2441" s="78" t="s">
        <v>29910</v>
      </c>
      <c r="Q2441" s="78" t="s">
        <v>29911</v>
      </c>
      <c r="R2441" s="110" t="s">
        <v>2240</v>
      </c>
      <c r="S2441" s="78" t="s">
        <v>2241</v>
      </c>
      <c r="T2441" s="108"/>
      <c r="U2441" s="78" t="s">
        <v>29912</v>
      </c>
      <c r="V2441" s="111">
        <v>44822</v>
      </c>
      <c r="W2441" s="78" t="s">
        <v>29913</v>
      </c>
      <c r="X2441" s="111">
        <v>44831</v>
      </c>
      <c r="Y2441" s="78" t="s">
        <v>29914</v>
      </c>
      <c r="Z2441" s="111">
        <v>44823</v>
      </c>
      <c r="AA2441" s="78" t="s">
        <v>29915</v>
      </c>
      <c r="AB2441" s="111">
        <v>44831</v>
      </c>
      <c r="AC2441" s="112" t="s">
        <v>29916</v>
      </c>
      <c r="AD2441" s="113">
        <v>44821</v>
      </c>
      <c r="AE2441" s="112" t="s">
        <v>29917</v>
      </c>
      <c r="AF2441" s="113">
        <v>44831</v>
      </c>
      <c r="AG2441" s="78" t="s">
        <v>29918</v>
      </c>
      <c r="AH2441" s="111">
        <v>44821</v>
      </c>
      <c r="AI2441" s="78" t="s">
        <v>29919</v>
      </c>
      <c r="AJ2441" s="111">
        <v>44831</v>
      </c>
      <c r="AK2441" s="78"/>
      <c r="AL2441" s="78"/>
    </row>
    <row r="2442" spans="1:38" x14ac:dyDescent="0.35">
      <c r="A2442" s="107">
        <v>2441</v>
      </c>
      <c r="B2442" s="108" t="s">
        <v>29920</v>
      </c>
      <c r="C2442" s="108" t="s">
        <v>29920</v>
      </c>
      <c r="D2442" s="107"/>
      <c r="E2442" s="107"/>
      <c r="F2442" s="107"/>
      <c r="G2442" s="107" t="s">
        <v>2043</v>
      </c>
      <c r="H2442" s="107" t="s">
        <v>123</v>
      </c>
      <c r="I2442" s="107" t="s">
        <v>29921</v>
      </c>
      <c r="J2442" s="107" t="s">
        <v>29922</v>
      </c>
      <c r="K2442" s="107"/>
      <c r="L2442" s="107"/>
      <c r="M2442" s="109"/>
      <c r="N2442" s="108" t="s">
        <v>29920</v>
      </c>
      <c r="O2442" s="78" t="s">
        <v>29923</v>
      </c>
      <c r="P2442" s="78" t="s">
        <v>29924</v>
      </c>
      <c r="Q2442" s="78" t="s">
        <v>29925</v>
      </c>
      <c r="R2442" s="110" t="s">
        <v>2240</v>
      </c>
      <c r="S2442" s="78" t="s">
        <v>2241</v>
      </c>
      <c r="T2442" s="108"/>
      <c r="U2442" s="78" t="s">
        <v>29926</v>
      </c>
      <c r="V2442" s="111">
        <v>44831</v>
      </c>
      <c r="W2442" s="78" t="s">
        <v>29927</v>
      </c>
      <c r="X2442" s="111">
        <v>44844</v>
      </c>
      <c r="Y2442" s="78" t="s">
        <v>29928</v>
      </c>
      <c r="Z2442" s="111">
        <v>44832</v>
      </c>
      <c r="AA2442" s="78" t="s">
        <v>29929</v>
      </c>
      <c r="AB2442" s="111">
        <v>44844</v>
      </c>
      <c r="AC2442" s="112" t="s">
        <v>29930</v>
      </c>
      <c r="AD2442" s="113">
        <v>44831</v>
      </c>
      <c r="AE2442" s="112" t="s">
        <v>29931</v>
      </c>
      <c r="AF2442" s="113">
        <v>44844</v>
      </c>
      <c r="AG2442" s="78" t="s">
        <v>29932</v>
      </c>
      <c r="AH2442" s="111">
        <v>44830</v>
      </c>
      <c r="AI2442" s="78" t="s">
        <v>29933</v>
      </c>
      <c r="AJ2442" s="111">
        <v>44844</v>
      </c>
      <c r="AK2442" s="78"/>
      <c r="AL2442" s="78"/>
    </row>
    <row r="2443" spans="1:38" x14ac:dyDescent="0.35">
      <c r="A2443" s="107">
        <v>2442</v>
      </c>
      <c r="B2443" s="108" t="s">
        <v>29934</v>
      </c>
      <c r="C2443" s="108" t="s">
        <v>29934</v>
      </c>
      <c r="D2443" s="107"/>
      <c r="E2443" s="107"/>
      <c r="F2443" s="107"/>
      <c r="G2443" s="107" t="s">
        <v>2043</v>
      </c>
      <c r="H2443" s="107" t="s">
        <v>123</v>
      </c>
      <c r="I2443" s="107" t="s">
        <v>29935</v>
      </c>
      <c r="J2443" s="107" t="s">
        <v>29936</v>
      </c>
      <c r="K2443" s="107"/>
      <c r="L2443" s="107"/>
      <c r="M2443" s="109"/>
      <c r="N2443" s="108" t="s">
        <v>29934</v>
      </c>
      <c r="O2443" s="78" t="s">
        <v>29937</v>
      </c>
      <c r="P2443" s="78" t="s">
        <v>29938</v>
      </c>
      <c r="Q2443" s="78" t="s">
        <v>29939</v>
      </c>
      <c r="R2443" s="110" t="s">
        <v>2240</v>
      </c>
      <c r="S2443" s="78" t="s">
        <v>2241</v>
      </c>
      <c r="T2443" s="108"/>
      <c r="U2443" s="78" t="s">
        <v>29940</v>
      </c>
      <c r="V2443" s="111">
        <v>44831</v>
      </c>
      <c r="W2443" s="78" t="s">
        <v>29941</v>
      </c>
      <c r="X2443" s="111">
        <v>44844</v>
      </c>
      <c r="Y2443" s="78" t="s">
        <v>29942</v>
      </c>
      <c r="Z2443" s="111">
        <v>44832</v>
      </c>
      <c r="AA2443" s="78" t="s">
        <v>29943</v>
      </c>
      <c r="AB2443" s="111">
        <v>44844</v>
      </c>
      <c r="AC2443" s="112" t="s">
        <v>29944</v>
      </c>
      <c r="AD2443" s="113">
        <v>44831</v>
      </c>
      <c r="AE2443" s="112" t="s">
        <v>29945</v>
      </c>
      <c r="AF2443" s="113">
        <v>44844</v>
      </c>
      <c r="AG2443" s="78" t="s">
        <v>29946</v>
      </c>
      <c r="AH2443" s="111">
        <v>44830</v>
      </c>
      <c r="AI2443" s="78" t="s">
        <v>29947</v>
      </c>
      <c r="AJ2443" s="111">
        <v>44844</v>
      </c>
      <c r="AK2443" s="78"/>
      <c r="AL2443" s="78"/>
    </row>
    <row r="2444" spans="1:38" x14ac:dyDescent="0.35">
      <c r="A2444" s="107">
        <v>2443</v>
      </c>
      <c r="B2444" s="108" t="s">
        <v>29948</v>
      </c>
      <c r="C2444" s="108" t="s">
        <v>29948</v>
      </c>
      <c r="D2444" s="107"/>
      <c r="E2444" s="107"/>
      <c r="F2444" s="107"/>
      <c r="G2444" s="107" t="s">
        <v>2043</v>
      </c>
      <c r="H2444" s="107" t="s">
        <v>123</v>
      </c>
      <c r="I2444" s="107" t="s">
        <v>29949</v>
      </c>
      <c r="J2444" s="107" t="s">
        <v>29950</v>
      </c>
      <c r="K2444" s="107"/>
      <c r="L2444" s="107"/>
      <c r="M2444" s="109"/>
      <c r="N2444" s="108" t="s">
        <v>29948</v>
      </c>
      <c r="O2444" s="78" t="s">
        <v>29951</v>
      </c>
      <c r="P2444" s="78" t="s">
        <v>29952</v>
      </c>
      <c r="Q2444" s="78" t="s">
        <v>29953</v>
      </c>
      <c r="R2444" s="110" t="s">
        <v>2240</v>
      </c>
      <c r="S2444" s="78" t="s">
        <v>2241</v>
      </c>
      <c r="T2444" s="108"/>
      <c r="U2444" s="78" t="s">
        <v>29954</v>
      </c>
      <c r="V2444" s="111">
        <v>44831</v>
      </c>
      <c r="W2444" s="78" t="s">
        <v>29955</v>
      </c>
      <c r="X2444" s="111">
        <v>44844</v>
      </c>
      <c r="Y2444" s="78" t="s">
        <v>29956</v>
      </c>
      <c r="Z2444" s="111">
        <v>44832</v>
      </c>
      <c r="AA2444" s="78" t="s">
        <v>29957</v>
      </c>
      <c r="AB2444" s="111">
        <v>44844</v>
      </c>
      <c r="AC2444" s="112" t="s">
        <v>29958</v>
      </c>
      <c r="AD2444" s="113">
        <v>44831</v>
      </c>
      <c r="AE2444" s="112" t="s">
        <v>29959</v>
      </c>
      <c r="AF2444" s="113">
        <v>44844</v>
      </c>
      <c r="AG2444" s="78" t="s">
        <v>29960</v>
      </c>
      <c r="AH2444" s="111">
        <v>44830</v>
      </c>
      <c r="AI2444" s="78" t="s">
        <v>29961</v>
      </c>
      <c r="AJ2444" s="111">
        <v>44844</v>
      </c>
      <c r="AK2444" s="78"/>
      <c r="AL2444" s="78"/>
    </row>
    <row r="2445" spans="1:38" x14ac:dyDescent="0.35">
      <c r="A2445" s="107">
        <v>2444</v>
      </c>
      <c r="B2445" s="108" t="s">
        <v>29962</v>
      </c>
      <c r="C2445" s="108" t="s">
        <v>29962</v>
      </c>
      <c r="D2445" s="107"/>
      <c r="E2445" s="107"/>
      <c r="F2445" s="107"/>
      <c r="G2445" s="107" t="s">
        <v>2043</v>
      </c>
      <c r="H2445" s="107" t="s">
        <v>123</v>
      </c>
      <c r="I2445" s="107" t="s">
        <v>29963</v>
      </c>
      <c r="J2445" s="107" t="s">
        <v>29964</v>
      </c>
      <c r="K2445" s="107"/>
      <c r="L2445" s="107"/>
      <c r="M2445" s="109"/>
      <c r="N2445" s="108" t="s">
        <v>29962</v>
      </c>
      <c r="O2445" s="78" t="s">
        <v>29965</v>
      </c>
      <c r="P2445" s="78" t="s">
        <v>29966</v>
      </c>
      <c r="Q2445" s="78" t="s">
        <v>29967</v>
      </c>
      <c r="R2445" s="110" t="s">
        <v>2527</v>
      </c>
      <c r="S2445" s="78" t="s">
        <v>2528</v>
      </c>
      <c r="T2445" s="108"/>
      <c r="U2445" s="78" t="s">
        <v>29968</v>
      </c>
      <c r="V2445" s="111">
        <v>44831</v>
      </c>
      <c r="W2445" s="78" t="s">
        <v>29969</v>
      </c>
      <c r="X2445" s="111">
        <v>44844</v>
      </c>
      <c r="Y2445" s="78" t="s">
        <v>29970</v>
      </c>
      <c r="Z2445" s="111">
        <v>44832</v>
      </c>
      <c r="AA2445" s="78" t="s">
        <v>29971</v>
      </c>
      <c r="AB2445" s="111">
        <v>44844</v>
      </c>
      <c r="AC2445" s="112"/>
      <c r="AD2445" s="113"/>
      <c r="AE2445" s="112"/>
      <c r="AF2445" s="113"/>
      <c r="AG2445" s="78" t="s">
        <v>29972</v>
      </c>
      <c r="AH2445" s="111">
        <v>44830</v>
      </c>
      <c r="AI2445" s="78" t="s">
        <v>29973</v>
      </c>
      <c r="AJ2445" s="111">
        <v>44844</v>
      </c>
      <c r="AK2445" s="78"/>
      <c r="AL2445" s="78"/>
    </row>
    <row r="2446" spans="1:38" x14ac:dyDescent="0.35">
      <c r="A2446" s="107">
        <v>2445</v>
      </c>
      <c r="B2446" s="108" t="s">
        <v>464</v>
      </c>
      <c r="C2446" s="108" t="s">
        <v>464</v>
      </c>
      <c r="D2446" s="107"/>
      <c r="E2446" s="107"/>
      <c r="F2446" s="107"/>
      <c r="G2446" s="107" t="s">
        <v>2043</v>
      </c>
      <c r="H2446" s="107" t="s">
        <v>155</v>
      </c>
      <c r="I2446" s="107" t="s">
        <v>773</v>
      </c>
      <c r="J2446" s="107" t="s">
        <v>29974</v>
      </c>
      <c r="K2446" s="107"/>
      <c r="L2446" s="107"/>
      <c r="M2446" s="109"/>
      <c r="N2446" s="108" t="s">
        <v>464</v>
      </c>
      <c r="O2446" s="78" t="s">
        <v>29975</v>
      </c>
      <c r="P2446" s="78" t="s">
        <v>29976</v>
      </c>
      <c r="Q2446" s="78" t="s">
        <v>29977</v>
      </c>
      <c r="R2446" s="110" t="s">
        <v>2527</v>
      </c>
      <c r="S2446" s="78" t="s">
        <v>2528</v>
      </c>
      <c r="T2446" s="108"/>
      <c r="U2446" s="78" t="s">
        <v>29978</v>
      </c>
      <c r="V2446" s="111">
        <v>44822</v>
      </c>
      <c r="W2446" s="78" t="s">
        <v>29979</v>
      </c>
      <c r="X2446" s="111">
        <v>44831</v>
      </c>
      <c r="Y2446" s="78" t="s">
        <v>29980</v>
      </c>
      <c r="Z2446" s="111">
        <v>44823</v>
      </c>
      <c r="AA2446" s="78" t="s">
        <v>29981</v>
      </c>
      <c r="AB2446" s="111">
        <v>44831</v>
      </c>
      <c r="AC2446" s="112" t="s">
        <v>29982</v>
      </c>
      <c r="AD2446" s="113">
        <v>44887</v>
      </c>
      <c r="AE2446" s="112" t="s">
        <v>29983</v>
      </c>
      <c r="AF2446" s="113">
        <v>44894</v>
      </c>
      <c r="AG2446" s="78" t="s">
        <v>29984</v>
      </c>
      <c r="AH2446" s="111">
        <v>44821</v>
      </c>
      <c r="AI2446" s="78" t="s">
        <v>29985</v>
      </c>
      <c r="AJ2446" s="111">
        <v>44831</v>
      </c>
      <c r="AK2446" s="78"/>
      <c r="AL2446" s="78"/>
    </row>
    <row r="2447" spans="1:38" x14ac:dyDescent="0.35">
      <c r="A2447" s="107">
        <v>2446</v>
      </c>
      <c r="B2447" s="108" t="s">
        <v>29986</v>
      </c>
      <c r="C2447" s="108" t="s">
        <v>29986</v>
      </c>
      <c r="D2447" s="107"/>
      <c r="E2447" s="107"/>
      <c r="F2447" s="107"/>
      <c r="G2447" s="107" t="s">
        <v>2043</v>
      </c>
      <c r="H2447" s="107" t="s">
        <v>155</v>
      </c>
      <c r="I2447" s="107" t="s">
        <v>29987</v>
      </c>
      <c r="J2447" s="107" t="s">
        <v>29988</v>
      </c>
      <c r="K2447" s="107"/>
      <c r="L2447" s="107"/>
      <c r="M2447" s="109"/>
      <c r="N2447" s="108" t="s">
        <v>29986</v>
      </c>
      <c r="O2447" s="78" t="s">
        <v>29989</v>
      </c>
      <c r="P2447" s="78" t="s">
        <v>29990</v>
      </c>
      <c r="Q2447" s="78" t="s">
        <v>29991</v>
      </c>
      <c r="R2447" s="110" t="s">
        <v>2240</v>
      </c>
      <c r="S2447" s="78" t="s">
        <v>2241</v>
      </c>
      <c r="T2447" s="108"/>
      <c r="U2447" s="78" t="s">
        <v>29992</v>
      </c>
      <c r="V2447" s="111">
        <v>44831</v>
      </c>
      <c r="W2447" s="78" t="s">
        <v>29993</v>
      </c>
      <c r="X2447" s="111">
        <v>44844</v>
      </c>
      <c r="Y2447" s="78" t="s">
        <v>29994</v>
      </c>
      <c r="Z2447" s="111">
        <v>44832</v>
      </c>
      <c r="AA2447" s="78" t="s">
        <v>29995</v>
      </c>
      <c r="AB2447" s="111">
        <v>44844</v>
      </c>
      <c r="AC2447" s="112" t="s">
        <v>29996</v>
      </c>
      <c r="AD2447" s="113">
        <v>44831</v>
      </c>
      <c r="AE2447" s="112" t="s">
        <v>29997</v>
      </c>
      <c r="AF2447" s="113">
        <v>44844</v>
      </c>
      <c r="AG2447" s="78" t="s">
        <v>29998</v>
      </c>
      <c r="AH2447" s="111">
        <v>44830</v>
      </c>
      <c r="AI2447" s="78" t="s">
        <v>29999</v>
      </c>
      <c r="AJ2447" s="111">
        <v>44844</v>
      </c>
      <c r="AK2447" s="78"/>
      <c r="AL2447" s="78"/>
    </row>
    <row r="2448" spans="1:38" x14ac:dyDescent="0.35">
      <c r="A2448" s="107">
        <v>2447</v>
      </c>
      <c r="B2448" s="108" t="s">
        <v>30000</v>
      </c>
      <c r="C2448" s="108" t="s">
        <v>30000</v>
      </c>
      <c r="D2448" s="107"/>
      <c r="E2448" s="107"/>
      <c r="F2448" s="107"/>
      <c r="G2448" s="107" t="s">
        <v>2043</v>
      </c>
      <c r="H2448" s="107" t="s">
        <v>123</v>
      </c>
      <c r="I2448" s="107" t="s">
        <v>30001</v>
      </c>
      <c r="J2448" s="107" t="s">
        <v>30002</v>
      </c>
      <c r="K2448" s="107"/>
      <c r="L2448" s="107"/>
      <c r="M2448" s="109"/>
      <c r="N2448" s="108" t="s">
        <v>30000</v>
      </c>
      <c r="O2448" s="78" t="s">
        <v>30003</v>
      </c>
      <c r="P2448" s="78" t="s">
        <v>30004</v>
      </c>
      <c r="Q2448" s="78" t="s">
        <v>30005</v>
      </c>
      <c r="R2448" s="110" t="s">
        <v>5635</v>
      </c>
      <c r="S2448" s="78" t="s">
        <v>5636</v>
      </c>
      <c r="T2448" s="108"/>
      <c r="U2448" s="78" t="s">
        <v>30006</v>
      </c>
      <c r="V2448" s="111">
        <v>44831</v>
      </c>
      <c r="W2448" s="78" t="s">
        <v>30007</v>
      </c>
      <c r="X2448" s="111">
        <v>44844</v>
      </c>
      <c r="Y2448" s="78" t="s">
        <v>30008</v>
      </c>
      <c r="Z2448" s="111">
        <v>44832</v>
      </c>
      <c r="AA2448" s="78" t="s">
        <v>30009</v>
      </c>
      <c r="AB2448" s="111">
        <v>44844</v>
      </c>
      <c r="AC2448" s="112" t="s">
        <v>30010</v>
      </c>
      <c r="AD2448" s="113">
        <v>44831</v>
      </c>
      <c r="AE2448" s="112" t="s">
        <v>30011</v>
      </c>
      <c r="AF2448" s="113">
        <v>44844</v>
      </c>
      <c r="AG2448" s="78"/>
      <c r="AH2448" s="111"/>
      <c r="AI2448" s="78"/>
      <c r="AJ2448" s="111"/>
      <c r="AK2448" s="78"/>
      <c r="AL2448" s="78"/>
    </row>
    <row r="2449" spans="1:38" x14ac:dyDescent="0.35">
      <c r="A2449" s="107">
        <v>2448</v>
      </c>
      <c r="B2449" s="108" t="s">
        <v>1394</v>
      </c>
      <c r="C2449" s="108" t="s">
        <v>1394</v>
      </c>
      <c r="D2449" s="107"/>
      <c r="E2449" s="107"/>
      <c r="F2449" s="107"/>
      <c r="G2449" s="107" t="s">
        <v>2043</v>
      </c>
      <c r="H2449" s="107" t="s">
        <v>123</v>
      </c>
      <c r="I2449" s="107" t="s">
        <v>1596</v>
      </c>
      <c r="J2449" s="107" t="s">
        <v>30012</v>
      </c>
      <c r="K2449" s="107"/>
      <c r="L2449" s="107"/>
      <c r="M2449" s="109"/>
      <c r="N2449" s="108" t="s">
        <v>1394</v>
      </c>
      <c r="O2449" s="78" t="s">
        <v>30013</v>
      </c>
      <c r="P2449" s="78" t="s">
        <v>30014</v>
      </c>
      <c r="Q2449" s="78" t="s">
        <v>30015</v>
      </c>
      <c r="R2449" s="110" t="s">
        <v>2240</v>
      </c>
      <c r="S2449" s="78" t="s">
        <v>2241</v>
      </c>
      <c r="T2449" s="108"/>
      <c r="U2449" s="78" t="s">
        <v>30016</v>
      </c>
      <c r="V2449" s="111">
        <v>44831</v>
      </c>
      <c r="W2449" s="78" t="s">
        <v>30017</v>
      </c>
      <c r="X2449" s="111">
        <v>44844</v>
      </c>
      <c r="Y2449" s="78" t="s">
        <v>30018</v>
      </c>
      <c r="Z2449" s="111">
        <v>44832</v>
      </c>
      <c r="AA2449" s="78" t="s">
        <v>30019</v>
      </c>
      <c r="AB2449" s="111">
        <v>44844</v>
      </c>
      <c r="AC2449" s="112" t="s">
        <v>30020</v>
      </c>
      <c r="AD2449" s="113">
        <v>44831</v>
      </c>
      <c r="AE2449" s="112" t="s">
        <v>30021</v>
      </c>
      <c r="AF2449" s="113">
        <v>44844</v>
      </c>
      <c r="AG2449" s="78" t="s">
        <v>30022</v>
      </c>
      <c r="AH2449" s="111">
        <v>44830</v>
      </c>
      <c r="AI2449" s="78" t="s">
        <v>30023</v>
      </c>
      <c r="AJ2449" s="111">
        <v>44844</v>
      </c>
      <c r="AK2449" s="78"/>
      <c r="AL2449" s="78"/>
    </row>
    <row r="2450" spans="1:38" x14ac:dyDescent="0.35">
      <c r="A2450" s="107">
        <v>2449</v>
      </c>
      <c r="B2450" s="108" t="s">
        <v>30024</v>
      </c>
      <c r="C2450" s="108" t="s">
        <v>30024</v>
      </c>
      <c r="D2450" s="107"/>
      <c r="E2450" s="107"/>
      <c r="F2450" s="107"/>
      <c r="G2450" s="107" t="s">
        <v>2043</v>
      </c>
      <c r="H2450" s="107" t="s">
        <v>123</v>
      </c>
      <c r="I2450" s="107" t="s">
        <v>30025</v>
      </c>
      <c r="J2450" s="107" t="s">
        <v>30026</v>
      </c>
      <c r="K2450" s="107"/>
      <c r="L2450" s="107"/>
      <c r="M2450" s="109"/>
      <c r="N2450" s="108" t="s">
        <v>30024</v>
      </c>
      <c r="O2450" s="78" t="s">
        <v>30027</v>
      </c>
      <c r="P2450" s="78" t="s">
        <v>30028</v>
      </c>
      <c r="Q2450" s="78" t="s">
        <v>30029</v>
      </c>
      <c r="R2450" s="110" t="s">
        <v>2527</v>
      </c>
      <c r="S2450" s="78" t="s">
        <v>2528</v>
      </c>
      <c r="T2450" s="108"/>
      <c r="U2450" s="78" t="s">
        <v>30030</v>
      </c>
      <c r="V2450" s="111">
        <v>44831</v>
      </c>
      <c r="W2450" s="78" t="s">
        <v>30031</v>
      </c>
      <c r="X2450" s="111">
        <v>44844</v>
      </c>
      <c r="Y2450" s="78" t="s">
        <v>30032</v>
      </c>
      <c r="Z2450" s="111">
        <v>44832</v>
      </c>
      <c r="AA2450" s="78" t="s">
        <v>30033</v>
      </c>
      <c r="AB2450" s="111">
        <v>44844</v>
      </c>
      <c r="AC2450" s="112"/>
      <c r="AD2450" s="113"/>
      <c r="AE2450" s="112"/>
      <c r="AF2450" s="113"/>
      <c r="AG2450" s="78" t="s">
        <v>30034</v>
      </c>
      <c r="AH2450" s="111">
        <v>44830</v>
      </c>
      <c r="AI2450" s="78" t="s">
        <v>30035</v>
      </c>
      <c r="AJ2450" s="111">
        <v>44844</v>
      </c>
      <c r="AK2450" s="78"/>
      <c r="AL2450" s="78"/>
    </row>
    <row r="2451" spans="1:38" x14ac:dyDescent="0.35">
      <c r="A2451" s="107">
        <v>2450</v>
      </c>
      <c r="B2451" s="108" t="s">
        <v>30036</v>
      </c>
      <c r="C2451" s="108" t="s">
        <v>30036</v>
      </c>
      <c r="D2451" s="107"/>
      <c r="E2451" s="107"/>
      <c r="F2451" s="107"/>
      <c r="G2451" s="107" t="s">
        <v>2043</v>
      </c>
      <c r="H2451" s="107" t="s">
        <v>123</v>
      </c>
      <c r="I2451" s="107" t="s">
        <v>30037</v>
      </c>
      <c r="J2451" s="107" t="s">
        <v>30038</v>
      </c>
      <c r="K2451" s="107"/>
      <c r="L2451" s="107"/>
      <c r="M2451" s="109"/>
      <c r="N2451" s="108" t="s">
        <v>30036</v>
      </c>
      <c r="O2451" s="78" t="s">
        <v>30039</v>
      </c>
      <c r="P2451" s="78" t="s">
        <v>30040</v>
      </c>
      <c r="Q2451" s="78" t="s">
        <v>30041</v>
      </c>
      <c r="R2451" s="110" t="s">
        <v>2527</v>
      </c>
      <c r="S2451" s="78" t="s">
        <v>2528</v>
      </c>
      <c r="T2451" s="108"/>
      <c r="U2451" s="78" t="s">
        <v>30042</v>
      </c>
      <c r="V2451" s="111">
        <v>44831</v>
      </c>
      <c r="W2451" s="78" t="s">
        <v>30043</v>
      </c>
      <c r="X2451" s="111">
        <v>44844</v>
      </c>
      <c r="Y2451" s="78" t="s">
        <v>30044</v>
      </c>
      <c r="Z2451" s="111">
        <v>44833</v>
      </c>
      <c r="AA2451" s="78" t="s">
        <v>30045</v>
      </c>
      <c r="AB2451" s="111">
        <v>44844</v>
      </c>
      <c r="AC2451" s="112"/>
      <c r="AD2451" s="113"/>
      <c r="AE2451" s="112"/>
      <c r="AF2451" s="113"/>
      <c r="AG2451" s="78" t="s">
        <v>30046</v>
      </c>
      <c r="AH2451" s="111">
        <v>44830</v>
      </c>
      <c r="AI2451" s="78" t="s">
        <v>30047</v>
      </c>
      <c r="AJ2451" s="111">
        <v>44844</v>
      </c>
      <c r="AK2451" s="78"/>
      <c r="AL2451" s="78"/>
    </row>
    <row r="2452" spans="1:38" x14ac:dyDescent="0.35">
      <c r="A2452" s="107">
        <v>2451</v>
      </c>
      <c r="B2452" s="108" t="s">
        <v>465</v>
      </c>
      <c r="C2452" s="108" t="s">
        <v>465</v>
      </c>
      <c r="D2452" s="107"/>
      <c r="E2452" s="107"/>
      <c r="F2452" s="107"/>
      <c r="G2452" s="107" t="s">
        <v>2043</v>
      </c>
      <c r="H2452" s="107" t="s">
        <v>155</v>
      </c>
      <c r="I2452" s="107" t="s">
        <v>777</v>
      </c>
      <c r="J2452" s="107" t="s">
        <v>30048</v>
      </c>
      <c r="K2452" s="107"/>
      <c r="L2452" s="107"/>
      <c r="M2452" s="109"/>
      <c r="N2452" s="108" t="s">
        <v>465</v>
      </c>
      <c r="O2452" s="78" t="s">
        <v>30049</v>
      </c>
      <c r="P2452" s="78" t="s">
        <v>30050</v>
      </c>
      <c r="Q2452" s="78" t="s">
        <v>30051</v>
      </c>
      <c r="R2452" s="110" t="s">
        <v>2240</v>
      </c>
      <c r="S2452" s="78" t="s">
        <v>2241</v>
      </c>
      <c r="T2452" s="108"/>
      <c r="U2452" s="78" t="s">
        <v>30052</v>
      </c>
      <c r="V2452" s="111">
        <v>44822</v>
      </c>
      <c r="W2452" s="78" t="s">
        <v>30053</v>
      </c>
      <c r="X2452" s="111">
        <v>44831</v>
      </c>
      <c r="Y2452" s="78" t="s">
        <v>30054</v>
      </c>
      <c r="Z2452" s="111">
        <v>44823</v>
      </c>
      <c r="AA2452" s="78" t="s">
        <v>30055</v>
      </c>
      <c r="AB2452" s="111">
        <v>44831</v>
      </c>
      <c r="AC2452" s="112" t="s">
        <v>30056</v>
      </c>
      <c r="AD2452" s="113">
        <v>44821</v>
      </c>
      <c r="AE2452" s="112" t="s">
        <v>30057</v>
      </c>
      <c r="AF2452" s="113">
        <v>44831</v>
      </c>
      <c r="AG2452" s="78" t="s">
        <v>30058</v>
      </c>
      <c r="AH2452" s="111">
        <v>44821</v>
      </c>
      <c r="AI2452" s="78" t="s">
        <v>30059</v>
      </c>
      <c r="AJ2452" s="111">
        <v>44831</v>
      </c>
      <c r="AK2452" s="78"/>
      <c r="AL2452" s="78"/>
    </row>
    <row r="2453" spans="1:38" x14ac:dyDescent="0.35">
      <c r="A2453" s="107">
        <v>2452</v>
      </c>
      <c r="B2453" s="108" t="s">
        <v>458</v>
      </c>
      <c r="C2453" s="108" t="s">
        <v>458</v>
      </c>
      <c r="D2453" s="107"/>
      <c r="E2453" s="107"/>
      <c r="F2453" s="107"/>
      <c r="G2453" s="107" t="s">
        <v>2043</v>
      </c>
      <c r="H2453" s="107" t="s">
        <v>155</v>
      </c>
      <c r="I2453" s="107" t="s">
        <v>747</v>
      </c>
      <c r="J2453" s="107" t="s">
        <v>30060</v>
      </c>
      <c r="K2453" s="107"/>
      <c r="L2453" s="107"/>
      <c r="M2453" s="109"/>
      <c r="N2453" s="108" t="s">
        <v>458</v>
      </c>
      <c r="O2453" s="78" t="s">
        <v>30061</v>
      </c>
      <c r="P2453" s="78" t="s">
        <v>30062</v>
      </c>
      <c r="Q2453" s="78" t="s">
        <v>30063</v>
      </c>
      <c r="R2453" s="110" t="s">
        <v>2240</v>
      </c>
      <c r="S2453" s="78" t="s">
        <v>2241</v>
      </c>
      <c r="T2453" s="108"/>
      <c r="U2453" s="78" t="s">
        <v>30064</v>
      </c>
      <c r="V2453" s="111">
        <v>44823</v>
      </c>
      <c r="W2453" s="78" t="s">
        <v>30065</v>
      </c>
      <c r="X2453" s="111">
        <v>44831</v>
      </c>
      <c r="Y2453" s="78" t="s">
        <v>30066</v>
      </c>
      <c r="Z2453" s="111">
        <v>44823</v>
      </c>
      <c r="AA2453" s="78" t="s">
        <v>30067</v>
      </c>
      <c r="AB2453" s="111">
        <v>44831</v>
      </c>
      <c r="AC2453" s="112" t="s">
        <v>30068</v>
      </c>
      <c r="AD2453" s="113">
        <v>44821</v>
      </c>
      <c r="AE2453" s="112" t="s">
        <v>30069</v>
      </c>
      <c r="AF2453" s="113">
        <v>44831</v>
      </c>
      <c r="AG2453" s="78" t="s">
        <v>30070</v>
      </c>
      <c r="AH2453" s="111">
        <v>44821</v>
      </c>
      <c r="AI2453" s="78" t="s">
        <v>30071</v>
      </c>
      <c r="AJ2453" s="111">
        <v>44831</v>
      </c>
      <c r="AK2453" s="78"/>
      <c r="AL2453" s="78"/>
    </row>
    <row r="2454" spans="1:38" x14ac:dyDescent="0.35">
      <c r="A2454" s="107">
        <v>2453</v>
      </c>
      <c r="B2454" s="108" t="s">
        <v>453</v>
      </c>
      <c r="C2454" s="108" t="s">
        <v>453</v>
      </c>
      <c r="D2454" s="107"/>
      <c r="E2454" s="107"/>
      <c r="F2454" s="107"/>
      <c r="G2454" s="107" t="s">
        <v>2043</v>
      </c>
      <c r="H2454" s="107" t="s">
        <v>224</v>
      </c>
      <c r="I2454" s="107" t="s">
        <v>214</v>
      </c>
      <c r="J2454" s="107" t="s">
        <v>214</v>
      </c>
      <c r="K2454" s="107"/>
      <c r="L2454" s="107"/>
      <c r="M2454" s="109"/>
      <c r="N2454" s="108" t="s">
        <v>453</v>
      </c>
      <c r="O2454" s="78" t="s">
        <v>30072</v>
      </c>
      <c r="P2454" s="78" t="s">
        <v>30073</v>
      </c>
      <c r="Q2454" s="78" t="s">
        <v>30074</v>
      </c>
      <c r="R2454" s="110" t="s">
        <v>2240</v>
      </c>
      <c r="S2454" s="78" t="s">
        <v>2241</v>
      </c>
      <c r="T2454" s="108"/>
      <c r="U2454" s="78" t="s">
        <v>30075</v>
      </c>
      <c r="V2454" s="111">
        <v>44822</v>
      </c>
      <c r="W2454" s="78" t="s">
        <v>30076</v>
      </c>
      <c r="X2454" s="111">
        <v>44831</v>
      </c>
      <c r="Y2454" s="78" t="s">
        <v>30077</v>
      </c>
      <c r="Z2454" s="111">
        <v>44823</v>
      </c>
      <c r="AA2454" s="78" t="s">
        <v>30078</v>
      </c>
      <c r="AB2454" s="111">
        <v>44831</v>
      </c>
      <c r="AC2454" s="112" t="s">
        <v>30079</v>
      </c>
      <c r="AD2454" s="113">
        <v>44821</v>
      </c>
      <c r="AE2454" s="112" t="s">
        <v>30080</v>
      </c>
      <c r="AF2454" s="113">
        <v>44831</v>
      </c>
      <c r="AG2454" s="78" t="s">
        <v>30081</v>
      </c>
      <c r="AH2454" s="111">
        <v>44821</v>
      </c>
      <c r="AI2454" s="78" t="s">
        <v>30082</v>
      </c>
      <c r="AJ2454" s="111">
        <v>44831</v>
      </c>
      <c r="AK2454" s="78"/>
      <c r="AL2454" s="78"/>
    </row>
    <row r="2455" spans="1:38" x14ac:dyDescent="0.35">
      <c r="A2455" s="107">
        <v>2454</v>
      </c>
      <c r="B2455" s="108" t="s">
        <v>1079</v>
      </c>
      <c r="C2455" s="108" t="s">
        <v>1079</v>
      </c>
      <c r="D2455" s="107"/>
      <c r="E2455" s="107"/>
      <c r="F2455" s="107"/>
      <c r="G2455" s="107" t="s">
        <v>2043</v>
      </c>
      <c r="H2455" s="107" t="s">
        <v>155</v>
      </c>
      <c r="I2455" s="107" t="s">
        <v>30083</v>
      </c>
      <c r="J2455" s="107" t="s">
        <v>30084</v>
      </c>
      <c r="K2455" s="107"/>
      <c r="L2455" s="107"/>
      <c r="M2455" s="109"/>
      <c r="N2455" s="108" t="s">
        <v>1079</v>
      </c>
      <c r="O2455" s="78" t="s">
        <v>30085</v>
      </c>
      <c r="P2455" s="78" t="s">
        <v>30086</v>
      </c>
      <c r="Q2455" s="78" t="s">
        <v>30087</v>
      </c>
      <c r="R2455" s="110" t="s">
        <v>2527</v>
      </c>
      <c r="S2455" s="78" t="s">
        <v>2528</v>
      </c>
      <c r="T2455" s="108"/>
      <c r="U2455" s="78" t="s">
        <v>30088</v>
      </c>
      <c r="V2455" s="111">
        <v>44831</v>
      </c>
      <c r="W2455" s="78" t="s">
        <v>30089</v>
      </c>
      <c r="X2455" s="111">
        <v>44844</v>
      </c>
      <c r="Y2455" s="78" t="s">
        <v>30090</v>
      </c>
      <c r="Z2455" s="111">
        <v>44832</v>
      </c>
      <c r="AA2455" s="78" t="s">
        <v>30091</v>
      </c>
      <c r="AB2455" s="111">
        <v>44844</v>
      </c>
      <c r="AC2455" s="112" t="s">
        <v>30092</v>
      </c>
      <c r="AD2455" s="113">
        <v>44922</v>
      </c>
      <c r="AE2455" s="112">
        <v>0</v>
      </c>
      <c r="AF2455" s="113"/>
      <c r="AG2455" s="78" t="s">
        <v>30093</v>
      </c>
      <c r="AH2455" s="111">
        <v>44830</v>
      </c>
      <c r="AI2455" s="78" t="s">
        <v>30094</v>
      </c>
      <c r="AJ2455" s="111">
        <v>44844</v>
      </c>
      <c r="AK2455" s="78"/>
      <c r="AL2455" s="78"/>
    </row>
    <row r="2456" spans="1:38" x14ac:dyDescent="0.35">
      <c r="A2456" s="107">
        <v>2455</v>
      </c>
      <c r="B2456" s="108" t="s">
        <v>466</v>
      </c>
      <c r="C2456" s="108" t="s">
        <v>466</v>
      </c>
      <c r="D2456" s="107"/>
      <c r="E2456" s="107"/>
      <c r="F2456" s="107"/>
      <c r="G2456" s="107" t="s">
        <v>2043</v>
      </c>
      <c r="H2456" s="107" t="s">
        <v>155</v>
      </c>
      <c r="I2456" s="107" t="s">
        <v>781</v>
      </c>
      <c r="J2456" s="107" t="s">
        <v>30095</v>
      </c>
      <c r="K2456" s="107"/>
      <c r="L2456" s="107"/>
      <c r="M2456" s="109"/>
      <c r="N2456" s="108" t="s">
        <v>466</v>
      </c>
      <c r="O2456" s="78" t="s">
        <v>30096</v>
      </c>
      <c r="P2456" s="78" t="s">
        <v>30097</v>
      </c>
      <c r="Q2456" s="78" t="s">
        <v>30098</v>
      </c>
      <c r="R2456" s="110" t="s">
        <v>2527</v>
      </c>
      <c r="S2456" s="78" t="s">
        <v>2528</v>
      </c>
      <c r="T2456" s="108"/>
      <c r="U2456" s="78" t="s">
        <v>30099</v>
      </c>
      <c r="V2456" s="111">
        <v>44831</v>
      </c>
      <c r="W2456" s="78" t="s">
        <v>30100</v>
      </c>
      <c r="X2456" s="111">
        <v>44844</v>
      </c>
      <c r="Y2456" s="78" t="s">
        <v>30101</v>
      </c>
      <c r="Z2456" s="111">
        <v>44832</v>
      </c>
      <c r="AA2456" s="78" t="s">
        <v>30102</v>
      </c>
      <c r="AB2456" s="111">
        <v>44844</v>
      </c>
      <c r="AC2456" s="112"/>
      <c r="AD2456" s="113"/>
      <c r="AE2456" s="112"/>
      <c r="AF2456" s="113"/>
      <c r="AG2456" s="78" t="s">
        <v>30103</v>
      </c>
      <c r="AH2456" s="111">
        <v>44830</v>
      </c>
      <c r="AI2456" s="78" t="s">
        <v>30104</v>
      </c>
      <c r="AJ2456" s="111">
        <v>44844</v>
      </c>
      <c r="AK2456" s="78"/>
      <c r="AL2456" s="78"/>
    </row>
    <row r="2457" spans="1:38" x14ac:dyDescent="0.35">
      <c r="A2457" s="107">
        <v>2456</v>
      </c>
      <c r="B2457" s="108" t="s">
        <v>30105</v>
      </c>
      <c r="C2457" s="108" t="s">
        <v>30105</v>
      </c>
      <c r="D2457" s="107"/>
      <c r="E2457" s="107"/>
      <c r="F2457" s="107"/>
      <c r="G2457" s="107" t="s">
        <v>2043</v>
      </c>
      <c r="H2457" s="107" t="s">
        <v>123</v>
      </c>
      <c r="I2457" s="107" t="s">
        <v>30106</v>
      </c>
      <c r="J2457" s="107" t="s">
        <v>30107</v>
      </c>
      <c r="K2457" s="107"/>
      <c r="L2457" s="107"/>
      <c r="M2457" s="109"/>
      <c r="N2457" s="108" t="s">
        <v>30105</v>
      </c>
      <c r="O2457" s="78" t="s">
        <v>30108</v>
      </c>
      <c r="P2457" s="78" t="s">
        <v>30109</v>
      </c>
      <c r="Q2457" s="78" t="s">
        <v>30110</v>
      </c>
      <c r="R2457" s="110" t="s">
        <v>2240</v>
      </c>
      <c r="S2457" s="78" t="s">
        <v>2241</v>
      </c>
      <c r="T2457" s="108"/>
      <c r="U2457" s="78" t="s">
        <v>30111</v>
      </c>
      <c r="V2457" s="111">
        <v>44831</v>
      </c>
      <c r="W2457" s="78" t="s">
        <v>30112</v>
      </c>
      <c r="X2457" s="111">
        <v>44844</v>
      </c>
      <c r="Y2457" s="78" t="s">
        <v>30113</v>
      </c>
      <c r="Z2457" s="111">
        <v>44832</v>
      </c>
      <c r="AA2457" s="78" t="s">
        <v>30114</v>
      </c>
      <c r="AB2457" s="111">
        <v>44844</v>
      </c>
      <c r="AC2457" s="112" t="s">
        <v>30115</v>
      </c>
      <c r="AD2457" s="113">
        <v>44831</v>
      </c>
      <c r="AE2457" s="112" t="s">
        <v>30116</v>
      </c>
      <c r="AF2457" s="113">
        <v>44844</v>
      </c>
      <c r="AG2457" s="78" t="s">
        <v>30117</v>
      </c>
      <c r="AH2457" s="111">
        <v>44830</v>
      </c>
      <c r="AI2457" s="78" t="s">
        <v>30118</v>
      </c>
      <c r="AJ2457" s="111">
        <v>44844</v>
      </c>
      <c r="AK2457" s="78"/>
      <c r="AL2457" s="78"/>
    </row>
    <row r="2458" spans="1:38" x14ac:dyDescent="0.35">
      <c r="A2458" s="107">
        <v>2457</v>
      </c>
      <c r="B2458" s="108" t="s">
        <v>1667</v>
      </c>
      <c r="C2458" s="108" t="s">
        <v>1667</v>
      </c>
      <c r="D2458" s="107"/>
      <c r="E2458" s="107"/>
      <c r="F2458" s="107"/>
      <c r="G2458" s="107" t="s">
        <v>2043</v>
      </c>
      <c r="H2458" s="107" t="s">
        <v>123</v>
      </c>
      <c r="I2458" s="107" t="s">
        <v>30119</v>
      </c>
      <c r="J2458" s="107" t="s">
        <v>30120</v>
      </c>
      <c r="K2458" s="107"/>
      <c r="L2458" s="107"/>
      <c r="M2458" s="109"/>
      <c r="N2458" s="108" t="s">
        <v>1667</v>
      </c>
      <c r="O2458" s="78" t="s">
        <v>30121</v>
      </c>
      <c r="P2458" s="78" t="s">
        <v>30122</v>
      </c>
      <c r="Q2458" s="78" t="s">
        <v>30123</v>
      </c>
      <c r="R2458" s="110" t="s">
        <v>2527</v>
      </c>
      <c r="S2458" s="78" t="s">
        <v>2528</v>
      </c>
      <c r="T2458" s="108"/>
      <c r="U2458" s="78" t="s">
        <v>30124</v>
      </c>
      <c r="V2458" s="111">
        <v>44831</v>
      </c>
      <c r="W2458" s="78" t="s">
        <v>30125</v>
      </c>
      <c r="X2458" s="111">
        <v>44844</v>
      </c>
      <c r="Y2458" s="78" t="s">
        <v>30126</v>
      </c>
      <c r="Z2458" s="111">
        <v>44832</v>
      </c>
      <c r="AA2458" s="78" t="s">
        <v>30127</v>
      </c>
      <c r="AB2458" s="111">
        <v>44844</v>
      </c>
      <c r="AC2458" s="112"/>
      <c r="AD2458" s="113"/>
      <c r="AE2458" s="112"/>
      <c r="AF2458" s="113"/>
      <c r="AG2458" s="78" t="s">
        <v>30128</v>
      </c>
      <c r="AH2458" s="111">
        <v>44830</v>
      </c>
      <c r="AI2458" s="78" t="s">
        <v>30129</v>
      </c>
      <c r="AJ2458" s="111">
        <v>44844</v>
      </c>
      <c r="AK2458" s="78"/>
      <c r="AL2458" s="78"/>
    </row>
    <row r="2459" spans="1:38" x14ac:dyDescent="0.35">
      <c r="A2459" s="107">
        <v>2458</v>
      </c>
      <c r="B2459" s="108" t="s">
        <v>30130</v>
      </c>
      <c r="C2459" s="108" t="s">
        <v>30130</v>
      </c>
      <c r="D2459" s="107"/>
      <c r="E2459" s="107"/>
      <c r="F2459" s="107"/>
      <c r="G2459" s="107" t="s">
        <v>2043</v>
      </c>
      <c r="H2459" s="107" t="s">
        <v>155</v>
      </c>
      <c r="I2459" s="107" t="s">
        <v>30131</v>
      </c>
      <c r="J2459" s="107" t="s">
        <v>30132</v>
      </c>
      <c r="K2459" s="107"/>
      <c r="L2459" s="107"/>
      <c r="M2459" s="109"/>
      <c r="N2459" s="108" t="s">
        <v>30130</v>
      </c>
      <c r="O2459" s="78" t="s">
        <v>30133</v>
      </c>
      <c r="P2459" s="78" t="s">
        <v>30134</v>
      </c>
      <c r="Q2459" s="78" t="s">
        <v>30135</v>
      </c>
      <c r="R2459" s="110" t="s">
        <v>2240</v>
      </c>
      <c r="S2459" s="78" t="s">
        <v>2241</v>
      </c>
      <c r="T2459" s="108"/>
      <c r="U2459" s="78" t="s">
        <v>30136</v>
      </c>
      <c r="V2459" s="111">
        <v>44822</v>
      </c>
      <c r="W2459" s="78" t="s">
        <v>30137</v>
      </c>
      <c r="X2459" s="111">
        <v>44831</v>
      </c>
      <c r="Y2459" s="78" t="s">
        <v>30138</v>
      </c>
      <c r="Z2459" s="111">
        <v>44823</v>
      </c>
      <c r="AA2459" s="78" t="s">
        <v>30139</v>
      </c>
      <c r="AB2459" s="111">
        <v>44831</v>
      </c>
      <c r="AC2459" s="112" t="s">
        <v>30140</v>
      </c>
      <c r="AD2459" s="113">
        <v>44821</v>
      </c>
      <c r="AE2459" s="112" t="s">
        <v>30141</v>
      </c>
      <c r="AF2459" s="113">
        <v>44831</v>
      </c>
      <c r="AG2459" s="78" t="s">
        <v>30142</v>
      </c>
      <c r="AH2459" s="111">
        <v>44821</v>
      </c>
      <c r="AI2459" s="78" t="s">
        <v>30143</v>
      </c>
      <c r="AJ2459" s="111">
        <v>44831</v>
      </c>
      <c r="AK2459" s="78"/>
      <c r="AL2459" s="78"/>
    </row>
    <row r="2460" spans="1:38" x14ac:dyDescent="0.35">
      <c r="A2460" s="107">
        <v>2459</v>
      </c>
      <c r="B2460" s="108" t="s">
        <v>567</v>
      </c>
      <c r="C2460" s="108" t="s">
        <v>567</v>
      </c>
      <c r="D2460" s="107"/>
      <c r="E2460" s="107"/>
      <c r="F2460" s="107"/>
      <c r="G2460" s="107" t="s">
        <v>2043</v>
      </c>
      <c r="H2460" s="107" t="s">
        <v>123</v>
      </c>
      <c r="I2460" s="107" t="s">
        <v>867</v>
      </c>
      <c r="J2460" s="107" t="s">
        <v>30144</v>
      </c>
      <c r="K2460" s="107"/>
      <c r="L2460" s="107"/>
      <c r="M2460" s="109"/>
      <c r="N2460" s="108" t="s">
        <v>567</v>
      </c>
      <c r="O2460" s="78" t="s">
        <v>30145</v>
      </c>
      <c r="P2460" s="78" t="s">
        <v>30146</v>
      </c>
      <c r="Q2460" s="78" t="s">
        <v>30147</v>
      </c>
      <c r="R2460" s="110" t="s">
        <v>2240</v>
      </c>
      <c r="S2460" s="78" t="s">
        <v>2241</v>
      </c>
      <c r="T2460" s="108"/>
      <c r="U2460" s="78" t="s">
        <v>30148</v>
      </c>
      <c r="V2460" s="111">
        <v>44831</v>
      </c>
      <c r="W2460" s="78" t="s">
        <v>30149</v>
      </c>
      <c r="X2460" s="111">
        <v>44844</v>
      </c>
      <c r="Y2460" s="78" t="s">
        <v>30150</v>
      </c>
      <c r="Z2460" s="111">
        <v>44833</v>
      </c>
      <c r="AA2460" s="78" t="s">
        <v>30151</v>
      </c>
      <c r="AB2460" s="111">
        <v>44844</v>
      </c>
      <c r="AC2460" s="112" t="s">
        <v>30152</v>
      </c>
      <c r="AD2460" s="113">
        <v>44832</v>
      </c>
      <c r="AE2460" s="112" t="s">
        <v>30153</v>
      </c>
      <c r="AF2460" s="113">
        <v>44844</v>
      </c>
      <c r="AG2460" s="78" t="s">
        <v>30154</v>
      </c>
      <c r="AH2460" s="111">
        <v>44830</v>
      </c>
      <c r="AI2460" s="78" t="s">
        <v>30155</v>
      </c>
      <c r="AJ2460" s="111">
        <v>44844</v>
      </c>
      <c r="AK2460" s="78"/>
      <c r="AL2460" s="78"/>
    </row>
    <row r="2461" spans="1:38" x14ac:dyDescent="0.35">
      <c r="A2461" s="107">
        <v>2460</v>
      </c>
      <c r="B2461" s="108" t="s">
        <v>30156</v>
      </c>
      <c r="C2461" s="108" t="s">
        <v>30156</v>
      </c>
      <c r="D2461" s="107"/>
      <c r="E2461" s="107"/>
      <c r="F2461" s="107"/>
      <c r="G2461" s="107" t="s">
        <v>2043</v>
      </c>
      <c r="H2461" s="107" t="s">
        <v>123</v>
      </c>
      <c r="I2461" s="107" t="s">
        <v>30157</v>
      </c>
      <c r="J2461" s="107" t="s">
        <v>30158</v>
      </c>
      <c r="K2461" s="107"/>
      <c r="L2461" s="107"/>
      <c r="M2461" s="109"/>
      <c r="N2461" s="108" t="s">
        <v>30156</v>
      </c>
      <c r="O2461" s="78" t="s">
        <v>30159</v>
      </c>
      <c r="P2461" s="78" t="s">
        <v>30160</v>
      </c>
      <c r="Q2461" s="78" t="s">
        <v>30161</v>
      </c>
      <c r="R2461" s="110" t="s">
        <v>2240</v>
      </c>
      <c r="S2461" s="78" t="s">
        <v>2241</v>
      </c>
      <c r="T2461" s="108"/>
      <c r="U2461" s="78" t="s">
        <v>30162</v>
      </c>
      <c r="V2461" s="111">
        <v>44831</v>
      </c>
      <c r="W2461" s="78" t="s">
        <v>30163</v>
      </c>
      <c r="X2461" s="111">
        <v>44844</v>
      </c>
      <c r="Y2461" s="78" t="s">
        <v>30164</v>
      </c>
      <c r="Z2461" s="111">
        <v>44833</v>
      </c>
      <c r="AA2461" s="78" t="s">
        <v>30165</v>
      </c>
      <c r="AB2461" s="111">
        <v>44844</v>
      </c>
      <c r="AC2461" s="112" t="s">
        <v>30166</v>
      </c>
      <c r="AD2461" s="113">
        <v>44832</v>
      </c>
      <c r="AE2461" s="112" t="s">
        <v>30167</v>
      </c>
      <c r="AF2461" s="113">
        <v>44844</v>
      </c>
      <c r="AG2461" s="78" t="s">
        <v>30168</v>
      </c>
      <c r="AH2461" s="111">
        <v>44830</v>
      </c>
      <c r="AI2461" s="78" t="s">
        <v>30169</v>
      </c>
      <c r="AJ2461" s="111">
        <v>44844</v>
      </c>
      <c r="AK2461" s="78"/>
      <c r="AL2461" s="78"/>
    </row>
    <row r="2462" spans="1:38" x14ac:dyDescent="0.35">
      <c r="A2462" s="107">
        <v>2461</v>
      </c>
      <c r="B2462" s="108" t="s">
        <v>616</v>
      </c>
      <c r="C2462" s="108" t="s">
        <v>616</v>
      </c>
      <c r="D2462" s="107"/>
      <c r="E2462" s="107"/>
      <c r="F2462" s="107"/>
      <c r="G2462" s="107" t="s">
        <v>2043</v>
      </c>
      <c r="H2462" s="107" t="s">
        <v>123</v>
      </c>
      <c r="I2462" s="107" t="s">
        <v>904</v>
      </c>
      <c r="J2462" s="107" t="s">
        <v>30170</v>
      </c>
      <c r="K2462" s="107"/>
      <c r="L2462" s="107"/>
      <c r="M2462" s="109"/>
      <c r="N2462" s="108" t="s">
        <v>616</v>
      </c>
      <c r="O2462" s="78" t="s">
        <v>30171</v>
      </c>
      <c r="P2462" s="78" t="s">
        <v>30172</v>
      </c>
      <c r="Q2462" s="78" t="s">
        <v>30173</v>
      </c>
      <c r="R2462" s="110" t="s">
        <v>2240</v>
      </c>
      <c r="S2462" s="78" t="s">
        <v>2241</v>
      </c>
      <c r="T2462" s="108"/>
      <c r="U2462" s="78" t="s">
        <v>30174</v>
      </c>
      <c r="V2462" s="111">
        <v>44831</v>
      </c>
      <c r="W2462" s="78" t="s">
        <v>30175</v>
      </c>
      <c r="X2462" s="111">
        <v>44844</v>
      </c>
      <c r="Y2462" s="78" t="s">
        <v>30176</v>
      </c>
      <c r="Z2462" s="111">
        <v>44833</v>
      </c>
      <c r="AA2462" s="78" t="s">
        <v>30177</v>
      </c>
      <c r="AB2462" s="111">
        <v>44844</v>
      </c>
      <c r="AC2462" s="112" t="s">
        <v>30178</v>
      </c>
      <c r="AD2462" s="113">
        <v>44831</v>
      </c>
      <c r="AE2462" s="112" t="s">
        <v>30179</v>
      </c>
      <c r="AF2462" s="113">
        <v>44844</v>
      </c>
      <c r="AG2462" s="78" t="s">
        <v>30180</v>
      </c>
      <c r="AH2462" s="111">
        <v>44830</v>
      </c>
      <c r="AI2462" s="78" t="s">
        <v>30181</v>
      </c>
      <c r="AJ2462" s="111">
        <v>44844</v>
      </c>
      <c r="AK2462" s="78"/>
      <c r="AL2462" s="78"/>
    </row>
    <row r="2463" spans="1:38" x14ac:dyDescent="0.35">
      <c r="A2463" s="107">
        <v>2462</v>
      </c>
      <c r="B2463" s="108" t="s">
        <v>30182</v>
      </c>
      <c r="C2463" s="108" t="s">
        <v>30182</v>
      </c>
      <c r="D2463" s="107"/>
      <c r="E2463" s="107"/>
      <c r="F2463" s="107"/>
      <c r="G2463" s="107" t="s">
        <v>2043</v>
      </c>
      <c r="H2463" s="107" t="s">
        <v>123</v>
      </c>
      <c r="I2463" s="107" t="s">
        <v>30183</v>
      </c>
      <c r="J2463" s="107" t="s">
        <v>30184</v>
      </c>
      <c r="K2463" s="107"/>
      <c r="L2463" s="107"/>
      <c r="M2463" s="109"/>
      <c r="N2463" s="108" t="s">
        <v>30182</v>
      </c>
      <c r="O2463" s="78" t="s">
        <v>30185</v>
      </c>
      <c r="P2463" s="78" t="s">
        <v>30186</v>
      </c>
      <c r="Q2463" s="78" t="s">
        <v>30187</v>
      </c>
      <c r="R2463" s="110" t="s">
        <v>2240</v>
      </c>
      <c r="S2463" s="78" t="s">
        <v>2241</v>
      </c>
      <c r="T2463" s="108"/>
      <c r="U2463" s="78" t="s">
        <v>30188</v>
      </c>
      <c r="V2463" s="111">
        <v>44831</v>
      </c>
      <c r="W2463" s="78" t="s">
        <v>30189</v>
      </c>
      <c r="X2463" s="111">
        <v>44844</v>
      </c>
      <c r="Y2463" s="78" t="s">
        <v>30190</v>
      </c>
      <c r="Z2463" s="111">
        <v>44832</v>
      </c>
      <c r="AA2463" s="78" t="s">
        <v>30191</v>
      </c>
      <c r="AB2463" s="111">
        <v>44844</v>
      </c>
      <c r="AC2463" s="112" t="s">
        <v>30192</v>
      </c>
      <c r="AD2463" s="113">
        <v>44831</v>
      </c>
      <c r="AE2463" s="112" t="s">
        <v>30193</v>
      </c>
      <c r="AF2463" s="113">
        <v>44844</v>
      </c>
      <c r="AG2463" s="78" t="s">
        <v>30194</v>
      </c>
      <c r="AH2463" s="111">
        <v>44830</v>
      </c>
      <c r="AI2463" s="78" t="s">
        <v>30195</v>
      </c>
      <c r="AJ2463" s="111">
        <v>44844</v>
      </c>
      <c r="AK2463" s="78"/>
      <c r="AL2463" s="78"/>
    </row>
    <row r="2464" spans="1:38" x14ac:dyDescent="0.35">
      <c r="A2464" s="107">
        <v>2463</v>
      </c>
      <c r="B2464" s="108" t="s">
        <v>485</v>
      </c>
      <c r="C2464" s="108" t="s">
        <v>485</v>
      </c>
      <c r="D2464" s="107"/>
      <c r="E2464" s="107"/>
      <c r="F2464" s="107"/>
      <c r="G2464" s="107" t="s">
        <v>2043</v>
      </c>
      <c r="H2464" s="107" t="s">
        <v>123</v>
      </c>
      <c r="I2464" s="107" t="s">
        <v>856</v>
      </c>
      <c r="J2464" s="107" t="s">
        <v>30196</v>
      </c>
      <c r="K2464" s="107"/>
      <c r="L2464" s="107"/>
      <c r="M2464" s="109"/>
      <c r="N2464" s="108" t="s">
        <v>485</v>
      </c>
      <c r="O2464" s="78" t="s">
        <v>30197</v>
      </c>
      <c r="P2464" s="78" t="s">
        <v>30198</v>
      </c>
      <c r="Q2464" s="78" t="s">
        <v>30199</v>
      </c>
      <c r="R2464" s="110" t="s">
        <v>2527</v>
      </c>
      <c r="S2464" s="78" t="s">
        <v>2528</v>
      </c>
      <c r="T2464" s="108"/>
      <c r="U2464" s="78" t="s">
        <v>30200</v>
      </c>
      <c r="V2464" s="111">
        <v>44831</v>
      </c>
      <c r="W2464" s="78" t="s">
        <v>30201</v>
      </c>
      <c r="X2464" s="111">
        <v>44844</v>
      </c>
      <c r="Y2464" s="78" t="s">
        <v>30202</v>
      </c>
      <c r="Z2464" s="111">
        <v>44833</v>
      </c>
      <c r="AA2464" s="78" t="s">
        <v>30203</v>
      </c>
      <c r="AB2464" s="111">
        <v>44844</v>
      </c>
      <c r="AC2464" s="112"/>
      <c r="AD2464" s="113"/>
      <c r="AE2464" s="112"/>
      <c r="AF2464" s="113"/>
      <c r="AG2464" s="78" t="s">
        <v>30204</v>
      </c>
      <c r="AH2464" s="111">
        <v>44830</v>
      </c>
      <c r="AI2464" s="78" t="s">
        <v>30205</v>
      </c>
      <c r="AJ2464" s="111">
        <v>44844</v>
      </c>
      <c r="AK2464" s="78"/>
      <c r="AL2464" s="78"/>
    </row>
    <row r="2465" spans="1:38" x14ac:dyDescent="0.35">
      <c r="A2465" s="107">
        <v>2464</v>
      </c>
      <c r="B2465" s="108" t="s">
        <v>472</v>
      </c>
      <c r="C2465" s="108" t="s">
        <v>472</v>
      </c>
      <c r="D2465" s="107"/>
      <c r="E2465" s="107"/>
      <c r="F2465" s="107"/>
      <c r="G2465" s="107" t="s">
        <v>2043</v>
      </c>
      <c r="H2465" s="107" t="s">
        <v>155</v>
      </c>
      <c r="I2465" s="107" t="s">
        <v>805</v>
      </c>
      <c r="J2465" s="107" t="s">
        <v>805</v>
      </c>
      <c r="K2465" s="107"/>
      <c r="L2465" s="107"/>
      <c r="M2465" s="109"/>
      <c r="N2465" s="108" t="s">
        <v>472</v>
      </c>
      <c r="O2465" s="78" t="s">
        <v>30206</v>
      </c>
      <c r="P2465" s="78" t="s">
        <v>30207</v>
      </c>
      <c r="Q2465" s="78" t="s">
        <v>30208</v>
      </c>
      <c r="R2465" s="110" t="s">
        <v>2527</v>
      </c>
      <c r="S2465" s="78" t="s">
        <v>2528</v>
      </c>
      <c r="T2465" s="108"/>
      <c r="U2465" s="78" t="s">
        <v>30209</v>
      </c>
      <c r="V2465" s="111">
        <v>44831</v>
      </c>
      <c r="W2465" s="78" t="s">
        <v>30210</v>
      </c>
      <c r="X2465" s="111">
        <v>44844</v>
      </c>
      <c r="Y2465" s="78" t="s">
        <v>30211</v>
      </c>
      <c r="Z2465" s="111">
        <v>44833</v>
      </c>
      <c r="AA2465" s="78" t="s">
        <v>30212</v>
      </c>
      <c r="AB2465" s="111">
        <v>44844</v>
      </c>
      <c r="AC2465" s="112"/>
      <c r="AD2465" s="113"/>
      <c r="AE2465" s="112"/>
      <c r="AF2465" s="113"/>
      <c r="AG2465" s="78" t="s">
        <v>30213</v>
      </c>
      <c r="AH2465" s="111">
        <v>44830</v>
      </c>
      <c r="AI2465" s="78" t="s">
        <v>30214</v>
      </c>
      <c r="AJ2465" s="111">
        <v>44844</v>
      </c>
      <c r="AK2465" s="78"/>
      <c r="AL2465" s="78"/>
    </row>
    <row r="2466" spans="1:38" x14ac:dyDescent="0.35">
      <c r="A2466" s="107">
        <v>2465</v>
      </c>
      <c r="B2466" s="108" t="s">
        <v>486</v>
      </c>
      <c r="C2466" s="108" t="s">
        <v>486</v>
      </c>
      <c r="D2466" s="107"/>
      <c r="E2466" s="107"/>
      <c r="F2466" s="107"/>
      <c r="G2466" s="107" t="s">
        <v>2043</v>
      </c>
      <c r="H2466" s="107" t="s">
        <v>123</v>
      </c>
      <c r="I2466" s="107" t="s">
        <v>860</v>
      </c>
      <c r="J2466" s="107" t="s">
        <v>30215</v>
      </c>
      <c r="K2466" s="107"/>
      <c r="L2466" s="107"/>
      <c r="M2466" s="109"/>
      <c r="N2466" s="108" t="s">
        <v>486</v>
      </c>
      <c r="O2466" s="78" t="s">
        <v>30216</v>
      </c>
      <c r="P2466" s="78" t="s">
        <v>30217</v>
      </c>
      <c r="Q2466" s="78" t="s">
        <v>30218</v>
      </c>
      <c r="R2466" s="110" t="s">
        <v>2527</v>
      </c>
      <c r="S2466" s="78" t="s">
        <v>2528</v>
      </c>
      <c r="T2466" s="108"/>
      <c r="U2466" s="78" t="s">
        <v>30219</v>
      </c>
      <c r="V2466" s="111">
        <v>44831</v>
      </c>
      <c r="W2466" s="78" t="s">
        <v>30220</v>
      </c>
      <c r="X2466" s="111">
        <v>44844</v>
      </c>
      <c r="Y2466" s="78" t="s">
        <v>30221</v>
      </c>
      <c r="Z2466" s="111">
        <v>44833</v>
      </c>
      <c r="AA2466" s="78" t="s">
        <v>30222</v>
      </c>
      <c r="AB2466" s="111">
        <v>44844</v>
      </c>
      <c r="AC2466" s="112"/>
      <c r="AD2466" s="113"/>
      <c r="AE2466" s="112"/>
      <c r="AF2466" s="113"/>
      <c r="AG2466" s="78" t="s">
        <v>30223</v>
      </c>
      <c r="AH2466" s="111">
        <v>44830</v>
      </c>
      <c r="AI2466" s="78" t="s">
        <v>30224</v>
      </c>
      <c r="AJ2466" s="111">
        <v>44844</v>
      </c>
      <c r="AK2466" s="78"/>
      <c r="AL2466" s="78"/>
    </row>
    <row r="2467" spans="1:38" x14ac:dyDescent="0.35">
      <c r="A2467" s="107">
        <v>2466</v>
      </c>
      <c r="B2467" s="108" t="s">
        <v>30225</v>
      </c>
      <c r="C2467" s="108" t="s">
        <v>30225</v>
      </c>
      <c r="D2467" s="107"/>
      <c r="E2467" s="107"/>
      <c r="F2467" s="107"/>
      <c r="G2467" s="107" t="s">
        <v>2043</v>
      </c>
      <c r="H2467" s="107" t="s">
        <v>155</v>
      </c>
      <c r="I2467" s="107" t="s">
        <v>30226</v>
      </c>
      <c r="J2467" s="107" t="s">
        <v>30227</v>
      </c>
      <c r="K2467" s="107"/>
      <c r="L2467" s="107"/>
      <c r="M2467" s="109"/>
      <c r="N2467" s="108" t="s">
        <v>30225</v>
      </c>
      <c r="O2467" s="78" t="s">
        <v>30228</v>
      </c>
      <c r="P2467" s="78" t="s">
        <v>30229</v>
      </c>
      <c r="Q2467" s="78" t="s">
        <v>30230</v>
      </c>
      <c r="R2467" s="110" t="s">
        <v>2240</v>
      </c>
      <c r="S2467" s="78" t="s">
        <v>2241</v>
      </c>
      <c r="T2467" s="108"/>
      <c r="U2467" s="78" t="s">
        <v>30231</v>
      </c>
      <c r="V2467" s="111">
        <v>44831</v>
      </c>
      <c r="W2467" s="78" t="s">
        <v>30232</v>
      </c>
      <c r="X2467" s="111">
        <v>44844</v>
      </c>
      <c r="Y2467" s="78" t="s">
        <v>30233</v>
      </c>
      <c r="Z2467" s="111">
        <v>44832</v>
      </c>
      <c r="AA2467" s="78" t="s">
        <v>30234</v>
      </c>
      <c r="AB2467" s="111">
        <v>44844</v>
      </c>
      <c r="AC2467" s="112" t="s">
        <v>30235</v>
      </c>
      <c r="AD2467" s="113">
        <v>44831</v>
      </c>
      <c r="AE2467" s="112" t="s">
        <v>30236</v>
      </c>
      <c r="AF2467" s="113">
        <v>44844</v>
      </c>
      <c r="AG2467" s="78" t="s">
        <v>30237</v>
      </c>
      <c r="AH2467" s="111">
        <v>44830</v>
      </c>
      <c r="AI2467" s="78" t="s">
        <v>30238</v>
      </c>
      <c r="AJ2467" s="111">
        <v>44844</v>
      </c>
      <c r="AK2467" s="78"/>
      <c r="AL2467" s="78"/>
    </row>
    <row r="2468" spans="1:38" x14ac:dyDescent="0.35">
      <c r="A2468" s="107">
        <v>2467</v>
      </c>
      <c r="B2468" s="108" t="s">
        <v>432</v>
      </c>
      <c r="C2468" s="108" t="s">
        <v>432</v>
      </c>
      <c r="D2468" s="107"/>
      <c r="E2468" s="107"/>
      <c r="F2468" s="107"/>
      <c r="G2468" s="107" t="s">
        <v>2043</v>
      </c>
      <c r="H2468" s="107" t="s">
        <v>123</v>
      </c>
      <c r="I2468" s="107" t="s">
        <v>714</v>
      </c>
      <c r="J2468" s="107" t="s">
        <v>30239</v>
      </c>
      <c r="K2468" s="107"/>
      <c r="L2468" s="107"/>
      <c r="M2468" s="109"/>
      <c r="N2468" s="108" t="s">
        <v>432</v>
      </c>
      <c r="O2468" s="78" t="s">
        <v>30240</v>
      </c>
      <c r="P2468" s="78" t="s">
        <v>30241</v>
      </c>
      <c r="Q2468" s="78" t="s">
        <v>30242</v>
      </c>
      <c r="R2468" s="110" t="s">
        <v>5635</v>
      </c>
      <c r="S2468" s="78" t="s">
        <v>5636</v>
      </c>
      <c r="T2468" s="108"/>
      <c r="U2468" s="78" t="s">
        <v>30243</v>
      </c>
      <c r="V2468" s="111">
        <v>44823</v>
      </c>
      <c r="W2468" s="78" t="s">
        <v>30244</v>
      </c>
      <c r="X2468" s="111">
        <v>44831</v>
      </c>
      <c r="Y2468" s="78" t="s">
        <v>30245</v>
      </c>
      <c r="Z2468" s="111">
        <v>44823</v>
      </c>
      <c r="AA2468" s="78" t="s">
        <v>1512</v>
      </c>
      <c r="AB2468" s="111">
        <v>44831</v>
      </c>
      <c r="AC2468" s="112" t="s">
        <v>30246</v>
      </c>
      <c r="AD2468" s="113">
        <v>44821</v>
      </c>
      <c r="AE2468" s="112" t="s">
        <v>30247</v>
      </c>
      <c r="AF2468" s="113">
        <v>44831</v>
      </c>
      <c r="AG2468" s="78" t="s">
        <v>30248</v>
      </c>
      <c r="AH2468" s="111">
        <v>44830</v>
      </c>
      <c r="AI2468" s="78" t="s">
        <v>30249</v>
      </c>
      <c r="AJ2468" s="111">
        <v>44844</v>
      </c>
      <c r="AK2468" s="78"/>
      <c r="AL2468" s="78"/>
    </row>
    <row r="2469" spans="1:38" x14ac:dyDescent="0.35">
      <c r="A2469" s="107">
        <v>2468</v>
      </c>
      <c r="B2469" s="108" t="s">
        <v>30250</v>
      </c>
      <c r="C2469" s="108" t="s">
        <v>30250</v>
      </c>
      <c r="D2469" s="107"/>
      <c r="E2469" s="107"/>
      <c r="F2469" s="107"/>
      <c r="G2469" s="107" t="s">
        <v>2043</v>
      </c>
      <c r="H2469" s="107" t="s">
        <v>155</v>
      </c>
      <c r="I2469" s="107" t="s">
        <v>30251</v>
      </c>
      <c r="J2469" s="107" t="s">
        <v>30252</v>
      </c>
      <c r="K2469" s="107"/>
      <c r="L2469" s="107"/>
      <c r="M2469" s="109"/>
      <c r="N2469" s="108" t="s">
        <v>30250</v>
      </c>
      <c r="O2469" s="78" t="s">
        <v>30253</v>
      </c>
      <c r="P2469" s="78" t="s">
        <v>30254</v>
      </c>
      <c r="Q2469" s="78" t="s">
        <v>30255</v>
      </c>
      <c r="R2469" s="110" t="s">
        <v>2527</v>
      </c>
      <c r="S2469" s="78" t="s">
        <v>2528</v>
      </c>
      <c r="T2469" s="108"/>
      <c r="U2469" s="78" t="s">
        <v>30256</v>
      </c>
      <c r="V2469" s="111">
        <v>44831</v>
      </c>
      <c r="W2469" s="78" t="s">
        <v>30257</v>
      </c>
      <c r="X2469" s="111">
        <v>44844</v>
      </c>
      <c r="Y2469" s="78" t="s">
        <v>30258</v>
      </c>
      <c r="Z2469" s="111">
        <v>44832</v>
      </c>
      <c r="AA2469" s="78" t="s">
        <v>30259</v>
      </c>
      <c r="AB2469" s="111">
        <v>44844</v>
      </c>
      <c r="AC2469" s="112"/>
      <c r="AD2469" s="113"/>
      <c r="AE2469" s="112"/>
      <c r="AF2469" s="113"/>
      <c r="AG2469" s="78" t="s">
        <v>30260</v>
      </c>
      <c r="AH2469" s="111">
        <v>44830</v>
      </c>
      <c r="AI2469" s="78" t="s">
        <v>30261</v>
      </c>
      <c r="AJ2469" s="111">
        <v>44844</v>
      </c>
      <c r="AK2469" s="78"/>
      <c r="AL2469" s="78"/>
    </row>
    <row r="2470" spans="1:38" x14ac:dyDescent="0.35">
      <c r="A2470" s="107">
        <v>2469</v>
      </c>
      <c r="B2470" s="108" t="s">
        <v>568</v>
      </c>
      <c r="C2470" s="108" t="s">
        <v>568</v>
      </c>
      <c r="D2470" s="107"/>
      <c r="E2470" s="107"/>
      <c r="F2470" s="107"/>
      <c r="G2470" s="107" t="s">
        <v>2043</v>
      </c>
      <c r="H2470" s="107" t="s">
        <v>123</v>
      </c>
      <c r="I2470" s="107" t="s">
        <v>870</v>
      </c>
      <c r="J2470" s="107" t="s">
        <v>30262</v>
      </c>
      <c r="K2470" s="107"/>
      <c r="L2470" s="107"/>
      <c r="M2470" s="109"/>
      <c r="N2470" s="108" t="s">
        <v>568</v>
      </c>
      <c r="O2470" s="78" t="s">
        <v>30263</v>
      </c>
      <c r="P2470" s="78" t="s">
        <v>30264</v>
      </c>
      <c r="Q2470" s="78" t="s">
        <v>30265</v>
      </c>
      <c r="R2470" s="110" t="s">
        <v>2527</v>
      </c>
      <c r="S2470" s="78" t="s">
        <v>2528</v>
      </c>
      <c r="T2470" s="108"/>
      <c r="U2470" s="78" t="s">
        <v>30266</v>
      </c>
      <c r="V2470" s="111">
        <v>44831</v>
      </c>
      <c r="W2470" s="78" t="s">
        <v>30267</v>
      </c>
      <c r="X2470" s="111">
        <v>44844</v>
      </c>
      <c r="Y2470" s="78" t="s">
        <v>30268</v>
      </c>
      <c r="Z2470" s="111">
        <v>44833</v>
      </c>
      <c r="AA2470" s="78" t="s">
        <v>30269</v>
      </c>
      <c r="AB2470" s="111">
        <v>44844</v>
      </c>
      <c r="AC2470" s="112"/>
      <c r="AD2470" s="113"/>
      <c r="AE2470" s="112"/>
      <c r="AF2470" s="113"/>
      <c r="AG2470" s="78" t="s">
        <v>30270</v>
      </c>
      <c r="AH2470" s="111">
        <v>44830</v>
      </c>
      <c r="AI2470" s="78" t="s">
        <v>30271</v>
      </c>
      <c r="AJ2470" s="111">
        <v>44844</v>
      </c>
      <c r="AK2470" s="78"/>
      <c r="AL2470" s="78"/>
    </row>
    <row r="2471" spans="1:38" x14ac:dyDescent="0.35">
      <c r="A2471" s="107">
        <v>2470</v>
      </c>
      <c r="B2471" s="108" t="s">
        <v>487</v>
      </c>
      <c r="C2471" s="108" t="s">
        <v>487</v>
      </c>
      <c r="D2471" s="107"/>
      <c r="E2471" s="107"/>
      <c r="F2471" s="107"/>
      <c r="G2471" s="107" t="s">
        <v>2043</v>
      </c>
      <c r="H2471" s="107" t="s">
        <v>123</v>
      </c>
      <c r="I2471" s="107" t="s">
        <v>864</v>
      </c>
      <c r="J2471" s="107" t="s">
        <v>30272</v>
      </c>
      <c r="K2471" s="107"/>
      <c r="L2471" s="107"/>
      <c r="M2471" s="109"/>
      <c r="N2471" s="108" t="s">
        <v>487</v>
      </c>
      <c r="O2471" s="78" t="s">
        <v>30273</v>
      </c>
      <c r="P2471" s="78" t="s">
        <v>30274</v>
      </c>
      <c r="Q2471" s="78" t="s">
        <v>30275</v>
      </c>
      <c r="R2471" s="110" t="s">
        <v>2240</v>
      </c>
      <c r="S2471" s="78" t="s">
        <v>2241</v>
      </c>
      <c r="T2471" s="108"/>
      <c r="U2471" s="78" t="s">
        <v>30276</v>
      </c>
      <c r="V2471" s="111">
        <v>44831</v>
      </c>
      <c r="W2471" s="78" t="s">
        <v>30277</v>
      </c>
      <c r="X2471" s="111">
        <v>44844</v>
      </c>
      <c r="Y2471" s="78" t="s">
        <v>30278</v>
      </c>
      <c r="Z2471" s="111">
        <v>44832</v>
      </c>
      <c r="AA2471" s="78" t="s">
        <v>30279</v>
      </c>
      <c r="AB2471" s="111">
        <v>44844</v>
      </c>
      <c r="AC2471" s="112" t="s">
        <v>30280</v>
      </c>
      <c r="AD2471" s="113">
        <v>44831</v>
      </c>
      <c r="AE2471" s="112" t="s">
        <v>30281</v>
      </c>
      <c r="AF2471" s="113">
        <v>44844</v>
      </c>
      <c r="AG2471" s="78" t="s">
        <v>30282</v>
      </c>
      <c r="AH2471" s="111">
        <v>44830</v>
      </c>
      <c r="AI2471" s="78" t="s">
        <v>30283</v>
      </c>
      <c r="AJ2471" s="111">
        <v>44844</v>
      </c>
      <c r="AK2471" s="78"/>
      <c r="AL2471" s="78"/>
    </row>
    <row r="2472" spans="1:38" x14ac:dyDescent="0.35">
      <c r="A2472" s="107">
        <v>2471</v>
      </c>
      <c r="B2472" s="108" t="s">
        <v>462</v>
      </c>
      <c r="C2472" s="108" t="s">
        <v>462</v>
      </c>
      <c r="D2472" s="107"/>
      <c r="E2472" s="107"/>
      <c r="F2472" s="107"/>
      <c r="G2472" s="107" t="s">
        <v>2043</v>
      </c>
      <c r="H2472" s="107" t="s">
        <v>123</v>
      </c>
      <c r="I2472" s="107" t="s">
        <v>765</v>
      </c>
      <c r="J2472" s="107" t="s">
        <v>30284</v>
      </c>
      <c r="K2472" s="107"/>
      <c r="L2472" s="107"/>
      <c r="M2472" s="109"/>
      <c r="N2472" s="108" t="s">
        <v>462</v>
      </c>
      <c r="O2472" s="78" t="s">
        <v>30285</v>
      </c>
      <c r="P2472" s="78" t="s">
        <v>30286</v>
      </c>
      <c r="Q2472" s="78" t="s">
        <v>30287</v>
      </c>
      <c r="R2472" s="110" t="s">
        <v>2240</v>
      </c>
      <c r="S2472" s="78" t="s">
        <v>2241</v>
      </c>
      <c r="T2472" s="108"/>
      <c r="U2472" s="78" t="s">
        <v>30288</v>
      </c>
      <c r="V2472" s="111">
        <v>44813</v>
      </c>
      <c r="W2472" s="78" t="s">
        <v>30289</v>
      </c>
      <c r="X2472" s="111">
        <v>44820</v>
      </c>
      <c r="Y2472" s="78" t="s">
        <v>30290</v>
      </c>
      <c r="Z2472" s="111">
        <v>44813</v>
      </c>
      <c r="AA2472" s="78" t="s">
        <v>30291</v>
      </c>
      <c r="AB2472" s="111">
        <v>44820</v>
      </c>
      <c r="AC2472" s="112" t="s">
        <v>30292</v>
      </c>
      <c r="AD2472" s="113">
        <v>44812</v>
      </c>
      <c r="AE2472" s="112" t="s">
        <v>30293</v>
      </c>
      <c r="AF2472" s="113">
        <v>44820</v>
      </c>
      <c r="AG2472" s="78" t="s">
        <v>30294</v>
      </c>
      <c r="AH2472" s="111">
        <v>44812</v>
      </c>
      <c r="AI2472" s="78" t="s">
        <v>30295</v>
      </c>
      <c r="AJ2472" s="111">
        <v>44820</v>
      </c>
      <c r="AK2472" s="78"/>
      <c r="AL2472" s="78"/>
    </row>
    <row r="2473" spans="1:38" x14ac:dyDescent="0.35">
      <c r="A2473" s="107">
        <v>2472</v>
      </c>
      <c r="B2473" s="108" t="s">
        <v>30296</v>
      </c>
      <c r="C2473" s="108" t="s">
        <v>30296</v>
      </c>
      <c r="D2473" s="107"/>
      <c r="E2473" s="107"/>
      <c r="F2473" s="107"/>
      <c r="G2473" s="107" t="s">
        <v>2043</v>
      </c>
      <c r="H2473" s="107" t="s">
        <v>123</v>
      </c>
      <c r="I2473" s="107" t="s">
        <v>30297</v>
      </c>
      <c r="J2473" s="107" t="s">
        <v>30298</v>
      </c>
      <c r="K2473" s="107"/>
      <c r="L2473" s="107"/>
      <c r="M2473" s="109"/>
      <c r="N2473" s="108" t="s">
        <v>30296</v>
      </c>
      <c r="O2473" s="78" t="s">
        <v>30299</v>
      </c>
      <c r="P2473" s="78" t="s">
        <v>30300</v>
      </c>
      <c r="Q2473" s="78" t="s">
        <v>30301</v>
      </c>
      <c r="R2473" s="110" t="s">
        <v>2527</v>
      </c>
      <c r="S2473" s="78" t="s">
        <v>2528</v>
      </c>
      <c r="T2473" s="108"/>
      <c r="U2473" s="78" t="s">
        <v>30302</v>
      </c>
      <c r="V2473" s="111">
        <v>44813</v>
      </c>
      <c r="W2473" s="78" t="s">
        <v>30303</v>
      </c>
      <c r="X2473" s="111">
        <v>44820</v>
      </c>
      <c r="Y2473" s="78" t="s">
        <v>30304</v>
      </c>
      <c r="Z2473" s="111">
        <v>44813</v>
      </c>
      <c r="AA2473" s="78" t="s">
        <v>30305</v>
      </c>
      <c r="AB2473" s="111">
        <v>44820</v>
      </c>
      <c r="AC2473" s="112"/>
      <c r="AD2473" s="113"/>
      <c r="AE2473" s="112"/>
      <c r="AF2473" s="113"/>
      <c r="AG2473" s="78" t="s">
        <v>30306</v>
      </c>
      <c r="AH2473" s="111">
        <v>44812</v>
      </c>
      <c r="AI2473" s="78" t="s">
        <v>30307</v>
      </c>
      <c r="AJ2473" s="111">
        <v>44820</v>
      </c>
      <c r="AK2473" s="78"/>
      <c r="AL2473" s="78"/>
    </row>
    <row r="2474" spans="1:38" x14ac:dyDescent="0.35">
      <c r="A2474" s="107">
        <v>2473</v>
      </c>
      <c r="B2474" s="108" t="s">
        <v>617</v>
      </c>
      <c r="C2474" s="108" t="s">
        <v>617</v>
      </c>
      <c r="D2474" s="107"/>
      <c r="E2474" s="107"/>
      <c r="F2474" s="107"/>
      <c r="G2474" s="107" t="s">
        <v>2043</v>
      </c>
      <c r="H2474" s="107" t="s">
        <v>123</v>
      </c>
      <c r="I2474" s="107" t="s">
        <v>905</v>
      </c>
      <c r="J2474" s="107" t="s">
        <v>30308</v>
      </c>
      <c r="K2474" s="107"/>
      <c r="L2474" s="107"/>
      <c r="M2474" s="109"/>
      <c r="N2474" s="108" t="s">
        <v>617</v>
      </c>
      <c r="O2474" s="78" t="s">
        <v>30309</v>
      </c>
      <c r="P2474" s="78" t="s">
        <v>30310</v>
      </c>
      <c r="Q2474" s="78" t="s">
        <v>30311</v>
      </c>
      <c r="R2474" s="110" t="s">
        <v>2527</v>
      </c>
      <c r="S2474" s="78" t="s">
        <v>2528</v>
      </c>
      <c r="T2474" s="108"/>
      <c r="U2474" s="78" t="s">
        <v>30312</v>
      </c>
      <c r="V2474" s="111">
        <v>44831</v>
      </c>
      <c r="W2474" s="78" t="s">
        <v>30313</v>
      </c>
      <c r="X2474" s="111">
        <v>44844</v>
      </c>
      <c r="Y2474" s="78" t="s">
        <v>30314</v>
      </c>
      <c r="Z2474" s="111">
        <v>44832</v>
      </c>
      <c r="AA2474" s="78" t="s">
        <v>30315</v>
      </c>
      <c r="AB2474" s="111">
        <v>44844</v>
      </c>
      <c r="AC2474" s="112"/>
      <c r="AD2474" s="113"/>
      <c r="AE2474" s="112"/>
      <c r="AF2474" s="113"/>
      <c r="AG2474" s="78" t="s">
        <v>30316</v>
      </c>
      <c r="AH2474" s="111">
        <v>44830</v>
      </c>
      <c r="AI2474" s="78" t="s">
        <v>30317</v>
      </c>
      <c r="AJ2474" s="111">
        <v>44844</v>
      </c>
      <c r="AK2474" s="78"/>
      <c r="AL2474" s="78"/>
    </row>
    <row r="2475" spans="1:38" x14ac:dyDescent="0.35">
      <c r="A2475" s="107">
        <v>2474</v>
      </c>
      <c r="B2475" s="108" t="s">
        <v>456</v>
      </c>
      <c r="C2475" s="108" t="s">
        <v>456</v>
      </c>
      <c r="D2475" s="107"/>
      <c r="E2475" s="107"/>
      <c r="F2475" s="107"/>
      <c r="G2475" s="107" t="s">
        <v>2043</v>
      </c>
      <c r="H2475" s="107" t="s">
        <v>155</v>
      </c>
      <c r="I2475" s="107" t="s">
        <v>739</v>
      </c>
      <c r="J2475" s="107" t="s">
        <v>30318</v>
      </c>
      <c r="K2475" s="107"/>
      <c r="L2475" s="107"/>
      <c r="M2475" s="109"/>
      <c r="N2475" s="108" t="s">
        <v>456</v>
      </c>
      <c r="O2475" s="78" t="s">
        <v>30319</v>
      </c>
      <c r="P2475" s="78" t="s">
        <v>30320</v>
      </c>
      <c r="Q2475" s="78" t="s">
        <v>30321</v>
      </c>
      <c r="R2475" s="110" t="s">
        <v>2527</v>
      </c>
      <c r="S2475" s="78" t="s">
        <v>2528</v>
      </c>
      <c r="T2475" s="108"/>
      <c r="U2475" s="78" t="s">
        <v>30322</v>
      </c>
      <c r="V2475" s="111">
        <v>44823</v>
      </c>
      <c r="W2475" s="78" t="s">
        <v>30323</v>
      </c>
      <c r="X2475" s="111">
        <v>44831</v>
      </c>
      <c r="Y2475" s="78" t="s">
        <v>30324</v>
      </c>
      <c r="Z2475" s="111">
        <v>44823</v>
      </c>
      <c r="AA2475" s="78" t="s">
        <v>30325</v>
      </c>
      <c r="AB2475" s="111">
        <v>44831</v>
      </c>
      <c r="AC2475" s="112"/>
      <c r="AD2475" s="113"/>
      <c r="AE2475" s="112"/>
      <c r="AF2475" s="113"/>
      <c r="AG2475" s="78" t="s">
        <v>30326</v>
      </c>
      <c r="AH2475" s="111">
        <v>44821</v>
      </c>
      <c r="AI2475" s="78" t="s">
        <v>30327</v>
      </c>
      <c r="AJ2475" s="111">
        <v>44831</v>
      </c>
      <c r="AK2475" s="78"/>
      <c r="AL2475" s="78"/>
    </row>
    <row r="2476" spans="1:38" x14ac:dyDescent="0.35">
      <c r="A2476" s="107">
        <v>2475</v>
      </c>
      <c r="B2476" s="108" t="s">
        <v>457</v>
      </c>
      <c r="C2476" s="108" t="s">
        <v>457</v>
      </c>
      <c r="D2476" s="107"/>
      <c r="E2476" s="107"/>
      <c r="F2476" s="107"/>
      <c r="G2476" s="107" t="s">
        <v>2043</v>
      </c>
      <c r="H2476" s="107" t="s">
        <v>155</v>
      </c>
      <c r="I2476" s="107" t="s">
        <v>743</v>
      </c>
      <c r="J2476" s="107" t="s">
        <v>30328</v>
      </c>
      <c r="K2476" s="107"/>
      <c r="L2476" s="107"/>
      <c r="M2476" s="109"/>
      <c r="N2476" s="108" t="s">
        <v>457</v>
      </c>
      <c r="O2476" s="78" t="s">
        <v>30329</v>
      </c>
      <c r="P2476" s="78" t="s">
        <v>30330</v>
      </c>
      <c r="Q2476" s="78" t="s">
        <v>30331</v>
      </c>
      <c r="R2476" s="110" t="s">
        <v>2240</v>
      </c>
      <c r="S2476" s="78" t="s">
        <v>2241</v>
      </c>
      <c r="T2476" s="108"/>
      <c r="U2476" s="78" t="s">
        <v>30332</v>
      </c>
      <c r="V2476" s="111">
        <v>44831</v>
      </c>
      <c r="W2476" s="78" t="s">
        <v>30333</v>
      </c>
      <c r="X2476" s="111">
        <v>44844</v>
      </c>
      <c r="Y2476" s="78" t="s">
        <v>30334</v>
      </c>
      <c r="Z2476" s="111">
        <v>44832</v>
      </c>
      <c r="AA2476" s="78" t="s">
        <v>1514</v>
      </c>
      <c r="AB2476" s="111">
        <v>44844</v>
      </c>
      <c r="AC2476" s="112" t="s">
        <v>30335</v>
      </c>
      <c r="AD2476" s="113">
        <v>44831</v>
      </c>
      <c r="AE2476" s="112" t="s">
        <v>30336</v>
      </c>
      <c r="AF2476" s="113">
        <v>44844</v>
      </c>
      <c r="AG2476" s="78" t="s">
        <v>30337</v>
      </c>
      <c r="AH2476" s="111">
        <v>44830</v>
      </c>
      <c r="AI2476" s="78" t="s">
        <v>30338</v>
      </c>
      <c r="AJ2476" s="111">
        <v>44844</v>
      </c>
      <c r="AK2476" s="78"/>
      <c r="AL2476" s="78"/>
    </row>
    <row r="2477" spans="1:38" x14ac:dyDescent="0.35">
      <c r="A2477" s="107">
        <v>2476</v>
      </c>
      <c r="B2477" s="108" t="s">
        <v>473</v>
      </c>
      <c r="C2477" s="108" t="s">
        <v>473</v>
      </c>
      <c r="D2477" s="107"/>
      <c r="E2477" s="107"/>
      <c r="F2477" s="107"/>
      <c r="G2477" s="107" t="s">
        <v>2043</v>
      </c>
      <c r="H2477" s="107" t="s">
        <v>155</v>
      </c>
      <c r="I2477" s="107" t="s">
        <v>809</v>
      </c>
      <c r="J2477" s="107" t="s">
        <v>30339</v>
      </c>
      <c r="K2477" s="107"/>
      <c r="L2477" s="107"/>
      <c r="M2477" s="109"/>
      <c r="N2477" s="108" t="s">
        <v>473</v>
      </c>
      <c r="O2477" s="78" t="s">
        <v>30340</v>
      </c>
      <c r="P2477" s="78" t="s">
        <v>30341</v>
      </c>
      <c r="Q2477" s="78" t="s">
        <v>30342</v>
      </c>
      <c r="R2477" s="110" t="s">
        <v>2527</v>
      </c>
      <c r="S2477" s="78" t="s">
        <v>2528</v>
      </c>
      <c r="T2477" s="108"/>
      <c r="U2477" s="78" t="s">
        <v>30343</v>
      </c>
      <c r="V2477" s="111">
        <v>44822</v>
      </c>
      <c r="W2477" s="78" t="s">
        <v>30344</v>
      </c>
      <c r="X2477" s="111">
        <v>44831</v>
      </c>
      <c r="Y2477" s="78" t="s">
        <v>30345</v>
      </c>
      <c r="Z2477" s="111">
        <v>44823</v>
      </c>
      <c r="AA2477" s="78" t="s">
        <v>30346</v>
      </c>
      <c r="AB2477" s="111">
        <v>44831</v>
      </c>
      <c r="AC2477" s="112"/>
      <c r="AD2477" s="113"/>
      <c r="AE2477" s="112"/>
      <c r="AF2477" s="113"/>
      <c r="AG2477" s="78" t="s">
        <v>30347</v>
      </c>
      <c r="AH2477" s="111">
        <v>44821</v>
      </c>
      <c r="AI2477" s="78" t="s">
        <v>30348</v>
      </c>
      <c r="AJ2477" s="111">
        <v>44831</v>
      </c>
      <c r="AK2477" s="78"/>
      <c r="AL2477" s="78"/>
    </row>
    <row r="2478" spans="1:38" x14ac:dyDescent="0.35">
      <c r="A2478" s="107">
        <v>2477</v>
      </c>
      <c r="B2478" s="108" t="s">
        <v>30349</v>
      </c>
      <c r="C2478" s="108" t="s">
        <v>30349</v>
      </c>
      <c r="D2478" s="107"/>
      <c r="E2478" s="107"/>
      <c r="F2478" s="107"/>
      <c r="G2478" s="107" t="s">
        <v>2043</v>
      </c>
      <c r="H2478" s="107" t="s">
        <v>123</v>
      </c>
      <c r="I2478" s="107" t="s">
        <v>30350</v>
      </c>
      <c r="J2478" s="107" t="s">
        <v>30351</v>
      </c>
      <c r="K2478" s="107"/>
      <c r="L2478" s="107"/>
      <c r="M2478" s="109"/>
      <c r="N2478" s="108" t="s">
        <v>30349</v>
      </c>
      <c r="O2478" s="78" t="s">
        <v>30352</v>
      </c>
      <c r="P2478" s="78" t="s">
        <v>30353</v>
      </c>
      <c r="Q2478" s="78" t="s">
        <v>30354</v>
      </c>
      <c r="R2478" s="110" t="s">
        <v>2240</v>
      </c>
      <c r="S2478" s="78" t="s">
        <v>2241</v>
      </c>
      <c r="T2478" s="108"/>
      <c r="U2478" s="78" t="s">
        <v>30355</v>
      </c>
      <c r="V2478" s="111">
        <v>44813</v>
      </c>
      <c r="W2478" s="78" t="s">
        <v>30356</v>
      </c>
      <c r="X2478" s="111">
        <v>44820</v>
      </c>
      <c r="Y2478" s="78" t="s">
        <v>30357</v>
      </c>
      <c r="Z2478" s="111">
        <v>44813</v>
      </c>
      <c r="AA2478" s="78" t="s">
        <v>30358</v>
      </c>
      <c r="AB2478" s="111">
        <v>44820</v>
      </c>
      <c r="AC2478" s="112" t="s">
        <v>30359</v>
      </c>
      <c r="AD2478" s="113">
        <v>44812</v>
      </c>
      <c r="AE2478" s="112" t="s">
        <v>30360</v>
      </c>
      <c r="AF2478" s="113">
        <v>44820</v>
      </c>
      <c r="AG2478" s="78" t="s">
        <v>30361</v>
      </c>
      <c r="AH2478" s="111">
        <v>44812</v>
      </c>
      <c r="AI2478" s="78" t="s">
        <v>30362</v>
      </c>
      <c r="AJ2478" s="111">
        <v>44820</v>
      </c>
      <c r="AK2478" s="78"/>
      <c r="AL2478" s="78"/>
    </row>
    <row r="2479" spans="1:38" x14ac:dyDescent="0.35">
      <c r="A2479" s="107">
        <v>2478</v>
      </c>
      <c r="B2479" s="108" t="s">
        <v>618</v>
      </c>
      <c r="C2479" s="108" t="s">
        <v>618</v>
      </c>
      <c r="D2479" s="107"/>
      <c r="E2479" s="107"/>
      <c r="F2479" s="107"/>
      <c r="G2479" s="107" t="s">
        <v>2043</v>
      </c>
      <c r="H2479" s="107" t="s">
        <v>123</v>
      </c>
      <c r="I2479" s="107" t="s">
        <v>906</v>
      </c>
      <c r="J2479" s="107" t="s">
        <v>30363</v>
      </c>
      <c r="K2479" s="107"/>
      <c r="L2479" s="107"/>
      <c r="M2479" s="109"/>
      <c r="N2479" s="108" t="s">
        <v>618</v>
      </c>
      <c r="O2479" s="78" t="s">
        <v>30364</v>
      </c>
      <c r="P2479" s="78" t="s">
        <v>30365</v>
      </c>
      <c r="Q2479" s="78" t="s">
        <v>30366</v>
      </c>
      <c r="R2479" s="110" t="s">
        <v>2240</v>
      </c>
      <c r="S2479" s="78" t="s">
        <v>2241</v>
      </c>
      <c r="T2479" s="108"/>
      <c r="U2479" s="78" t="s">
        <v>30367</v>
      </c>
      <c r="V2479" s="111">
        <v>44831</v>
      </c>
      <c r="W2479" s="78" t="s">
        <v>30368</v>
      </c>
      <c r="X2479" s="111">
        <v>44844</v>
      </c>
      <c r="Y2479" s="78" t="s">
        <v>30369</v>
      </c>
      <c r="Z2479" s="111">
        <v>44832</v>
      </c>
      <c r="AA2479" s="78" t="s">
        <v>30370</v>
      </c>
      <c r="AB2479" s="111">
        <v>44844</v>
      </c>
      <c r="AC2479" s="112" t="s">
        <v>30371</v>
      </c>
      <c r="AD2479" s="113">
        <v>44832</v>
      </c>
      <c r="AE2479" s="112" t="s">
        <v>30372</v>
      </c>
      <c r="AF2479" s="113">
        <v>44844</v>
      </c>
      <c r="AG2479" s="78" t="s">
        <v>30373</v>
      </c>
      <c r="AH2479" s="111">
        <v>44830</v>
      </c>
      <c r="AI2479" s="78" t="s">
        <v>30374</v>
      </c>
      <c r="AJ2479" s="111">
        <v>44844</v>
      </c>
      <c r="AK2479" s="78"/>
      <c r="AL2479" s="78"/>
    </row>
    <row r="2480" spans="1:38" x14ac:dyDescent="0.35">
      <c r="A2480" s="107">
        <v>2479</v>
      </c>
      <c r="B2480" s="108" t="s">
        <v>480</v>
      </c>
      <c r="C2480" s="108" t="s">
        <v>480</v>
      </c>
      <c r="D2480" s="107"/>
      <c r="E2480" s="107"/>
      <c r="F2480" s="107"/>
      <c r="G2480" s="107" t="s">
        <v>2043</v>
      </c>
      <c r="H2480" s="107" t="s">
        <v>123</v>
      </c>
      <c r="I2480" s="107" t="s">
        <v>835</v>
      </c>
      <c r="J2480" s="107" t="s">
        <v>30375</v>
      </c>
      <c r="K2480" s="107"/>
      <c r="L2480" s="107"/>
      <c r="M2480" s="109"/>
      <c r="N2480" s="108" t="s">
        <v>480</v>
      </c>
      <c r="O2480" s="78" t="s">
        <v>30376</v>
      </c>
      <c r="P2480" s="78" t="s">
        <v>30377</v>
      </c>
      <c r="Q2480" s="78" t="s">
        <v>30378</v>
      </c>
      <c r="R2480" s="110" t="s">
        <v>2240</v>
      </c>
      <c r="S2480" s="78" t="s">
        <v>2241</v>
      </c>
      <c r="T2480" s="108"/>
      <c r="U2480" s="78" t="s">
        <v>30379</v>
      </c>
      <c r="V2480" s="111">
        <v>44813</v>
      </c>
      <c r="W2480" s="78" t="s">
        <v>30380</v>
      </c>
      <c r="X2480" s="111">
        <v>44820</v>
      </c>
      <c r="Y2480" s="78" t="s">
        <v>30381</v>
      </c>
      <c r="Z2480" s="111">
        <v>44813</v>
      </c>
      <c r="AA2480" s="78" t="s">
        <v>1570</v>
      </c>
      <c r="AB2480" s="111">
        <v>44820</v>
      </c>
      <c r="AC2480" s="112" t="s">
        <v>30382</v>
      </c>
      <c r="AD2480" s="113">
        <v>44812</v>
      </c>
      <c r="AE2480" s="112" t="s">
        <v>30383</v>
      </c>
      <c r="AF2480" s="113">
        <v>44820</v>
      </c>
      <c r="AG2480" s="78" t="s">
        <v>30384</v>
      </c>
      <c r="AH2480" s="111">
        <v>44812</v>
      </c>
      <c r="AI2480" s="78" t="s">
        <v>30385</v>
      </c>
      <c r="AJ2480" s="111">
        <v>44820</v>
      </c>
      <c r="AK2480" s="78"/>
      <c r="AL2480" s="78"/>
    </row>
    <row r="2481" spans="1:38" x14ac:dyDescent="0.35">
      <c r="A2481" s="107">
        <v>2480</v>
      </c>
      <c r="B2481" s="108" t="s">
        <v>569</v>
      </c>
      <c r="C2481" s="108" t="s">
        <v>569</v>
      </c>
      <c r="D2481" s="107"/>
      <c r="E2481" s="107"/>
      <c r="F2481" s="107"/>
      <c r="G2481" s="107" t="s">
        <v>2043</v>
      </c>
      <c r="H2481" s="107" t="s">
        <v>123</v>
      </c>
      <c r="I2481" s="107" t="s">
        <v>873</v>
      </c>
      <c r="J2481" s="107" t="s">
        <v>30386</v>
      </c>
      <c r="K2481" s="107"/>
      <c r="L2481" s="107"/>
      <c r="M2481" s="109"/>
      <c r="N2481" s="108" t="s">
        <v>569</v>
      </c>
      <c r="O2481" s="78" t="s">
        <v>30387</v>
      </c>
      <c r="P2481" s="78" t="s">
        <v>30388</v>
      </c>
      <c r="Q2481" s="78" t="s">
        <v>30389</v>
      </c>
      <c r="R2481" s="110" t="s">
        <v>5635</v>
      </c>
      <c r="S2481" s="78" t="s">
        <v>5636</v>
      </c>
      <c r="T2481" s="108"/>
      <c r="U2481" s="78" t="s">
        <v>30390</v>
      </c>
      <c r="V2481" s="111">
        <v>44831</v>
      </c>
      <c r="W2481" s="78" t="s">
        <v>30391</v>
      </c>
      <c r="X2481" s="111">
        <v>44844</v>
      </c>
      <c r="Y2481" s="78" t="s">
        <v>30392</v>
      </c>
      <c r="Z2481" s="111">
        <v>44832</v>
      </c>
      <c r="AA2481" s="78" t="s">
        <v>30393</v>
      </c>
      <c r="AB2481" s="111">
        <v>44844</v>
      </c>
      <c r="AC2481" s="112" t="s">
        <v>30394</v>
      </c>
      <c r="AD2481" s="113">
        <v>44831</v>
      </c>
      <c r="AE2481" s="112" t="s">
        <v>30395</v>
      </c>
      <c r="AF2481" s="113">
        <v>44844</v>
      </c>
      <c r="AG2481" s="78" t="s">
        <v>30396</v>
      </c>
      <c r="AH2481" s="111">
        <v>44881</v>
      </c>
      <c r="AI2481" s="78" t="s">
        <v>30397</v>
      </c>
      <c r="AJ2481" s="111">
        <v>44894</v>
      </c>
      <c r="AK2481" s="78"/>
      <c r="AL2481" s="78"/>
    </row>
    <row r="2482" spans="1:38" x14ac:dyDescent="0.35">
      <c r="A2482" s="107">
        <v>2481</v>
      </c>
      <c r="B2482" s="108" t="s">
        <v>385</v>
      </c>
      <c r="C2482" s="108" t="s">
        <v>385</v>
      </c>
      <c r="D2482" s="107"/>
      <c r="E2482" s="107"/>
      <c r="F2482" s="107"/>
      <c r="G2482" s="107" t="s">
        <v>2043</v>
      </c>
      <c r="H2482" s="107" t="s">
        <v>224</v>
      </c>
      <c r="I2482" s="107" t="s">
        <v>214</v>
      </c>
      <c r="J2482" s="107" t="s">
        <v>214</v>
      </c>
      <c r="K2482" s="107"/>
      <c r="L2482" s="107"/>
      <c r="M2482" s="109"/>
      <c r="N2482" s="108" t="s">
        <v>385</v>
      </c>
      <c r="O2482" s="78" t="s">
        <v>30398</v>
      </c>
      <c r="P2482" s="78" t="s">
        <v>30399</v>
      </c>
      <c r="Q2482" s="78" t="s">
        <v>30400</v>
      </c>
      <c r="R2482" s="110" t="s">
        <v>2240</v>
      </c>
      <c r="S2482" s="78" t="s">
        <v>2241</v>
      </c>
      <c r="T2482" s="108"/>
      <c r="U2482" s="78" t="s">
        <v>30401</v>
      </c>
      <c r="V2482" s="111">
        <v>44822</v>
      </c>
      <c r="W2482" s="78" t="s">
        <v>30402</v>
      </c>
      <c r="X2482" s="111">
        <v>44831</v>
      </c>
      <c r="Y2482" s="78" t="s">
        <v>30403</v>
      </c>
      <c r="Z2482" s="111">
        <v>44823</v>
      </c>
      <c r="AA2482" s="78" t="s">
        <v>30404</v>
      </c>
      <c r="AB2482" s="111">
        <v>44831</v>
      </c>
      <c r="AC2482" s="112" t="s">
        <v>30405</v>
      </c>
      <c r="AD2482" s="113">
        <v>44821</v>
      </c>
      <c r="AE2482" s="112" t="s">
        <v>30406</v>
      </c>
      <c r="AF2482" s="113">
        <v>44831</v>
      </c>
      <c r="AG2482" s="78" t="s">
        <v>30407</v>
      </c>
      <c r="AH2482" s="111">
        <v>44821</v>
      </c>
      <c r="AI2482" s="78" t="s">
        <v>30408</v>
      </c>
      <c r="AJ2482" s="111">
        <v>44831</v>
      </c>
      <c r="AK2482" s="78"/>
      <c r="AL2482" s="78"/>
    </row>
    <row r="2483" spans="1:38" x14ac:dyDescent="0.35">
      <c r="A2483" s="107">
        <v>2482</v>
      </c>
      <c r="B2483" s="108" t="s">
        <v>469</v>
      </c>
      <c r="C2483" s="108" t="s">
        <v>469</v>
      </c>
      <c r="D2483" s="107"/>
      <c r="E2483" s="107"/>
      <c r="F2483" s="107"/>
      <c r="G2483" s="107" t="s">
        <v>2043</v>
      </c>
      <c r="H2483" s="107" t="s">
        <v>155</v>
      </c>
      <c r="I2483" s="107" t="s">
        <v>793</v>
      </c>
      <c r="J2483" s="107" t="s">
        <v>30409</v>
      </c>
      <c r="K2483" s="107"/>
      <c r="L2483" s="107"/>
      <c r="M2483" s="109"/>
      <c r="N2483" s="108" t="s">
        <v>469</v>
      </c>
      <c r="O2483" s="78" t="s">
        <v>30410</v>
      </c>
      <c r="P2483" s="78" t="s">
        <v>30411</v>
      </c>
      <c r="Q2483" s="78" t="s">
        <v>30412</v>
      </c>
      <c r="R2483" s="110" t="s">
        <v>2527</v>
      </c>
      <c r="S2483" s="78" t="s">
        <v>2528</v>
      </c>
      <c r="T2483" s="108"/>
      <c r="U2483" s="78" t="s">
        <v>30413</v>
      </c>
      <c r="V2483" s="111">
        <v>44822</v>
      </c>
      <c r="W2483" s="78" t="s">
        <v>30414</v>
      </c>
      <c r="X2483" s="111">
        <v>44831</v>
      </c>
      <c r="Y2483" s="78" t="s">
        <v>30415</v>
      </c>
      <c r="Z2483" s="111">
        <v>44823</v>
      </c>
      <c r="AA2483" s="78" t="s">
        <v>1568</v>
      </c>
      <c r="AB2483" s="111">
        <v>44831</v>
      </c>
      <c r="AC2483" s="112" t="s">
        <v>30416</v>
      </c>
      <c r="AD2483" s="113">
        <v>44887</v>
      </c>
      <c r="AE2483" s="112" t="s">
        <v>30417</v>
      </c>
      <c r="AF2483" s="113">
        <v>44894</v>
      </c>
      <c r="AG2483" s="78" t="s">
        <v>30418</v>
      </c>
      <c r="AH2483" s="111">
        <v>44821</v>
      </c>
      <c r="AI2483" s="78" t="s">
        <v>30419</v>
      </c>
      <c r="AJ2483" s="111">
        <v>44831</v>
      </c>
      <c r="AK2483" s="78"/>
      <c r="AL2483" s="78"/>
    </row>
    <row r="2484" spans="1:38" x14ac:dyDescent="0.35">
      <c r="A2484" s="107">
        <v>2483</v>
      </c>
      <c r="B2484" s="108" t="s">
        <v>404</v>
      </c>
      <c r="C2484" s="108" t="s">
        <v>404</v>
      </c>
      <c r="D2484" s="107"/>
      <c r="E2484" s="107"/>
      <c r="F2484" s="107"/>
      <c r="G2484" s="107" t="s">
        <v>2043</v>
      </c>
      <c r="H2484" s="107" t="s">
        <v>155</v>
      </c>
      <c r="I2484" s="107" t="s">
        <v>669</v>
      </c>
      <c r="J2484" s="107" t="s">
        <v>30420</v>
      </c>
      <c r="K2484" s="107"/>
      <c r="L2484" s="107"/>
      <c r="M2484" s="109"/>
      <c r="N2484" s="108" t="s">
        <v>404</v>
      </c>
      <c r="O2484" s="78" t="s">
        <v>30421</v>
      </c>
      <c r="P2484" s="78" t="s">
        <v>30422</v>
      </c>
      <c r="Q2484" s="78" t="s">
        <v>30423</v>
      </c>
      <c r="R2484" s="110" t="s">
        <v>2527</v>
      </c>
      <c r="S2484" s="78" t="s">
        <v>2528</v>
      </c>
      <c r="T2484" s="108"/>
      <c r="U2484" s="78" t="s">
        <v>30424</v>
      </c>
      <c r="V2484" s="111">
        <v>44823</v>
      </c>
      <c r="W2484" s="78" t="s">
        <v>30425</v>
      </c>
      <c r="X2484" s="111">
        <v>44831</v>
      </c>
      <c r="Y2484" s="78" t="s">
        <v>30426</v>
      </c>
      <c r="Z2484" s="111">
        <v>44823</v>
      </c>
      <c r="AA2484" s="78" t="s">
        <v>30427</v>
      </c>
      <c r="AB2484" s="111">
        <v>44831</v>
      </c>
      <c r="AC2484" s="112"/>
      <c r="AD2484" s="113"/>
      <c r="AE2484" s="112"/>
      <c r="AF2484" s="113"/>
      <c r="AG2484" s="78" t="s">
        <v>30428</v>
      </c>
      <c r="AH2484" s="111">
        <v>44821</v>
      </c>
      <c r="AI2484" s="78" t="s">
        <v>30429</v>
      </c>
      <c r="AJ2484" s="111">
        <v>44831</v>
      </c>
      <c r="AK2484" s="78"/>
      <c r="AL2484" s="78"/>
    </row>
    <row r="2485" spans="1:38" x14ac:dyDescent="0.35">
      <c r="A2485" s="107">
        <v>2484</v>
      </c>
      <c r="B2485" s="108" t="s">
        <v>232</v>
      </c>
      <c r="C2485" s="108" t="s">
        <v>232</v>
      </c>
      <c r="D2485" s="107"/>
      <c r="E2485" s="107"/>
      <c r="F2485" s="107"/>
      <c r="G2485" s="107" t="s">
        <v>2043</v>
      </c>
      <c r="H2485" s="107" t="s">
        <v>123</v>
      </c>
      <c r="I2485" s="107" t="s">
        <v>234</v>
      </c>
      <c r="J2485" s="107" t="s">
        <v>30430</v>
      </c>
      <c r="K2485" s="107"/>
      <c r="L2485" s="107"/>
      <c r="M2485" s="109"/>
      <c r="N2485" s="108" t="s">
        <v>232</v>
      </c>
      <c r="O2485" s="78" t="s">
        <v>30431</v>
      </c>
      <c r="P2485" s="78" t="s">
        <v>30432</v>
      </c>
      <c r="Q2485" s="78" t="s">
        <v>30433</v>
      </c>
      <c r="R2485" s="110" t="s">
        <v>2527</v>
      </c>
      <c r="S2485" s="78" t="s">
        <v>2528</v>
      </c>
      <c r="T2485" s="108"/>
      <c r="U2485" s="78" t="s">
        <v>30434</v>
      </c>
      <c r="V2485" s="111">
        <v>44813</v>
      </c>
      <c r="W2485" s="78" t="s">
        <v>30435</v>
      </c>
      <c r="X2485" s="111">
        <v>44820</v>
      </c>
      <c r="Y2485" s="78" t="s">
        <v>30436</v>
      </c>
      <c r="Z2485" s="111">
        <v>44813</v>
      </c>
      <c r="AA2485" s="78" t="s">
        <v>30437</v>
      </c>
      <c r="AB2485" s="111">
        <v>44820</v>
      </c>
      <c r="AC2485" s="112"/>
      <c r="AD2485" s="113"/>
      <c r="AE2485" s="112"/>
      <c r="AF2485" s="113"/>
      <c r="AG2485" s="78" t="s">
        <v>30438</v>
      </c>
      <c r="AH2485" s="111">
        <v>44812</v>
      </c>
      <c r="AI2485" s="78" t="s">
        <v>30439</v>
      </c>
      <c r="AJ2485" s="111">
        <v>44820</v>
      </c>
      <c r="AK2485" s="78"/>
      <c r="AL2485" s="78"/>
    </row>
    <row r="2486" spans="1:38" x14ac:dyDescent="0.35">
      <c r="A2486" s="107">
        <v>2485</v>
      </c>
      <c r="B2486" s="108" t="s">
        <v>463</v>
      </c>
      <c r="C2486" s="108" t="s">
        <v>463</v>
      </c>
      <c r="D2486" s="107"/>
      <c r="E2486" s="107"/>
      <c r="F2486" s="107"/>
      <c r="G2486" s="107" t="s">
        <v>2043</v>
      </c>
      <c r="H2486" s="107" t="s">
        <v>123</v>
      </c>
      <c r="I2486" s="107" t="s">
        <v>769</v>
      </c>
      <c r="J2486" s="107" t="s">
        <v>30440</v>
      </c>
      <c r="K2486" s="107"/>
      <c r="L2486" s="107"/>
      <c r="M2486" s="109"/>
      <c r="N2486" s="108" t="s">
        <v>463</v>
      </c>
      <c r="O2486" s="78" t="s">
        <v>30441</v>
      </c>
      <c r="P2486" s="78" t="s">
        <v>30442</v>
      </c>
      <c r="Q2486" s="78" t="s">
        <v>30443</v>
      </c>
      <c r="R2486" s="110" t="s">
        <v>2527</v>
      </c>
      <c r="S2486" s="78" t="s">
        <v>2528</v>
      </c>
      <c r="T2486" s="108"/>
      <c r="U2486" s="78" t="s">
        <v>30444</v>
      </c>
      <c r="V2486" s="111">
        <v>44823</v>
      </c>
      <c r="W2486" s="78" t="s">
        <v>30445</v>
      </c>
      <c r="X2486" s="111">
        <v>44831</v>
      </c>
      <c r="Y2486" s="78" t="s">
        <v>30446</v>
      </c>
      <c r="Z2486" s="111">
        <v>44823</v>
      </c>
      <c r="AA2486" s="78" t="s">
        <v>1515</v>
      </c>
      <c r="AB2486" s="111">
        <v>44831</v>
      </c>
      <c r="AC2486" s="112"/>
      <c r="AD2486" s="113"/>
      <c r="AE2486" s="112"/>
      <c r="AF2486" s="113"/>
      <c r="AG2486" s="78" t="s">
        <v>30447</v>
      </c>
      <c r="AH2486" s="111">
        <v>44821</v>
      </c>
      <c r="AI2486" s="78" t="s">
        <v>30448</v>
      </c>
      <c r="AJ2486" s="111">
        <v>44831</v>
      </c>
      <c r="AK2486" s="78"/>
      <c r="AL2486" s="78"/>
    </row>
    <row r="2487" spans="1:38" x14ac:dyDescent="0.35">
      <c r="A2487" s="107">
        <v>2486</v>
      </c>
      <c r="B2487" s="108" t="s">
        <v>30449</v>
      </c>
      <c r="C2487" s="108" t="s">
        <v>30449</v>
      </c>
      <c r="D2487" s="107"/>
      <c r="E2487" s="107"/>
      <c r="F2487" s="107"/>
      <c r="G2487" s="107" t="s">
        <v>2043</v>
      </c>
      <c r="H2487" s="107" t="s">
        <v>123</v>
      </c>
      <c r="I2487" s="107" t="s">
        <v>30450</v>
      </c>
      <c r="J2487" s="107" t="s">
        <v>30451</v>
      </c>
      <c r="K2487" s="107"/>
      <c r="L2487" s="107"/>
      <c r="M2487" s="109"/>
      <c r="N2487" s="108" t="s">
        <v>30449</v>
      </c>
      <c r="O2487" s="78" t="s">
        <v>30452</v>
      </c>
      <c r="P2487" s="78" t="s">
        <v>30453</v>
      </c>
      <c r="Q2487" s="78" t="s">
        <v>30454</v>
      </c>
      <c r="R2487" s="110" t="s">
        <v>2240</v>
      </c>
      <c r="S2487" s="78" t="s">
        <v>2241</v>
      </c>
      <c r="T2487" s="108"/>
      <c r="U2487" s="78" t="s">
        <v>30455</v>
      </c>
      <c r="V2487" s="111">
        <v>44831</v>
      </c>
      <c r="W2487" s="78" t="s">
        <v>30456</v>
      </c>
      <c r="X2487" s="111">
        <v>44844</v>
      </c>
      <c r="Y2487" s="78" t="s">
        <v>30457</v>
      </c>
      <c r="Z2487" s="111">
        <v>44832</v>
      </c>
      <c r="AA2487" s="78" t="s">
        <v>30458</v>
      </c>
      <c r="AB2487" s="111">
        <v>44844</v>
      </c>
      <c r="AC2487" s="112" t="s">
        <v>30459</v>
      </c>
      <c r="AD2487" s="113">
        <v>44831</v>
      </c>
      <c r="AE2487" s="112" t="s">
        <v>30460</v>
      </c>
      <c r="AF2487" s="113">
        <v>44844</v>
      </c>
      <c r="AG2487" s="78" t="s">
        <v>30461</v>
      </c>
      <c r="AH2487" s="111">
        <v>44830</v>
      </c>
      <c r="AI2487" s="78" t="s">
        <v>30462</v>
      </c>
      <c r="AJ2487" s="111">
        <v>44844</v>
      </c>
      <c r="AK2487" s="78"/>
      <c r="AL2487" s="78"/>
    </row>
    <row r="2488" spans="1:38" x14ac:dyDescent="0.35">
      <c r="A2488" s="107">
        <v>2487</v>
      </c>
      <c r="B2488" s="108" t="s">
        <v>30463</v>
      </c>
      <c r="C2488" s="108" t="s">
        <v>30463</v>
      </c>
      <c r="D2488" s="107"/>
      <c r="E2488" s="107"/>
      <c r="F2488" s="107"/>
      <c r="G2488" s="107" t="s">
        <v>2043</v>
      </c>
      <c r="H2488" s="107" t="s">
        <v>155</v>
      </c>
      <c r="I2488" s="107" t="s">
        <v>30464</v>
      </c>
      <c r="J2488" s="107" t="s">
        <v>30465</v>
      </c>
      <c r="K2488" s="107"/>
      <c r="L2488" s="107"/>
      <c r="M2488" s="109"/>
      <c r="N2488" s="108" t="s">
        <v>30463</v>
      </c>
      <c r="O2488" s="78" t="s">
        <v>30466</v>
      </c>
      <c r="P2488" s="78" t="s">
        <v>30467</v>
      </c>
      <c r="Q2488" s="78" t="s">
        <v>30468</v>
      </c>
      <c r="R2488" s="110" t="s">
        <v>2527</v>
      </c>
      <c r="S2488" s="78" t="s">
        <v>2528</v>
      </c>
      <c r="T2488" s="108"/>
      <c r="U2488" s="78" t="s">
        <v>30469</v>
      </c>
      <c r="V2488" s="111">
        <v>44822</v>
      </c>
      <c r="W2488" s="78" t="s">
        <v>30470</v>
      </c>
      <c r="X2488" s="111">
        <v>44831</v>
      </c>
      <c r="Y2488" s="78" t="s">
        <v>30471</v>
      </c>
      <c r="Z2488" s="111">
        <v>44823</v>
      </c>
      <c r="AA2488" s="78" t="s">
        <v>30472</v>
      </c>
      <c r="AB2488" s="111">
        <v>44831</v>
      </c>
      <c r="AC2488" s="112"/>
      <c r="AD2488" s="113"/>
      <c r="AE2488" s="112"/>
      <c r="AF2488" s="113"/>
      <c r="AG2488" s="78" t="s">
        <v>30473</v>
      </c>
      <c r="AH2488" s="111">
        <v>44821</v>
      </c>
      <c r="AI2488" s="78" t="s">
        <v>30474</v>
      </c>
      <c r="AJ2488" s="111">
        <v>44831</v>
      </c>
      <c r="AK2488" s="78"/>
      <c r="AL2488" s="78"/>
    </row>
    <row r="2489" spans="1:38" x14ac:dyDescent="0.35">
      <c r="A2489" s="107">
        <v>2488</v>
      </c>
      <c r="B2489" s="108" t="s">
        <v>418</v>
      </c>
      <c r="C2489" s="108" t="s">
        <v>418</v>
      </c>
      <c r="D2489" s="107"/>
      <c r="E2489" s="107"/>
      <c r="F2489" s="107"/>
      <c r="G2489" s="107" t="s">
        <v>2043</v>
      </c>
      <c r="H2489" s="107" t="s">
        <v>155</v>
      </c>
      <c r="I2489" s="107" t="s">
        <v>677</v>
      </c>
      <c r="J2489" s="107" t="s">
        <v>30475</v>
      </c>
      <c r="K2489" s="107"/>
      <c r="L2489" s="107"/>
      <c r="M2489" s="109"/>
      <c r="N2489" s="108" t="s">
        <v>418</v>
      </c>
      <c r="O2489" s="78" t="s">
        <v>30476</v>
      </c>
      <c r="P2489" s="78" t="s">
        <v>30477</v>
      </c>
      <c r="Q2489" s="78" t="s">
        <v>30478</v>
      </c>
      <c r="R2489" s="110" t="s">
        <v>2527</v>
      </c>
      <c r="S2489" s="78" t="s">
        <v>2528</v>
      </c>
      <c r="T2489" s="108"/>
      <c r="U2489" s="78" t="s">
        <v>30479</v>
      </c>
      <c r="V2489" s="111">
        <v>44822</v>
      </c>
      <c r="W2489" s="78" t="s">
        <v>30480</v>
      </c>
      <c r="X2489" s="111">
        <v>44831</v>
      </c>
      <c r="Y2489" s="78" t="s">
        <v>30481</v>
      </c>
      <c r="Z2489" s="111">
        <v>44823</v>
      </c>
      <c r="AA2489" s="78" t="s">
        <v>30482</v>
      </c>
      <c r="AB2489" s="111">
        <v>44831</v>
      </c>
      <c r="AC2489" s="112"/>
      <c r="AD2489" s="113"/>
      <c r="AE2489" s="112"/>
      <c r="AF2489" s="113"/>
      <c r="AG2489" s="78" t="s">
        <v>30483</v>
      </c>
      <c r="AH2489" s="111">
        <v>44821</v>
      </c>
      <c r="AI2489" s="78" t="s">
        <v>30484</v>
      </c>
      <c r="AJ2489" s="111">
        <v>44831</v>
      </c>
      <c r="AK2489" s="78"/>
      <c r="AL2489" s="78"/>
    </row>
    <row r="2490" spans="1:38" x14ac:dyDescent="0.35">
      <c r="A2490" s="107">
        <v>2489</v>
      </c>
      <c r="B2490" s="108" t="s">
        <v>30485</v>
      </c>
      <c r="C2490" s="108" t="s">
        <v>30485</v>
      </c>
      <c r="D2490" s="107"/>
      <c r="E2490" s="107"/>
      <c r="F2490" s="107"/>
      <c r="G2490" s="107" t="s">
        <v>2043</v>
      </c>
      <c r="H2490" s="107" t="s">
        <v>155</v>
      </c>
      <c r="I2490" s="107" t="s">
        <v>30486</v>
      </c>
      <c r="J2490" s="107" t="s">
        <v>214</v>
      </c>
      <c r="K2490" s="107"/>
      <c r="L2490" s="107"/>
      <c r="M2490" s="109"/>
      <c r="N2490" s="108" t="s">
        <v>30485</v>
      </c>
      <c r="O2490" s="78" t="s">
        <v>30487</v>
      </c>
      <c r="P2490" s="78" t="s">
        <v>30488</v>
      </c>
      <c r="Q2490" s="78" t="s">
        <v>30489</v>
      </c>
      <c r="R2490" s="110" t="s">
        <v>2240</v>
      </c>
      <c r="S2490" s="78" t="s">
        <v>2241</v>
      </c>
      <c r="T2490" s="108"/>
      <c r="U2490" s="78" t="s">
        <v>30490</v>
      </c>
      <c r="V2490" s="111">
        <v>44842</v>
      </c>
      <c r="W2490" s="78" t="s">
        <v>30491</v>
      </c>
      <c r="X2490" s="111">
        <v>44855</v>
      </c>
      <c r="Y2490" s="78" t="s">
        <v>30492</v>
      </c>
      <c r="Z2490" s="111">
        <v>44842</v>
      </c>
      <c r="AA2490" s="78" t="s">
        <v>30493</v>
      </c>
      <c r="AB2490" s="111">
        <v>44855</v>
      </c>
      <c r="AC2490" s="112" t="s">
        <v>30494</v>
      </c>
      <c r="AD2490" s="113">
        <v>44842</v>
      </c>
      <c r="AE2490" s="112" t="s">
        <v>30495</v>
      </c>
      <c r="AF2490" s="113">
        <v>44855</v>
      </c>
      <c r="AG2490" s="78" t="s">
        <v>30496</v>
      </c>
      <c r="AH2490" s="111">
        <v>44840</v>
      </c>
      <c r="AI2490" s="78" t="s">
        <v>30497</v>
      </c>
      <c r="AJ2490" s="111">
        <v>44855</v>
      </c>
      <c r="AK2490" s="78"/>
      <c r="AL2490" s="78"/>
    </row>
    <row r="2491" spans="1:38" x14ac:dyDescent="0.35">
      <c r="A2491" s="107">
        <v>2490</v>
      </c>
      <c r="B2491" s="108" t="s">
        <v>30498</v>
      </c>
      <c r="C2491" s="108" t="s">
        <v>30498</v>
      </c>
      <c r="D2491" s="107" t="s">
        <v>347</v>
      </c>
      <c r="E2491" s="107" t="s">
        <v>300</v>
      </c>
      <c r="F2491" s="107"/>
      <c r="G2491" s="107" t="s">
        <v>2043</v>
      </c>
      <c r="H2491" s="107" t="s">
        <v>1746</v>
      </c>
      <c r="I2491" s="107" t="s">
        <v>214</v>
      </c>
      <c r="J2491" s="107" t="s">
        <v>214</v>
      </c>
      <c r="K2491" s="107"/>
      <c r="L2491" s="107" t="s">
        <v>2059</v>
      </c>
      <c r="M2491" s="109">
        <v>44833</v>
      </c>
      <c r="N2491" s="108" t="s">
        <v>30498</v>
      </c>
      <c r="O2491" s="78" t="s">
        <v>30499</v>
      </c>
      <c r="P2491" s="78" t="s">
        <v>30500</v>
      </c>
      <c r="Q2491" s="78" t="s">
        <v>30501</v>
      </c>
      <c r="R2491" s="110" t="s">
        <v>2527</v>
      </c>
      <c r="S2491" s="78" t="s">
        <v>2528</v>
      </c>
      <c r="T2491" s="108"/>
      <c r="U2491" s="78" t="s">
        <v>30502</v>
      </c>
      <c r="V2491" s="111">
        <v>44842</v>
      </c>
      <c r="W2491" s="78" t="s">
        <v>30503</v>
      </c>
      <c r="X2491" s="111">
        <v>44855</v>
      </c>
      <c r="Y2491" s="78" t="s">
        <v>30504</v>
      </c>
      <c r="Z2491" s="111">
        <v>44841</v>
      </c>
      <c r="AA2491" s="78" t="s">
        <v>30505</v>
      </c>
      <c r="AB2491" s="111">
        <v>44855</v>
      </c>
      <c r="AC2491" s="112"/>
      <c r="AD2491" s="113"/>
      <c r="AE2491" s="112"/>
      <c r="AF2491" s="113"/>
      <c r="AG2491" s="78" t="s">
        <v>30506</v>
      </c>
      <c r="AH2491" s="111">
        <v>44840</v>
      </c>
      <c r="AI2491" s="78" t="s">
        <v>30507</v>
      </c>
      <c r="AJ2491" s="111">
        <v>44855</v>
      </c>
      <c r="AK2491" s="78"/>
      <c r="AL2491" s="78"/>
    </row>
    <row r="2492" spans="1:38" x14ac:dyDescent="0.35">
      <c r="A2492" s="107">
        <v>2491</v>
      </c>
      <c r="B2492" s="108" t="s">
        <v>30508</v>
      </c>
      <c r="C2492" s="108" t="s">
        <v>30508</v>
      </c>
      <c r="D2492" s="107" t="s">
        <v>1267</v>
      </c>
      <c r="E2492" s="107" t="s">
        <v>1266</v>
      </c>
      <c r="F2492" s="107"/>
      <c r="G2492" s="107" t="s">
        <v>2043</v>
      </c>
      <c r="H2492" s="107" t="s">
        <v>224</v>
      </c>
      <c r="I2492" s="107" t="s">
        <v>214</v>
      </c>
      <c r="J2492" s="107" t="s">
        <v>214</v>
      </c>
      <c r="K2492" s="107"/>
      <c r="L2492" s="107" t="s">
        <v>2652</v>
      </c>
      <c r="M2492" s="109">
        <v>44834</v>
      </c>
      <c r="N2492" s="108" t="s">
        <v>30508</v>
      </c>
      <c r="O2492" s="78" t="s">
        <v>30509</v>
      </c>
      <c r="P2492" s="78" t="s">
        <v>30510</v>
      </c>
      <c r="Q2492" s="78" t="s">
        <v>30511</v>
      </c>
      <c r="R2492" s="110" t="s">
        <v>2527</v>
      </c>
      <c r="S2492" s="78" t="s">
        <v>2528</v>
      </c>
      <c r="T2492" s="108"/>
      <c r="U2492" s="78" t="s">
        <v>30512</v>
      </c>
      <c r="V2492" s="111">
        <v>44842</v>
      </c>
      <c r="W2492" s="78" t="s">
        <v>30513</v>
      </c>
      <c r="X2492" s="111">
        <v>44855</v>
      </c>
      <c r="Y2492" s="78" t="s">
        <v>30514</v>
      </c>
      <c r="Z2492" s="111">
        <v>44842</v>
      </c>
      <c r="AA2492" s="78" t="s">
        <v>30515</v>
      </c>
      <c r="AB2492" s="111">
        <v>44855</v>
      </c>
      <c r="AC2492" s="112"/>
      <c r="AD2492" s="113"/>
      <c r="AE2492" s="112"/>
      <c r="AF2492" s="113"/>
      <c r="AG2492" s="78" t="s">
        <v>30516</v>
      </c>
      <c r="AH2492" s="111">
        <v>44840</v>
      </c>
      <c r="AI2492" s="78" t="s">
        <v>30517</v>
      </c>
      <c r="AJ2492" s="111">
        <v>44855</v>
      </c>
      <c r="AK2492" s="78"/>
      <c r="AL2492" s="78"/>
    </row>
    <row r="2493" spans="1:38" x14ac:dyDescent="0.35">
      <c r="A2493" s="107">
        <v>2492</v>
      </c>
      <c r="B2493" s="108" t="s">
        <v>30518</v>
      </c>
      <c r="C2493" s="108" t="s">
        <v>30518</v>
      </c>
      <c r="D2493" s="107" t="s">
        <v>147</v>
      </c>
      <c r="E2493" s="107" t="s">
        <v>300</v>
      </c>
      <c r="F2493" s="107"/>
      <c r="G2493" s="107" t="s">
        <v>2043</v>
      </c>
      <c r="H2493" s="107" t="s">
        <v>155</v>
      </c>
      <c r="I2493" s="107" t="s">
        <v>30519</v>
      </c>
      <c r="J2493" s="107" t="s">
        <v>30520</v>
      </c>
      <c r="K2493" s="107"/>
      <c r="L2493" s="107" t="s">
        <v>2652</v>
      </c>
      <c r="M2493" s="109">
        <v>44833</v>
      </c>
      <c r="N2493" s="108" t="s">
        <v>30518</v>
      </c>
      <c r="O2493" s="78" t="s">
        <v>30521</v>
      </c>
      <c r="P2493" s="78" t="s">
        <v>30522</v>
      </c>
      <c r="Q2493" s="78" t="s">
        <v>30523</v>
      </c>
      <c r="R2493" s="110" t="s">
        <v>2527</v>
      </c>
      <c r="S2493" s="78" t="s">
        <v>2528</v>
      </c>
      <c r="T2493" s="108"/>
      <c r="U2493" s="78" t="s">
        <v>30524</v>
      </c>
      <c r="V2493" s="111">
        <v>44842</v>
      </c>
      <c r="W2493" s="78" t="s">
        <v>30525</v>
      </c>
      <c r="X2493" s="111">
        <v>44855</v>
      </c>
      <c r="Y2493" s="78" t="s">
        <v>30526</v>
      </c>
      <c r="Z2493" s="111">
        <v>44841</v>
      </c>
      <c r="AA2493" s="78" t="s">
        <v>30527</v>
      </c>
      <c r="AB2493" s="111">
        <v>44855</v>
      </c>
      <c r="AC2493" s="112"/>
      <c r="AD2493" s="113"/>
      <c r="AE2493" s="112"/>
      <c r="AF2493" s="113"/>
      <c r="AG2493" s="78" t="s">
        <v>30528</v>
      </c>
      <c r="AH2493" s="111">
        <v>44840</v>
      </c>
      <c r="AI2493" s="78" t="s">
        <v>30529</v>
      </c>
      <c r="AJ2493" s="111">
        <v>44855</v>
      </c>
      <c r="AK2493" s="78"/>
      <c r="AL2493" s="78"/>
    </row>
    <row r="2494" spans="1:38" x14ac:dyDescent="0.35">
      <c r="A2494" s="107">
        <v>2493</v>
      </c>
      <c r="B2494" s="108" t="s">
        <v>30530</v>
      </c>
      <c r="C2494" s="108" t="s">
        <v>30530</v>
      </c>
      <c r="D2494" s="107" t="s">
        <v>1091</v>
      </c>
      <c r="E2494" s="107" t="s">
        <v>1265</v>
      </c>
      <c r="F2494" s="107"/>
      <c r="G2494" s="107" t="s">
        <v>2043</v>
      </c>
      <c r="H2494" s="107" t="s">
        <v>164</v>
      </c>
      <c r="I2494" s="107" t="s">
        <v>30531</v>
      </c>
      <c r="J2494" s="107" t="s">
        <v>30532</v>
      </c>
      <c r="K2494" s="107"/>
      <c r="L2494" s="107" t="s">
        <v>2099</v>
      </c>
      <c r="M2494" s="109">
        <v>44834</v>
      </c>
      <c r="N2494" s="108" t="s">
        <v>30530</v>
      </c>
      <c r="O2494" s="78" t="s">
        <v>30533</v>
      </c>
      <c r="P2494" s="78" t="s">
        <v>30534</v>
      </c>
      <c r="Q2494" s="78" t="s">
        <v>30535</v>
      </c>
      <c r="R2494" s="110" t="s">
        <v>2527</v>
      </c>
      <c r="S2494" s="78" t="s">
        <v>2528</v>
      </c>
      <c r="T2494" s="108"/>
      <c r="U2494" s="78" t="s">
        <v>30536</v>
      </c>
      <c r="V2494" s="111">
        <v>44842</v>
      </c>
      <c r="W2494" s="78" t="s">
        <v>30537</v>
      </c>
      <c r="X2494" s="111">
        <v>44855</v>
      </c>
      <c r="Y2494" s="78" t="s">
        <v>30538</v>
      </c>
      <c r="Z2494" s="111">
        <v>44841</v>
      </c>
      <c r="AA2494" s="78" t="s">
        <v>30539</v>
      </c>
      <c r="AB2494" s="111">
        <v>44855</v>
      </c>
      <c r="AC2494" s="112"/>
      <c r="AD2494" s="113"/>
      <c r="AE2494" s="112"/>
      <c r="AF2494" s="113"/>
      <c r="AG2494" s="78" t="s">
        <v>30540</v>
      </c>
      <c r="AH2494" s="111">
        <v>44840</v>
      </c>
      <c r="AI2494" s="78" t="s">
        <v>30541</v>
      </c>
      <c r="AJ2494" s="111">
        <v>44855</v>
      </c>
      <c r="AK2494" s="78"/>
      <c r="AL2494" s="78"/>
    </row>
    <row r="2495" spans="1:38" x14ac:dyDescent="0.35">
      <c r="A2495" s="107">
        <v>2494</v>
      </c>
      <c r="B2495" s="108" t="s">
        <v>30542</v>
      </c>
      <c r="C2495" s="108" t="s">
        <v>30542</v>
      </c>
      <c r="D2495" s="107" t="s">
        <v>162</v>
      </c>
      <c r="E2495" s="107" t="s">
        <v>1265</v>
      </c>
      <c r="F2495" s="107"/>
      <c r="G2495" s="107" t="s">
        <v>2043</v>
      </c>
      <c r="H2495" s="107" t="s">
        <v>164</v>
      </c>
      <c r="I2495" s="107" t="s">
        <v>30543</v>
      </c>
      <c r="J2495" s="107" t="s">
        <v>30544</v>
      </c>
      <c r="K2495" s="107"/>
      <c r="L2495" s="107" t="s">
        <v>2099</v>
      </c>
      <c r="M2495" s="109">
        <v>44834</v>
      </c>
      <c r="N2495" s="108" t="s">
        <v>30542</v>
      </c>
      <c r="O2495" s="78" t="s">
        <v>30545</v>
      </c>
      <c r="P2495" s="78" t="s">
        <v>30546</v>
      </c>
      <c r="Q2495" s="78" t="s">
        <v>30547</v>
      </c>
      <c r="R2495" s="110" t="s">
        <v>2527</v>
      </c>
      <c r="S2495" s="78" t="s">
        <v>2528</v>
      </c>
      <c r="T2495" s="108"/>
      <c r="U2495" s="78" t="s">
        <v>30548</v>
      </c>
      <c r="V2495" s="111">
        <v>44842</v>
      </c>
      <c r="W2495" s="78" t="s">
        <v>30549</v>
      </c>
      <c r="X2495" s="111">
        <v>44855</v>
      </c>
      <c r="Y2495" s="78" t="s">
        <v>30550</v>
      </c>
      <c r="Z2495" s="111">
        <v>44841</v>
      </c>
      <c r="AA2495" s="78" t="s">
        <v>30551</v>
      </c>
      <c r="AB2495" s="111">
        <v>44855</v>
      </c>
      <c r="AC2495" s="112"/>
      <c r="AD2495" s="113"/>
      <c r="AE2495" s="112"/>
      <c r="AF2495" s="113"/>
      <c r="AG2495" s="78" t="s">
        <v>30552</v>
      </c>
      <c r="AH2495" s="111">
        <v>44840</v>
      </c>
      <c r="AI2495" s="78" t="s">
        <v>30553</v>
      </c>
      <c r="AJ2495" s="111">
        <v>44855</v>
      </c>
      <c r="AK2495" s="78"/>
      <c r="AL2495" s="78"/>
    </row>
    <row r="2496" spans="1:38" x14ac:dyDescent="0.35">
      <c r="A2496" s="107">
        <v>2495</v>
      </c>
      <c r="B2496" s="108" t="s">
        <v>30554</v>
      </c>
      <c r="C2496" s="108" t="s">
        <v>30554</v>
      </c>
      <c r="D2496" s="107" t="s">
        <v>130</v>
      </c>
      <c r="E2496" s="107" t="s">
        <v>626</v>
      </c>
      <c r="F2496" s="107"/>
      <c r="G2496" s="107" t="s">
        <v>2043</v>
      </c>
      <c r="H2496" s="107" t="s">
        <v>164</v>
      </c>
      <c r="I2496" s="107" t="s">
        <v>30555</v>
      </c>
      <c r="J2496" s="107" t="s">
        <v>30556</v>
      </c>
      <c r="K2496" s="107"/>
      <c r="L2496" s="107" t="s">
        <v>2099</v>
      </c>
      <c r="M2496" s="109">
        <v>44834</v>
      </c>
      <c r="N2496" s="108" t="s">
        <v>30554</v>
      </c>
      <c r="O2496" s="78" t="s">
        <v>30557</v>
      </c>
      <c r="P2496" s="78" t="s">
        <v>30558</v>
      </c>
      <c r="Q2496" s="78" t="s">
        <v>30559</v>
      </c>
      <c r="R2496" s="110" t="s">
        <v>2527</v>
      </c>
      <c r="S2496" s="78" t="s">
        <v>2528</v>
      </c>
      <c r="T2496" s="108"/>
      <c r="U2496" s="78" t="s">
        <v>30560</v>
      </c>
      <c r="V2496" s="111">
        <v>44842</v>
      </c>
      <c r="W2496" s="78" t="s">
        <v>30561</v>
      </c>
      <c r="X2496" s="111">
        <v>44855</v>
      </c>
      <c r="Y2496" s="78" t="s">
        <v>30562</v>
      </c>
      <c r="Z2496" s="111">
        <v>44841</v>
      </c>
      <c r="AA2496" s="78" t="s">
        <v>30563</v>
      </c>
      <c r="AB2496" s="111">
        <v>44855</v>
      </c>
      <c r="AC2496" s="112"/>
      <c r="AD2496" s="113"/>
      <c r="AE2496" s="112"/>
      <c r="AF2496" s="113"/>
      <c r="AG2496" s="78" t="s">
        <v>30564</v>
      </c>
      <c r="AH2496" s="111">
        <v>44841</v>
      </c>
      <c r="AI2496" s="78" t="s">
        <v>30565</v>
      </c>
      <c r="AJ2496" s="111">
        <v>44855</v>
      </c>
      <c r="AK2496" s="78"/>
      <c r="AL2496" s="78"/>
    </row>
    <row r="2497" spans="1:38" x14ac:dyDescent="0.35">
      <c r="A2497" s="107">
        <v>2496</v>
      </c>
      <c r="B2497" s="108" t="s">
        <v>30566</v>
      </c>
      <c r="C2497" s="108" t="s">
        <v>30566</v>
      </c>
      <c r="D2497" s="107" t="s">
        <v>1010</v>
      </c>
      <c r="E2497" s="107" t="s">
        <v>190</v>
      </c>
      <c r="F2497" s="107"/>
      <c r="G2497" s="107" t="s">
        <v>2043</v>
      </c>
      <c r="H2497" s="107" t="s">
        <v>164</v>
      </c>
      <c r="I2497" s="107" t="s">
        <v>30567</v>
      </c>
      <c r="J2497" s="107" t="s">
        <v>30568</v>
      </c>
      <c r="K2497" s="107"/>
      <c r="L2497" s="107" t="s">
        <v>2099</v>
      </c>
      <c r="M2497" s="109">
        <v>44834</v>
      </c>
      <c r="N2497" s="108" t="s">
        <v>30566</v>
      </c>
      <c r="O2497" s="78" t="s">
        <v>30569</v>
      </c>
      <c r="P2497" s="78" t="s">
        <v>30570</v>
      </c>
      <c r="Q2497" s="78" t="s">
        <v>30571</v>
      </c>
      <c r="R2497" s="110" t="s">
        <v>2527</v>
      </c>
      <c r="S2497" s="78" t="s">
        <v>2528</v>
      </c>
      <c r="T2497" s="108"/>
      <c r="U2497" s="78" t="s">
        <v>30572</v>
      </c>
      <c r="V2497" s="111">
        <v>44842</v>
      </c>
      <c r="W2497" s="78" t="s">
        <v>30573</v>
      </c>
      <c r="X2497" s="111">
        <v>44855</v>
      </c>
      <c r="Y2497" s="78" t="s">
        <v>30574</v>
      </c>
      <c r="Z2497" s="111">
        <v>44841</v>
      </c>
      <c r="AA2497" s="78" t="s">
        <v>30575</v>
      </c>
      <c r="AB2497" s="111">
        <v>44855</v>
      </c>
      <c r="AC2497" s="112"/>
      <c r="AD2497" s="113"/>
      <c r="AE2497" s="112"/>
      <c r="AF2497" s="113"/>
      <c r="AG2497" s="78" t="s">
        <v>30576</v>
      </c>
      <c r="AH2497" s="111">
        <v>44841</v>
      </c>
      <c r="AI2497" s="78" t="s">
        <v>30577</v>
      </c>
      <c r="AJ2497" s="111">
        <v>44855</v>
      </c>
      <c r="AK2497" s="78"/>
      <c r="AL2497" s="78"/>
    </row>
    <row r="2498" spans="1:38" x14ac:dyDescent="0.35">
      <c r="A2498" s="107">
        <v>2497</v>
      </c>
      <c r="B2498" s="108" t="s">
        <v>30578</v>
      </c>
      <c r="C2498" s="108" t="s">
        <v>30578</v>
      </c>
      <c r="D2498" s="107" t="s">
        <v>1011</v>
      </c>
      <c r="E2498" s="107" t="s">
        <v>190</v>
      </c>
      <c r="F2498" s="107"/>
      <c r="G2498" s="107" t="s">
        <v>2043</v>
      </c>
      <c r="H2498" s="107" t="s">
        <v>164</v>
      </c>
      <c r="I2498" s="107" t="s">
        <v>30579</v>
      </c>
      <c r="J2498" s="107" t="s">
        <v>30580</v>
      </c>
      <c r="K2498" s="107"/>
      <c r="L2498" s="107" t="s">
        <v>2099</v>
      </c>
      <c r="M2498" s="109">
        <v>44833</v>
      </c>
      <c r="N2498" s="108" t="s">
        <v>30578</v>
      </c>
      <c r="O2498" s="78" t="s">
        <v>30581</v>
      </c>
      <c r="P2498" s="78" t="s">
        <v>30582</v>
      </c>
      <c r="Q2498" s="78" t="s">
        <v>30583</v>
      </c>
      <c r="R2498" s="110" t="s">
        <v>2527</v>
      </c>
      <c r="S2498" s="78" t="s">
        <v>2528</v>
      </c>
      <c r="T2498" s="108"/>
      <c r="U2498" s="78" t="s">
        <v>30584</v>
      </c>
      <c r="V2498" s="111">
        <v>44842</v>
      </c>
      <c r="W2498" s="78" t="s">
        <v>30585</v>
      </c>
      <c r="X2498" s="111">
        <v>44855</v>
      </c>
      <c r="Y2498" s="78" t="s">
        <v>30586</v>
      </c>
      <c r="Z2498" s="111">
        <v>44841</v>
      </c>
      <c r="AA2498" s="78" t="s">
        <v>30587</v>
      </c>
      <c r="AB2498" s="111">
        <v>44855</v>
      </c>
      <c r="AC2498" s="112"/>
      <c r="AD2498" s="113"/>
      <c r="AE2498" s="112"/>
      <c r="AF2498" s="113"/>
      <c r="AG2498" s="78" t="s">
        <v>30588</v>
      </c>
      <c r="AH2498" s="111">
        <v>44840</v>
      </c>
      <c r="AI2498" s="78" t="s">
        <v>30589</v>
      </c>
      <c r="AJ2498" s="111">
        <v>44855</v>
      </c>
      <c r="AK2498" s="78"/>
      <c r="AL2498" s="78"/>
    </row>
    <row r="2499" spans="1:38" x14ac:dyDescent="0.35">
      <c r="A2499" s="107">
        <v>2498</v>
      </c>
      <c r="B2499" s="108" t="s">
        <v>30590</v>
      </c>
      <c r="C2499" s="108" t="s">
        <v>30590</v>
      </c>
      <c r="D2499" s="107" t="s">
        <v>347</v>
      </c>
      <c r="E2499" s="107" t="s">
        <v>300</v>
      </c>
      <c r="F2499" s="107"/>
      <c r="G2499" s="107" t="s">
        <v>2043</v>
      </c>
      <c r="H2499" s="107" t="s">
        <v>164</v>
      </c>
      <c r="I2499" s="107" t="s">
        <v>30591</v>
      </c>
      <c r="J2499" s="107" t="s">
        <v>30592</v>
      </c>
      <c r="K2499" s="107"/>
      <c r="L2499" s="107" t="s">
        <v>2099</v>
      </c>
      <c r="M2499" s="109">
        <v>44833</v>
      </c>
      <c r="N2499" s="108" t="s">
        <v>30590</v>
      </c>
      <c r="O2499" s="78" t="s">
        <v>30593</v>
      </c>
      <c r="P2499" s="78" t="s">
        <v>30594</v>
      </c>
      <c r="Q2499" s="78" t="s">
        <v>30595</v>
      </c>
      <c r="R2499" s="110" t="s">
        <v>2527</v>
      </c>
      <c r="S2499" s="78" t="s">
        <v>2528</v>
      </c>
      <c r="T2499" s="108"/>
      <c r="U2499" s="78" t="s">
        <v>30596</v>
      </c>
      <c r="V2499" s="111">
        <v>44842</v>
      </c>
      <c r="W2499" s="78" t="s">
        <v>30597</v>
      </c>
      <c r="X2499" s="111">
        <v>44855</v>
      </c>
      <c r="Y2499" s="78" t="s">
        <v>30598</v>
      </c>
      <c r="Z2499" s="111">
        <v>44841</v>
      </c>
      <c r="AA2499" s="78" t="s">
        <v>30599</v>
      </c>
      <c r="AB2499" s="111">
        <v>44855</v>
      </c>
      <c r="AC2499" s="112"/>
      <c r="AD2499" s="113"/>
      <c r="AE2499" s="112"/>
      <c r="AF2499" s="113"/>
      <c r="AG2499" s="78" t="s">
        <v>30600</v>
      </c>
      <c r="AH2499" s="111">
        <v>44840</v>
      </c>
      <c r="AI2499" s="78" t="s">
        <v>30601</v>
      </c>
      <c r="AJ2499" s="111">
        <v>44855</v>
      </c>
      <c r="AK2499" s="78"/>
      <c r="AL2499" s="78"/>
    </row>
    <row r="2500" spans="1:38" x14ac:dyDescent="0.35">
      <c r="A2500" s="107">
        <v>2499</v>
      </c>
      <c r="B2500" s="108" t="s">
        <v>30602</v>
      </c>
      <c r="C2500" s="108" t="s">
        <v>30602</v>
      </c>
      <c r="D2500" s="107" t="s">
        <v>560</v>
      </c>
      <c r="E2500" s="107" t="s">
        <v>300</v>
      </c>
      <c r="F2500" s="107"/>
      <c r="G2500" s="107" t="s">
        <v>2043</v>
      </c>
      <c r="H2500" s="107" t="s">
        <v>123</v>
      </c>
      <c r="I2500" s="107" t="s">
        <v>30603</v>
      </c>
      <c r="J2500" s="107" t="s">
        <v>30604</v>
      </c>
      <c r="K2500" s="107"/>
      <c r="L2500" s="107" t="s">
        <v>2099</v>
      </c>
      <c r="M2500" s="109">
        <v>44833</v>
      </c>
      <c r="N2500" s="108" t="s">
        <v>30602</v>
      </c>
      <c r="O2500" s="78" t="s">
        <v>30605</v>
      </c>
      <c r="P2500" s="78" t="s">
        <v>30606</v>
      </c>
      <c r="Q2500" s="78" t="s">
        <v>30607</v>
      </c>
      <c r="R2500" s="110" t="s">
        <v>2527</v>
      </c>
      <c r="S2500" s="78" t="s">
        <v>2528</v>
      </c>
      <c r="T2500" s="108"/>
      <c r="U2500" s="78" t="s">
        <v>30608</v>
      </c>
      <c r="V2500" s="111">
        <v>44842</v>
      </c>
      <c r="W2500" s="78" t="s">
        <v>30609</v>
      </c>
      <c r="X2500" s="111">
        <v>44855</v>
      </c>
      <c r="Y2500" s="78" t="s">
        <v>30610</v>
      </c>
      <c r="Z2500" s="111">
        <v>44841</v>
      </c>
      <c r="AA2500" s="78" t="s">
        <v>30611</v>
      </c>
      <c r="AB2500" s="111">
        <v>44855</v>
      </c>
      <c r="AC2500" s="112"/>
      <c r="AD2500" s="113"/>
      <c r="AE2500" s="112"/>
      <c r="AF2500" s="113"/>
      <c r="AG2500" s="78" t="s">
        <v>30612</v>
      </c>
      <c r="AH2500" s="111">
        <v>44840</v>
      </c>
      <c r="AI2500" s="78" t="s">
        <v>30613</v>
      </c>
      <c r="AJ2500" s="111">
        <v>44855</v>
      </c>
      <c r="AK2500" s="78"/>
      <c r="AL2500" s="78"/>
    </row>
    <row r="2501" spans="1:38" x14ac:dyDescent="0.35">
      <c r="A2501" s="107">
        <v>2500</v>
      </c>
      <c r="B2501" s="108" t="s">
        <v>30614</v>
      </c>
      <c r="C2501" s="108" t="s">
        <v>30614</v>
      </c>
      <c r="D2501" s="107" t="s">
        <v>147</v>
      </c>
      <c r="E2501" s="107" t="s">
        <v>300</v>
      </c>
      <c r="F2501" s="107"/>
      <c r="G2501" s="107" t="s">
        <v>2043</v>
      </c>
      <c r="H2501" s="107" t="s">
        <v>164</v>
      </c>
      <c r="I2501" s="107" t="s">
        <v>30615</v>
      </c>
      <c r="J2501" s="107" t="s">
        <v>30616</v>
      </c>
      <c r="K2501" s="107"/>
      <c r="L2501" s="107" t="s">
        <v>2099</v>
      </c>
      <c r="M2501" s="109">
        <v>44833</v>
      </c>
      <c r="N2501" s="108" t="s">
        <v>30614</v>
      </c>
      <c r="O2501" s="78" t="s">
        <v>30617</v>
      </c>
      <c r="P2501" s="78" t="s">
        <v>30618</v>
      </c>
      <c r="Q2501" s="78" t="s">
        <v>30619</v>
      </c>
      <c r="R2501" s="110" t="s">
        <v>2527</v>
      </c>
      <c r="S2501" s="78" t="s">
        <v>2528</v>
      </c>
      <c r="T2501" s="108"/>
      <c r="U2501" s="78" t="s">
        <v>30620</v>
      </c>
      <c r="V2501" s="111">
        <v>44842</v>
      </c>
      <c r="W2501" s="78" t="s">
        <v>30621</v>
      </c>
      <c r="X2501" s="111">
        <v>44855</v>
      </c>
      <c r="Y2501" s="78" t="s">
        <v>30622</v>
      </c>
      <c r="Z2501" s="111">
        <v>44841</v>
      </c>
      <c r="AA2501" s="78" t="s">
        <v>30623</v>
      </c>
      <c r="AB2501" s="111">
        <v>44855</v>
      </c>
      <c r="AC2501" s="112"/>
      <c r="AD2501" s="113"/>
      <c r="AE2501" s="112"/>
      <c r="AF2501" s="113"/>
      <c r="AG2501" s="78" t="s">
        <v>30624</v>
      </c>
      <c r="AH2501" s="111">
        <v>44840</v>
      </c>
      <c r="AI2501" s="78" t="s">
        <v>30625</v>
      </c>
      <c r="AJ2501" s="111">
        <v>44855</v>
      </c>
      <c r="AK2501" s="78"/>
      <c r="AL2501" s="78"/>
    </row>
    <row r="2502" spans="1:38" x14ac:dyDescent="0.35">
      <c r="A2502" s="107">
        <v>2501</v>
      </c>
      <c r="B2502" s="108" t="s">
        <v>30626</v>
      </c>
      <c r="C2502" s="108" t="s">
        <v>30626</v>
      </c>
      <c r="D2502" s="107" t="s">
        <v>1011</v>
      </c>
      <c r="E2502" s="107" t="s">
        <v>190</v>
      </c>
      <c r="F2502" s="107"/>
      <c r="G2502" s="107" t="s">
        <v>2043</v>
      </c>
      <c r="H2502" s="107" t="s">
        <v>164</v>
      </c>
      <c r="I2502" s="107" t="s">
        <v>30627</v>
      </c>
      <c r="J2502" s="107" t="s">
        <v>30628</v>
      </c>
      <c r="K2502" s="107"/>
      <c r="L2502" s="107" t="s">
        <v>2099</v>
      </c>
      <c r="M2502" s="109">
        <v>44834</v>
      </c>
      <c r="N2502" s="108" t="s">
        <v>30626</v>
      </c>
      <c r="O2502" s="78" t="s">
        <v>30629</v>
      </c>
      <c r="P2502" s="78" t="s">
        <v>30630</v>
      </c>
      <c r="Q2502" s="78" t="s">
        <v>30631</v>
      </c>
      <c r="R2502" s="110" t="s">
        <v>2527</v>
      </c>
      <c r="S2502" s="78" t="s">
        <v>2528</v>
      </c>
      <c r="T2502" s="108"/>
      <c r="U2502" s="78" t="s">
        <v>30632</v>
      </c>
      <c r="V2502" s="111">
        <v>44842</v>
      </c>
      <c r="W2502" s="78" t="s">
        <v>30633</v>
      </c>
      <c r="X2502" s="111">
        <v>44855</v>
      </c>
      <c r="Y2502" s="78" t="s">
        <v>30634</v>
      </c>
      <c r="Z2502" s="111">
        <v>44841</v>
      </c>
      <c r="AA2502" s="78" t="s">
        <v>30635</v>
      </c>
      <c r="AB2502" s="111">
        <v>44855</v>
      </c>
      <c r="AC2502" s="112"/>
      <c r="AD2502" s="113"/>
      <c r="AE2502" s="112"/>
      <c r="AF2502" s="113"/>
      <c r="AG2502" s="78" t="s">
        <v>30636</v>
      </c>
      <c r="AH2502" s="111">
        <v>44841</v>
      </c>
      <c r="AI2502" s="78" t="s">
        <v>30637</v>
      </c>
      <c r="AJ2502" s="111">
        <v>44855</v>
      </c>
      <c r="AK2502" s="78"/>
      <c r="AL2502" s="78"/>
    </row>
    <row r="2503" spans="1:38" x14ac:dyDescent="0.35">
      <c r="A2503" s="107">
        <v>2502</v>
      </c>
      <c r="B2503" s="108" t="s">
        <v>30638</v>
      </c>
      <c r="C2503" s="108" t="s">
        <v>30638</v>
      </c>
      <c r="D2503" s="107" t="s">
        <v>1011</v>
      </c>
      <c r="E2503" s="107" t="s">
        <v>190</v>
      </c>
      <c r="F2503" s="107"/>
      <c r="G2503" s="107" t="s">
        <v>2043</v>
      </c>
      <c r="H2503" s="107" t="s">
        <v>224</v>
      </c>
      <c r="I2503" s="107" t="s">
        <v>214</v>
      </c>
      <c r="J2503" s="107" t="s">
        <v>214</v>
      </c>
      <c r="K2503" s="107"/>
      <c r="L2503" s="107" t="s">
        <v>2652</v>
      </c>
      <c r="M2503" s="109">
        <v>44833</v>
      </c>
      <c r="N2503" s="108" t="s">
        <v>30638</v>
      </c>
      <c r="O2503" s="78" t="s">
        <v>30639</v>
      </c>
      <c r="P2503" s="78" t="s">
        <v>30640</v>
      </c>
      <c r="Q2503" s="78" t="s">
        <v>30641</v>
      </c>
      <c r="R2503" s="110" t="s">
        <v>2527</v>
      </c>
      <c r="S2503" s="78" t="s">
        <v>2528</v>
      </c>
      <c r="T2503" s="108"/>
      <c r="U2503" s="78" t="s">
        <v>30642</v>
      </c>
      <c r="V2503" s="111">
        <v>44842</v>
      </c>
      <c r="W2503" s="78" t="s">
        <v>30643</v>
      </c>
      <c r="X2503" s="111">
        <v>44855</v>
      </c>
      <c r="Y2503" s="78" t="s">
        <v>30644</v>
      </c>
      <c r="Z2503" s="111">
        <v>44841</v>
      </c>
      <c r="AA2503" s="78" t="s">
        <v>30645</v>
      </c>
      <c r="AB2503" s="111">
        <v>44855</v>
      </c>
      <c r="AC2503" s="112"/>
      <c r="AD2503" s="113"/>
      <c r="AE2503" s="112"/>
      <c r="AF2503" s="113"/>
      <c r="AG2503" s="78" t="s">
        <v>30646</v>
      </c>
      <c r="AH2503" s="111">
        <v>44840</v>
      </c>
      <c r="AI2503" s="78" t="s">
        <v>30647</v>
      </c>
      <c r="AJ2503" s="111">
        <v>44855</v>
      </c>
      <c r="AK2503" s="78"/>
      <c r="AL2503" s="78"/>
    </row>
    <row r="2504" spans="1:38" x14ac:dyDescent="0.35">
      <c r="A2504" s="107">
        <v>2503</v>
      </c>
      <c r="B2504" s="108" t="s">
        <v>30648</v>
      </c>
      <c r="C2504" s="108" t="s">
        <v>30648</v>
      </c>
      <c r="D2504" s="107" t="s">
        <v>1011</v>
      </c>
      <c r="E2504" s="107" t="s">
        <v>190</v>
      </c>
      <c r="F2504" s="107"/>
      <c r="G2504" s="107" t="s">
        <v>2043</v>
      </c>
      <c r="H2504" s="107" t="s">
        <v>224</v>
      </c>
      <c r="I2504" s="107" t="s">
        <v>214</v>
      </c>
      <c r="J2504" s="107" t="s">
        <v>214</v>
      </c>
      <c r="K2504" s="107"/>
      <c r="L2504" s="107" t="s">
        <v>2652</v>
      </c>
      <c r="M2504" s="109">
        <v>44833</v>
      </c>
      <c r="N2504" s="108" t="s">
        <v>30648</v>
      </c>
      <c r="O2504" s="78" t="s">
        <v>30649</v>
      </c>
      <c r="P2504" s="78" t="s">
        <v>30650</v>
      </c>
      <c r="Q2504" s="78" t="s">
        <v>30651</v>
      </c>
      <c r="R2504" s="110" t="s">
        <v>2527</v>
      </c>
      <c r="S2504" s="78" t="s">
        <v>2528</v>
      </c>
      <c r="T2504" s="108"/>
      <c r="U2504" s="78" t="s">
        <v>30652</v>
      </c>
      <c r="V2504" s="111">
        <v>44842</v>
      </c>
      <c r="W2504" s="78" t="s">
        <v>30653</v>
      </c>
      <c r="X2504" s="111">
        <v>44855</v>
      </c>
      <c r="Y2504" s="78" t="s">
        <v>30654</v>
      </c>
      <c r="Z2504" s="111">
        <v>44841</v>
      </c>
      <c r="AA2504" s="78" t="s">
        <v>30655</v>
      </c>
      <c r="AB2504" s="111">
        <v>44855</v>
      </c>
      <c r="AC2504" s="112"/>
      <c r="AD2504" s="113"/>
      <c r="AE2504" s="112"/>
      <c r="AF2504" s="113"/>
      <c r="AG2504" s="78" t="s">
        <v>30656</v>
      </c>
      <c r="AH2504" s="111">
        <v>44840</v>
      </c>
      <c r="AI2504" s="78" t="s">
        <v>30657</v>
      </c>
      <c r="AJ2504" s="111">
        <v>44855</v>
      </c>
      <c r="AK2504" s="78"/>
      <c r="AL2504" s="78"/>
    </row>
    <row r="2505" spans="1:38" x14ac:dyDescent="0.35">
      <c r="A2505" s="107">
        <v>2504</v>
      </c>
      <c r="B2505" s="108" t="s">
        <v>30658</v>
      </c>
      <c r="C2505" s="108" t="s">
        <v>30658</v>
      </c>
      <c r="D2505" s="107" t="s">
        <v>1010</v>
      </c>
      <c r="E2505" s="107" t="s">
        <v>190</v>
      </c>
      <c r="F2505" s="107"/>
      <c r="G2505" s="107" t="s">
        <v>2043</v>
      </c>
      <c r="H2505" s="107" t="s">
        <v>164</v>
      </c>
      <c r="I2505" s="107" t="s">
        <v>30659</v>
      </c>
      <c r="J2505" s="107" t="s">
        <v>30660</v>
      </c>
      <c r="K2505" s="107"/>
      <c r="L2505" s="107" t="s">
        <v>2099</v>
      </c>
      <c r="M2505" s="109">
        <v>44834</v>
      </c>
      <c r="N2505" s="108" t="s">
        <v>30658</v>
      </c>
      <c r="O2505" s="78" t="s">
        <v>30661</v>
      </c>
      <c r="P2505" s="78" t="s">
        <v>30662</v>
      </c>
      <c r="Q2505" s="78" t="s">
        <v>30663</v>
      </c>
      <c r="R2505" s="110" t="s">
        <v>2527</v>
      </c>
      <c r="S2505" s="78" t="s">
        <v>2528</v>
      </c>
      <c r="T2505" s="108"/>
      <c r="U2505" s="78" t="s">
        <v>30664</v>
      </c>
      <c r="V2505" s="111">
        <v>44842</v>
      </c>
      <c r="W2505" s="78" t="s">
        <v>30665</v>
      </c>
      <c r="X2505" s="111">
        <v>44855</v>
      </c>
      <c r="Y2505" s="78" t="s">
        <v>30666</v>
      </c>
      <c r="Z2505" s="111">
        <v>44841</v>
      </c>
      <c r="AA2505" s="78" t="s">
        <v>30667</v>
      </c>
      <c r="AB2505" s="111">
        <v>44855</v>
      </c>
      <c r="AC2505" s="112"/>
      <c r="AD2505" s="113"/>
      <c r="AE2505" s="112"/>
      <c r="AF2505" s="113"/>
      <c r="AG2505" s="78" t="s">
        <v>30668</v>
      </c>
      <c r="AH2505" s="111">
        <v>44841</v>
      </c>
      <c r="AI2505" s="78" t="s">
        <v>30669</v>
      </c>
      <c r="AJ2505" s="111">
        <v>44855</v>
      </c>
      <c r="AK2505" s="78"/>
      <c r="AL2505" s="78"/>
    </row>
    <row r="2506" spans="1:38" x14ac:dyDescent="0.35">
      <c r="A2506" s="107">
        <v>2505</v>
      </c>
      <c r="B2506" s="108" t="s">
        <v>30670</v>
      </c>
      <c r="C2506" s="108" t="s">
        <v>30670</v>
      </c>
      <c r="D2506" s="107" t="s">
        <v>1010</v>
      </c>
      <c r="E2506" s="107" t="s">
        <v>190</v>
      </c>
      <c r="F2506" s="107"/>
      <c r="G2506" s="107" t="s">
        <v>2043</v>
      </c>
      <c r="H2506" s="107" t="s">
        <v>164</v>
      </c>
      <c r="I2506" s="107" t="s">
        <v>30671</v>
      </c>
      <c r="J2506" s="107" t="s">
        <v>30672</v>
      </c>
      <c r="K2506" s="107"/>
      <c r="L2506" s="107" t="s">
        <v>2099</v>
      </c>
      <c r="M2506" s="109">
        <v>44834</v>
      </c>
      <c r="N2506" s="108" t="s">
        <v>30670</v>
      </c>
      <c r="O2506" s="78" t="s">
        <v>30673</v>
      </c>
      <c r="P2506" s="78" t="s">
        <v>30674</v>
      </c>
      <c r="Q2506" s="78" t="s">
        <v>30675</v>
      </c>
      <c r="R2506" s="110" t="s">
        <v>2527</v>
      </c>
      <c r="S2506" s="78" t="s">
        <v>2528</v>
      </c>
      <c r="T2506" s="108"/>
      <c r="U2506" s="78" t="s">
        <v>30676</v>
      </c>
      <c r="V2506" s="111">
        <v>44842</v>
      </c>
      <c r="W2506" s="78" t="s">
        <v>30677</v>
      </c>
      <c r="X2506" s="111">
        <v>44855</v>
      </c>
      <c r="Y2506" s="78" t="s">
        <v>30678</v>
      </c>
      <c r="Z2506" s="111">
        <v>44841</v>
      </c>
      <c r="AA2506" s="78" t="s">
        <v>30679</v>
      </c>
      <c r="AB2506" s="111">
        <v>44855</v>
      </c>
      <c r="AC2506" s="112"/>
      <c r="AD2506" s="113"/>
      <c r="AE2506" s="112"/>
      <c r="AF2506" s="113"/>
      <c r="AG2506" s="78" t="s">
        <v>30680</v>
      </c>
      <c r="AH2506" s="111">
        <v>44841</v>
      </c>
      <c r="AI2506" s="78" t="s">
        <v>30681</v>
      </c>
      <c r="AJ2506" s="111">
        <v>44855</v>
      </c>
      <c r="AK2506" s="78"/>
      <c r="AL2506" s="78"/>
    </row>
    <row r="2507" spans="1:38" x14ac:dyDescent="0.35">
      <c r="A2507" s="107">
        <v>2506</v>
      </c>
      <c r="B2507" s="108" t="s">
        <v>995</v>
      </c>
      <c r="C2507" s="108" t="s">
        <v>995</v>
      </c>
      <c r="D2507" s="107" t="s">
        <v>1010</v>
      </c>
      <c r="E2507" s="107" t="s">
        <v>190</v>
      </c>
      <c r="F2507" s="107"/>
      <c r="G2507" s="107" t="s">
        <v>2043</v>
      </c>
      <c r="H2507" s="107" t="s">
        <v>164</v>
      </c>
      <c r="I2507" s="107" t="s">
        <v>1054</v>
      </c>
      <c r="J2507" s="107" t="s">
        <v>30682</v>
      </c>
      <c r="K2507" s="107"/>
      <c r="L2507" s="107" t="s">
        <v>2099</v>
      </c>
      <c r="M2507" s="109">
        <v>44834</v>
      </c>
      <c r="N2507" s="108" t="s">
        <v>995</v>
      </c>
      <c r="O2507" s="78" t="s">
        <v>30683</v>
      </c>
      <c r="P2507" s="78" t="s">
        <v>30684</v>
      </c>
      <c r="Q2507" s="78" t="s">
        <v>30685</v>
      </c>
      <c r="R2507" s="110" t="s">
        <v>2527</v>
      </c>
      <c r="S2507" s="78" t="s">
        <v>2528</v>
      </c>
      <c r="T2507" s="108"/>
      <c r="U2507" s="78" t="s">
        <v>30686</v>
      </c>
      <c r="V2507" s="111">
        <v>44842</v>
      </c>
      <c r="W2507" s="78" t="s">
        <v>30687</v>
      </c>
      <c r="X2507" s="111">
        <v>44855</v>
      </c>
      <c r="Y2507" s="78" t="s">
        <v>30688</v>
      </c>
      <c r="Z2507" s="111">
        <v>44841</v>
      </c>
      <c r="AA2507" s="78" t="s">
        <v>1519</v>
      </c>
      <c r="AB2507" s="111">
        <v>44855</v>
      </c>
      <c r="AC2507" s="112"/>
      <c r="AD2507" s="113"/>
      <c r="AE2507" s="112"/>
      <c r="AF2507" s="113"/>
      <c r="AG2507" s="78" t="s">
        <v>30689</v>
      </c>
      <c r="AH2507" s="111">
        <v>44841</v>
      </c>
      <c r="AI2507" s="78" t="s">
        <v>30690</v>
      </c>
      <c r="AJ2507" s="111">
        <v>44855</v>
      </c>
      <c r="AK2507" s="78"/>
      <c r="AL2507" s="78"/>
    </row>
    <row r="2508" spans="1:38" x14ac:dyDescent="0.35">
      <c r="A2508" s="107">
        <v>2507</v>
      </c>
      <c r="B2508" s="108" t="s">
        <v>30691</v>
      </c>
      <c r="C2508" s="108" t="s">
        <v>30691</v>
      </c>
      <c r="D2508" s="107" t="s">
        <v>1010</v>
      </c>
      <c r="E2508" s="107" t="s">
        <v>190</v>
      </c>
      <c r="F2508" s="107"/>
      <c r="G2508" s="107" t="s">
        <v>2043</v>
      </c>
      <c r="H2508" s="107" t="s">
        <v>164</v>
      </c>
      <c r="I2508" s="107" t="s">
        <v>30692</v>
      </c>
      <c r="J2508" s="107" t="s">
        <v>30693</v>
      </c>
      <c r="K2508" s="107"/>
      <c r="L2508" s="107" t="s">
        <v>2099</v>
      </c>
      <c r="M2508" s="109">
        <v>44834</v>
      </c>
      <c r="N2508" s="108" t="s">
        <v>30691</v>
      </c>
      <c r="O2508" s="78" t="s">
        <v>30694</v>
      </c>
      <c r="P2508" s="78" t="s">
        <v>30695</v>
      </c>
      <c r="Q2508" s="78" t="s">
        <v>30696</v>
      </c>
      <c r="R2508" s="110" t="s">
        <v>2527</v>
      </c>
      <c r="S2508" s="78" t="s">
        <v>2528</v>
      </c>
      <c r="T2508" s="108"/>
      <c r="U2508" s="78" t="s">
        <v>30697</v>
      </c>
      <c r="V2508" s="111">
        <v>44842</v>
      </c>
      <c r="W2508" s="78" t="s">
        <v>30698</v>
      </c>
      <c r="X2508" s="111">
        <v>44855</v>
      </c>
      <c r="Y2508" s="78" t="s">
        <v>30699</v>
      </c>
      <c r="Z2508" s="111">
        <v>44841</v>
      </c>
      <c r="AA2508" s="78" t="s">
        <v>30700</v>
      </c>
      <c r="AB2508" s="111">
        <v>44855</v>
      </c>
      <c r="AC2508" s="112"/>
      <c r="AD2508" s="113"/>
      <c r="AE2508" s="112"/>
      <c r="AF2508" s="113"/>
      <c r="AG2508" s="78" t="s">
        <v>30701</v>
      </c>
      <c r="AH2508" s="111">
        <v>44841</v>
      </c>
      <c r="AI2508" s="78" t="s">
        <v>30702</v>
      </c>
      <c r="AJ2508" s="111">
        <v>44855</v>
      </c>
      <c r="AK2508" s="78"/>
      <c r="AL2508" s="78"/>
    </row>
    <row r="2509" spans="1:38" x14ac:dyDescent="0.35">
      <c r="A2509" s="107">
        <v>2508</v>
      </c>
      <c r="B2509" s="108" t="s">
        <v>30703</v>
      </c>
      <c r="C2509" s="108" t="s">
        <v>30703</v>
      </c>
      <c r="D2509" s="107" t="s">
        <v>1010</v>
      </c>
      <c r="E2509" s="107" t="s">
        <v>190</v>
      </c>
      <c r="F2509" s="107"/>
      <c r="G2509" s="107" t="s">
        <v>2043</v>
      </c>
      <c r="H2509" s="107" t="s">
        <v>164</v>
      </c>
      <c r="I2509" s="107" t="s">
        <v>30704</v>
      </c>
      <c r="J2509" s="107" t="s">
        <v>30705</v>
      </c>
      <c r="K2509" s="107"/>
      <c r="L2509" s="107" t="s">
        <v>2099</v>
      </c>
      <c r="M2509" s="109">
        <v>44834</v>
      </c>
      <c r="N2509" s="108" t="s">
        <v>30703</v>
      </c>
      <c r="O2509" s="78" t="s">
        <v>30706</v>
      </c>
      <c r="P2509" s="78" t="s">
        <v>30707</v>
      </c>
      <c r="Q2509" s="78" t="s">
        <v>30708</v>
      </c>
      <c r="R2509" s="110" t="s">
        <v>2527</v>
      </c>
      <c r="S2509" s="78" t="s">
        <v>2528</v>
      </c>
      <c r="T2509" s="108"/>
      <c r="U2509" s="78" t="s">
        <v>30709</v>
      </c>
      <c r="V2509" s="111">
        <v>44842</v>
      </c>
      <c r="W2509" s="78" t="s">
        <v>30710</v>
      </c>
      <c r="X2509" s="111">
        <v>44855</v>
      </c>
      <c r="Y2509" s="78" t="s">
        <v>30711</v>
      </c>
      <c r="Z2509" s="111">
        <v>44841</v>
      </c>
      <c r="AA2509" s="78" t="s">
        <v>30712</v>
      </c>
      <c r="AB2509" s="111">
        <v>44855</v>
      </c>
      <c r="AC2509" s="112"/>
      <c r="AD2509" s="113"/>
      <c r="AE2509" s="112"/>
      <c r="AF2509" s="113"/>
      <c r="AG2509" s="78" t="s">
        <v>30713</v>
      </c>
      <c r="AH2509" s="111">
        <v>44841</v>
      </c>
      <c r="AI2509" s="78" t="s">
        <v>30714</v>
      </c>
      <c r="AJ2509" s="111">
        <v>44855</v>
      </c>
      <c r="AK2509" s="78"/>
      <c r="AL2509" s="78"/>
    </row>
    <row r="2510" spans="1:38" x14ac:dyDescent="0.35">
      <c r="A2510" s="107">
        <v>2509</v>
      </c>
      <c r="B2510" s="108" t="s">
        <v>30715</v>
      </c>
      <c r="C2510" s="108" t="s">
        <v>30715</v>
      </c>
      <c r="D2510" s="107" t="s">
        <v>1010</v>
      </c>
      <c r="E2510" s="107" t="s">
        <v>190</v>
      </c>
      <c r="F2510" s="107"/>
      <c r="G2510" s="107" t="s">
        <v>2043</v>
      </c>
      <c r="H2510" s="107" t="s">
        <v>164</v>
      </c>
      <c r="I2510" s="107" t="s">
        <v>30716</v>
      </c>
      <c r="J2510" s="107" t="s">
        <v>30717</v>
      </c>
      <c r="K2510" s="107"/>
      <c r="L2510" s="107" t="s">
        <v>2099</v>
      </c>
      <c r="M2510" s="109">
        <v>44834</v>
      </c>
      <c r="N2510" s="108" t="s">
        <v>30715</v>
      </c>
      <c r="O2510" s="78" t="s">
        <v>30718</v>
      </c>
      <c r="P2510" s="78" t="s">
        <v>30719</v>
      </c>
      <c r="Q2510" s="78" t="s">
        <v>30720</v>
      </c>
      <c r="R2510" s="110" t="s">
        <v>2527</v>
      </c>
      <c r="S2510" s="78" t="s">
        <v>2528</v>
      </c>
      <c r="T2510" s="108"/>
      <c r="U2510" s="78" t="s">
        <v>30721</v>
      </c>
      <c r="V2510" s="111">
        <v>44842</v>
      </c>
      <c r="W2510" s="78" t="s">
        <v>30722</v>
      </c>
      <c r="X2510" s="111">
        <v>44855</v>
      </c>
      <c r="Y2510" s="78" t="s">
        <v>30723</v>
      </c>
      <c r="Z2510" s="111">
        <v>44841</v>
      </c>
      <c r="AA2510" s="78" t="s">
        <v>30724</v>
      </c>
      <c r="AB2510" s="111">
        <v>44855</v>
      </c>
      <c r="AC2510" s="112"/>
      <c r="AD2510" s="113"/>
      <c r="AE2510" s="112"/>
      <c r="AF2510" s="113"/>
      <c r="AG2510" s="78" t="s">
        <v>30725</v>
      </c>
      <c r="AH2510" s="111">
        <v>44841</v>
      </c>
      <c r="AI2510" s="78" t="s">
        <v>30726</v>
      </c>
      <c r="AJ2510" s="111">
        <v>44855</v>
      </c>
      <c r="AK2510" s="78"/>
      <c r="AL2510" s="78"/>
    </row>
    <row r="2511" spans="1:38" x14ac:dyDescent="0.35">
      <c r="A2511" s="107">
        <v>2510</v>
      </c>
      <c r="B2511" s="108" t="s">
        <v>30727</v>
      </c>
      <c r="C2511" s="108" t="s">
        <v>30727</v>
      </c>
      <c r="D2511" s="107" t="s">
        <v>1010</v>
      </c>
      <c r="E2511" s="107" t="s">
        <v>190</v>
      </c>
      <c r="F2511" s="107"/>
      <c r="G2511" s="107" t="s">
        <v>2043</v>
      </c>
      <c r="H2511" s="107" t="s">
        <v>164</v>
      </c>
      <c r="I2511" s="107" t="s">
        <v>30728</v>
      </c>
      <c r="J2511" s="107" t="s">
        <v>30729</v>
      </c>
      <c r="K2511" s="107"/>
      <c r="L2511" s="107" t="s">
        <v>2099</v>
      </c>
      <c r="M2511" s="109">
        <v>44834</v>
      </c>
      <c r="N2511" s="108" t="s">
        <v>30727</v>
      </c>
      <c r="O2511" s="78" t="s">
        <v>30730</v>
      </c>
      <c r="P2511" s="78" t="s">
        <v>30731</v>
      </c>
      <c r="Q2511" s="78" t="s">
        <v>30732</v>
      </c>
      <c r="R2511" s="110" t="s">
        <v>2527</v>
      </c>
      <c r="S2511" s="78" t="s">
        <v>2528</v>
      </c>
      <c r="T2511" s="108"/>
      <c r="U2511" s="78" t="s">
        <v>30733</v>
      </c>
      <c r="V2511" s="111">
        <v>44842</v>
      </c>
      <c r="W2511" s="78" t="s">
        <v>30734</v>
      </c>
      <c r="X2511" s="111">
        <v>44855</v>
      </c>
      <c r="Y2511" s="78" t="s">
        <v>30735</v>
      </c>
      <c r="Z2511" s="111">
        <v>44841</v>
      </c>
      <c r="AA2511" s="78" t="s">
        <v>30736</v>
      </c>
      <c r="AB2511" s="111">
        <v>44855</v>
      </c>
      <c r="AC2511" s="112"/>
      <c r="AD2511" s="113"/>
      <c r="AE2511" s="112"/>
      <c r="AF2511" s="113"/>
      <c r="AG2511" s="78" t="s">
        <v>30737</v>
      </c>
      <c r="AH2511" s="111">
        <v>44841</v>
      </c>
      <c r="AI2511" s="78" t="s">
        <v>30738</v>
      </c>
      <c r="AJ2511" s="111">
        <v>44855</v>
      </c>
      <c r="AK2511" s="78"/>
      <c r="AL2511" s="78"/>
    </row>
    <row r="2512" spans="1:38" x14ac:dyDescent="0.35">
      <c r="A2512" s="107">
        <v>2511</v>
      </c>
      <c r="B2512" s="108" t="s">
        <v>30739</v>
      </c>
      <c r="C2512" s="108" t="s">
        <v>30739</v>
      </c>
      <c r="D2512" s="107" t="s">
        <v>1011</v>
      </c>
      <c r="E2512" s="107" t="s">
        <v>190</v>
      </c>
      <c r="F2512" s="107"/>
      <c r="G2512" s="107" t="s">
        <v>2043</v>
      </c>
      <c r="H2512" s="107" t="s">
        <v>164</v>
      </c>
      <c r="I2512" s="107" t="s">
        <v>30740</v>
      </c>
      <c r="J2512" s="107" t="s">
        <v>30741</v>
      </c>
      <c r="K2512" s="107"/>
      <c r="L2512" s="107" t="s">
        <v>2099</v>
      </c>
      <c r="M2512" s="109">
        <v>44834</v>
      </c>
      <c r="N2512" s="108" t="s">
        <v>30739</v>
      </c>
      <c r="O2512" s="78" t="s">
        <v>30742</v>
      </c>
      <c r="P2512" s="78" t="s">
        <v>30743</v>
      </c>
      <c r="Q2512" s="78" t="s">
        <v>30744</v>
      </c>
      <c r="R2512" s="110" t="s">
        <v>2527</v>
      </c>
      <c r="S2512" s="78" t="s">
        <v>2528</v>
      </c>
      <c r="T2512" s="108"/>
      <c r="U2512" s="78" t="s">
        <v>30745</v>
      </c>
      <c r="V2512" s="111">
        <v>44842</v>
      </c>
      <c r="W2512" s="78" t="s">
        <v>30746</v>
      </c>
      <c r="X2512" s="111">
        <v>44855</v>
      </c>
      <c r="Y2512" s="78" t="s">
        <v>30747</v>
      </c>
      <c r="Z2512" s="111">
        <v>44841</v>
      </c>
      <c r="AA2512" s="78" t="s">
        <v>30748</v>
      </c>
      <c r="AB2512" s="111">
        <v>44855</v>
      </c>
      <c r="AC2512" s="112"/>
      <c r="AD2512" s="113"/>
      <c r="AE2512" s="112"/>
      <c r="AF2512" s="113"/>
      <c r="AG2512" s="78" t="s">
        <v>30749</v>
      </c>
      <c r="AH2512" s="111">
        <v>44841</v>
      </c>
      <c r="AI2512" s="78" t="s">
        <v>30750</v>
      </c>
      <c r="AJ2512" s="111">
        <v>44855</v>
      </c>
      <c r="AK2512" s="78"/>
      <c r="AL2512" s="78"/>
    </row>
    <row r="2513" spans="1:38" x14ac:dyDescent="0.35">
      <c r="A2513" s="107">
        <v>2512</v>
      </c>
      <c r="B2513" s="108" t="s">
        <v>30751</v>
      </c>
      <c r="C2513" s="108" t="s">
        <v>30751</v>
      </c>
      <c r="D2513" s="107" t="s">
        <v>130</v>
      </c>
      <c r="E2513" s="107" t="s">
        <v>626</v>
      </c>
      <c r="F2513" s="107"/>
      <c r="G2513" s="107" t="s">
        <v>2043</v>
      </c>
      <c r="H2513" s="107" t="s">
        <v>164</v>
      </c>
      <c r="I2513" s="107" t="s">
        <v>30752</v>
      </c>
      <c r="J2513" s="107" t="s">
        <v>30753</v>
      </c>
      <c r="K2513" s="107"/>
      <c r="L2513" s="107" t="s">
        <v>2099</v>
      </c>
      <c r="M2513" s="109">
        <v>44834</v>
      </c>
      <c r="N2513" s="108" t="s">
        <v>30751</v>
      </c>
      <c r="O2513" s="78" t="s">
        <v>30754</v>
      </c>
      <c r="P2513" s="78" t="s">
        <v>30755</v>
      </c>
      <c r="Q2513" s="78" t="s">
        <v>30756</v>
      </c>
      <c r="R2513" s="110" t="s">
        <v>2527</v>
      </c>
      <c r="S2513" s="78" t="s">
        <v>2528</v>
      </c>
      <c r="T2513" s="108"/>
      <c r="U2513" s="78" t="s">
        <v>30757</v>
      </c>
      <c r="V2513" s="111">
        <v>44842</v>
      </c>
      <c r="W2513" s="78" t="s">
        <v>30758</v>
      </c>
      <c r="X2513" s="111">
        <v>44855</v>
      </c>
      <c r="Y2513" s="78" t="s">
        <v>30759</v>
      </c>
      <c r="Z2513" s="111">
        <v>44841</v>
      </c>
      <c r="AA2513" s="78" t="s">
        <v>30760</v>
      </c>
      <c r="AB2513" s="111">
        <v>44855</v>
      </c>
      <c r="AC2513" s="112"/>
      <c r="AD2513" s="113"/>
      <c r="AE2513" s="112"/>
      <c r="AF2513" s="113"/>
      <c r="AG2513" s="78" t="s">
        <v>30761</v>
      </c>
      <c r="AH2513" s="111">
        <v>44841</v>
      </c>
      <c r="AI2513" s="78" t="s">
        <v>30762</v>
      </c>
      <c r="AJ2513" s="111">
        <v>44855</v>
      </c>
      <c r="AK2513" s="78"/>
      <c r="AL2513" s="78"/>
    </row>
    <row r="2514" spans="1:38" x14ac:dyDescent="0.35">
      <c r="A2514" s="107">
        <v>2513</v>
      </c>
      <c r="B2514" s="108" t="s">
        <v>30763</v>
      </c>
      <c r="C2514" s="108" t="s">
        <v>30763</v>
      </c>
      <c r="D2514" s="107" t="s">
        <v>130</v>
      </c>
      <c r="E2514" s="107" t="s">
        <v>626</v>
      </c>
      <c r="F2514" s="107"/>
      <c r="G2514" s="107" t="s">
        <v>2043</v>
      </c>
      <c r="H2514" s="107" t="s">
        <v>164</v>
      </c>
      <c r="I2514" s="107" t="s">
        <v>30764</v>
      </c>
      <c r="J2514" s="107" t="s">
        <v>30765</v>
      </c>
      <c r="K2514" s="107"/>
      <c r="L2514" s="107" t="s">
        <v>2099</v>
      </c>
      <c r="M2514" s="109">
        <v>44834</v>
      </c>
      <c r="N2514" s="108" t="s">
        <v>30763</v>
      </c>
      <c r="O2514" s="78" t="s">
        <v>30766</v>
      </c>
      <c r="P2514" s="78" t="s">
        <v>30767</v>
      </c>
      <c r="Q2514" s="78" t="s">
        <v>30768</v>
      </c>
      <c r="R2514" s="110" t="s">
        <v>2527</v>
      </c>
      <c r="S2514" s="78" t="s">
        <v>2528</v>
      </c>
      <c r="T2514" s="108"/>
      <c r="U2514" s="78" t="s">
        <v>30769</v>
      </c>
      <c r="V2514" s="111">
        <v>44842</v>
      </c>
      <c r="W2514" s="78" t="s">
        <v>30770</v>
      </c>
      <c r="X2514" s="111">
        <v>44855</v>
      </c>
      <c r="Y2514" s="78" t="s">
        <v>30771</v>
      </c>
      <c r="Z2514" s="111">
        <v>44841</v>
      </c>
      <c r="AA2514" s="78" t="s">
        <v>30772</v>
      </c>
      <c r="AB2514" s="111">
        <v>44855</v>
      </c>
      <c r="AC2514" s="112"/>
      <c r="AD2514" s="113"/>
      <c r="AE2514" s="112"/>
      <c r="AF2514" s="113"/>
      <c r="AG2514" s="78" t="s">
        <v>30773</v>
      </c>
      <c r="AH2514" s="111">
        <v>44841</v>
      </c>
      <c r="AI2514" s="78" t="s">
        <v>30774</v>
      </c>
      <c r="AJ2514" s="111">
        <v>44855</v>
      </c>
      <c r="AK2514" s="78"/>
      <c r="AL2514" s="78"/>
    </row>
    <row r="2515" spans="1:38" x14ac:dyDescent="0.35">
      <c r="A2515" s="107">
        <v>2514</v>
      </c>
      <c r="B2515" s="108" t="s">
        <v>30775</v>
      </c>
      <c r="C2515" s="108" t="s">
        <v>30775</v>
      </c>
      <c r="D2515" s="107" t="s">
        <v>113</v>
      </c>
      <c r="E2515" s="107" t="s">
        <v>626</v>
      </c>
      <c r="F2515" s="107"/>
      <c r="G2515" s="107" t="s">
        <v>2043</v>
      </c>
      <c r="H2515" s="107" t="s">
        <v>155</v>
      </c>
      <c r="I2515" s="107" t="s">
        <v>30776</v>
      </c>
      <c r="J2515" s="107" t="s">
        <v>30777</v>
      </c>
      <c r="K2515" s="107"/>
      <c r="L2515" s="107" t="s">
        <v>2099</v>
      </c>
      <c r="M2515" s="109">
        <v>44833</v>
      </c>
      <c r="N2515" s="108" t="s">
        <v>30775</v>
      </c>
      <c r="O2515" s="78" t="s">
        <v>30778</v>
      </c>
      <c r="P2515" s="78" t="s">
        <v>30779</v>
      </c>
      <c r="Q2515" s="78" t="s">
        <v>30780</v>
      </c>
      <c r="R2515" s="110" t="s">
        <v>2527</v>
      </c>
      <c r="S2515" s="78" t="s">
        <v>2528</v>
      </c>
      <c r="T2515" s="108"/>
      <c r="U2515" s="78" t="s">
        <v>30781</v>
      </c>
      <c r="V2515" s="111">
        <v>44842</v>
      </c>
      <c r="W2515" s="78" t="s">
        <v>30782</v>
      </c>
      <c r="X2515" s="111">
        <v>44855</v>
      </c>
      <c r="Y2515" s="78" t="s">
        <v>30783</v>
      </c>
      <c r="Z2515" s="111">
        <v>44841</v>
      </c>
      <c r="AA2515" s="78" t="s">
        <v>30784</v>
      </c>
      <c r="AB2515" s="111">
        <v>44855</v>
      </c>
      <c r="AC2515" s="112"/>
      <c r="AD2515" s="113"/>
      <c r="AE2515" s="112"/>
      <c r="AF2515" s="113"/>
      <c r="AG2515" s="78" t="s">
        <v>30785</v>
      </c>
      <c r="AH2515" s="111">
        <v>44840</v>
      </c>
      <c r="AI2515" s="78" t="s">
        <v>30786</v>
      </c>
      <c r="AJ2515" s="111">
        <v>44855</v>
      </c>
      <c r="AK2515" s="78"/>
      <c r="AL2515" s="78"/>
    </row>
    <row r="2516" spans="1:38" x14ac:dyDescent="0.35">
      <c r="A2516" s="107">
        <v>2515</v>
      </c>
      <c r="B2516" s="108" t="s">
        <v>30787</v>
      </c>
      <c r="C2516" s="108" t="s">
        <v>30787</v>
      </c>
      <c r="D2516" s="107" t="s">
        <v>1011</v>
      </c>
      <c r="E2516" s="107" t="s">
        <v>190</v>
      </c>
      <c r="F2516" s="107"/>
      <c r="G2516" s="107" t="s">
        <v>2043</v>
      </c>
      <c r="H2516" s="107" t="s">
        <v>224</v>
      </c>
      <c r="I2516" s="107" t="s">
        <v>214</v>
      </c>
      <c r="J2516" s="107" t="s">
        <v>214</v>
      </c>
      <c r="K2516" s="107"/>
      <c r="L2516" s="107" t="s">
        <v>2652</v>
      </c>
      <c r="M2516" s="109">
        <v>44833</v>
      </c>
      <c r="N2516" s="108" t="s">
        <v>30787</v>
      </c>
      <c r="O2516" s="78" t="s">
        <v>30788</v>
      </c>
      <c r="P2516" s="78" t="s">
        <v>30789</v>
      </c>
      <c r="Q2516" s="78" t="s">
        <v>30790</v>
      </c>
      <c r="R2516" s="110" t="s">
        <v>2527</v>
      </c>
      <c r="S2516" s="78" t="s">
        <v>2528</v>
      </c>
      <c r="T2516" s="108">
        <v>2300</v>
      </c>
      <c r="U2516" s="78" t="s">
        <v>30791</v>
      </c>
      <c r="V2516" s="111">
        <v>44842</v>
      </c>
      <c r="W2516" s="78" t="s">
        <v>30792</v>
      </c>
      <c r="X2516" s="111">
        <v>44855</v>
      </c>
      <c r="Y2516" s="78" t="s">
        <v>30793</v>
      </c>
      <c r="Z2516" s="111">
        <v>44841</v>
      </c>
      <c r="AA2516" s="78" t="s">
        <v>30794</v>
      </c>
      <c r="AB2516" s="111">
        <v>44855</v>
      </c>
      <c r="AC2516" s="112"/>
      <c r="AD2516" s="113"/>
      <c r="AE2516" s="112"/>
      <c r="AF2516" s="113"/>
      <c r="AG2516" s="78" t="s">
        <v>30795</v>
      </c>
      <c r="AH2516" s="111">
        <v>44870</v>
      </c>
      <c r="AI2516" s="78" t="s">
        <v>30796</v>
      </c>
      <c r="AJ2516" s="111">
        <v>44881</v>
      </c>
      <c r="AK2516" s="78"/>
      <c r="AL2516" s="78"/>
    </row>
    <row r="2517" spans="1:38" x14ac:dyDescent="0.35">
      <c r="A2517" s="107">
        <v>2516</v>
      </c>
      <c r="B2517" s="108" t="s">
        <v>30797</v>
      </c>
      <c r="C2517" s="108" t="s">
        <v>30797</v>
      </c>
      <c r="D2517" s="107" t="s">
        <v>388</v>
      </c>
      <c r="E2517" s="107" t="s">
        <v>1265</v>
      </c>
      <c r="F2517" s="107"/>
      <c r="G2517" s="107" t="s">
        <v>2043</v>
      </c>
      <c r="H2517" s="107" t="s">
        <v>224</v>
      </c>
      <c r="I2517" s="107" t="s">
        <v>214</v>
      </c>
      <c r="J2517" s="107" t="s">
        <v>214</v>
      </c>
      <c r="K2517" s="107"/>
      <c r="L2517" s="107" t="s">
        <v>2099</v>
      </c>
      <c r="M2517" s="109">
        <v>44833</v>
      </c>
      <c r="N2517" s="108" t="s">
        <v>30797</v>
      </c>
      <c r="O2517" s="78" t="s">
        <v>30798</v>
      </c>
      <c r="P2517" s="78" t="s">
        <v>30799</v>
      </c>
      <c r="Q2517" s="78" t="s">
        <v>30800</v>
      </c>
      <c r="R2517" s="110" t="s">
        <v>2527</v>
      </c>
      <c r="S2517" s="78" t="s">
        <v>2528</v>
      </c>
      <c r="T2517" s="108"/>
      <c r="U2517" s="78" t="s">
        <v>30801</v>
      </c>
      <c r="V2517" s="111">
        <v>44842</v>
      </c>
      <c r="W2517" s="78" t="s">
        <v>30802</v>
      </c>
      <c r="X2517" s="111">
        <v>44855</v>
      </c>
      <c r="Y2517" s="78" t="s">
        <v>30803</v>
      </c>
      <c r="Z2517" s="111">
        <v>44841</v>
      </c>
      <c r="AA2517" s="78" t="s">
        <v>30804</v>
      </c>
      <c r="AB2517" s="111">
        <v>44855</v>
      </c>
      <c r="AC2517" s="112"/>
      <c r="AD2517" s="113"/>
      <c r="AE2517" s="112"/>
      <c r="AF2517" s="113"/>
      <c r="AG2517" s="78" t="s">
        <v>30805</v>
      </c>
      <c r="AH2517" s="111">
        <v>44840</v>
      </c>
      <c r="AI2517" s="78" t="s">
        <v>30806</v>
      </c>
      <c r="AJ2517" s="111">
        <v>44855</v>
      </c>
      <c r="AK2517" s="78"/>
      <c r="AL2517" s="78"/>
    </row>
    <row r="2518" spans="1:38" x14ac:dyDescent="0.35">
      <c r="A2518" s="107">
        <v>2517</v>
      </c>
      <c r="B2518" s="108" t="s">
        <v>30807</v>
      </c>
      <c r="C2518" s="108" t="s">
        <v>30807</v>
      </c>
      <c r="D2518" s="107" t="s">
        <v>388</v>
      </c>
      <c r="E2518" s="107" t="s">
        <v>1265</v>
      </c>
      <c r="F2518" s="107"/>
      <c r="G2518" s="107" t="s">
        <v>2043</v>
      </c>
      <c r="H2518" s="107" t="s">
        <v>224</v>
      </c>
      <c r="I2518" s="107" t="s">
        <v>214</v>
      </c>
      <c r="J2518" s="107" t="s">
        <v>214</v>
      </c>
      <c r="K2518" s="107"/>
      <c r="L2518" s="107" t="s">
        <v>2652</v>
      </c>
      <c r="M2518" s="109">
        <v>44833</v>
      </c>
      <c r="N2518" s="108" t="s">
        <v>30807</v>
      </c>
      <c r="O2518" s="78" t="s">
        <v>30808</v>
      </c>
      <c r="P2518" s="78" t="s">
        <v>30809</v>
      </c>
      <c r="Q2518" s="78" t="s">
        <v>30810</v>
      </c>
      <c r="R2518" s="110" t="s">
        <v>2527</v>
      </c>
      <c r="S2518" s="78" t="s">
        <v>2528</v>
      </c>
      <c r="T2518" s="108"/>
      <c r="U2518" s="78" t="s">
        <v>30811</v>
      </c>
      <c r="V2518" s="111">
        <v>44842</v>
      </c>
      <c r="W2518" s="78" t="s">
        <v>30812</v>
      </c>
      <c r="X2518" s="111">
        <v>44855</v>
      </c>
      <c r="Y2518" s="78" t="s">
        <v>30813</v>
      </c>
      <c r="Z2518" s="111">
        <v>44841</v>
      </c>
      <c r="AA2518" s="78" t="s">
        <v>30814</v>
      </c>
      <c r="AB2518" s="111">
        <v>44855</v>
      </c>
      <c r="AC2518" s="112"/>
      <c r="AD2518" s="113"/>
      <c r="AE2518" s="112"/>
      <c r="AF2518" s="113"/>
      <c r="AG2518" s="78" t="s">
        <v>30815</v>
      </c>
      <c r="AH2518" s="111">
        <v>44840</v>
      </c>
      <c r="AI2518" s="78" t="s">
        <v>30816</v>
      </c>
      <c r="AJ2518" s="111">
        <v>44855</v>
      </c>
      <c r="AK2518" s="78"/>
      <c r="AL2518" s="78"/>
    </row>
    <row r="2519" spans="1:38" x14ac:dyDescent="0.35">
      <c r="A2519" s="107">
        <v>2518</v>
      </c>
      <c r="B2519" s="108" t="s">
        <v>30817</v>
      </c>
      <c r="C2519" s="108" t="s">
        <v>30817</v>
      </c>
      <c r="D2519" s="107" t="s">
        <v>388</v>
      </c>
      <c r="E2519" s="107" t="s">
        <v>1265</v>
      </c>
      <c r="F2519" s="107"/>
      <c r="G2519" s="107" t="s">
        <v>2043</v>
      </c>
      <c r="H2519" s="107" t="s">
        <v>164</v>
      </c>
      <c r="I2519" s="107" t="s">
        <v>30818</v>
      </c>
      <c r="J2519" s="107" t="s">
        <v>30819</v>
      </c>
      <c r="K2519" s="107"/>
      <c r="L2519" s="107" t="s">
        <v>2099</v>
      </c>
      <c r="M2519" s="109">
        <v>44834</v>
      </c>
      <c r="N2519" s="108" t="s">
        <v>30817</v>
      </c>
      <c r="O2519" s="78" t="s">
        <v>30820</v>
      </c>
      <c r="P2519" s="78" t="s">
        <v>30821</v>
      </c>
      <c r="Q2519" s="78" t="s">
        <v>30822</v>
      </c>
      <c r="R2519" s="110" t="s">
        <v>2527</v>
      </c>
      <c r="S2519" s="78" t="s">
        <v>2528</v>
      </c>
      <c r="T2519" s="108"/>
      <c r="U2519" s="78" t="s">
        <v>30823</v>
      </c>
      <c r="V2519" s="111">
        <v>44842</v>
      </c>
      <c r="W2519" s="78" t="s">
        <v>30824</v>
      </c>
      <c r="X2519" s="111">
        <v>44855</v>
      </c>
      <c r="Y2519" s="78" t="s">
        <v>30825</v>
      </c>
      <c r="Z2519" s="111">
        <v>44841</v>
      </c>
      <c r="AA2519" s="78" t="s">
        <v>30826</v>
      </c>
      <c r="AB2519" s="111">
        <v>44855</v>
      </c>
      <c r="AC2519" s="112"/>
      <c r="AD2519" s="113"/>
      <c r="AE2519" s="112"/>
      <c r="AF2519" s="113"/>
      <c r="AG2519" s="78" t="s">
        <v>30827</v>
      </c>
      <c r="AH2519" s="111">
        <v>44841</v>
      </c>
      <c r="AI2519" s="78" t="s">
        <v>30828</v>
      </c>
      <c r="AJ2519" s="111">
        <v>44855</v>
      </c>
      <c r="AK2519" s="78"/>
      <c r="AL2519" s="78"/>
    </row>
    <row r="2520" spans="1:38" x14ac:dyDescent="0.35">
      <c r="A2520" s="107">
        <v>2519</v>
      </c>
      <c r="B2520" s="108" t="s">
        <v>30829</v>
      </c>
      <c r="C2520" s="108" t="s">
        <v>30829</v>
      </c>
      <c r="D2520" s="107" t="s">
        <v>388</v>
      </c>
      <c r="E2520" s="107" t="s">
        <v>1265</v>
      </c>
      <c r="F2520" s="107"/>
      <c r="G2520" s="107" t="s">
        <v>2043</v>
      </c>
      <c r="H2520" s="107" t="s">
        <v>224</v>
      </c>
      <c r="I2520" s="107" t="s">
        <v>214</v>
      </c>
      <c r="J2520" s="107" t="s">
        <v>214</v>
      </c>
      <c r="K2520" s="107"/>
      <c r="L2520" s="107" t="s">
        <v>2099</v>
      </c>
      <c r="M2520" s="109">
        <v>44833</v>
      </c>
      <c r="N2520" s="108" t="s">
        <v>30829</v>
      </c>
      <c r="O2520" s="78" t="s">
        <v>30830</v>
      </c>
      <c r="P2520" s="78" t="s">
        <v>30831</v>
      </c>
      <c r="Q2520" s="78" t="s">
        <v>30832</v>
      </c>
      <c r="R2520" s="110" t="s">
        <v>2527</v>
      </c>
      <c r="S2520" s="78" t="s">
        <v>2528</v>
      </c>
      <c r="T2520" s="108"/>
      <c r="U2520" s="78" t="s">
        <v>30833</v>
      </c>
      <c r="V2520" s="111">
        <v>44842</v>
      </c>
      <c r="W2520" s="78" t="s">
        <v>30834</v>
      </c>
      <c r="X2520" s="111">
        <v>44855</v>
      </c>
      <c r="Y2520" s="78" t="s">
        <v>30835</v>
      </c>
      <c r="Z2520" s="111">
        <v>44841</v>
      </c>
      <c r="AA2520" s="78" t="s">
        <v>30836</v>
      </c>
      <c r="AB2520" s="111">
        <v>44855</v>
      </c>
      <c r="AC2520" s="112"/>
      <c r="AD2520" s="113"/>
      <c r="AE2520" s="112"/>
      <c r="AF2520" s="113"/>
      <c r="AG2520" s="78" t="s">
        <v>30837</v>
      </c>
      <c r="AH2520" s="111">
        <v>44840</v>
      </c>
      <c r="AI2520" s="78" t="s">
        <v>30838</v>
      </c>
      <c r="AJ2520" s="111">
        <v>44855</v>
      </c>
      <c r="AK2520" s="78"/>
      <c r="AL2520" s="78"/>
    </row>
    <row r="2521" spans="1:38" x14ac:dyDescent="0.35">
      <c r="A2521" s="107">
        <v>2520</v>
      </c>
      <c r="B2521" s="108" t="s">
        <v>30839</v>
      </c>
      <c r="C2521" s="108" t="s">
        <v>30839</v>
      </c>
      <c r="D2521" s="107" t="s">
        <v>939</v>
      </c>
      <c r="E2521" s="107" t="s">
        <v>626</v>
      </c>
      <c r="F2521" s="107"/>
      <c r="G2521" s="107" t="s">
        <v>2043</v>
      </c>
      <c r="H2521" s="107" t="s">
        <v>155</v>
      </c>
      <c r="I2521" s="107" t="s">
        <v>30840</v>
      </c>
      <c r="J2521" s="107" t="s">
        <v>30841</v>
      </c>
      <c r="K2521" s="107"/>
      <c r="L2521" s="107" t="s">
        <v>2099</v>
      </c>
      <c r="M2521" s="109">
        <v>44833</v>
      </c>
      <c r="N2521" s="108" t="s">
        <v>30839</v>
      </c>
      <c r="O2521" s="78" t="s">
        <v>30842</v>
      </c>
      <c r="P2521" s="78" t="s">
        <v>30843</v>
      </c>
      <c r="Q2521" s="78" t="s">
        <v>30844</v>
      </c>
      <c r="R2521" s="110" t="s">
        <v>2527</v>
      </c>
      <c r="S2521" s="78" t="s">
        <v>2528</v>
      </c>
      <c r="T2521" s="108"/>
      <c r="U2521" s="78" t="s">
        <v>30845</v>
      </c>
      <c r="V2521" s="111">
        <v>44842</v>
      </c>
      <c r="W2521" s="78" t="s">
        <v>30846</v>
      </c>
      <c r="X2521" s="111">
        <v>44855</v>
      </c>
      <c r="Y2521" s="78" t="s">
        <v>30847</v>
      </c>
      <c r="Z2521" s="111">
        <v>44841</v>
      </c>
      <c r="AA2521" s="78" t="s">
        <v>30848</v>
      </c>
      <c r="AB2521" s="111">
        <v>44855</v>
      </c>
      <c r="AC2521" s="112"/>
      <c r="AD2521" s="113"/>
      <c r="AE2521" s="112"/>
      <c r="AF2521" s="113"/>
      <c r="AG2521" s="78" t="s">
        <v>30849</v>
      </c>
      <c r="AH2521" s="111">
        <v>44840</v>
      </c>
      <c r="AI2521" s="78" t="s">
        <v>30850</v>
      </c>
      <c r="AJ2521" s="111">
        <v>44855</v>
      </c>
      <c r="AK2521" s="78"/>
      <c r="AL2521" s="78"/>
    </row>
    <row r="2522" spans="1:38" x14ac:dyDescent="0.35">
      <c r="A2522" s="107">
        <v>2521</v>
      </c>
      <c r="B2522" s="108" t="s">
        <v>30851</v>
      </c>
      <c r="C2522" s="108" t="s">
        <v>30851</v>
      </c>
      <c r="D2522" s="107" t="s">
        <v>312</v>
      </c>
      <c r="E2522" s="107" t="s">
        <v>1266</v>
      </c>
      <c r="F2522" s="107"/>
      <c r="G2522" s="107" t="s">
        <v>2043</v>
      </c>
      <c r="H2522" s="107" t="s">
        <v>155</v>
      </c>
      <c r="I2522" s="107" t="s">
        <v>30852</v>
      </c>
      <c r="J2522" s="107" t="s">
        <v>30853</v>
      </c>
      <c r="K2522" s="107"/>
      <c r="L2522" s="107" t="s">
        <v>2099</v>
      </c>
      <c r="M2522" s="109">
        <v>44833</v>
      </c>
      <c r="N2522" s="108" t="s">
        <v>30851</v>
      </c>
      <c r="O2522" s="78" t="s">
        <v>30854</v>
      </c>
      <c r="P2522" s="78" t="s">
        <v>30855</v>
      </c>
      <c r="Q2522" s="78" t="s">
        <v>30856</v>
      </c>
      <c r="R2522" s="110" t="s">
        <v>2527</v>
      </c>
      <c r="S2522" s="78" t="s">
        <v>2528</v>
      </c>
      <c r="T2522" s="108"/>
      <c r="U2522" s="78" t="s">
        <v>30857</v>
      </c>
      <c r="V2522" s="111">
        <v>44842</v>
      </c>
      <c r="W2522" s="78" t="s">
        <v>30858</v>
      </c>
      <c r="X2522" s="111">
        <v>44855</v>
      </c>
      <c r="Y2522" s="78" t="s">
        <v>30859</v>
      </c>
      <c r="Z2522" s="111">
        <v>44841</v>
      </c>
      <c r="AA2522" s="78" t="s">
        <v>30860</v>
      </c>
      <c r="AB2522" s="111">
        <v>44855</v>
      </c>
      <c r="AC2522" s="112"/>
      <c r="AD2522" s="113"/>
      <c r="AE2522" s="112"/>
      <c r="AF2522" s="113"/>
      <c r="AG2522" s="78" t="s">
        <v>30861</v>
      </c>
      <c r="AH2522" s="111">
        <v>44840</v>
      </c>
      <c r="AI2522" s="78" t="s">
        <v>30862</v>
      </c>
      <c r="AJ2522" s="111">
        <v>44855</v>
      </c>
      <c r="AK2522" s="78"/>
      <c r="AL2522" s="78"/>
    </row>
    <row r="2523" spans="1:38" x14ac:dyDescent="0.35">
      <c r="A2523" s="107">
        <v>2522</v>
      </c>
      <c r="B2523" s="108" t="s">
        <v>30863</v>
      </c>
      <c r="C2523" s="108" t="s">
        <v>30863</v>
      </c>
      <c r="D2523" s="107" t="s">
        <v>1011</v>
      </c>
      <c r="E2523" s="107" t="s">
        <v>190</v>
      </c>
      <c r="F2523" s="107"/>
      <c r="G2523" s="107" t="s">
        <v>2043</v>
      </c>
      <c r="H2523" s="107" t="s">
        <v>123</v>
      </c>
      <c r="I2523" s="107" t="s">
        <v>30864</v>
      </c>
      <c r="J2523" s="107" t="s">
        <v>30865</v>
      </c>
      <c r="K2523" s="107"/>
      <c r="L2523" s="107" t="s">
        <v>2652</v>
      </c>
      <c r="M2523" s="109">
        <v>44833</v>
      </c>
      <c r="N2523" s="108" t="s">
        <v>30863</v>
      </c>
      <c r="O2523" s="78" t="s">
        <v>30866</v>
      </c>
      <c r="P2523" s="78" t="s">
        <v>30867</v>
      </c>
      <c r="Q2523" s="78" t="s">
        <v>30868</v>
      </c>
      <c r="R2523" s="110" t="s">
        <v>2527</v>
      </c>
      <c r="S2523" s="78" t="s">
        <v>2528</v>
      </c>
      <c r="T2523" s="108"/>
      <c r="U2523" s="78" t="s">
        <v>30869</v>
      </c>
      <c r="V2523" s="111">
        <v>44842</v>
      </c>
      <c r="W2523" s="78" t="s">
        <v>30870</v>
      </c>
      <c r="X2523" s="111">
        <v>44855</v>
      </c>
      <c r="Y2523" s="78" t="s">
        <v>30871</v>
      </c>
      <c r="Z2523" s="111">
        <v>44841</v>
      </c>
      <c r="AA2523" s="78" t="s">
        <v>30872</v>
      </c>
      <c r="AB2523" s="111">
        <v>44855</v>
      </c>
      <c r="AC2523" s="112"/>
      <c r="AD2523" s="113"/>
      <c r="AE2523" s="112"/>
      <c r="AF2523" s="113"/>
      <c r="AG2523" s="78" t="s">
        <v>30873</v>
      </c>
      <c r="AH2523" s="111">
        <v>44840</v>
      </c>
      <c r="AI2523" s="78" t="s">
        <v>30874</v>
      </c>
      <c r="AJ2523" s="111">
        <v>44855</v>
      </c>
      <c r="AK2523" s="78"/>
      <c r="AL2523" s="78"/>
    </row>
    <row r="2524" spans="1:38" x14ac:dyDescent="0.35">
      <c r="A2524" s="107">
        <v>2523</v>
      </c>
      <c r="B2524" s="108" t="s">
        <v>30875</v>
      </c>
      <c r="C2524" s="108" t="s">
        <v>30875</v>
      </c>
      <c r="D2524" s="107" t="s">
        <v>412</v>
      </c>
      <c r="E2524" s="107" t="s">
        <v>626</v>
      </c>
      <c r="F2524" s="107"/>
      <c r="G2524" s="107" t="s">
        <v>2043</v>
      </c>
      <c r="H2524" s="107" t="s">
        <v>155</v>
      </c>
      <c r="I2524" s="107" t="s">
        <v>30876</v>
      </c>
      <c r="J2524" s="107" t="s">
        <v>30877</v>
      </c>
      <c r="K2524" s="107"/>
      <c r="L2524" s="107" t="s">
        <v>2442</v>
      </c>
      <c r="M2524" s="109">
        <v>44833</v>
      </c>
      <c r="N2524" s="108" t="s">
        <v>30875</v>
      </c>
      <c r="O2524" s="78" t="s">
        <v>30878</v>
      </c>
      <c r="P2524" s="78" t="s">
        <v>30879</v>
      </c>
      <c r="Q2524" s="78" t="s">
        <v>30880</v>
      </c>
      <c r="R2524" s="110" t="s">
        <v>2048</v>
      </c>
      <c r="S2524" s="78" t="s">
        <v>2049</v>
      </c>
      <c r="T2524" s="108"/>
      <c r="U2524" s="78"/>
      <c r="V2524" s="111"/>
      <c r="W2524" s="78"/>
      <c r="X2524" s="111"/>
      <c r="Y2524" s="78" t="s">
        <v>30881</v>
      </c>
      <c r="Z2524" s="111">
        <v>44841</v>
      </c>
      <c r="AA2524" s="78" t="s">
        <v>30882</v>
      </c>
      <c r="AB2524" s="111">
        <v>44855</v>
      </c>
      <c r="AC2524" s="112"/>
      <c r="AD2524" s="113"/>
      <c r="AE2524" s="112"/>
      <c r="AF2524" s="113"/>
      <c r="AG2524" s="78" t="s">
        <v>30883</v>
      </c>
      <c r="AH2524" s="111">
        <v>44840</v>
      </c>
      <c r="AI2524" s="78" t="s">
        <v>30884</v>
      </c>
      <c r="AJ2524" s="111">
        <v>44855</v>
      </c>
      <c r="AK2524" s="78"/>
      <c r="AL2524" s="78"/>
    </row>
    <row r="2525" spans="1:38" x14ac:dyDescent="0.35">
      <c r="A2525" s="107">
        <v>2524</v>
      </c>
      <c r="B2525" s="108" t="s">
        <v>30885</v>
      </c>
      <c r="C2525" s="108" t="s">
        <v>30885</v>
      </c>
      <c r="D2525" s="107" t="s">
        <v>300</v>
      </c>
      <c r="E2525" s="107" t="s">
        <v>300</v>
      </c>
      <c r="F2525" s="107"/>
      <c r="G2525" s="107" t="s">
        <v>2043</v>
      </c>
      <c r="H2525" s="107" t="s">
        <v>164</v>
      </c>
      <c r="I2525" s="107" t="s">
        <v>30886</v>
      </c>
      <c r="J2525" s="107" t="s">
        <v>30887</v>
      </c>
      <c r="K2525" s="107"/>
      <c r="L2525" s="107" t="s">
        <v>2099</v>
      </c>
      <c r="M2525" s="109">
        <v>44834</v>
      </c>
      <c r="N2525" s="108" t="s">
        <v>30885</v>
      </c>
      <c r="O2525" s="78" t="s">
        <v>30888</v>
      </c>
      <c r="P2525" s="78" t="s">
        <v>30889</v>
      </c>
      <c r="Q2525" s="78" t="s">
        <v>30890</v>
      </c>
      <c r="R2525" s="110" t="s">
        <v>2527</v>
      </c>
      <c r="S2525" s="78" t="s">
        <v>2528</v>
      </c>
      <c r="T2525" s="108"/>
      <c r="U2525" s="78" t="s">
        <v>30891</v>
      </c>
      <c r="V2525" s="111">
        <v>44842</v>
      </c>
      <c r="W2525" s="78" t="s">
        <v>30892</v>
      </c>
      <c r="X2525" s="111">
        <v>44855</v>
      </c>
      <c r="Y2525" s="78" t="s">
        <v>30893</v>
      </c>
      <c r="Z2525" s="111">
        <v>44841</v>
      </c>
      <c r="AA2525" s="78" t="s">
        <v>30894</v>
      </c>
      <c r="AB2525" s="111">
        <v>44855</v>
      </c>
      <c r="AC2525" s="112"/>
      <c r="AD2525" s="113"/>
      <c r="AE2525" s="112"/>
      <c r="AF2525" s="113"/>
      <c r="AG2525" s="78" t="s">
        <v>30895</v>
      </c>
      <c r="AH2525" s="111">
        <v>44841</v>
      </c>
      <c r="AI2525" s="78" t="s">
        <v>30896</v>
      </c>
      <c r="AJ2525" s="111">
        <v>44855</v>
      </c>
      <c r="AK2525" s="78"/>
      <c r="AL2525" s="78"/>
    </row>
    <row r="2526" spans="1:38" x14ac:dyDescent="0.35">
      <c r="A2526" s="107">
        <v>2525</v>
      </c>
      <c r="B2526" s="108" t="s">
        <v>30897</v>
      </c>
      <c r="C2526" s="108" t="s">
        <v>30897</v>
      </c>
      <c r="D2526" s="107" t="s">
        <v>347</v>
      </c>
      <c r="E2526" s="107" t="s">
        <v>300</v>
      </c>
      <c r="F2526" s="107"/>
      <c r="G2526" s="107" t="s">
        <v>2043</v>
      </c>
      <c r="H2526" s="107" t="s">
        <v>123</v>
      </c>
      <c r="I2526" s="107" t="s">
        <v>30898</v>
      </c>
      <c r="J2526" s="107" t="s">
        <v>30899</v>
      </c>
      <c r="K2526" s="107"/>
      <c r="L2526" s="107" t="s">
        <v>2652</v>
      </c>
      <c r="M2526" s="109">
        <v>44833</v>
      </c>
      <c r="N2526" s="108" t="s">
        <v>30897</v>
      </c>
      <c r="O2526" s="78" t="s">
        <v>30900</v>
      </c>
      <c r="P2526" s="78" t="s">
        <v>30901</v>
      </c>
      <c r="Q2526" s="78" t="s">
        <v>30902</v>
      </c>
      <c r="R2526" s="110" t="s">
        <v>2527</v>
      </c>
      <c r="S2526" s="78" t="s">
        <v>2528</v>
      </c>
      <c r="T2526" s="108"/>
      <c r="U2526" s="78" t="s">
        <v>30903</v>
      </c>
      <c r="V2526" s="111">
        <v>44842</v>
      </c>
      <c r="W2526" s="78" t="s">
        <v>30904</v>
      </c>
      <c r="X2526" s="111">
        <v>44855</v>
      </c>
      <c r="Y2526" s="78" t="s">
        <v>30905</v>
      </c>
      <c r="Z2526" s="111">
        <v>44841</v>
      </c>
      <c r="AA2526" s="78" t="s">
        <v>30906</v>
      </c>
      <c r="AB2526" s="111">
        <v>44855</v>
      </c>
      <c r="AC2526" s="112"/>
      <c r="AD2526" s="113"/>
      <c r="AE2526" s="112"/>
      <c r="AF2526" s="113"/>
      <c r="AG2526" s="78" t="s">
        <v>30907</v>
      </c>
      <c r="AH2526" s="111">
        <v>44840</v>
      </c>
      <c r="AI2526" s="78" t="s">
        <v>30908</v>
      </c>
      <c r="AJ2526" s="111">
        <v>44855</v>
      </c>
      <c r="AK2526" s="78"/>
      <c r="AL2526" s="78"/>
    </row>
    <row r="2527" spans="1:38" x14ac:dyDescent="0.35">
      <c r="A2527" s="107">
        <v>2526</v>
      </c>
      <c r="B2527" s="108" t="s">
        <v>30909</v>
      </c>
      <c r="C2527" s="108" t="s">
        <v>30909</v>
      </c>
      <c r="D2527" s="107" t="s">
        <v>182</v>
      </c>
      <c r="E2527" s="107" t="s">
        <v>1266</v>
      </c>
      <c r="F2527" s="107"/>
      <c r="G2527" s="107" t="s">
        <v>2043</v>
      </c>
      <c r="H2527" s="107" t="s">
        <v>155</v>
      </c>
      <c r="I2527" s="107" t="s">
        <v>30910</v>
      </c>
      <c r="J2527" s="107" t="s">
        <v>30911</v>
      </c>
      <c r="K2527" s="107"/>
      <c r="L2527" s="107" t="s">
        <v>2099</v>
      </c>
      <c r="M2527" s="109">
        <v>44833</v>
      </c>
      <c r="N2527" s="108" t="s">
        <v>30909</v>
      </c>
      <c r="O2527" s="78" t="s">
        <v>30912</v>
      </c>
      <c r="P2527" s="78" t="s">
        <v>30913</v>
      </c>
      <c r="Q2527" s="78" t="s">
        <v>30914</v>
      </c>
      <c r="R2527" s="110" t="s">
        <v>2527</v>
      </c>
      <c r="S2527" s="78" t="s">
        <v>2528</v>
      </c>
      <c r="T2527" s="108"/>
      <c r="U2527" s="78" t="s">
        <v>30915</v>
      </c>
      <c r="V2527" s="111">
        <v>44842</v>
      </c>
      <c r="W2527" s="78" t="s">
        <v>30916</v>
      </c>
      <c r="X2527" s="111">
        <v>44855</v>
      </c>
      <c r="Y2527" s="78" t="s">
        <v>30917</v>
      </c>
      <c r="Z2527" s="111">
        <v>44841</v>
      </c>
      <c r="AA2527" s="78" t="s">
        <v>30918</v>
      </c>
      <c r="AB2527" s="111">
        <v>44855</v>
      </c>
      <c r="AC2527" s="112"/>
      <c r="AD2527" s="113"/>
      <c r="AE2527" s="112"/>
      <c r="AF2527" s="113"/>
      <c r="AG2527" s="78" t="s">
        <v>30919</v>
      </c>
      <c r="AH2527" s="111">
        <v>44840</v>
      </c>
      <c r="AI2527" s="78" t="s">
        <v>30920</v>
      </c>
      <c r="AJ2527" s="111">
        <v>44855</v>
      </c>
      <c r="AK2527" s="78"/>
      <c r="AL2527" s="78"/>
    </row>
    <row r="2528" spans="1:38" x14ac:dyDescent="0.35">
      <c r="A2528" s="107">
        <v>2527</v>
      </c>
      <c r="B2528" s="108" t="s">
        <v>30921</v>
      </c>
      <c r="C2528" s="108" t="s">
        <v>30921</v>
      </c>
      <c r="D2528" s="107" t="s">
        <v>9401</v>
      </c>
      <c r="E2528" s="107" t="s">
        <v>9401</v>
      </c>
      <c r="F2528" s="107"/>
      <c r="G2528" s="107" t="s">
        <v>30922</v>
      </c>
      <c r="H2528" s="107" t="s">
        <v>123</v>
      </c>
      <c r="I2528" s="107" t="s">
        <v>30923</v>
      </c>
      <c r="J2528" s="107" t="s">
        <v>30924</v>
      </c>
      <c r="K2528" s="107"/>
      <c r="L2528" s="107" t="s">
        <v>2523</v>
      </c>
      <c r="M2528" s="109">
        <v>44833</v>
      </c>
      <c r="N2528" s="108" t="s">
        <v>30921</v>
      </c>
      <c r="O2528" s="78" t="s">
        <v>30925</v>
      </c>
      <c r="P2528" s="78" t="s">
        <v>30926</v>
      </c>
      <c r="Q2528" s="78" t="s">
        <v>30927</v>
      </c>
      <c r="R2528" s="110" t="s">
        <v>2527</v>
      </c>
      <c r="S2528" s="78" t="s">
        <v>2528</v>
      </c>
      <c r="T2528" s="108"/>
      <c r="U2528" s="78" t="s">
        <v>30928</v>
      </c>
      <c r="V2528" s="111">
        <v>44842</v>
      </c>
      <c r="W2528" s="78" t="s">
        <v>30929</v>
      </c>
      <c r="X2528" s="111">
        <v>44855</v>
      </c>
      <c r="Y2528" s="78" t="s">
        <v>30930</v>
      </c>
      <c r="Z2528" s="111">
        <v>44841</v>
      </c>
      <c r="AA2528" s="78" t="s">
        <v>30931</v>
      </c>
      <c r="AB2528" s="111">
        <v>44855</v>
      </c>
      <c r="AC2528" s="112"/>
      <c r="AD2528" s="113"/>
      <c r="AE2528" s="112"/>
      <c r="AF2528" s="113"/>
      <c r="AG2528" s="78" t="s">
        <v>30932</v>
      </c>
      <c r="AH2528" s="111">
        <v>44840</v>
      </c>
      <c r="AI2528" s="78" t="s">
        <v>30933</v>
      </c>
      <c r="AJ2528" s="111">
        <v>44855</v>
      </c>
      <c r="AK2528" s="78"/>
      <c r="AL2528" s="78"/>
    </row>
    <row r="2529" spans="1:38" x14ac:dyDescent="0.35">
      <c r="A2529" s="107">
        <v>2528</v>
      </c>
      <c r="B2529" s="108" t="s">
        <v>30934</v>
      </c>
      <c r="C2529" s="108" t="s">
        <v>30934</v>
      </c>
      <c r="D2529" s="107" t="s">
        <v>9401</v>
      </c>
      <c r="E2529" s="107" t="s">
        <v>9401</v>
      </c>
      <c r="F2529" s="107"/>
      <c r="G2529" s="107" t="s">
        <v>30922</v>
      </c>
      <c r="H2529" s="107" t="s">
        <v>123</v>
      </c>
      <c r="I2529" s="107" t="s">
        <v>30935</v>
      </c>
      <c r="J2529" s="107" t="s">
        <v>30936</v>
      </c>
      <c r="K2529" s="107"/>
      <c r="L2529" s="107" t="s">
        <v>2652</v>
      </c>
      <c r="M2529" s="109">
        <v>44833</v>
      </c>
      <c r="N2529" s="108" t="s">
        <v>30934</v>
      </c>
      <c r="O2529" s="78" t="s">
        <v>30937</v>
      </c>
      <c r="P2529" s="78" t="s">
        <v>30938</v>
      </c>
      <c r="Q2529" s="78" t="s">
        <v>30939</v>
      </c>
      <c r="R2529" s="110" t="s">
        <v>2527</v>
      </c>
      <c r="S2529" s="78" t="s">
        <v>2528</v>
      </c>
      <c r="T2529" s="108"/>
      <c r="U2529" s="78" t="s">
        <v>30940</v>
      </c>
      <c r="V2529" s="111">
        <v>44842</v>
      </c>
      <c r="W2529" s="78" t="s">
        <v>30941</v>
      </c>
      <c r="X2529" s="111">
        <v>44855</v>
      </c>
      <c r="Y2529" s="78" t="s">
        <v>30942</v>
      </c>
      <c r="Z2529" s="111">
        <v>44841</v>
      </c>
      <c r="AA2529" s="78" t="s">
        <v>30943</v>
      </c>
      <c r="AB2529" s="111">
        <v>44855</v>
      </c>
      <c r="AC2529" s="112"/>
      <c r="AD2529" s="113"/>
      <c r="AE2529" s="112"/>
      <c r="AF2529" s="113"/>
      <c r="AG2529" s="78" t="s">
        <v>30944</v>
      </c>
      <c r="AH2529" s="111">
        <v>44840</v>
      </c>
      <c r="AI2529" s="78" t="s">
        <v>30945</v>
      </c>
      <c r="AJ2529" s="111">
        <v>44855</v>
      </c>
      <c r="AK2529" s="78"/>
      <c r="AL2529" s="78"/>
    </row>
    <row r="2530" spans="1:38" x14ac:dyDescent="0.35">
      <c r="A2530" s="107">
        <v>2529</v>
      </c>
      <c r="B2530" s="108" t="s">
        <v>30934</v>
      </c>
      <c r="C2530" s="108" t="s">
        <v>1399</v>
      </c>
      <c r="D2530" s="107"/>
      <c r="E2530" s="107"/>
      <c r="F2530" s="107"/>
      <c r="G2530" s="107" t="s">
        <v>2043</v>
      </c>
      <c r="H2530" s="107" t="s">
        <v>123</v>
      </c>
      <c r="I2530" s="107" t="s">
        <v>1607</v>
      </c>
      <c r="J2530" s="107" t="s">
        <v>30946</v>
      </c>
      <c r="K2530" s="107"/>
      <c r="L2530" s="107"/>
      <c r="M2530" s="109">
        <v>44834</v>
      </c>
      <c r="N2530" s="108" t="s">
        <v>1399</v>
      </c>
      <c r="O2530" s="78" t="s">
        <v>30947</v>
      </c>
      <c r="P2530" s="78" t="s">
        <v>30948</v>
      </c>
      <c r="Q2530" s="78" t="s">
        <v>30949</v>
      </c>
      <c r="R2530" s="110" t="s">
        <v>2240</v>
      </c>
      <c r="S2530" s="78" t="s">
        <v>2241</v>
      </c>
      <c r="T2530" s="108"/>
      <c r="U2530" s="78" t="s">
        <v>30950</v>
      </c>
      <c r="V2530" s="111">
        <v>44842</v>
      </c>
      <c r="W2530" s="78" t="s">
        <v>30951</v>
      </c>
      <c r="X2530" s="111">
        <v>44855</v>
      </c>
      <c r="Y2530" s="78" t="s">
        <v>30952</v>
      </c>
      <c r="Z2530" s="111">
        <v>44841</v>
      </c>
      <c r="AA2530" s="78" t="s">
        <v>30953</v>
      </c>
      <c r="AB2530" s="111">
        <v>44855</v>
      </c>
      <c r="AC2530" s="112" t="s">
        <v>30954</v>
      </c>
      <c r="AD2530" s="113">
        <v>44842</v>
      </c>
      <c r="AE2530" s="112" t="s">
        <v>30955</v>
      </c>
      <c r="AF2530" s="113">
        <v>44855</v>
      </c>
      <c r="AG2530" s="78" t="s">
        <v>30956</v>
      </c>
      <c r="AH2530" s="111">
        <v>44840</v>
      </c>
      <c r="AI2530" s="78" t="s">
        <v>30957</v>
      </c>
      <c r="AJ2530" s="111">
        <v>44855</v>
      </c>
      <c r="AK2530" s="78"/>
      <c r="AL2530" s="78"/>
    </row>
    <row r="2531" spans="1:38" x14ac:dyDescent="0.35">
      <c r="A2531" s="107">
        <v>2530</v>
      </c>
      <c r="B2531" s="108" t="s">
        <v>30934</v>
      </c>
      <c r="C2531" s="108" t="s">
        <v>30958</v>
      </c>
      <c r="D2531" s="107"/>
      <c r="E2531" s="107"/>
      <c r="F2531" s="107"/>
      <c r="G2531" s="107" t="s">
        <v>2043</v>
      </c>
      <c r="H2531" s="107" t="s">
        <v>123</v>
      </c>
      <c r="I2531" s="107" t="s">
        <v>30959</v>
      </c>
      <c r="J2531" s="107" t="s">
        <v>30960</v>
      </c>
      <c r="K2531" s="107"/>
      <c r="L2531" s="107"/>
      <c r="M2531" s="109">
        <v>44834</v>
      </c>
      <c r="N2531" s="108" t="s">
        <v>30958</v>
      </c>
      <c r="O2531" s="78" t="s">
        <v>30961</v>
      </c>
      <c r="P2531" s="78" t="s">
        <v>30962</v>
      </c>
      <c r="Q2531" s="78" t="s">
        <v>30963</v>
      </c>
      <c r="R2531" s="110" t="s">
        <v>2878</v>
      </c>
      <c r="S2531" s="78" t="s">
        <v>2879</v>
      </c>
      <c r="T2531" s="108"/>
      <c r="U2531" s="78"/>
      <c r="V2531" s="111"/>
      <c r="W2531" s="78"/>
      <c r="X2531" s="111"/>
      <c r="Y2531" s="78" t="s">
        <v>30964</v>
      </c>
      <c r="Z2531" s="111">
        <v>44841</v>
      </c>
      <c r="AA2531" s="78" t="s">
        <v>30965</v>
      </c>
      <c r="AB2531" s="111">
        <v>44855</v>
      </c>
      <c r="AC2531" s="112" t="s">
        <v>30966</v>
      </c>
      <c r="AD2531" s="113">
        <v>44842</v>
      </c>
      <c r="AE2531" s="112" t="s">
        <v>30967</v>
      </c>
      <c r="AF2531" s="113">
        <v>44855</v>
      </c>
      <c r="AG2531" s="78" t="s">
        <v>30968</v>
      </c>
      <c r="AH2531" s="111">
        <v>44845</v>
      </c>
      <c r="AI2531" s="78" t="s">
        <v>30969</v>
      </c>
      <c r="AJ2531" s="111">
        <v>44855</v>
      </c>
      <c r="AK2531" s="78"/>
      <c r="AL2531" s="78"/>
    </row>
    <row r="2532" spans="1:38" x14ac:dyDescent="0.35">
      <c r="A2532" s="107">
        <v>2531</v>
      </c>
      <c r="B2532" s="108" t="s">
        <v>30934</v>
      </c>
      <c r="C2532" s="108" t="s">
        <v>30970</v>
      </c>
      <c r="D2532" s="107"/>
      <c r="E2532" s="107"/>
      <c r="F2532" s="107"/>
      <c r="G2532" s="107" t="s">
        <v>2043</v>
      </c>
      <c r="H2532" s="107" t="s">
        <v>123</v>
      </c>
      <c r="I2532" s="107" t="s">
        <v>30971</v>
      </c>
      <c r="J2532" s="107" t="s">
        <v>30972</v>
      </c>
      <c r="K2532" s="107"/>
      <c r="L2532" s="107"/>
      <c r="M2532" s="109">
        <v>44834</v>
      </c>
      <c r="N2532" s="108" t="s">
        <v>30970</v>
      </c>
      <c r="O2532" s="78" t="s">
        <v>30973</v>
      </c>
      <c r="P2532" s="78" t="s">
        <v>30974</v>
      </c>
      <c r="Q2532" s="78" t="s">
        <v>30975</v>
      </c>
      <c r="R2532" s="110" t="s">
        <v>2240</v>
      </c>
      <c r="S2532" s="78" t="s">
        <v>2241</v>
      </c>
      <c r="T2532" s="108"/>
      <c r="U2532" s="78" t="s">
        <v>30976</v>
      </c>
      <c r="V2532" s="111">
        <v>44842</v>
      </c>
      <c r="W2532" s="78" t="s">
        <v>30977</v>
      </c>
      <c r="X2532" s="111">
        <v>44855</v>
      </c>
      <c r="Y2532" s="78" t="s">
        <v>30978</v>
      </c>
      <c r="Z2532" s="111">
        <v>44841</v>
      </c>
      <c r="AA2532" s="78" t="s">
        <v>30979</v>
      </c>
      <c r="AB2532" s="111">
        <v>44855</v>
      </c>
      <c r="AC2532" s="112" t="s">
        <v>30980</v>
      </c>
      <c r="AD2532" s="113">
        <v>44842</v>
      </c>
      <c r="AE2532" s="112" t="s">
        <v>30981</v>
      </c>
      <c r="AF2532" s="113">
        <v>44855</v>
      </c>
      <c r="AG2532" s="78" t="s">
        <v>30982</v>
      </c>
      <c r="AH2532" s="111">
        <v>44840</v>
      </c>
      <c r="AI2532" s="78" t="s">
        <v>30983</v>
      </c>
      <c r="AJ2532" s="111">
        <v>44855</v>
      </c>
      <c r="AK2532" s="78"/>
      <c r="AL2532" s="78"/>
    </row>
    <row r="2533" spans="1:38" x14ac:dyDescent="0.35">
      <c r="A2533" s="107">
        <v>2532</v>
      </c>
      <c r="B2533" s="108" t="s">
        <v>30934</v>
      </c>
      <c r="C2533" s="108" t="s">
        <v>30984</v>
      </c>
      <c r="D2533" s="107"/>
      <c r="E2533" s="107"/>
      <c r="F2533" s="107"/>
      <c r="G2533" s="107" t="s">
        <v>186</v>
      </c>
      <c r="H2533" s="107" t="s">
        <v>123</v>
      </c>
      <c r="I2533" s="107" t="s">
        <v>30985</v>
      </c>
      <c r="J2533" s="107" t="s">
        <v>30986</v>
      </c>
      <c r="K2533" s="107"/>
      <c r="L2533" s="107"/>
      <c r="M2533" s="109">
        <v>44834</v>
      </c>
      <c r="N2533" s="108" t="s">
        <v>30984</v>
      </c>
      <c r="O2533" s="78" t="s">
        <v>30987</v>
      </c>
      <c r="P2533" s="78" t="s">
        <v>30988</v>
      </c>
      <c r="Q2533" s="78" t="s">
        <v>30989</v>
      </c>
      <c r="R2533" s="110" t="s">
        <v>2240</v>
      </c>
      <c r="S2533" s="78" t="s">
        <v>2241</v>
      </c>
      <c r="T2533" s="108"/>
      <c r="U2533" s="78" t="s">
        <v>30990</v>
      </c>
      <c r="V2533" s="111">
        <v>44842</v>
      </c>
      <c r="W2533" s="78" t="s">
        <v>30991</v>
      </c>
      <c r="X2533" s="111">
        <v>44855</v>
      </c>
      <c r="Y2533" s="78" t="s">
        <v>30992</v>
      </c>
      <c r="Z2533" s="111">
        <v>44841</v>
      </c>
      <c r="AA2533" s="78" t="s">
        <v>30993</v>
      </c>
      <c r="AB2533" s="111">
        <v>44855</v>
      </c>
      <c r="AC2533" s="112" t="s">
        <v>30994</v>
      </c>
      <c r="AD2533" s="113">
        <v>44842</v>
      </c>
      <c r="AE2533" s="112" t="s">
        <v>30995</v>
      </c>
      <c r="AF2533" s="113">
        <v>44855</v>
      </c>
      <c r="AG2533" s="78" t="s">
        <v>30996</v>
      </c>
      <c r="AH2533" s="111">
        <v>44840</v>
      </c>
      <c r="AI2533" s="78" t="s">
        <v>30997</v>
      </c>
      <c r="AJ2533" s="111">
        <v>44855</v>
      </c>
      <c r="AK2533" s="78"/>
      <c r="AL2533" s="78"/>
    </row>
    <row r="2534" spans="1:38" x14ac:dyDescent="0.35">
      <c r="A2534" s="107">
        <v>2533</v>
      </c>
      <c r="B2534" s="108" t="s">
        <v>30934</v>
      </c>
      <c r="C2534" s="108" t="s">
        <v>913</v>
      </c>
      <c r="D2534" s="107"/>
      <c r="E2534" s="107"/>
      <c r="F2534" s="107"/>
      <c r="G2534" s="107" t="s">
        <v>186</v>
      </c>
      <c r="H2534" s="107" t="s">
        <v>155</v>
      </c>
      <c r="I2534" s="107" t="s">
        <v>307</v>
      </c>
      <c r="J2534" s="107" t="s">
        <v>214</v>
      </c>
      <c r="K2534" s="107"/>
      <c r="L2534" s="107"/>
      <c r="M2534" s="109">
        <v>44821</v>
      </c>
      <c r="N2534" s="108" t="s">
        <v>913</v>
      </c>
      <c r="O2534" s="78" t="s">
        <v>30998</v>
      </c>
      <c r="P2534" s="78" t="s">
        <v>30999</v>
      </c>
      <c r="Q2534" s="78" t="s">
        <v>31000</v>
      </c>
      <c r="R2534" s="110" t="s">
        <v>2878</v>
      </c>
      <c r="S2534" s="78" t="s">
        <v>2879</v>
      </c>
      <c r="T2534" s="108"/>
      <c r="U2534" s="78" t="s">
        <v>31001</v>
      </c>
      <c r="V2534" s="111">
        <v>44890</v>
      </c>
      <c r="W2534" s="78" t="s">
        <v>31002</v>
      </c>
      <c r="X2534" s="111">
        <v>44894</v>
      </c>
      <c r="Y2534" s="78" t="s">
        <v>28592</v>
      </c>
      <c r="Z2534" s="111">
        <v>44833</v>
      </c>
      <c r="AA2534" s="78" t="s">
        <v>28593</v>
      </c>
      <c r="AB2534" s="111">
        <v>44844</v>
      </c>
      <c r="AC2534" s="112" t="s">
        <v>28594</v>
      </c>
      <c r="AD2534" s="113">
        <v>44831</v>
      </c>
      <c r="AE2534" s="112" t="s">
        <v>28595</v>
      </c>
      <c r="AF2534" s="113">
        <v>44844</v>
      </c>
      <c r="AG2534" s="78" t="s">
        <v>28596</v>
      </c>
      <c r="AH2534" s="111">
        <v>44830</v>
      </c>
      <c r="AI2534" s="78" t="s">
        <v>28597</v>
      </c>
      <c r="AJ2534" s="111">
        <v>44844</v>
      </c>
      <c r="AK2534" s="78"/>
      <c r="AL2534" s="78"/>
    </row>
    <row r="2535" spans="1:38" x14ac:dyDescent="0.35">
      <c r="A2535" s="107">
        <v>2534</v>
      </c>
      <c r="B2535" s="108" t="s">
        <v>30934</v>
      </c>
      <c r="C2535" s="108" t="s">
        <v>31003</v>
      </c>
      <c r="D2535" s="107"/>
      <c r="E2535" s="107"/>
      <c r="F2535" s="107"/>
      <c r="G2535" s="107" t="s">
        <v>2043</v>
      </c>
      <c r="H2535" s="107" t="s">
        <v>224</v>
      </c>
      <c r="I2535" s="107" t="s">
        <v>214</v>
      </c>
      <c r="J2535" s="107" t="s">
        <v>214</v>
      </c>
      <c r="K2535" s="107"/>
      <c r="L2535" s="107"/>
      <c r="M2535" s="109">
        <v>44834</v>
      </c>
      <c r="N2535" s="108" t="s">
        <v>31003</v>
      </c>
      <c r="O2535" s="78" t="s">
        <v>31004</v>
      </c>
      <c r="P2535" s="78" t="s">
        <v>31005</v>
      </c>
      <c r="Q2535" s="78" t="s">
        <v>31006</v>
      </c>
      <c r="R2535" s="110" t="s">
        <v>2527</v>
      </c>
      <c r="S2535" s="78" t="s">
        <v>2528</v>
      </c>
      <c r="T2535" s="108"/>
      <c r="U2535" s="78" t="s">
        <v>31007</v>
      </c>
      <c r="V2535" s="111">
        <v>44842</v>
      </c>
      <c r="W2535" s="78" t="s">
        <v>31008</v>
      </c>
      <c r="X2535" s="111">
        <v>44855</v>
      </c>
      <c r="Y2535" s="78" t="s">
        <v>31009</v>
      </c>
      <c r="Z2535" s="111">
        <v>44841</v>
      </c>
      <c r="AA2535" s="78" t="s">
        <v>31010</v>
      </c>
      <c r="AB2535" s="111">
        <v>44855</v>
      </c>
      <c r="AC2535" s="112"/>
      <c r="AD2535" s="113"/>
      <c r="AE2535" s="112"/>
      <c r="AF2535" s="113"/>
      <c r="AG2535" s="78" t="s">
        <v>31011</v>
      </c>
      <c r="AH2535" s="111">
        <v>44840</v>
      </c>
      <c r="AI2535" s="78" t="s">
        <v>31012</v>
      </c>
      <c r="AJ2535" s="111">
        <v>44855</v>
      </c>
      <c r="AK2535" s="78"/>
      <c r="AL2535" s="78"/>
    </row>
    <row r="2536" spans="1:38" x14ac:dyDescent="0.35">
      <c r="A2536" s="107">
        <v>2535</v>
      </c>
      <c r="B2536" s="108" t="s">
        <v>30934</v>
      </c>
      <c r="C2536" s="108" t="s">
        <v>31013</v>
      </c>
      <c r="D2536" s="107"/>
      <c r="E2536" s="107"/>
      <c r="F2536" s="107"/>
      <c r="G2536" s="107" t="s">
        <v>2043</v>
      </c>
      <c r="H2536" s="107" t="s">
        <v>164</v>
      </c>
      <c r="I2536" s="107" t="s">
        <v>31014</v>
      </c>
      <c r="J2536" s="107" t="s">
        <v>31015</v>
      </c>
      <c r="K2536" s="107"/>
      <c r="L2536" s="107"/>
      <c r="M2536" s="109">
        <v>44834</v>
      </c>
      <c r="N2536" s="108" t="s">
        <v>31013</v>
      </c>
      <c r="O2536" s="78" t="s">
        <v>31016</v>
      </c>
      <c r="P2536" s="78" t="s">
        <v>31017</v>
      </c>
      <c r="Q2536" s="78" t="s">
        <v>31018</v>
      </c>
      <c r="R2536" s="110" t="s">
        <v>2527</v>
      </c>
      <c r="S2536" s="78" t="s">
        <v>2528</v>
      </c>
      <c r="T2536" s="108"/>
      <c r="U2536" s="78" t="s">
        <v>31019</v>
      </c>
      <c r="V2536" s="111">
        <v>44842</v>
      </c>
      <c r="W2536" s="78" t="s">
        <v>31020</v>
      </c>
      <c r="X2536" s="111">
        <v>44855</v>
      </c>
      <c r="Y2536" s="78" t="s">
        <v>31021</v>
      </c>
      <c r="Z2536" s="111">
        <v>44841</v>
      </c>
      <c r="AA2536" s="78" t="s">
        <v>31022</v>
      </c>
      <c r="AB2536" s="111">
        <v>44855</v>
      </c>
      <c r="AC2536" s="112"/>
      <c r="AD2536" s="113"/>
      <c r="AE2536" s="112"/>
      <c r="AF2536" s="113"/>
      <c r="AG2536" s="78" t="s">
        <v>31023</v>
      </c>
      <c r="AH2536" s="111">
        <v>44841</v>
      </c>
      <c r="AI2536" s="78" t="s">
        <v>31024</v>
      </c>
      <c r="AJ2536" s="111">
        <v>44855</v>
      </c>
      <c r="AK2536" s="78"/>
      <c r="AL2536" s="78"/>
    </row>
    <row r="2537" spans="1:38" x14ac:dyDescent="0.35">
      <c r="A2537" s="107">
        <v>2536</v>
      </c>
      <c r="B2537" s="108" t="s">
        <v>30934</v>
      </c>
      <c r="C2537" s="108" t="s">
        <v>31025</v>
      </c>
      <c r="D2537" s="107"/>
      <c r="E2537" s="107"/>
      <c r="F2537" s="107"/>
      <c r="G2537" s="107" t="s">
        <v>2043</v>
      </c>
      <c r="H2537" s="107" t="s">
        <v>164</v>
      </c>
      <c r="I2537" s="107" t="s">
        <v>31026</v>
      </c>
      <c r="J2537" s="107" t="s">
        <v>31027</v>
      </c>
      <c r="K2537" s="107"/>
      <c r="L2537" s="107"/>
      <c r="M2537" s="109">
        <v>44834</v>
      </c>
      <c r="N2537" s="108" t="s">
        <v>31025</v>
      </c>
      <c r="O2537" s="78" t="s">
        <v>31028</v>
      </c>
      <c r="P2537" s="78" t="s">
        <v>31029</v>
      </c>
      <c r="Q2537" s="78" t="s">
        <v>31030</v>
      </c>
      <c r="R2537" s="110" t="s">
        <v>2240</v>
      </c>
      <c r="S2537" s="78" t="s">
        <v>2241</v>
      </c>
      <c r="T2537" s="108"/>
      <c r="U2537" s="78" t="s">
        <v>31031</v>
      </c>
      <c r="V2537" s="111">
        <v>44842</v>
      </c>
      <c r="W2537" s="78" t="s">
        <v>31032</v>
      </c>
      <c r="X2537" s="111">
        <v>44855</v>
      </c>
      <c r="Y2537" s="78" t="s">
        <v>31033</v>
      </c>
      <c r="Z2537" s="111">
        <v>44841</v>
      </c>
      <c r="AA2537" s="78" t="s">
        <v>31034</v>
      </c>
      <c r="AB2537" s="111">
        <v>44855</v>
      </c>
      <c r="AC2537" s="112" t="s">
        <v>31035</v>
      </c>
      <c r="AD2537" s="113">
        <v>44842</v>
      </c>
      <c r="AE2537" s="112" t="s">
        <v>31036</v>
      </c>
      <c r="AF2537" s="113">
        <v>44855</v>
      </c>
      <c r="AG2537" s="78" t="s">
        <v>31037</v>
      </c>
      <c r="AH2537" s="111">
        <v>44841</v>
      </c>
      <c r="AI2537" s="78" t="s">
        <v>31038</v>
      </c>
      <c r="AJ2537" s="111">
        <v>44855</v>
      </c>
      <c r="AK2537" s="78"/>
      <c r="AL2537" s="78"/>
    </row>
    <row r="2538" spans="1:38" x14ac:dyDescent="0.35">
      <c r="A2538" s="107">
        <v>2537</v>
      </c>
      <c r="B2538" s="108" t="s">
        <v>30934</v>
      </c>
      <c r="C2538" s="108" t="s">
        <v>451</v>
      </c>
      <c r="D2538" s="107"/>
      <c r="E2538" s="107"/>
      <c r="F2538" s="107"/>
      <c r="G2538" s="107" t="s">
        <v>2043</v>
      </c>
      <c r="H2538" s="107" t="s">
        <v>164</v>
      </c>
      <c r="I2538" s="107" t="s">
        <v>718</v>
      </c>
      <c r="J2538" s="107" t="s">
        <v>31039</v>
      </c>
      <c r="K2538" s="107"/>
      <c r="L2538" s="107"/>
      <c r="M2538" s="109">
        <v>44834</v>
      </c>
      <c r="N2538" s="108" t="s">
        <v>451</v>
      </c>
      <c r="O2538" s="78" t="s">
        <v>31040</v>
      </c>
      <c r="P2538" s="78" t="s">
        <v>31041</v>
      </c>
      <c r="Q2538" s="78" t="s">
        <v>31042</v>
      </c>
      <c r="R2538" s="110" t="s">
        <v>2527</v>
      </c>
      <c r="S2538" s="78" t="s">
        <v>2528</v>
      </c>
      <c r="T2538" s="108"/>
      <c r="U2538" s="78" t="s">
        <v>31043</v>
      </c>
      <c r="V2538" s="111">
        <v>44842</v>
      </c>
      <c r="W2538" s="78" t="s">
        <v>31044</v>
      </c>
      <c r="X2538" s="111">
        <v>44855</v>
      </c>
      <c r="Y2538" s="78" t="s">
        <v>31045</v>
      </c>
      <c r="Z2538" s="111">
        <v>44841</v>
      </c>
      <c r="AA2538" s="78" t="s">
        <v>31046</v>
      </c>
      <c r="AB2538" s="111">
        <v>44855</v>
      </c>
      <c r="AC2538" s="112" t="s">
        <v>31047</v>
      </c>
      <c r="AD2538" s="113">
        <v>44887</v>
      </c>
      <c r="AE2538" s="112" t="s">
        <v>31048</v>
      </c>
      <c r="AF2538" s="113">
        <v>44894</v>
      </c>
      <c r="AG2538" s="78" t="s">
        <v>31049</v>
      </c>
      <c r="AH2538" s="111">
        <v>44841</v>
      </c>
      <c r="AI2538" s="78" t="s">
        <v>31050</v>
      </c>
      <c r="AJ2538" s="111">
        <v>44855</v>
      </c>
      <c r="AK2538" s="78"/>
      <c r="AL2538" s="78"/>
    </row>
    <row r="2539" spans="1:38" x14ac:dyDescent="0.35">
      <c r="A2539" s="107">
        <v>2538</v>
      </c>
      <c r="B2539" s="108" t="s">
        <v>30934</v>
      </c>
      <c r="C2539" s="108" t="s">
        <v>31051</v>
      </c>
      <c r="D2539" s="107"/>
      <c r="E2539" s="107"/>
      <c r="F2539" s="107"/>
      <c r="G2539" s="107" t="s">
        <v>2043</v>
      </c>
      <c r="H2539" s="107" t="s">
        <v>224</v>
      </c>
      <c r="I2539" s="107" t="s">
        <v>214</v>
      </c>
      <c r="J2539" s="107" t="s">
        <v>214</v>
      </c>
      <c r="K2539" s="107"/>
      <c r="L2539" s="107"/>
      <c r="M2539" s="109">
        <v>44834</v>
      </c>
      <c r="N2539" s="108" t="s">
        <v>31051</v>
      </c>
      <c r="O2539" s="78" t="s">
        <v>31052</v>
      </c>
      <c r="P2539" s="78" t="s">
        <v>31053</v>
      </c>
      <c r="Q2539" s="78" t="s">
        <v>31054</v>
      </c>
      <c r="R2539" s="110" t="s">
        <v>2240</v>
      </c>
      <c r="S2539" s="78" t="s">
        <v>2241</v>
      </c>
      <c r="T2539" s="108"/>
      <c r="U2539" s="78" t="s">
        <v>31055</v>
      </c>
      <c r="V2539" s="111">
        <v>44842</v>
      </c>
      <c r="W2539" s="78" t="s">
        <v>31056</v>
      </c>
      <c r="X2539" s="111">
        <v>44855</v>
      </c>
      <c r="Y2539" s="78" t="s">
        <v>31057</v>
      </c>
      <c r="Z2539" s="111">
        <v>44841</v>
      </c>
      <c r="AA2539" s="78" t="s">
        <v>31058</v>
      </c>
      <c r="AB2539" s="111">
        <v>44855</v>
      </c>
      <c r="AC2539" s="112" t="s">
        <v>31059</v>
      </c>
      <c r="AD2539" s="113">
        <v>44842</v>
      </c>
      <c r="AE2539" s="112" t="s">
        <v>31060</v>
      </c>
      <c r="AF2539" s="113">
        <v>44855</v>
      </c>
      <c r="AG2539" s="78" t="s">
        <v>31061</v>
      </c>
      <c r="AH2539" s="111">
        <v>44840</v>
      </c>
      <c r="AI2539" s="78" t="s">
        <v>31062</v>
      </c>
      <c r="AJ2539" s="111">
        <v>44855</v>
      </c>
      <c r="AK2539" s="78"/>
      <c r="AL2539" s="78"/>
    </row>
    <row r="2540" spans="1:38" x14ac:dyDescent="0.35">
      <c r="A2540" s="107">
        <v>2539</v>
      </c>
      <c r="B2540" s="108" t="s">
        <v>30934</v>
      </c>
      <c r="C2540" s="108" t="s">
        <v>31063</v>
      </c>
      <c r="D2540" s="107"/>
      <c r="E2540" s="107"/>
      <c r="F2540" s="107"/>
      <c r="G2540" s="107" t="s">
        <v>2043</v>
      </c>
      <c r="H2540" s="107" t="s">
        <v>224</v>
      </c>
      <c r="I2540" s="107" t="s">
        <v>214</v>
      </c>
      <c r="J2540" s="107" t="s">
        <v>214</v>
      </c>
      <c r="K2540" s="107"/>
      <c r="L2540" s="107"/>
      <c r="M2540" s="109">
        <v>44834</v>
      </c>
      <c r="N2540" s="108" t="s">
        <v>31063</v>
      </c>
      <c r="O2540" s="78" t="s">
        <v>31064</v>
      </c>
      <c r="P2540" s="78" t="s">
        <v>31065</v>
      </c>
      <c r="Q2540" s="78" t="s">
        <v>31066</v>
      </c>
      <c r="R2540" s="110" t="s">
        <v>2240</v>
      </c>
      <c r="S2540" s="78" t="s">
        <v>2241</v>
      </c>
      <c r="T2540" s="108"/>
      <c r="U2540" s="78" t="s">
        <v>31067</v>
      </c>
      <c r="V2540" s="111">
        <v>44842</v>
      </c>
      <c r="W2540" s="78" t="s">
        <v>31068</v>
      </c>
      <c r="X2540" s="111">
        <v>44855</v>
      </c>
      <c r="Y2540" s="78" t="s">
        <v>31069</v>
      </c>
      <c r="Z2540" s="111">
        <v>44841</v>
      </c>
      <c r="AA2540" s="78" t="s">
        <v>31070</v>
      </c>
      <c r="AB2540" s="111">
        <v>44855</v>
      </c>
      <c r="AC2540" s="112" t="s">
        <v>31071</v>
      </c>
      <c r="AD2540" s="113">
        <v>44842</v>
      </c>
      <c r="AE2540" s="112" t="s">
        <v>31072</v>
      </c>
      <c r="AF2540" s="113">
        <v>44855</v>
      </c>
      <c r="AG2540" s="78" t="s">
        <v>31073</v>
      </c>
      <c r="AH2540" s="111">
        <v>44840</v>
      </c>
      <c r="AI2540" s="78" t="s">
        <v>31074</v>
      </c>
      <c r="AJ2540" s="111">
        <v>44855</v>
      </c>
      <c r="AK2540" s="78"/>
      <c r="AL2540" s="78"/>
    </row>
    <row r="2541" spans="1:38" x14ac:dyDescent="0.35">
      <c r="A2541" s="107">
        <v>2540</v>
      </c>
      <c r="B2541" s="108" t="s">
        <v>30934</v>
      </c>
      <c r="C2541" s="108" t="s">
        <v>1395</v>
      </c>
      <c r="D2541" s="107"/>
      <c r="E2541" s="107"/>
      <c r="F2541" s="107"/>
      <c r="G2541" s="107" t="s">
        <v>2043</v>
      </c>
      <c r="H2541" s="107" t="s">
        <v>155</v>
      </c>
      <c r="I2541" s="107" t="s">
        <v>1599</v>
      </c>
      <c r="J2541" s="107" t="s">
        <v>31075</v>
      </c>
      <c r="K2541" s="107"/>
      <c r="L2541" s="107"/>
      <c r="M2541" s="109">
        <v>44834</v>
      </c>
      <c r="N2541" s="108" t="s">
        <v>1395</v>
      </c>
      <c r="O2541" s="78" t="s">
        <v>31076</v>
      </c>
      <c r="P2541" s="78" t="s">
        <v>31077</v>
      </c>
      <c r="Q2541" s="78" t="s">
        <v>31078</v>
      </c>
      <c r="R2541" s="110" t="s">
        <v>2240</v>
      </c>
      <c r="S2541" s="78" t="s">
        <v>2241</v>
      </c>
      <c r="T2541" s="108"/>
      <c r="U2541" s="78" t="s">
        <v>31079</v>
      </c>
      <c r="V2541" s="111">
        <v>44842</v>
      </c>
      <c r="W2541" s="78" t="s">
        <v>31080</v>
      </c>
      <c r="X2541" s="111">
        <v>44855</v>
      </c>
      <c r="Y2541" s="78" t="s">
        <v>31081</v>
      </c>
      <c r="Z2541" s="111">
        <v>44841</v>
      </c>
      <c r="AA2541" s="78" t="s">
        <v>31082</v>
      </c>
      <c r="AB2541" s="111">
        <v>44855</v>
      </c>
      <c r="AC2541" s="112" t="s">
        <v>31083</v>
      </c>
      <c r="AD2541" s="113">
        <v>44842</v>
      </c>
      <c r="AE2541" s="112" t="s">
        <v>31084</v>
      </c>
      <c r="AF2541" s="113">
        <v>44855</v>
      </c>
      <c r="AG2541" s="78" t="s">
        <v>31085</v>
      </c>
      <c r="AH2541" s="111">
        <v>44840</v>
      </c>
      <c r="AI2541" s="78" t="s">
        <v>31086</v>
      </c>
      <c r="AJ2541" s="111">
        <v>44855</v>
      </c>
      <c r="AK2541" s="78"/>
      <c r="AL2541" s="78"/>
    </row>
    <row r="2542" spans="1:38" x14ac:dyDescent="0.35">
      <c r="A2542" s="107">
        <v>2541</v>
      </c>
      <c r="B2542" s="108" t="s">
        <v>30934</v>
      </c>
      <c r="C2542" s="108" t="s">
        <v>1844</v>
      </c>
      <c r="D2542" s="107"/>
      <c r="E2542" s="107"/>
      <c r="F2542" s="107"/>
      <c r="G2542" s="107" t="s">
        <v>2043</v>
      </c>
      <c r="H2542" s="107" t="s">
        <v>123</v>
      </c>
      <c r="I2542" s="107" t="s">
        <v>31087</v>
      </c>
      <c r="J2542" s="107" t="s">
        <v>31088</v>
      </c>
      <c r="K2542" s="107"/>
      <c r="L2542" s="107"/>
      <c r="M2542" s="109">
        <v>44833</v>
      </c>
      <c r="N2542" s="108" t="s">
        <v>1844</v>
      </c>
      <c r="O2542" s="78" t="s">
        <v>31089</v>
      </c>
      <c r="P2542" s="78" t="s">
        <v>31090</v>
      </c>
      <c r="Q2542" s="78" t="s">
        <v>31091</v>
      </c>
      <c r="R2542" s="110" t="s">
        <v>2240</v>
      </c>
      <c r="S2542" s="78" t="s">
        <v>2241</v>
      </c>
      <c r="T2542" s="108"/>
      <c r="U2542" s="78" t="s">
        <v>31092</v>
      </c>
      <c r="V2542" s="111">
        <v>44842</v>
      </c>
      <c r="W2542" s="78" t="s">
        <v>31093</v>
      </c>
      <c r="X2542" s="111">
        <v>44855</v>
      </c>
      <c r="Y2542" s="78" t="s">
        <v>31094</v>
      </c>
      <c r="Z2542" s="111">
        <v>44841</v>
      </c>
      <c r="AA2542" s="78" t="s">
        <v>31095</v>
      </c>
      <c r="AB2542" s="111">
        <v>44855</v>
      </c>
      <c r="AC2542" s="112" t="s">
        <v>31096</v>
      </c>
      <c r="AD2542" s="113">
        <v>44842</v>
      </c>
      <c r="AE2542" s="112" t="s">
        <v>31097</v>
      </c>
      <c r="AF2542" s="113">
        <v>44855</v>
      </c>
      <c r="AG2542" s="78" t="s">
        <v>31098</v>
      </c>
      <c r="AH2542" s="111">
        <v>44840</v>
      </c>
      <c r="AI2542" s="78" t="s">
        <v>31099</v>
      </c>
      <c r="AJ2542" s="111">
        <v>44855</v>
      </c>
      <c r="AK2542" s="78"/>
      <c r="AL2542" s="78"/>
    </row>
    <row r="2543" spans="1:38" x14ac:dyDescent="0.35">
      <c r="A2543" s="107">
        <v>2542</v>
      </c>
      <c r="B2543" s="108" t="s">
        <v>30934</v>
      </c>
      <c r="C2543" s="108" t="s">
        <v>1396</v>
      </c>
      <c r="D2543" s="107"/>
      <c r="E2543" s="107"/>
      <c r="F2543" s="107"/>
      <c r="G2543" s="107" t="s">
        <v>2043</v>
      </c>
      <c r="H2543" s="107" t="s">
        <v>155</v>
      </c>
      <c r="I2543" s="107" t="s">
        <v>1602</v>
      </c>
      <c r="J2543" s="107" t="s">
        <v>31100</v>
      </c>
      <c r="K2543" s="107"/>
      <c r="L2543" s="107"/>
      <c r="M2543" s="109">
        <v>44833</v>
      </c>
      <c r="N2543" s="108" t="s">
        <v>1396</v>
      </c>
      <c r="O2543" s="78" t="s">
        <v>31101</v>
      </c>
      <c r="P2543" s="78" t="s">
        <v>31102</v>
      </c>
      <c r="Q2543" s="78" t="s">
        <v>31103</v>
      </c>
      <c r="R2543" s="110" t="s">
        <v>2527</v>
      </c>
      <c r="S2543" s="78" t="s">
        <v>2528</v>
      </c>
      <c r="T2543" s="108"/>
      <c r="U2543" s="78" t="s">
        <v>31104</v>
      </c>
      <c r="V2543" s="111">
        <v>44842</v>
      </c>
      <c r="W2543" s="78" t="s">
        <v>31105</v>
      </c>
      <c r="X2543" s="111">
        <v>44855</v>
      </c>
      <c r="Y2543" s="78" t="s">
        <v>31106</v>
      </c>
      <c r="Z2543" s="111">
        <v>44841</v>
      </c>
      <c r="AA2543" s="78" t="s">
        <v>31107</v>
      </c>
      <c r="AB2543" s="111">
        <v>44855</v>
      </c>
      <c r="AC2543" s="112" t="s">
        <v>31108</v>
      </c>
      <c r="AD2543" s="113">
        <v>44842</v>
      </c>
      <c r="AE2543" s="112" t="s">
        <v>31109</v>
      </c>
      <c r="AF2543" s="113">
        <v>44855</v>
      </c>
      <c r="AG2543" s="78" t="s">
        <v>31110</v>
      </c>
      <c r="AH2543" s="111">
        <v>44840</v>
      </c>
      <c r="AI2543" s="78" t="s">
        <v>31111</v>
      </c>
      <c r="AJ2543" s="111">
        <v>44855</v>
      </c>
      <c r="AK2543" s="78"/>
      <c r="AL2543" s="78"/>
    </row>
    <row r="2544" spans="1:38" x14ac:dyDescent="0.35">
      <c r="A2544" s="107">
        <v>2543</v>
      </c>
      <c r="B2544" s="108" t="s">
        <v>30934</v>
      </c>
      <c r="C2544" s="108" t="s">
        <v>31112</v>
      </c>
      <c r="D2544" s="107"/>
      <c r="E2544" s="107"/>
      <c r="F2544" s="107"/>
      <c r="G2544" s="107" t="s">
        <v>2043</v>
      </c>
      <c r="H2544" s="107" t="s">
        <v>155</v>
      </c>
      <c r="I2544" s="107" t="s">
        <v>31113</v>
      </c>
      <c r="J2544" s="107" t="s">
        <v>31114</v>
      </c>
      <c r="K2544" s="107"/>
      <c r="L2544" s="107"/>
      <c r="M2544" s="109">
        <v>44833</v>
      </c>
      <c r="N2544" s="108" t="s">
        <v>31112</v>
      </c>
      <c r="O2544" s="78" t="s">
        <v>31115</v>
      </c>
      <c r="P2544" s="78" t="s">
        <v>31116</v>
      </c>
      <c r="Q2544" s="78" t="s">
        <v>31117</v>
      </c>
      <c r="R2544" s="110" t="s">
        <v>2527</v>
      </c>
      <c r="S2544" s="78" t="s">
        <v>2528</v>
      </c>
      <c r="T2544" s="108"/>
      <c r="U2544" s="78" t="s">
        <v>31118</v>
      </c>
      <c r="V2544" s="111">
        <v>44842</v>
      </c>
      <c r="W2544" s="78" t="s">
        <v>31119</v>
      </c>
      <c r="X2544" s="111">
        <v>44855</v>
      </c>
      <c r="Y2544" s="78" t="s">
        <v>31120</v>
      </c>
      <c r="Z2544" s="111">
        <v>44841</v>
      </c>
      <c r="AA2544" s="78" t="s">
        <v>31121</v>
      </c>
      <c r="AB2544" s="111">
        <v>44855</v>
      </c>
      <c r="AC2544" s="112"/>
      <c r="AD2544" s="113"/>
      <c r="AE2544" s="112"/>
      <c r="AF2544" s="113"/>
      <c r="AG2544" s="78" t="s">
        <v>31122</v>
      </c>
      <c r="AH2544" s="111">
        <v>44840</v>
      </c>
      <c r="AI2544" s="78" t="s">
        <v>31123</v>
      </c>
      <c r="AJ2544" s="111">
        <v>44855</v>
      </c>
      <c r="AK2544" s="78"/>
      <c r="AL2544" s="78"/>
    </row>
    <row r="2545" spans="1:38" x14ac:dyDescent="0.35">
      <c r="A2545" s="107">
        <v>2544</v>
      </c>
      <c r="B2545" s="108" t="s">
        <v>30934</v>
      </c>
      <c r="C2545" s="108" t="s">
        <v>31124</v>
      </c>
      <c r="D2545" s="107"/>
      <c r="E2545" s="107"/>
      <c r="F2545" s="107"/>
      <c r="G2545" s="107" t="s">
        <v>2043</v>
      </c>
      <c r="H2545" s="107" t="s">
        <v>155</v>
      </c>
      <c r="I2545" s="107" t="s">
        <v>31125</v>
      </c>
      <c r="J2545" s="107" t="s">
        <v>31126</v>
      </c>
      <c r="K2545" s="107"/>
      <c r="L2545" s="107"/>
      <c r="M2545" s="109">
        <v>44834</v>
      </c>
      <c r="N2545" s="108" t="s">
        <v>31124</v>
      </c>
      <c r="O2545" s="78" t="s">
        <v>31127</v>
      </c>
      <c r="P2545" s="78" t="s">
        <v>31128</v>
      </c>
      <c r="Q2545" s="78" t="s">
        <v>31129</v>
      </c>
      <c r="R2545" s="110" t="s">
        <v>2527</v>
      </c>
      <c r="S2545" s="78" t="s">
        <v>2528</v>
      </c>
      <c r="T2545" s="108"/>
      <c r="U2545" s="78" t="s">
        <v>31130</v>
      </c>
      <c r="V2545" s="111">
        <v>44842</v>
      </c>
      <c r="W2545" s="78" t="s">
        <v>31131</v>
      </c>
      <c r="X2545" s="111">
        <v>44855</v>
      </c>
      <c r="Y2545" s="78" t="s">
        <v>31132</v>
      </c>
      <c r="Z2545" s="111">
        <v>44841</v>
      </c>
      <c r="AA2545" s="78" t="s">
        <v>31133</v>
      </c>
      <c r="AB2545" s="111">
        <v>44855</v>
      </c>
      <c r="AC2545" s="112"/>
      <c r="AD2545" s="113"/>
      <c r="AE2545" s="112"/>
      <c r="AF2545" s="113"/>
      <c r="AG2545" s="78" t="s">
        <v>31134</v>
      </c>
      <c r="AH2545" s="111">
        <v>44840</v>
      </c>
      <c r="AI2545" s="78" t="s">
        <v>31135</v>
      </c>
      <c r="AJ2545" s="111">
        <v>44855</v>
      </c>
      <c r="AK2545" s="78"/>
      <c r="AL2545" s="78"/>
    </row>
    <row r="2546" spans="1:38" x14ac:dyDescent="0.35">
      <c r="A2546" s="107">
        <v>2545</v>
      </c>
      <c r="B2546" s="108" t="s">
        <v>30934</v>
      </c>
      <c r="C2546" s="108" t="s">
        <v>1393</v>
      </c>
      <c r="D2546" s="107"/>
      <c r="E2546" s="107"/>
      <c r="F2546" s="107"/>
      <c r="G2546" s="107" t="s">
        <v>2043</v>
      </c>
      <c r="H2546" s="107" t="s">
        <v>123</v>
      </c>
      <c r="I2546" s="107" t="s">
        <v>1593</v>
      </c>
      <c r="J2546" s="107" t="s">
        <v>31136</v>
      </c>
      <c r="K2546" s="107"/>
      <c r="L2546" s="107"/>
      <c r="M2546" s="109">
        <v>44833</v>
      </c>
      <c r="N2546" s="108" t="s">
        <v>1393</v>
      </c>
      <c r="O2546" s="78" t="s">
        <v>31137</v>
      </c>
      <c r="P2546" s="78" t="s">
        <v>31138</v>
      </c>
      <c r="Q2546" s="78" t="s">
        <v>31139</v>
      </c>
      <c r="R2546" s="110" t="s">
        <v>2240</v>
      </c>
      <c r="S2546" s="78" t="s">
        <v>2241</v>
      </c>
      <c r="T2546" s="108"/>
      <c r="U2546" s="78" t="s">
        <v>31140</v>
      </c>
      <c r="V2546" s="111">
        <v>44842</v>
      </c>
      <c r="W2546" s="78" t="s">
        <v>31141</v>
      </c>
      <c r="X2546" s="111">
        <v>44855</v>
      </c>
      <c r="Y2546" s="78" t="s">
        <v>31142</v>
      </c>
      <c r="Z2546" s="111">
        <v>44841</v>
      </c>
      <c r="AA2546" s="78" t="s">
        <v>31143</v>
      </c>
      <c r="AB2546" s="111">
        <v>44855</v>
      </c>
      <c r="AC2546" s="112" t="s">
        <v>31144</v>
      </c>
      <c r="AD2546" s="113">
        <v>44842</v>
      </c>
      <c r="AE2546" s="112" t="s">
        <v>31145</v>
      </c>
      <c r="AF2546" s="113">
        <v>44855</v>
      </c>
      <c r="AG2546" s="78" t="s">
        <v>31146</v>
      </c>
      <c r="AH2546" s="111">
        <v>44840</v>
      </c>
      <c r="AI2546" s="78" t="s">
        <v>31147</v>
      </c>
      <c r="AJ2546" s="111">
        <v>44855</v>
      </c>
      <c r="AK2546" s="78"/>
      <c r="AL2546" s="78"/>
    </row>
    <row r="2547" spans="1:38" x14ac:dyDescent="0.35">
      <c r="A2547" s="107">
        <v>2546</v>
      </c>
      <c r="B2547" s="108" t="s">
        <v>30934</v>
      </c>
      <c r="C2547" s="108" t="s">
        <v>31148</v>
      </c>
      <c r="D2547" s="107"/>
      <c r="E2547" s="107"/>
      <c r="F2547" s="107"/>
      <c r="G2547" s="107" t="s">
        <v>2043</v>
      </c>
      <c r="H2547" s="107" t="s">
        <v>155</v>
      </c>
      <c r="I2547" s="107" t="s">
        <v>31149</v>
      </c>
      <c r="J2547" s="107" t="s">
        <v>31150</v>
      </c>
      <c r="K2547" s="107"/>
      <c r="L2547" s="107"/>
      <c r="M2547" s="109">
        <v>44834</v>
      </c>
      <c r="N2547" s="108" t="s">
        <v>31148</v>
      </c>
      <c r="O2547" s="78" t="s">
        <v>31151</v>
      </c>
      <c r="P2547" s="78" t="s">
        <v>31152</v>
      </c>
      <c r="Q2547" s="78" t="s">
        <v>31153</v>
      </c>
      <c r="R2547" s="110" t="s">
        <v>2527</v>
      </c>
      <c r="S2547" s="78" t="s">
        <v>2528</v>
      </c>
      <c r="T2547" s="108"/>
      <c r="U2547" s="78" t="s">
        <v>31154</v>
      </c>
      <c r="V2547" s="111">
        <v>44842</v>
      </c>
      <c r="W2547" s="78" t="s">
        <v>31155</v>
      </c>
      <c r="X2547" s="111">
        <v>44855</v>
      </c>
      <c r="Y2547" s="78" t="s">
        <v>31156</v>
      </c>
      <c r="Z2547" s="111">
        <v>44841</v>
      </c>
      <c r="AA2547" s="78" t="s">
        <v>31157</v>
      </c>
      <c r="AB2547" s="111">
        <v>44855</v>
      </c>
      <c r="AC2547" s="112"/>
      <c r="AD2547" s="113"/>
      <c r="AE2547" s="112"/>
      <c r="AF2547" s="113"/>
      <c r="AG2547" s="78" t="s">
        <v>31158</v>
      </c>
      <c r="AH2547" s="111">
        <v>44841</v>
      </c>
      <c r="AI2547" s="78" t="s">
        <v>31159</v>
      </c>
      <c r="AJ2547" s="111">
        <v>44855</v>
      </c>
      <c r="AK2547" s="78"/>
      <c r="AL2547" s="78"/>
    </row>
    <row r="2548" spans="1:38" x14ac:dyDescent="0.35">
      <c r="A2548" s="107">
        <v>2547</v>
      </c>
      <c r="B2548" s="108" t="s">
        <v>30934</v>
      </c>
      <c r="C2548" s="108" t="s">
        <v>931</v>
      </c>
      <c r="D2548" s="107"/>
      <c r="E2548" s="107"/>
      <c r="F2548" s="107"/>
      <c r="G2548" s="107" t="s">
        <v>2043</v>
      </c>
      <c r="H2548" s="107" t="s">
        <v>155</v>
      </c>
      <c r="I2548" s="107" t="s">
        <v>1446</v>
      </c>
      <c r="J2548" s="107" t="s">
        <v>31160</v>
      </c>
      <c r="K2548" s="107"/>
      <c r="L2548" s="107"/>
      <c r="M2548" s="109">
        <v>44834</v>
      </c>
      <c r="N2548" s="108" t="s">
        <v>931</v>
      </c>
      <c r="O2548" s="78" t="s">
        <v>31161</v>
      </c>
      <c r="P2548" s="78" t="s">
        <v>31162</v>
      </c>
      <c r="Q2548" s="78" t="s">
        <v>31163</v>
      </c>
      <c r="R2548" s="110" t="s">
        <v>2527</v>
      </c>
      <c r="S2548" s="78" t="s">
        <v>2528</v>
      </c>
      <c r="T2548" s="108"/>
      <c r="U2548" s="78" t="s">
        <v>31164</v>
      </c>
      <c r="V2548" s="111">
        <v>44842</v>
      </c>
      <c r="W2548" s="78" t="s">
        <v>31165</v>
      </c>
      <c r="X2548" s="111">
        <v>44855</v>
      </c>
      <c r="Y2548" s="78" t="s">
        <v>31166</v>
      </c>
      <c r="Z2548" s="111">
        <v>44841</v>
      </c>
      <c r="AA2548" s="78" t="s">
        <v>1573</v>
      </c>
      <c r="AB2548" s="111">
        <v>44855</v>
      </c>
      <c r="AC2548" s="112"/>
      <c r="AD2548" s="113"/>
      <c r="AE2548" s="112"/>
      <c r="AF2548" s="113"/>
      <c r="AG2548" s="78" t="s">
        <v>31167</v>
      </c>
      <c r="AH2548" s="111">
        <v>44840</v>
      </c>
      <c r="AI2548" s="78" t="s">
        <v>31168</v>
      </c>
      <c r="AJ2548" s="111">
        <v>44855</v>
      </c>
      <c r="AK2548" s="78"/>
      <c r="AL2548" s="78"/>
    </row>
    <row r="2549" spans="1:38" x14ac:dyDescent="0.35">
      <c r="A2549" s="107">
        <v>2548</v>
      </c>
      <c r="B2549" s="108" t="s">
        <v>30934</v>
      </c>
      <c r="C2549" s="108" t="s">
        <v>452</v>
      </c>
      <c r="D2549" s="107"/>
      <c r="E2549" s="107"/>
      <c r="F2549" s="107"/>
      <c r="G2549" s="107" t="s">
        <v>2043</v>
      </c>
      <c r="H2549" s="107" t="s">
        <v>164</v>
      </c>
      <c r="I2549" s="107" t="s">
        <v>723</v>
      </c>
      <c r="J2549" s="107" t="s">
        <v>31169</v>
      </c>
      <c r="K2549" s="107"/>
      <c r="L2549" s="107"/>
      <c r="M2549" s="109">
        <v>44834</v>
      </c>
      <c r="N2549" s="108" t="s">
        <v>452</v>
      </c>
      <c r="O2549" s="78" t="s">
        <v>31170</v>
      </c>
      <c r="P2549" s="78" t="s">
        <v>31171</v>
      </c>
      <c r="Q2549" s="78" t="s">
        <v>31172</v>
      </c>
      <c r="R2549" s="110" t="s">
        <v>2240</v>
      </c>
      <c r="S2549" s="78" t="s">
        <v>2241</v>
      </c>
      <c r="T2549" s="108"/>
      <c r="U2549" s="78" t="s">
        <v>31173</v>
      </c>
      <c r="V2549" s="111">
        <v>44842</v>
      </c>
      <c r="W2549" s="78" t="s">
        <v>31174</v>
      </c>
      <c r="X2549" s="111">
        <v>44855</v>
      </c>
      <c r="Y2549" s="78" t="s">
        <v>31175</v>
      </c>
      <c r="Z2549" s="111">
        <v>44841</v>
      </c>
      <c r="AA2549" s="78" t="s">
        <v>31176</v>
      </c>
      <c r="AB2549" s="111">
        <v>44855</v>
      </c>
      <c r="AC2549" s="112" t="s">
        <v>31177</v>
      </c>
      <c r="AD2549" s="113">
        <v>44842</v>
      </c>
      <c r="AE2549" s="112" t="s">
        <v>31178</v>
      </c>
      <c r="AF2549" s="113">
        <v>44855</v>
      </c>
      <c r="AG2549" s="78" t="s">
        <v>31179</v>
      </c>
      <c r="AH2549" s="111">
        <v>44841</v>
      </c>
      <c r="AI2549" s="78" t="s">
        <v>31180</v>
      </c>
      <c r="AJ2549" s="111">
        <v>44855</v>
      </c>
      <c r="AK2549" s="78"/>
      <c r="AL2549" s="78"/>
    </row>
    <row r="2550" spans="1:38" x14ac:dyDescent="0.35">
      <c r="A2550" s="107">
        <v>2549</v>
      </c>
      <c r="B2550" s="108" t="s">
        <v>30934</v>
      </c>
      <c r="C2550" s="108" t="s">
        <v>31181</v>
      </c>
      <c r="D2550" s="107"/>
      <c r="E2550" s="107"/>
      <c r="F2550" s="107"/>
      <c r="G2550" s="107" t="s">
        <v>2043</v>
      </c>
      <c r="H2550" s="107" t="s">
        <v>164</v>
      </c>
      <c r="I2550" s="107" t="s">
        <v>31182</v>
      </c>
      <c r="J2550" s="107" t="s">
        <v>31183</v>
      </c>
      <c r="K2550" s="107"/>
      <c r="L2550" s="107"/>
      <c r="M2550" s="109">
        <v>44834</v>
      </c>
      <c r="N2550" s="108" t="s">
        <v>31181</v>
      </c>
      <c r="O2550" s="78" t="s">
        <v>31184</v>
      </c>
      <c r="P2550" s="78" t="s">
        <v>31185</v>
      </c>
      <c r="Q2550" s="78" t="s">
        <v>31186</v>
      </c>
      <c r="R2550" s="110" t="s">
        <v>2240</v>
      </c>
      <c r="S2550" s="78" t="s">
        <v>2241</v>
      </c>
      <c r="T2550" s="108"/>
      <c r="U2550" s="78" t="s">
        <v>31187</v>
      </c>
      <c r="V2550" s="111">
        <v>44842</v>
      </c>
      <c r="W2550" s="78" t="s">
        <v>31188</v>
      </c>
      <c r="X2550" s="111">
        <v>44855</v>
      </c>
      <c r="Y2550" s="78" t="s">
        <v>31189</v>
      </c>
      <c r="Z2550" s="111">
        <v>44841</v>
      </c>
      <c r="AA2550" s="78" t="s">
        <v>31190</v>
      </c>
      <c r="AB2550" s="111">
        <v>44855</v>
      </c>
      <c r="AC2550" s="112" t="s">
        <v>31191</v>
      </c>
      <c r="AD2550" s="113">
        <v>44842</v>
      </c>
      <c r="AE2550" s="112" t="s">
        <v>31192</v>
      </c>
      <c r="AF2550" s="113">
        <v>44855</v>
      </c>
      <c r="AG2550" s="78" t="s">
        <v>31193</v>
      </c>
      <c r="AH2550" s="111">
        <v>44841</v>
      </c>
      <c r="AI2550" s="78" t="s">
        <v>31194</v>
      </c>
      <c r="AJ2550" s="111">
        <v>44855</v>
      </c>
      <c r="AK2550" s="78"/>
      <c r="AL2550" s="78"/>
    </row>
    <row r="2551" spans="1:38" x14ac:dyDescent="0.35">
      <c r="A2551" s="107">
        <v>2550</v>
      </c>
      <c r="B2551" s="108" t="s">
        <v>30934</v>
      </c>
      <c r="C2551" s="108" t="s">
        <v>1850</v>
      </c>
      <c r="D2551" s="107"/>
      <c r="E2551" s="107"/>
      <c r="F2551" s="107"/>
      <c r="G2551" s="107" t="s">
        <v>2043</v>
      </c>
      <c r="H2551" s="107" t="s">
        <v>123</v>
      </c>
      <c r="I2551" s="107" t="s">
        <v>31195</v>
      </c>
      <c r="J2551" s="107" t="s">
        <v>31196</v>
      </c>
      <c r="K2551" s="107"/>
      <c r="L2551" s="107"/>
      <c r="M2551" s="109">
        <v>44834</v>
      </c>
      <c r="N2551" s="108" t="s">
        <v>1850</v>
      </c>
      <c r="O2551" s="78" t="s">
        <v>31197</v>
      </c>
      <c r="P2551" s="78" t="s">
        <v>31198</v>
      </c>
      <c r="Q2551" s="78" t="s">
        <v>31199</v>
      </c>
      <c r="R2551" s="110" t="s">
        <v>2527</v>
      </c>
      <c r="S2551" s="78" t="s">
        <v>2528</v>
      </c>
      <c r="T2551" s="108"/>
      <c r="U2551" s="78" t="s">
        <v>31200</v>
      </c>
      <c r="V2551" s="111">
        <v>44842</v>
      </c>
      <c r="W2551" s="78" t="s">
        <v>31201</v>
      </c>
      <c r="X2551" s="111">
        <v>44855</v>
      </c>
      <c r="Y2551" s="78" t="s">
        <v>31202</v>
      </c>
      <c r="Z2551" s="111">
        <v>44841</v>
      </c>
      <c r="AA2551" s="78" t="s">
        <v>31203</v>
      </c>
      <c r="AB2551" s="111">
        <v>44855</v>
      </c>
      <c r="AC2551" s="112"/>
      <c r="AD2551" s="113"/>
      <c r="AE2551" s="112"/>
      <c r="AF2551" s="113"/>
      <c r="AG2551" s="78" t="s">
        <v>31204</v>
      </c>
      <c r="AH2551" s="111">
        <v>44841</v>
      </c>
      <c r="AI2551" s="78" t="s">
        <v>31205</v>
      </c>
      <c r="AJ2551" s="111">
        <v>44855</v>
      </c>
      <c r="AK2551" s="78"/>
      <c r="AL2551" s="78"/>
    </row>
    <row r="2552" spans="1:38" x14ac:dyDescent="0.35">
      <c r="A2552" s="107">
        <v>2551</v>
      </c>
      <c r="B2552" s="108" t="s">
        <v>30934</v>
      </c>
      <c r="C2552" s="108" t="s">
        <v>916</v>
      </c>
      <c r="D2552" s="107"/>
      <c r="E2552" s="107"/>
      <c r="F2552" s="107"/>
      <c r="G2552" s="107" t="s">
        <v>2043</v>
      </c>
      <c r="H2552" s="107" t="s">
        <v>155</v>
      </c>
      <c r="I2552" s="107" t="s">
        <v>976</v>
      </c>
      <c r="J2552" s="107" t="s">
        <v>31206</v>
      </c>
      <c r="K2552" s="107"/>
      <c r="L2552" s="107"/>
      <c r="M2552" s="109">
        <v>44834</v>
      </c>
      <c r="N2552" s="108" t="s">
        <v>916</v>
      </c>
      <c r="O2552" s="78" t="s">
        <v>31207</v>
      </c>
      <c r="P2552" s="78" t="s">
        <v>31208</v>
      </c>
      <c r="Q2552" s="78" t="s">
        <v>31209</v>
      </c>
      <c r="R2552" s="110" t="s">
        <v>2527</v>
      </c>
      <c r="S2552" s="78" t="s">
        <v>2528</v>
      </c>
      <c r="T2552" s="108"/>
      <c r="U2552" s="78" t="s">
        <v>31210</v>
      </c>
      <c r="V2552" s="111">
        <v>44842</v>
      </c>
      <c r="W2552" s="78" t="s">
        <v>31211</v>
      </c>
      <c r="X2552" s="111">
        <v>44855</v>
      </c>
      <c r="Y2552" s="78" t="s">
        <v>31212</v>
      </c>
      <c r="Z2552" s="111">
        <v>44841</v>
      </c>
      <c r="AA2552" s="78" t="s">
        <v>31213</v>
      </c>
      <c r="AB2552" s="111">
        <v>44855</v>
      </c>
      <c r="AC2552" s="112"/>
      <c r="AD2552" s="113"/>
      <c r="AE2552" s="112"/>
      <c r="AF2552" s="113"/>
      <c r="AG2552" s="78" t="s">
        <v>31214</v>
      </c>
      <c r="AH2552" s="111">
        <v>44840</v>
      </c>
      <c r="AI2552" s="78" t="s">
        <v>31215</v>
      </c>
      <c r="AJ2552" s="111">
        <v>44855</v>
      </c>
      <c r="AK2552" s="78"/>
      <c r="AL2552" s="78"/>
    </row>
    <row r="2553" spans="1:38" x14ac:dyDescent="0.35">
      <c r="A2553" s="107">
        <v>2552</v>
      </c>
      <c r="B2553" s="108" t="s">
        <v>30934</v>
      </c>
      <c r="C2553" s="108" t="s">
        <v>31216</v>
      </c>
      <c r="D2553" s="107"/>
      <c r="E2553" s="107"/>
      <c r="F2553" s="107"/>
      <c r="G2553" s="107" t="s">
        <v>2043</v>
      </c>
      <c r="H2553" s="107" t="s">
        <v>155</v>
      </c>
      <c r="I2553" s="107" t="s">
        <v>31217</v>
      </c>
      <c r="J2553" s="107" t="s">
        <v>31218</v>
      </c>
      <c r="K2553" s="107"/>
      <c r="L2553" s="107"/>
      <c r="M2553" s="109">
        <v>44834</v>
      </c>
      <c r="N2553" s="108" t="s">
        <v>31216</v>
      </c>
      <c r="O2553" s="78" t="s">
        <v>31219</v>
      </c>
      <c r="P2553" s="78" t="s">
        <v>31220</v>
      </c>
      <c r="Q2553" s="78" t="s">
        <v>31221</v>
      </c>
      <c r="R2553" s="110" t="s">
        <v>2240</v>
      </c>
      <c r="S2553" s="78" t="s">
        <v>2241</v>
      </c>
      <c r="T2553" s="108"/>
      <c r="U2553" s="78" t="s">
        <v>31222</v>
      </c>
      <c r="V2553" s="111">
        <v>44842</v>
      </c>
      <c r="W2553" s="78" t="s">
        <v>31223</v>
      </c>
      <c r="X2553" s="111">
        <v>44855</v>
      </c>
      <c r="Y2553" s="78" t="s">
        <v>31224</v>
      </c>
      <c r="Z2553" s="111">
        <v>44841</v>
      </c>
      <c r="AA2553" s="78" t="s">
        <v>31225</v>
      </c>
      <c r="AB2553" s="111">
        <v>44855</v>
      </c>
      <c r="AC2553" s="112" t="s">
        <v>31226</v>
      </c>
      <c r="AD2553" s="113">
        <v>44842</v>
      </c>
      <c r="AE2553" s="112" t="s">
        <v>31227</v>
      </c>
      <c r="AF2553" s="113">
        <v>44855</v>
      </c>
      <c r="AG2553" s="78" t="s">
        <v>31228</v>
      </c>
      <c r="AH2553" s="111">
        <v>44840</v>
      </c>
      <c r="AI2553" s="78" t="s">
        <v>31229</v>
      </c>
      <c r="AJ2553" s="111">
        <v>44855</v>
      </c>
      <c r="AK2553" s="78"/>
      <c r="AL2553" s="78"/>
    </row>
    <row r="2554" spans="1:38" x14ac:dyDescent="0.35">
      <c r="A2554" s="107">
        <v>2553</v>
      </c>
      <c r="B2554" s="108" t="s">
        <v>30934</v>
      </c>
      <c r="C2554" s="108" t="s">
        <v>31230</v>
      </c>
      <c r="D2554" s="107"/>
      <c r="E2554" s="107"/>
      <c r="F2554" s="107"/>
      <c r="G2554" s="107" t="s">
        <v>2043</v>
      </c>
      <c r="H2554" s="107" t="s">
        <v>224</v>
      </c>
      <c r="I2554" s="107" t="s">
        <v>214</v>
      </c>
      <c r="J2554" s="107" t="s">
        <v>214</v>
      </c>
      <c r="K2554" s="107"/>
      <c r="L2554" s="107"/>
      <c r="M2554" s="109">
        <v>44834</v>
      </c>
      <c r="N2554" s="108" t="s">
        <v>31230</v>
      </c>
      <c r="O2554" s="78" t="s">
        <v>31231</v>
      </c>
      <c r="P2554" s="78" t="s">
        <v>31232</v>
      </c>
      <c r="Q2554" s="78" t="s">
        <v>31233</v>
      </c>
      <c r="R2554" s="110" t="s">
        <v>2240</v>
      </c>
      <c r="S2554" s="78" t="s">
        <v>2241</v>
      </c>
      <c r="T2554" s="108"/>
      <c r="U2554" s="78" t="s">
        <v>31234</v>
      </c>
      <c r="V2554" s="111">
        <v>44842</v>
      </c>
      <c r="W2554" s="78" t="s">
        <v>31235</v>
      </c>
      <c r="X2554" s="111">
        <v>44855</v>
      </c>
      <c r="Y2554" s="78" t="s">
        <v>31236</v>
      </c>
      <c r="Z2554" s="111">
        <v>44841</v>
      </c>
      <c r="AA2554" s="78" t="s">
        <v>31237</v>
      </c>
      <c r="AB2554" s="111">
        <v>44855</v>
      </c>
      <c r="AC2554" s="112" t="s">
        <v>31238</v>
      </c>
      <c r="AD2554" s="113">
        <v>44842</v>
      </c>
      <c r="AE2554" s="112" t="s">
        <v>31239</v>
      </c>
      <c r="AF2554" s="113">
        <v>44855</v>
      </c>
      <c r="AG2554" s="78" t="s">
        <v>31240</v>
      </c>
      <c r="AH2554" s="111">
        <v>44840</v>
      </c>
      <c r="AI2554" s="78" t="s">
        <v>31241</v>
      </c>
      <c r="AJ2554" s="111">
        <v>44855</v>
      </c>
      <c r="AK2554" s="78"/>
      <c r="AL2554" s="78"/>
    </row>
    <row r="2555" spans="1:38" x14ac:dyDescent="0.35">
      <c r="A2555" s="107">
        <v>2554</v>
      </c>
      <c r="B2555" s="108" t="s">
        <v>30934</v>
      </c>
      <c r="C2555" s="108" t="s">
        <v>31242</v>
      </c>
      <c r="D2555" s="107"/>
      <c r="E2555" s="107"/>
      <c r="F2555" s="107"/>
      <c r="G2555" s="107" t="s">
        <v>2043</v>
      </c>
      <c r="H2555" s="107" t="s">
        <v>155</v>
      </c>
      <c r="I2555" s="107" t="s">
        <v>31243</v>
      </c>
      <c r="J2555" s="107" t="s">
        <v>214</v>
      </c>
      <c r="K2555" s="107"/>
      <c r="L2555" s="107"/>
      <c r="M2555" s="109">
        <v>44837</v>
      </c>
      <c r="N2555" s="108" t="s">
        <v>31242</v>
      </c>
      <c r="O2555" s="78" t="s">
        <v>31244</v>
      </c>
      <c r="P2555" s="78" t="s">
        <v>31245</v>
      </c>
      <c r="Q2555" s="78" t="s">
        <v>31246</v>
      </c>
      <c r="R2555" s="110" t="s">
        <v>2240</v>
      </c>
      <c r="S2555" s="78" t="s">
        <v>2241</v>
      </c>
      <c r="T2555" s="108"/>
      <c r="U2555" s="78" t="s">
        <v>31247</v>
      </c>
      <c r="V2555" s="111">
        <v>44842</v>
      </c>
      <c r="W2555" s="78" t="s">
        <v>31248</v>
      </c>
      <c r="X2555" s="111">
        <v>44855</v>
      </c>
      <c r="Y2555" s="78" t="s">
        <v>31249</v>
      </c>
      <c r="Z2555" s="111">
        <v>44841</v>
      </c>
      <c r="AA2555" s="78" t="s">
        <v>31250</v>
      </c>
      <c r="AB2555" s="111">
        <v>44855</v>
      </c>
      <c r="AC2555" s="112" t="s">
        <v>31251</v>
      </c>
      <c r="AD2555" s="113">
        <v>44842</v>
      </c>
      <c r="AE2555" s="112" t="s">
        <v>31252</v>
      </c>
      <c r="AF2555" s="113">
        <v>44855</v>
      </c>
      <c r="AG2555" s="78" t="s">
        <v>31253</v>
      </c>
      <c r="AH2555" s="111">
        <v>44841</v>
      </c>
      <c r="AI2555" s="78" t="s">
        <v>31254</v>
      </c>
      <c r="AJ2555" s="111">
        <v>44855</v>
      </c>
      <c r="AK2555" s="78"/>
      <c r="AL2555" s="78"/>
    </row>
    <row r="2556" spans="1:38" x14ac:dyDescent="0.35">
      <c r="A2556" s="107">
        <v>2555</v>
      </c>
      <c r="B2556" s="108" t="s">
        <v>30934</v>
      </c>
      <c r="C2556" s="108" t="s">
        <v>31255</v>
      </c>
      <c r="D2556" s="107"/>
      <c r="E2556" s="107"/>
      <c r="F2556" s="107"/>
      <c r="G2556" s="107" t="s">
        <v>2043</v>
      </c>
      <c r="H2556" s="107" t="s">
        <v>71</v>
      </c>
      <c r="I2556" s="107">
        <v>488</v>
      </c>
      <c r="J2556" s="107" t="s">
        <v>214</v>
      </c>
      <c r="K2556" s="107"/>
      <c r="L2556" s="107"/>
      <c r="M2556" s="109">
        <v>44837</v>
      </c>
      <c r="N2556" s="108" t="s">
        <v>31255</v>
      </c>
      <c r="O2556" s="78" t="s">
        <v>31256</v>
      </c>
      <c r="P2556" s="78" t="s">
        <v>31257</v>
      </c>
      <c r="Q2556" s="78" t="s">
        <v>31258</v>
      </c>
      <c r="R2556" s="110" t="s">
        <v>2240</v>
      </c>
      <c r="S2556" s="78" t="s">
        <v>2241</v>
      </c>
      <c r="T2556" s="108"/>
      <c r="U2556" s="78" t="s">
        <v>31259</v>
      </c>
      <c r="V2556" s="111">
        <v>44842</v>
      </c>
      <c r="W2556" s="78" t="s">
        <v>31260</v>
      </c>
      <c r="X2556" s="111">
        <v>44855</v>
      </c>
      <c r="Y2556" s="78" t="s">
        <v>31261</v>
      </c>
      <c r="Z2556" s="111">
        <v>44841</v>
      </c>
      <c r="AA2556" s="78" t="s">
        <v>31262</v>
      </c>
      <c r="AB2556" s="111">
        <v>44855</v>
      </c>
      <c r="AC2556" s="112" t="s">
        <v>31263</v>
      </c>
      <c r="AD2556" s="113">
        <v>44842</v>
      </c>
      <c r="AE2556" s="112" t="s">
        <v>31264</v>
      </c>
      <c r="AF2556" s="113">
        <v>44855</v>
      </c>
      <c r="AG2556" s="78" t="s">
        <v>31265</v>
      </c>
      <c r="AH2556" s="111">
        <v>44841</v>
      </c>
      <c r="AI2556" s="78" t="s">
        <v>31266</v>
      </c>
      <c r="AJ2556" s="111">
        <v>44855</v>
      </c>
      <c r="AK2556" s="78"/>
      <c r="AL2556" s="78"/>
    </row>
    <row r="2557" spans="1:38" x14ac:dyDescent="0.35">
      <c r="A2557" s="107">
        <v>2556</v>
      </c>
      <c r="B2557" s="108" t="s">
        <v>1966</v>
      </c>
      <c r="C2557" s="108" t="s">
        <v>1966</v>
      </c>
      <c r="D2557" s="107" t="s">
        <v>347</v>
      </c>
      <c r="E2557" s="107" t="s">
        <v>300</v>
      </c>
      <c r="F2557" s="107"/>
      <c r="G2557" s="107" t="s">
        <v>2043</v>
      </c>
      <c r="H2557" s="107" t="s">
        <v>155</v>
      </c>
      <c r="I2557" s="107" t="s">
        <v>31267</v>
      </c>
      <c r="J2557" s="107" t="s">
        <v>31268</v>
      </c>
      <c r="K2557" s="107"/>
      <c r="L2557" s="107" t="s">
        <v>2652</v>
      </c>
      <c r="M2557" s="109">
        <v>44844</v>
      </c>
      <c r="N2557" s="108" t="s">
        <v>1966</v>
      </c>
      <c r="O2557" s="78" t="s">
        <v>31269</v>
      </c>
      <c r="P2557" s="78" t="s">
        <v>31270</v>
      </c>
      <c r="Q2557" s="78" t="s">
        <v>31271</v>
      </c>
      <c r="R2557" s="110" t="s">
        <v>2527</v>
      </c>
      <c r="S2557" s="78" t="s">
        <v>2528</v>
      </c>
      <c r="T2557" s="108"/>
      <c r="U2557" s="78" t="s">
        <v>31272</v>
      </c>
      <c r="V2557" s="111">
        <v>44848</v>
      </c>
      <c r="W2557" s="78" t="s">
        <v>31273</v>
      </c>
      <c r="X2557" s="111">
        <v>44854</v>
      </c>
      <c r="Y2557" s="78" t="s">
        <v>31274</v>
      </c>
      <c r="Z2557" s="111">
        <v>44848</v>
      </c>
      <c r="AA2557" s="78" t="s">
        <v>31275</v>
      </c>
      <c r="AB2557" s="111">
        <v>44854</v>
      </c>
      <c r="AC2557" s="112" t="s">
        <v>31276</v>
      </c>
      <c r="AD2557" s="113">
        <v>44887</v>
      </c>
      <c r="AE2557" s="112" t="s">
        <v>31277</v>
      </c>
      <c r="AF2557" s="113">
        <v>44894</v>
      </c>
      <c r="AG2557" s="78" t="s">
        <v>31278</v>
      </c>
      <c r="AH2557" s="111">
        <v>44846</v>
      </c>
      <c r="AI2557" s="78" t="s">
        <v>31279</v>
      </c>
      <c r="AJ2557" s="111">
        <v>44864</v>
      </c>
      <c r="AK2557" s="78"/>
      <c r="AL2557" s="78"/>
    </row>
    <row r="2558" spans="1:38" x14ac:dyDescent="0.35">
      <c r="A2558" s="107">
        <v>2557</v>
      </c>
      <c r="B2558" s="108" t="s">
        <v>31280</v>
      </c>
      <c r="C2558" s="108" t="s">
        <v>31280</v>
      </c>
      <c r="D2558" s="107" t="s">
        <v>1267</v>
      </c>
      <c r="E2558" s="107" t="s">
        <v>2511</v>
      </c>
      <c r="F2558" s="107"/>
      <c r="G2558" s="107" t="s">
        <v>2043</v>
      </c>
      <c r="H2558" s="107" t="s">
        <v>123</v>
      </c>
      <c r="I2558" s="107" t="s">
        <v>31281</v>
      </c>
      <c r="J2558" s="107" t="s">
        <v>31282</v>
      </c>
      <c r="K2558" s="107"/>
      <c r="L2558" s="107" t="s">
        <v>2652</v>
      </c>
      <c r="M2558" s="109">
        <v>44844</v>
      </c>
      <c r="N2558" s="108" t="s">
        <v>31280</v>
      </c>
      <c r="O2558" s="78" t="s">
        <v>31283</v>
      </c>
      <c r="P2558" s="78" t="s">
        <v>31284</v>
      </c>
      <c r="Q2558" s="78" t="s">
        <v>31285</v>
      </c>
      <c r="R2558" s="110" t="s">
        <v>2527</v>
      </c>
      <c r="S2558" s="78" t="s">
        <v>2528</v>
      </c>
      <c r="T2558" s="108"/>
      <c r="U2558" s="78" t="s">
        <v>31286</v>
      </c>
      <c r="V2558" s="111">
        <v>44848</v>
      </c>
      <c r="W2558" s="78" t="s">
        <v>31287</v>
      </c>
      <c r="X2558" s="111">
        <v>44854</v>
      </c>
      <c r="Y2558" s="78" t="s">
        <v>31288</v>
      </c>
      <c r="Z2558" s="111">
        <v>44848</v>
      </c>
      <c r="AA2558" s="78" t="s">
        <v>31289</v>
      </c>
      <c r="AB2558" s="111">
        <v>44854</v>
      </c>
      <c r="AC2558" s="112"/>
      <c r="AD2558" s="113"/>
      <c r="AE2558" s="112"/>
      <c r="AF2558" s="113"/>
      <c r="AG2558" s="78" t="s">
        <v>31290</v>
      </c>
      <c r="AH2558" s="111">
        <v>44846</v>
      </c>
      <c r="AI2558" s="78" t="s">
        <v>31291</v>
      </c>
      <c r="AJ2558" s="111">
        <v>44864</v>
      </c>
      <c r="AK2558" s="78"/>
      <c r="AL2558" s="78"/>
    </row>
    <row r="2559" spans="1:38" x14ac:dyDescent="0.35">
      <c r="A2559" s="107">
        <v>2558</v>
      </c>
      <c r="B2559" s="108" t="s">
        <v>31292</v>
      </c>
      <c r="C2559" s="108" t="s">
        <v>31292</v>
      </c>
      <c r="D2559" s="107" t="s">
        <v>347</v>
      </c>
      <c r="E2559" s="107" t="s">
        <v>3509</v>
      </c>
      <c r="F2559" s="107"/>
      <c r="G2559" s="107" t="s">
        <v>2043</v>
      </c>
      <c r="H2559" s="107" t="s">
        <v>1746</v>
      </c>
      <c r="I2559" s="107" t="s">
        <v>214</v>
      </c>
      <c r="J2559" s="107" t="s">
        <v>214</v>
      </c>
      <c r="K2559" s="107"/>
      <c r="L2559" s="107" t="s">
        <v>2652</v>
      </c>
      <c r="M2559" s="109">
        <v>44844</v>
      </c>
      <c r="N2559" s="108" t="s">
        <v>31292</v>
      </c>
      <c r="O2559" s="78" t="s">
        <v>31293</v>
      </c>
      <c r="P2559" s="78" t="s">
        <v>31294</v>
      </c>
      <c r="Q2559" s="78" t="s">
        <v>31295</v>
      </c>
      <c r="R2559" s="110" t="s">
        <v>2527</v>
      </c>
      <c r="S2559" s="78" t="s">
        <v>2528</v>
      </c>
      <c r="T2559" s="108"/>
      <c r="U2559" s="78" t="s">
        <v>31296</v>
      </c>
      <c r="V2559" s="111">
        <v>44848</v>
      </c>
      <c r="W2559" s="78" t="s">
        <v>31297</v>
      </c>
      <c r="X2559" s="111">
        <v>44854</v>
      </c>
      <c r="Y2559" s="78" t="s">
        <v>31298</v>
      </c>
      <c r="Z2559" s="111">
        <v>44848</v>
      </c>
      <c r="AA2559" s="78" t="s">
        <v>31299</v>
      </c>
      <c r="AB2559" s="111">
        <v>44854</v>
      </c>
      <c r="AC2559" s="112"/>
      <c r="AD2559" s="113"/>
      <c r="AE2559" s="112"/>
      <c r="AF2559" s="113"/>
      <c r="AG2559" s="78" t="s">
        <v>31300</v>
      </c>
      <c r="AH2559" s="111">
        <v>44846</v>
      </c>
      <c r="AI2559" s="78" t="s">
        <v>31301</v>
      </c>
      <c r="AJ2559" s="111">
        <v>44864</v>
      </c>
      <c r="AK2559" s="78"/>
      <c r="AL2559" s="78"/>
    </row>
    <row r="2560" spans="1:38" x14ac:dyDescent="0.35">
      <c r="A2560" s="107">
        <v>2559</v>
      </c>
      <c r="B2560" s="108" t="s">
        <v>31302</v>
      </c>
      <c r="C2560" s="108" t="s">
        <v>31302</v>
      </c>
      <c r="D2560" s="107" t="s">
        <v>347</v>
      </c>
      <c r="E2560" s="107" t="s">
        <v>3509</v>
      </c>
      <c r="F2560" s="107"/>
      <c r="G2560" s="107" t="s">
        <v>2043</v>
      </c>
      <c r="H2560" s="107" t="s">
        <v>1746</v>
      </c>
      <c r="I2560" s="107" t="s">
        <v>214</v>
      </c>
      <c r="J2560" s="107" t="s">
        <v>214</v>
      </c>
      <c r="K2560" s="107"/>
      <c r="L2560" s="107" t="s">
        <v>2652</v>
      </c>
      <c r="M2560" s="109">
        <v>44844</v>
      </c>
      <c r="N2560" s="108" t="s">
        <v>31302</v>
      </c>
      <c r="O2560" s="78" t="s">
        <v>31303</v>
      </c>
      <c r="P2560" s="78" t="s">
        <v>31304</v>
      </c>
      <c r="Q2560" s="78" t="s">
        <v>31305</v>
      </c>
      <c r="R2560" s="110" t="s">
        <v>2527</v>
      </c>
      <c r="S2560" s="78" t="s">
        <v>2528</v>
      </c>
      <c r="T2560" s="108"/>
      <c r="U2560" s="78" t="s">
        <v>31306</v>
      </c>
      <c r="V2560" s="111">
        <v>44848</v>
      </c>
      <c r="W2560" s="78" t="s">
        <v>31307</v>
      </c>
      <c r="X2560" s="111">
        <v>44854</v>
      </c>
      <c r="Y2560" s="78" t="s">
        <v>31308</v>
      </c>
      <c r="Z2560" s="111">
        <v>44848</v>
      </c>
      <c r="AA2560" s="78" t="s">
        <v>31309</v>
      </c>
      <c r="AB2560" s="111">
        <v>44854</v>
      </c>
      <c r="AC2560" s="112"/>
      <c r="AD2560" s="113"/>
      <c r="AE2560" s="112"/>
      <c r="AF2560" s="113"/>
      <c r="AG2560" s="78" t="s">
        <v>31310</v>
      </c>
      <c r="AH2560" s="111">
        <v>44846</v>
      </c>
      <c r="AI2560" s="78" t="s">
        <v>31311</v>
      </c>
      <c r="AJ2560" s="111">
        <v>44864</v>
      </c>
      <c r="AK2560" s="78"/>
      <c r="AL2560" s="78"/>
    </row>
    <row r="2561" spans="1:38" x14ac:dyDescent="0.35">
      <c r="A2561" s="107">
        <v>2560</v>
      </c>
      <c r="B2561" s="108" t="s">
        <v>31312</v>
      </c>
      <c r="C2561" s="108" t="s">
        <v>31312</v>
      </c>
      <c r="D2561" s="107" t="s">
        <v>1971</v>
      </c>
      <c r="E2561" s="107" t="s">
        <v>1265</v>
      </c>
      <c r="F2561" s="107"/>
      <c r="G2561" s="107" t="s">
        <v>2043</v>
      </c>
      <c r="H2561" s="107" t="s">
        <v>224</v>
      </c>
      <c r="I2561" s="107" t="s">
        <v>214</v>
      </c>
      <c r="J2561" s="107" t="s">
        <v>214</v>
      </c>
      <c r="K2561" s="107"/>
      <c r="L2561" s="107" t="s">
        <v>31313</v>
      </c>
      <c r="M2561" s="109">
        <v>44848</v>
      </c>
      <c r="N2561" s="108" t="s">
        <v>31312</v>
      </c>
      <c r="O2561" s="78" t="s">
        <v>31314</v>
      </c>
      <c r="P2561" s="78" t="s">
        <v>31315</v>
      </c>
      <c r="Q2561" s="78" t="s">
        <v>31316</v>
      </c>
      <c r="R2561" s="110" t="s">
        <v>2527</v>
      </c>
      <c r="S2561" s="78" t="s">
        <v>2528</v>
      </c>
      <c r="T2561" s="108"/>
      <c r="U2561" s="78" t="s">
        <v>31317</v>
      </c>
      <c r="V2561" s="111">
        <v>44848</v>
      </c>
      <c r="W2561" s="78" t="s">
        <v>31318</v>
      </c>
      <c r="X2561" s="111">
        <v>44854</v>
      </c>
      <c r="Y2561" s="78" t="s">
        <v>31319</v>
      </c>
      <c r="Z2561" s="111">
        <v>44849</v>
      </c>
      <c r="AA2561" s="78" t="s">
        <v>31320</v>
      </c>
      <c r="AB2561" s="111">
        <v>44854</v>
      </c>
      <c r="AC2561" s="112"/>
      <c r="AD2561" s="113"/>
      <c r="AE2561" s="112"/>
      <c r="AF2561" s="113"/>
      <c r="AG2561" s="78" t="s">
        <v>31321</v>
      </c>
      <c r="AH2561" s="111">
        <v>44848</v>
      </c>
      <c r="AI2561" s="78" t="s">
        <v>31322</v>
      </c>
      <c r="AJ2561" s="111">
        <v>44864</v>
      </c>
      <c r="AK2561" s="78"/>
      <c r="AL2561" s="78"/>
    </row>
    <row r="2562" spans="1:38" x14ac:dyDescent="0.35">
      <c r="A2562" s="107">
        <v>2561</v>
      </c>
      <c r="B2562" s="108" t="s">
        <v>31323</v>
      </c>
      <c r="C2562" s="108" t="s">
        <v>31323</v>
      </c>
      <c r="D2562" s="107" t="s">
        <v>1010</v>
      </c>
      <c r="E2562" s="107" t="s">
        <v>190</v>
      </c>
      <c r="F2562" s="107"/>
      <c r="G2562" s="107" t="s">
        <v>2043</v>
      </c>
      <c r="H2562" s="107" t="s">
        <v>224</v>
      </c>
      <c r="I2562" s="107" t="s">
        <v>214</v>
      </c>
      <c r="J2562" s="107" t="s">
        <v>214</v>
      </c>
      <c r="K2562" s="107"/>
      <c r="L2562" s="107" t="s">
        <v>2652</v>
      </c>
      <c r="M2562" s="109">
        <v>44848</v>
      </c>
      <c r="N2562" s="108" t="s">
        <v>31323</v>
      </c>
      <c r="O2562" s="78" t="s">
        <v>31324</v>
      </c>
      <c r="P2562" s="78" t="s">
        <v>31325</v>
      </c>
      <c r="Q2562" s="78" t="s">
        <v>31326</v>
      </c>
      <c r="R2562" s="110" t="s">
        <v>2527</v>
      </c>
      <c r="S2562" s="78" t="s">
        <v>2528</v>
      </c>
      <c r="T2562" s="108"/>
      <c r="U2562" s="78" t="s">
        <v>31327</v>
      </c>
      <c r="V2562" s="111">
        <v>44848</v>
      </c>
      <c r="W2562" s="78" t="s">
        <v>31328</v>
      </c>
      <c r="X2562" s="111">
        <v>44854</v>
      </c>
      <c r="Y2562" s="78" t="s">
        <v>31329</v>
      </c>
      <c r="Z2562" s="111">
        <v>44849</v>
      </c>
      <c r="AA2562" s="78" t="s">
        <v>31330</v>
      </c>
      <c r="AB2562" s="111">
        <v>44854</v>
      </c>
      <c r="AC2562" s="112"/>
      <c r="AD2562" s="113"/>
      <c r="AE2562" s="112"/>
      <c r="AF2562" s="113"/>
      <c r="AG2562" s="78" t="s">
        <v>31331</v>
      </c>
      <c r="AH2562" s="111">
        <v>44848</v>
      </c>
      <c r="AI2562" s="78" t="s">
        <v>31332</v>
      </c>
      <c r="AJ2562" s="111">
        <v>44864</v>
      </c>
      <c r="AK2562" s="78"/>
      <c r="AL2562" s="78"/>
    </row>
    <row r="2563" spans="1:38" x14ac:dyDescent="0.35">
      <c r="A2563" s="107">
        <v>2562</v>
      </c>
      <c r="B2563" s="108" t="s">
        <v>31333</v>
      </c>
      <c r="C2563" s="108" t="s">
        <v>31333</v>
      </c>
      <c r="D2563" s="107" t="s">
        <v>162</v>
      </c>
      <c r="E2563" s="107" t="s">
        <v>1265</v>
      </c>
      <c r="F2563" s="107"/>
      <c r="G2563" s="107" t="s">
        <v>2043</v>
      </c>
      <c r="H2563" s="107" t="s">
        <v>224</v>
      </c>
      <c r="I2563" s="107" t="s">
        <v>214</v>
      </c>
      <c r="J2563" s="107" t="s">
        <v>214</v>
      </c>
      <c r="K2563" s="107"/>
      <c r="L2563" s="107" t="s">
        <v>2099</v>
      </c>
      <c r="M2563" s="109">
        <v>44848</v>
      </c>
      <c r="N2563" s="108" t="s">
        <v>31333</v>
      </c>
      <c r="O2563" s="78" t="s">
        <v>31334</v>
      </c>
      <c r="P2563" s="78" t="s">
        <v>31335</v>
      </c>
      <c r="Q2563" s="78" t="s">
        <v>31336</v>
      </c>
      <c r="R2563" s="110" t="s">
        <v>2527</v>
      </c>
      <c r="S2563" s="78" t="s">
        <v>2528</v>
      </c>
      <c r="T2563" s="108"/>
      <c r="U2563" s="78" t="s">
        <v>31337</v>
      </c>
      <c r="V2563" s="111">
        <v>44848</v>
      </c>
      <c r="W2563" s="78" t="s">
        <v>31338</v>
      </c>
      <c r="X2563" s="111">
        <v>44854</v>
      </c>
      <c r="Y2563" s="78" t="s">
        <v>31339</v>
      </c>
      <c r="Z2563" s="111">
        <v>44849</v>
      </c>
      <c r="AA2563" s="78" t="s">
        <v>31340</v>
      </c>
      <c r="AB2563" s="111">
        <v>44854</v>
      </c>
      <c r="AC2563" s="112"/>
      <c r="AD2563" s="113"/>
      <c r="AE2563" s="112"/>
      <c r="AF2563" s="113"/>
      <c r="AG2563" s="78" t="s">
        <v>31341</v>
      </c>
      <c r="AH2563" s="111">
        <v>44848</v>
      </c>
      <c r="AI2563" s="78" t="s">
        <v>31342</v>
      </c>
      <c r="AJ2563" s="111">
        <v>44864</v>
      </c>
      <c r="AK2563" s="78"/>
      <c r="AL2563" s="78"/>
    </row>
    <row r="2564" spans="1:38" x14ac:dyDescent="0.35">
      <c r="A2564" s="107">
        <v>2563</v>
      </c>
      <c r="B2564" s="108" t="s">
        <v>31343</v>
      </c>
      <c r="C2564" s="108" t="s">
        <v>31343</v>
      </c>
      <c r="D2564" s="107" t="s">
        <v>560</v>
      </c>
      <c r="E2564" s="107" t="s">
        <v>300</v>
      </c>
      <c r="F2564" s="107"/>
      <c r="G2564" s="107" t="s">
        <v>2043</v>
      </c>
      <c r="H2564" s="107" t="s">
        <v>123</v>
      </c>
      <c r="I2564" s="107" t="s">
        <v>31344</v>
      </c>
      <c r="J2564" s="107" t="s">
        <v>31345</v>
      </c>
      <c r="K2564" s="107"/>
      <c r="L2564" s="107" t="s">
        <v>2652</v>
      </c>
      <c r="M2564" s="109">
        <v>44844</v>
      </c>
      <c r="N2564" s="108" t="s">
        <v>31343</v>
      </c>
      <c r="O2564" s="78" t="s">
        <v>31346</v>
      </c>
      <c r="P2564" s="78" t="s">
        <v>31347</v>
      </c>
      <c r="Q2564" s="78" t="s">
        <v>31348</v>
      </c>
      <c r="R2564" s="110" t="s">
        <v>2527</v>
      </c>
      <c r="S2564" s="78" t="s">
        <v>2528</v>
      </c>
      <c r="T2564" s="108"/>
      <c r="U2564" s="78" t="s">
        <v>31349</v>
      </c>
      <c r="V2564" s="111">
        <v>44848</v>
      </c>
      <c r="W2564" s="78" t="s">
        <v>31350</v>
      </c>
      <c r="X2564" s="111">
        <v>44854</v>
      </c>
      <c r="Y2564" s="78" t="s">
        <v>31351</v>
      </c>
      <c r="Z2564" s="111">
        <v>44848</v>
      </c>
      <c r="AA2564" s="78" t="s">
        <v>31352</v>
      </c>
      <c r="AB2564" s="111">
        <v>44854</v>
      </c>
      <c r="AC2564" s="112"/>
      <c r="AD2564" s="113"/>
      <c r="AE2564" s="112"/>
      <c r="AF2564" s="113"/>
      <c r="AG2564" s="78" t="s">
        <v>31353</v>
      </c>
      <c r="AH2564" s="111">
        <v>44846</v>
      </c>
      <c r="AI2564" s="78" t="s">
        <v>31354</v>
      </c>
      <c r="AJ2564" s="111">
        <v>44864</v>
      </c>
      <c r="AK2564" s="78"/>
      <c r="AL2564" s="78"/>
    </row>
    <row r="2565" spans="1:38" x14ac:dyDescent="0.35">
      <c r="A2565" s="107">
        <v>2564</v>
      </c>
      <c r="B2565" s="108" t="s">
        <v>31355</v>
      </c>
      <c r="C2565" s="108" t="s">
        <v>31355</v>
      </c>
      <c r="D2565" s="107" t="s">
        <v>1972</v>
      </c>
      <c r="E2565" s="107" t="s">
        <v>1266</v>
      </c>
      <c r="F2565" s="107"/>
      <c r="G2565" s="107" t="s">
        <v>2043</v>
      </c>
      <c r="H2565" s="107" t="s">
        <v>224</v>
      </c>
      <c r="I2565" s="107" t="s">
        <v>214</v>
      </c>
      <c r="J2565" s="107" t="s">
        <v>214</v>
      </c>
      <c r="K2565" s="107"/>
      <c r="L2565" s="107" t="s">
        <v>2652</v>
      </c>
      <c r="M2565" s="109">
        <v>44848</v>
      </c>
      <c r="N2565" s="108" t="s">
        <v>31355</v>
      </c>
      <c r="O2565" s="78" t="s">
        <v>31356</v>
      </c>
      <c r="P2565" s="78" t="s">
        <v>31357</v>
      </c>
      <c r="Q2565" s="78" t="s">
        <v>31358</v>
      </c>
      <c r="R2565" s="110" t="s">
        <v>2527</v>
      </c>
      <c r="S2565" s="78" t="s">
        <v>2528</v>
      </c>
      <c r="T2565" s="108"/>
      <c r="U2565" s="78" t="s">
        <v>31359</v>
      </c>
      <c r="V2565" s="111">
        <v>44848</v>
      </c>
      <c r="W2565" s="78" t="s">
        <v>31360</v>
      </c>
      <c r="X2565" s="111">
        <v>44854</v>
      </c>
      <c r="Y2565" s="78" t="s">
        <v>31361</v>
      </c>
      <c r="Z2565" s="111">
        <v>44849</v>
      </c>
      <c r="AA2565" s="78" t="s">
        <v>31362</v>
      </c>
      <c r="AB2565" s="111">
        <v>44854</v>
      </c>
      <c r="AC2565" s="112"/>
      <c r="AD2565" s="113"/>
      <c r="AE2565" s="112"/>
      <c r="AF2565" s="113"/>
      <c r="AG2565" s="78" t="s">
        <v>31363</v>
      </c>
      <c r="AH2565" s="111">
        <v>44848</v>
      </c>
      <c r="AI2565" s="78" t="s">
        <v>31364</v>
      </c>
      <c r="AJ2565" s="111">
        <v>44864</v>
      </c>
      <c r="AK2565" s="78"/>
      <c r="AL2565" s="78"/>
    </row>
    <row r="2566" spans="1:38" x14ac:dyDescent="0.35">
      <c r="A2566" s="107">
        <v>2565</v>
      </c>
      <c r="B2566" s="108" t="s">
        <v>31365</v>
      </c>
      <c r="C2566" s="108" t="s">
        <v>31365</v>
      </c>
      <c r="D2566" s="107" t="s">
        <v>626</v>
      </c>
      <c r="E2566" s="107" t="s">
        <v>626</v>
      </c>
      <c r="F2566" s="107"/>
      <c r="G2566" s="107" t="s">
        <v>2043</v>
      </c>
      <c r="H2566" s="107" t="s">
        <v>164</v>
      </c>
      <c r="I2566" s="107" t="s">
        <v>31366</v>
      </c>
      <c r="J2566" s="107" t="s">
        <v>31367</v>
      </c>
      <c r="K2566" s="107"/>
      <c r="L2566" s="107" t="s">
        <v>2099</v>
      </c>
      <c r="M2566" s="109">
        <v>44845</v>
      </c>
      <c r="N2566" s="108" t="s">
        <v>31365</v>
      </c>
      <c r="O2566" s="78" t="s">
        <v>31368</v>
      </c>
      <c r="P2566" s="78" t="s">
        <v>31369</v>
      </c>
      <c r="Q2566" s="78" t="s">
        <v>31370</v>
      </c>
      <c r="R2566" s="110" t="s">
        <v>2527</v>
      </c>
      <c r="S2566" s="78" t="s">
        <v>2528</v>
      </c>
      <c r="T2566" s="108"/>
      <c r="U2566" s="78" t="s">
        <v>31371</v>
      </c>
      <c r="V2566" s="111">
        <v>44842</v>
      </c>
      <c r="W2566" s="78" t="s">
        <v>31372</v>
      </c>
      <c r="X2566" s="111">
        <v>44855</v>
      </c>
      <c r="Y2566" s="78" t="s">
        <v>31373</v>
      </c>
      <c r="Z2566" s="111">
        <v>44841</v>
      </c>
      <c r="AA2566" s="78" t="s">
        <v>31374</v>
      </c>
      <c r="AB2566" s="111">
        <v>44855</v>
      </c>
      <c r="AC2566" s="112" t="s">
        <v>31375</v>
      </c>
      <c r="AD2566" s="113">
        <v>44842</v>
      </c>
      <c r="AE2566" s="112" t="s">
        <v>31376</v>
      </c>
      <c r="AF2566" s="113">
        <v>44855</v>
      </c>
      <c r="AG2566" s="78" t="s">
        <v>31377</v>
      </c>
      <c r="AH2566" s="111">
        <v>44840</v>
      </c>
      <c r="AI2566" s="78" t="s">
        <v>31378</v>
      </c>
      <c r="AJ2566" s="111">
        <v>44855</v>
      </c>
      <c r="AK2566" s="78"/>
      <c r="AL2566" s="78"/>
    </row>
    <row r="2567" spans="1:38" x14ac:dyDescent="0.35">
      <c r="A2567" s="107">
        <v>2566</v>
      </c>
      <c r="B2567" s="108" t="s">
        <v>31379</v>
      </c>
      <c r="C2567" s="108" t="s">
        <v>31379</v>
      </c>
      <c r="D2567" s="107" t="s">
        <v>412</v>
      </c>
      <c r="E2567" s="107" t="s">
        <v>626</v>
      </c>
      <c r="F2567" s="107"/>
      <c r="G2567" s="107" t="s">
        <v>2043</v>
      </c>
      <c r="H2567" s="107" t="s">
        <v>224</v>
      </c>
      <c r="I2567" s="107" t="s">
        <v>214</v>
      </c>
      <c r="J2567" s="107" t="s">
        <v>214</v>
      </c>
      <c r="K2567" s="107"/>
      <c r="L2567" s="107" t="s">
        <v>2099</v>
      </c>
      <c r="M2567" s="109">
        <v>44848</v>
      </c>
      <c r="N2567" s="108" t="s">
        <v>31379</v>
      </c>
      <c r="O2567" s="78" t="s">
        <v>31380</v>
      </c>
      <c r="P2567" s="78" t="s">
        <v>31381</v>
      </c>
      <c r="Q2567" s="78" t="s">
        <v>31382</v>
      </c>
      <c r="R2567" s="110" t="s">
        <v>2527</v>
      </c>
      <c r="S2567" s="78" t="s">
        <v>2528</v>
      </c>
      <c r="T2567" s="108"/>
      <c r="U2567" s="78" t="s">
        <v>31383</v>
      </c>
      <c r="V2567" s="111">
        <v>44848</v>
      </c>
      <c r="W2567" s="78" t="s">
        <v>31384</v>
      </c>
      <c r="X2567" s="111">
        <v>44854</v>
      </c>
      <c r="Y2567" s="78" t="s">
        <v>31385</v>
      </c>
      <c r="Z2567" s="111">
        <v>44849</v>
      </c>
      <c r="AA2567" s="78" t="s">
        <v>31386</v>
      </c>
      <c r="AB2567" s="111">
        <v>44854</v>
      </c>
      <c r="AC2567" s="112"/>
      <c r="AD2567" s="113"/>
      <c r="AE2567" s="112"/>
      <c r="AF2567" s="113"/>
      <c r="AG2567" s="78" t="s">
        <v>31387</v>
      </c>
      <c r="AH2567" s="111">
        <v>44848</v>
      </c>
      <c r="AI2567" s="78" t="s">
        <v>31388</v>
      </c>
      <c r="AJ2567" s="111">
        <v>44864</v>
      </c>
      <c r="AK2567" s="78"/>
      <c r="AL2567" s="78"/>
    </row>
    <row r="2568" spans="1:38" x14ac:dyDescent="0.35">
      <c r="A2568" s="107">
        <v>2567</v>
      </c>
      <c r="B2568" s="108" t="s">
        <v>31389</v>
      </c>
      <c r="C2568" s="108" t="s">
        <v>31389</v>
      </c>
      <c r="D2568" s="107" t="s">
        <v>97</v>
      </c>
      <c r="E2568" s="107" t="s">
        <v>1265</v>
      </c>
      <c r="F2568" s="107"/>
      <c r="G2568" s="107" t="s">
        <v>2043</v>
      </c>
      <c r="H2568" s="107" t="s">
        <v>224</v>
      </c>
      <c r="I2568" s="107" t="s">
        <v>214</v>
      </c>
      <c r="J2568" s="107" t="s">
        <v>214</v>
      </c>
      <c r="K2568" s="107"/>
      <c r="L2568" s="107" t="s">
        <v>2099</v>
      </c>
      <c r="M2568" s="109">
        <v>44848</v>
      </c>
      <c r="N2568" s="108" t="s">
        <v>31389</v>
      </c>
      <c r="O2568" s="78" t="s">
        <v>31390</v>
      </c>
      <c r="P2568" s="78" t="s">
        <v>31391</v>
      </c>
      <c r="Q2568" s="78" t="s">
        <v>31392</v>
      </c>
      <c r="R2568" s="110" t="s">
        <v>2527</v>
      </c>
      <c r="S2568" s="78" t="s">
        <v>2528</v>
      </c>
      <c r="T2568" s="108"/>
      <c r="U2568" s="78" t="s">
        <v>31393</v>
      </c>
      <c r="V2568" s="111">
        <v>44848</v>
      </c>
      <c r="W2568" s="78" t="s">
        <v>31394</v>
      </c>
      <c r="X2568" s="111">
        <v>44854</v>
      </c>
      <c r="Y2568" s="78" t="s">
        <v>31395</v>
      </c>
      <c r="Z2568" s="111">
        <v>44849</v>
      </c>
      <c r="AA2568" s="78" t="s">
        <v>31396</v>
      </c>
      <c r="AB2568" s="111">
        <v>44854</v>
      </c>
      <c r="AC2568" s="112"/>
      <c r="AD2568" s="113"/>
      <c r="AE2568" s="112"/>
      <c r="AF2568" s="113"/>
      <c r="AG2568" s="78" t="s">
        <v>31397</v>
      </c>
      <c r="AH2568" s="111">
        <v>44848</v>
      </c>
      <c r="AI2568" s="78" t="s">
        <v>31398</v>
      </c>
      <c r="AJ2568" s="111">
        <v>44864</v>
      </c>
      <c r="AK2568" s="78"/>
      <c r="AL2568" s="78"/>
    </row>
    <row r="2569" spans="1:38" x14ac:dyDescent="0.35">
      <c r="A2569" s="107">
        <v>2568</v>
      </c>
      <c r="B2569" s="108" t="s">
        <v>31399</v>
      </c>
      <c r="C2569" s="108" t="s">
        <v>31399</v>
      </c>
      <c r="D2569" s="107" t="s">
        <v>1743</v>
      </c>
      <c r="E2569" s="107" t="s">
        <v>1265</v>
      </c>
      <c r="F2569" s="107"/>
      <c r="G2569" s="107" t="s">
        <v>2043</v>
      </c>
      <c r="H2569" s="107" t="s">
        <v>224</v>
      </c>
      <c r="I2569" s="107" t="s">
        <v>214</v>
      </c>
      <c r="J2569" s="107" t="s">
        <v>214</v>
      </c>
      <c r="K2569" s="107"/>
      <c r="L2569" s="107" t="s">
        <v>2652</v>
      </c>
      <c r="M2569" s="109">
        <v>44848</v>
      </c>
      <c r="N2569" s="108" t="s">
        <v>31399</v>
      </c>
      <c r="O2569" s="78" t="s">
        <v>31400</v>
      </c>
      <c r="P2569" s="78" t="s">
        <v>31401</v>
      </c>
      <c r="Q2569" s="78" t="s">
        <v>31402</v>
      </c>
      <c r="R2569" s="110" t="s">
        <v>2527</v>
      </c>
      <c r="S2569" s="78" t="s">
        <v>2528</v>
      </c>
      <c r="T2569" s="108"/>
      <c r="U2569" s="78" t="s">
        <v>31403</v>
      </c>
      <c r="V2569" s="111">
        <v>44848</v>
      </c>
      <c r="W2569" s="78" t="s">
        <v>31404</v>
      </c>
      <c r="X2569" s="111">
        <v>44854</v>
      </c>
      <c r="Y2569" s="78" t="s">
        <v>31405</v>
      </c>
      <c r="Z2569" s="111">
        <v>44849</v>
      </c>
      <c r="AA2569" s="78" t="s">
        <v>31406</v>
      </c>
      <c r="AB2569" s="111">
        <v>44854</v>
      </c>
      <c r="AC2569" s="112"/>
      <c r="AD2569" s="113"/>
      <c r="AE2569" s="112"/>
      <c r="AF2569" s="113"/>
      <c r="AG2569" s="78" t="s">
        <v>31407</v>
      </c>
      <c r="AH2569" s="111">
        <v>44848</v>
      </c>
      <c r="AI2569" s="78" t="s">
        <v>31408</v>
      </c>
      <c r="AJ2569" s="111">
        <v>44864</v>
      </c>
      <c r="AK2569" s="78"/>
      <c r="AL2569" s="78"/>
    </row>
    <row r="2570" spans="1:38" x14ac:dyDescent="0.35">
      <c r="A2570" s="107">
        <v>2569</v>
      </c>
      <c r="B2570" s="108" t="s">
        <v>31409</v>
      </c>
      <c r="C2570" s="108" t="s">
        <v>31409</v>
      </c>
      <c r="D2570" s="107" t="s">
        <v>1266</v>
      </c>
      <c r="E2570" s="107" t="s">
        <v>1266</v>
      </c>
      <c r="F2570" s="107"/>
      <c r="G2570" s="107" t="s">
        <v>2043</v>
      </c>
      <c r="H2570" s="107" t="s">
        <v>164</v>
      </c>
      <c r="I2570" s="107" t="s">
        <v>31410</v>
      </c>
      <c r="J2570" s="107" t="s">
        <v>31411</v>
      </c>
      <c r="K2570" s="107"/>
      <c r="L2570" s="107" t="s">
        <v>2099</v>
      </c>
      <c r="M2570" s="109">
        <v>44844</v>
      </c>
      <c r="N2570" s="108" t="s">
        <v>31409</v>
      </c>
      <c r="O2570" s="78" t="s">
        <v>31412</v>
      </c>
      <c r="P2570" s="78" t="s">
        <v>31413</v>
      </c>
      <c r="Q2570" s="78" t="s">
        <v>31414</v>
      </c>
      <c r="R2570" s="110" t="s">
        <v>2527</v>
      </c>
      <c r="S2570" s="78" t="s">
        <v>2528</v>
      </c>
      <c r="T2570" s="108"/>
      <c r="U2570" s="78" t="s">
        <v>31415</v>
      </c>
      <c r="V2570" s="111">
        <v>44842</v>
      </c>
      <c r="W2570" s="78" t="s">
        <v>31416</v>
      </c>
      <c r="X2570" s="111">
        <v>44855</v>
      </c>
      <c r="Y2570" s="78" t="s">
        <v>31417</v>
      </c>
      <c r="Z2570" s="111">
        <v>44841</v>
      </c>
      <c r="AA2570" s="78" t="s">
        <v>31418</v>
      </c>
      <c r="AB2570" s="111">
        <v>44855</v>
      </c>
      <c r="AC2570" s="112" t="s">
        <v>31419</v>
      </c>
      <c r="AD2570" s="113">
        <v>44842</v>
      </c>
      <c r="AE2570" s="112" t="s">
        <v>31420</v>
      </c>
      <c r="AF2570" s="113">
        <v>44855</v>
      </c>
      <c r="AG2570" s="78" t="s">
        <v>31421</v>
      </c>
      <c r="AH2570" s="111">
        <v>44840</v>
      </c>
      <c r="AI2570" s="78" t="s">
        <v>31422</v>
      </c>
      <c r="AJ2570" s="111">
        <v>44855</v>
      </c>
      <c r="AK2570" s="78"/>
      <c r="AL2570" s="78"/>
    </row>
    <row r="2571" spans="1:38" x14ac:dyDescent="0.35">
      <c r="A2571" s="107">
        <v>2570</v>
      </c>
      <c r="B2571" s="108" t="s">
        <v>31423</v>
      </c>
      <c r="C2571" s="108" t="s">
        <v>31423</v>
      </c>
      <c r="D2571" s="107" t="s">
        <v>388</v>
      </c>
      <c r="E2571" s="107" t="s">
        <v>1265</v>
      </c>
      <c r="F2571" s="107"/>
      <c r="G2571" s="107" t="s">
        <v>2043</v>
      </c>
      <c r="H2571" s="107" t="s">
        <v>224</v>
      </c>
      <c r="I2571" s="107" t="s">
        <v>214</v>
      </c>
      <c r="J2571" s="107" t="s">
        <v>214</v>
      </c>
      <c r="K2571" s="107"/>
      <c r="L2571" s="107" t="s">
        <v>2099</v>
      </c>
      <c r="M2571" s="109">
        <v>44848</v>
      </c>
      <c r="N2571" s="108" t="s">
        <v>31423</v>
      </c>
      <c r="O2571" s="78" t="s">
        <v>31424</v>
      </c>
      <c r="P2571" s="78" t="s">
        <v>31425</v>
      </c>
      <c r="Q2571" s="78" t="s">
        <v>31426</v>
      </c>
      <c r="R2571" s="110" t="s">
        <v>2527</v>
      </c>
      <c r="S2571" s="78" t="s">
        <v>2528</v>
      </c>
      <c r="T2571" s="108"/>
      <c r="U2571" s="78" t="s">
        <v>31427</v>
      </c>
      <c r="V2571" s="111">
        <v>44848</v>
      </c>
      <c r="W2571" s="78" t="s">
        <v>31428</v>
      </c>
      <c r="X2571" s="111">
        <v>44854</v>
      </c>
      <c r="Y2571" s="78" t="s">
        <v>31429</v>
      </c>
      <c r="Z2571" s="111">
        <v>44849</v>
      </c>
      <c r="AA2571" s="78" t="s">
        <v>31430</v>
      </c>
      <c r="AB2571" s="111">
        <v>44854</v>
      </c>
      <c r="AC2571" s="112"/>
      <c r="AD2571" s="113"/>
      <c r="AE2571" s="112"/>
      <c r="AF2571" s="113"/>
      <c r="AG2571" s="78" t="s">
        <v>31431</v>
      </c>
      <c r="AH2571" s="111">
        <v>44848</v>
      </c>
      <c r="AI2571" s="78" t="s">
        <v>31432</v>
      </c>
      <c r="AJ2571" s="111">
        <v>44864</v>
      </c>
      <c r="AK2571" s="78"/>
      <c r="AL2571" s="78"/>
    </row>
    <row r="2572" spans="1:38" x14ac:dyDescent="0.35">
      <c r="A2572" s="107">
        <v>2571</v>
      </c>
      <c r="B2572" s="108" t="s">
        <v>31433</v>
      </c>
      <c r="C2572" s="108" t="s">
        <v>31433</v>
      </c>
      <c r="D2572" s="107" t="s">
        <v>1266</v>
      </c>
      <c r="E2572" s="107" t="s">
        <v>1266</v>
      </c>
      <c r="F2572" s="107"/>
      <c r="G2572" s="107" t="s">
        <v>2043</v>
      </c>
      <c r="H2572" s="107" t="s">
        <v>123</v>
      </c>
      <c r="I2572" s="107" t="s">
        <v>31434</v>
      </c>
      <c r="J2572" s="107" t="s">
        <v>31435</v>
      </c>
      <c r="K2572" s="107"/>
      <c r="L2572" s="107" t="s">
        <v>2652</v>
      </c>
      <c r="M2572" s="109">
        <v>44844</v>
      </c>
      <c r="N2572" s="108" t="s">
        <v>31433</v>
      </c>
      <c r="O2572" s="78" t="s">
        <v>31436</v>
      </c>
      <c r="P2572" s="78" t="s">
        <v>31437</v>
      </c>
      <c r="Q2572" s="78" t="s">
        <v>31438</v>
      </c>
      <c r="R2572" s="110" t="s">
        <v>2527</v>
      </c>
      <c r="S2572" s="78" t="s">
        <v>2528</v>
      </c>
      <c r="T2572" s="108"/>
      <c r="U2572" s="78" t="s">
        <v>31439</v>
      </c>
      <c r="V2572" s="111">
        <v>44848</v>
      </c>
      <c r="W2572" s="78" t="s">
        <v>31440</v>
      </c>
      <c r="X2572" s="111">
        <v>44854</v>
      </c>
      <c r="Y2572" s="78" t="s">
        <v>31441</v>
      </c>
      <c r="Z2572" s="111">
        <v>44849</v>
      </c>
      <c r="AA2572" s="78" t="s">
        <v>31442</v>
      </c>
      <c r="AB2572" s="111">
        <v>44854</v>
      </c>
      <c r="AC2572" s="112" t="s">
        <v>31443</v>
      </c>
      <c r="AD2572" s="113">
        <v>44922</v>
      </c>
      <c r="AE2572" s="112">
        <v>0</v>
      </c>
      <c r="AF2572" s="113"/>
      <c r="AG2572" s="78" t="s">
        <v>31444</v>
      </c>
      <c r="AH2572" s="111">
        <v>44846</v>
      </c>
      <c r="AI2572" s="78" t="s">
        <v>31445</v>
      </c>
      <c r="AJ2572" s="111">
        <v>44864</v>
      </c>
      <c r="AK2572" s="78"/>
      <c r="AL2572" s="78"/>
    </row>
    <row r="2573" spans="1:38" x14ac:dyDescent="0.35">
      <c r="A2573" s="107">
        <v>2572</v>
      </c>
      <c r="B2573" s="108" t="s">
        <v>31446</v>
      </c>
      <c r="C2573" s="108" t="s">
        <v>31446</v>
      </c>
      <c r="D2573" s="107" t="s">
        <v>147</v>
      </c>
      <c r="E2573" s="107" t="s">
        <v>300</v>
      </c>
      <c r="F2573" s="107"/>
      <c r="G2573" s="107" t="s">
        <v>2043</v>
      </c>
      <c r="H2573" s="107" t="s">
        <v>123</v>
      </c>
      <c r="I2573" s="107" t="s">
        <v>31447</v>
      </c>
      <c r="J2573" s="107" t="s">
        <v>31448</v>
      </c>
      <c r="K2573" s="107"/>
      <c r="L2573" s="107" t="s">
        <v>2652</v>
      </c>
      <c r="M2573" s="109">
        <v>44848</v>
      </c>
      <c r="N2573" s="108" t="s">
        <v>31446</v>
      </c>
      <c r="O2573" s="78" t="s">
        <v>31449</v>
      </c>
      <c r="P2573" s="78" t="s">
        <v>31450</v>
      </c>
      <c r="Q2573" s="78" t="s">
        <v>31451</v>
      </c>
      <c r="R2573" s="110" t="s">
        <v>2527</v>
      </c>
      <c r="S2573" s="78" t="s">
        <v>2528</v>
      </c>
      <c r="T2573" s="108"/>
      <c r="U2573" s="78" t="s">
        <v>31452</v>
      </c>
      <c r="V2573" s="111">
        <v>44848</v>
      </c>
      <c r="W2573" s="78" t="s">
        <v>31453</v>
      </c>
      <c r="X2573" s="111">
        <v>44854</v>
      </c>
      <c r="Y2573" s="78" t="s">
        <v>31454</v>
      </c>
      <c r="Z2573" s="111">
        <v>44849</v>
      </c>
      <c r="AA2573" s="78" t="s">
        <v>31455</v>
      </c>
      <c r="AB2573" s="111">
        <v>44854</v>
      </c>
      <c r="AC2573" s="112"/>
      <c r="AD2573" s="113"/>
      <c r="AE2573" s="112"/>
      <c r="AF2573" s="113"/>
      <c r="AG2573" s="78" t="s">
        <v>31456</v>
      </c>
      <c r="AH2573" s="111">
        <v>44848</v>
      </c>
      <c r="AI2573" s="78" t="s">
        <v>31457</v>
      </c>
      <c r="AJ2573" s="111">
        <v>44864</v>
      </c>
      <c r="AK2573" s="78"/>
      <c r="AL2573" s="78"/>
    </row>
    <row r="2574" spans="1:38" x14ac:dyDescent="0.35">
      <c r="A2574" s="107">
        <v>2573</v>
      </c>
      <c r="B2574" s="108" t="s">
        <v>31458</v>
      </c>
      <c r="C2574" s="108" t="s">
        <v>31458</v>
      </c>
      <c r="D2574" s="107" t="s">
        <v>6111</v>
      </c>
      <c r="E2574" s="107" t="s">
        <v>1265</v>
      </c>
      <c r="F2574" s="107"/>
      <c r="G2574" s="107" t="s">
        <v>2043</v>
      </c>
      <c r="H2574" s="107" t="s">
        <v>123</v>
      </c>
      <c r="I2574" s="107" t="s">
        <v>31459</v>
      </c>
      <c r="J2574" s="107" t="s">
        <v>31460</v>
      </c>
      <c r="K2574" s="107"/>
      <c r="L2574" s="107" t="s">
        <v>2652</v>
      </c>
      <c r="M2574" s="109">
        <v>44844</v>
      </c>
      <c r="N2574" s="108" t="s">
        <v>31458</v>
      </c>
      <c r="O2574" s="78" t="s">
        <v>31461</v>
      </c>
      <c r="P2574" s="78" t="s">
        <v>31462</v>
      </c>
      <c r="Q2574" s="78" t="s">
        <v>31463</v>
      </c>
      <c r="R2574" s="110" t="s">
        <v>2527</v>
      </c>
      <c r="S2574" s="78" t="s">
        <v>2528</v>
      </c>
      <c r="T2574" s="108"/>
      <c r="U2574" s="78" t="s">
        <v>31464</v>
      </c>
      <c r="V2574" s="111">
        <v>44848</v>
      </c>
      <c r="W2574" s="78" t="s">
        <v>31465</v>
      </c>
      <c r="X2574" s="111">
        <v>44854</v>
      </c>
      <c r="Y2574" s="78" t="s">
        <v>31466</v>
      </c>
      <c r="Z2574" s="111">
        <v>44848</v>
      </c>
      <c r="AA2574" s="78" t="s">
        <v>31467</v>
      </c>
      <c r="AB2574" s="111">
        <v>44854</v>
      </c>
      <c r="AC2574" s="112"/>
      <c r="AD2574" s="113"/>
      <c r="AE2574" s="112"/>
      <c r="AF2574" s="113"/>
      <c r="AG2574" s="78" t="s">
        <v>31468</v>
      </c>
      <c r="AH2574" s="111">
        <v>44846</v>
      </c>
      <c r="AI2574" s="78" t="s">
        <v>31469</v>
      </c>
      <c r="AJ2574" s="111">
        <v>44864</v>
      </c>
      <c r="AK2574" s="78"/>
      <c r="AL2574" s="78"/>
    </row>
    <row r="2575" spans="1:38" x14ac:dyDescent="0.35">
      <c r="A2575" s="107">
        <v>2574</v>
      </c>
      <c r="B2575" s="108" t="s">
        <v>31470</v>
      </c>
      <c r="C2575" s="108" t="s">
        <v>31470</v>
      </c>
      <c r="D2575" s="107" t="s">
        <v>141</v>
      </c>
      <c r="E2575" s="107" t="s">
        <v>1265</v>
      </c>
      <c r="F2575" s="107"/>
      <c r="G2575" s="107" t="s">
        <v>2043</v>
      </c>
      <c r="H2575" s="107" t="s">
        <v>123</v>
      </c>
      <c r="I2575" s="107" t="s">
        <v>31471</v>
      </c>
      <c r="J2575" s="107" t="s">
        <v>31472</v>
      </c>
      <c r="K2575" s="107"/>
      <c r="L2575" s="107" t="s">
        <v>2652</v>
      </c>
      <c r="M2575" s="109">
        <v>44848</v>
      </c>
      <c r="N2575" s="108" t="s">
        <v>31470</v>
      </c>
      <c r="O2575" s="78" t="s">
        <v>31473</v>
      </c>
      <c r="P2575" s="78" t="s">
        <v>31474</v>
      </c>
      <c r="Q2575" s="78" t="s">
        <v>31475</v>
      </c>
      <c r="R2575" s="110" t="s">
        <v>2527</v>
      </c>
      <c r="S2575" s="78" t="s">
        <v>2528</v>
      </c>
      <c r="T2575" s="108"/>
      <c r="U2575" s="78" t="s">
        <v>31476</v>
      </c>
      <c r="V2575" s="111">
        <v>44848</v>
      </c>
      <c r="W2575" s="78" t="s">
        <v>31477</v>
      </c>
      <c r="X2575" s="111">
        <v>44854</v>
      </c>
      <c r="Y2575" s="78" t="s">
        <v>31478</v>
      </c>
      <c r="Z2575" s="111">
        <v>44849</v>
      </c>
      <c r="AA2575" s="78" t="s">
        <v>31479</v>
      </c>
      <c r="AB2575" s="111">
        <v>44854</v>
      </c>
      <c r="AC2575" s="112"/>
      <c r="AD2575" s="113"/>
      <c r="AE2575" s="112"/>
      <c r="AF2575" s="113"/>
      <c r="AG2575" s="78" t="s">
        <v>31480</v>
      </c>
      <c r="AH2575" s="111">
        <v>44848</v>
      </c>
      <c r="AI2575" s="78" t="s">
        <v>31481</v>
      </c>
      <c r="AJ2575" s="111">
        <v>44864</v>
      </c>
      <c r="AK2575" s="78"/>
      <c r="AL2575" s="78"/>
    </row>
    <row r="2576" spans="1:38" x14ac:dyDescent="0.35">
      <c r="A2576" s="107">
        <v>2575</v>
      </c>
      <c r="B2576" s="108" t="s">
        <v>31482</v>
      </c>
      <c r="C2576" s="108" t="s">
        <v>31482</v>
      </c>
      <c r="D2576" s="107" t="s">
        <v>147</v>
      </c>
      <c r="E2576" s="107" t="s">
        <v>300</v>
      </c>
      <c r="F2576" s="107"/>
      <c r="G2576" s="107" t="s">
        <v>2043</v>
      </c>
      <c r="H2576" s="107" t="s">
        <v>123</v>
      </c>
      <c r="I2576" s="107" t="s">
        <v>31483</v>
      </c>
      <c r="J2576" s="107" t="s">
        <v>31484</v>
      </c>
      <c r="K2576" s="107"/>
      <c r="L2576" s="107" t="s">
        <v>2652</v>
      </c>
      <c r="M2576" s="109">
        <v>44844</v>
      </c>
      <c r="N2576" s="108" t="s">
        <v>31482</v>
      </c>
      <c r="O2576" s="78" t="s">
        <v>31485</v>
      </c>
      <c r="P2576" s="78" t="s">
        <v>31486</v>
      </c>
      <c r="Q2576" s="78" t="s">
        <v>31487</v>
      </c>
      <c r="R2576" s="110" t="s">
        <v>2527</v>
      </c>
      <c r="S2576" s="78" t="s">
        <v>2528</v>
      </c>
      <c r="T2576" s="108"/>
      <c r="U2576" s="78" t="s">
        <v>31488</v>
      </c>
      <c r="V2576" s="111">
        <v>44848</v>
      </c>
      <c r="W2576" s="78" t="s">
        <v>31489</v>
      </c>
      <c r="X2576" s="111">
        <v>44854</v>
      </c>
      <c r="Y2576" s="78" t="s">
        <v>31490</v>
      </c>
      <c r="Z2576" s="111">
        <v>44849</v>
      </c>
      <c r="AA2576" s="78" t="s">
        <v>31491</v>
      </c>
      <c r="AB2576" s="111">
        <v>44854</v>
      </c>
      <c r="AC2576" s="112"/>
      <c r="AD2576" s="113"/>
      <c r="AE2576" s="112"/>
      <c r="AF2576" s="113"/>
      <c r="AG2576" s="78" t="s">
        <v>31492</v>
      </c>
      <c r="AH2576" s="111">
        <v>44846</v>
      </c>
      <c r="AI2576" s="78" t="s">
        <v>31493</v>
      </c>
      <c r="AJ2576" s="111">
        <v>44864</v>
      </c>
      <c r="AK2576" s="78"/>
      <c r="AL2576" s="78"/>
    </row>
    <row r="2577" spans="1:38" x14ac:dyDescent="0.35">
      <c r="A2577" s="107">
        <v>2576</v>
      </c>
      <c r="B2577" s="108" t="s">
        <v>1040</v>
      </c>
      <c r="C2577" s="108" t="s">
        <v>1040</v>
      </c>
      <c r="D2577" s="107" t="s">
        <v>347</v>
      </c>
      <c r="E2577" s="107" t="s">
        <v>300</v>
      </c>
      <c r="F2577" s="107"/>
      <c r="G2577" s="107" t="s">
        <v>2043</v>
      </c>
      <c r="H2577" s="107" t="s">
        <v>123</v>
      </c>
      <c r="I2577" s="107" t="s">
        <v>1043</v>
      </c>
      <c r="J2577" s="107" t="s">
        <v>31494</v>
      </c>
      <c r="K2577" s="107"/>
      <c r="L2577" s="107" t="s">
        <v>2652</v>
      </c>
      <c r="M2577" s="109">
        <v>44844</v>
      </c>
      <c r="N2577" s="108" t="s">
        <v>1040</v>
      </c>
      <c r="O2577" s="78" t="s">
        <v>31495</v>
      </c>
      <c r="P2577" s="78" t="s">
        <v>31496</v>
      </c>
      <c r="Q2577" s="78" t="s">
        <v>31497</v>
      </c>
      <c r="R2577" s="110" t="s">
        <v>2048</v>
      </c>
      <c r="S2577" s="78" t="s">
        <v>2049</v>
      </c>
      <c r="T2577" s="108"/>
      <c r="U2577" s="78" t="s">
        <v>31498</v>
      </c>
      <c r="V2577" s="111">
        <v>44848</v>
      </c>
      <c r="W2577" s="78" t="s">
        <v>31499</v>
      </c>
      <c r="X2577" s="111">
        <v>44854</v>
      </c>
      <c r="Y2577" s="78" t="s">
        <v>31500</v>
      </c>
      <c r="Z2577" s="111">
        <v>44849</v>
      </c>
      <c r="AA2577" s="78" t="s">
        <v>31501</v>
      </c>
      <c r="AB2577" s="111">
        <v>44854</v>
      </c>
      <c r="AC2577" s="112" t="s">
        <v>31502</v>
      </c>
      <c r="AD2577" s="113">
        <v>44887</v>
      </c>
      <c r="AE2577" s="112" t="s">
        <v>31503</v>
      </c>
      <c r="AF2577" s="113">
        <v>44894</v>
      </c>
      <c r="AG2577" s="78" t="s">
        <v>31504</v>
      </c>
      <c r="AH2577" s="111">
        <v>44846</v>
      </c>
      <c r="AI2577" s="78" t="s">
        <v>31505</v>
      </c>
      <c r="AJ2577" s="111">
        <v>44864</v>
      </c>
      <c r="AK2577" s="78"/>
      <c r="AL2577" s="78"/>
    </row>
    <row r="2578" spans="1:38" x14ac:dyDescent="0.35">
      <c r="A2578" s="107">
        <v>2577</v>
      </c>
      <c r="B2578" s="108" t="s">
        <v>31506</v>
      </c>
      <c r="C2578" s="108" t="s">
        <v>31506</v>
      </c>
      <c r="D2578" s="107" t="s">
        <v>560</v>
      </c>
      <c r="E2578" s="107" t="s">
        <v>300</v>
      </c>
      <c r="F2578" s="107"/>
      <c r="G2578" s="107" t="s">
        <v>2043</v>
      </c>
      <c r="H2578" s="107" t="s">
        <v>123</v>
      </c>
      <c r="I2578" s="107" t="s">
        <v>31507</v>
      </c>
      <c r="J2578" s="107" t="s">
        <v>31508</v>
      </c>
      <c r="K2578" s="107"/>
      <c r="L2578" s="107" t="s">
        <v>2652</v>
      </c>
      <c r="M2578" s="109">
        <v>44845</v>
      </c>
      <c r="N2578" s="108" t="s">
        <v>31506</v>
      </c>
      <c r="O2578" s="78" t="s">
        <v>31509</v>
      </c>
      <c r="P2578" s="78" t="s">
        <v>31510</v>
      </c>
      <c r="Q2578" s="78" t="s">
        <v>31511</v>
      </c>
      <c r="R2578" s="110" t="s">
        <v>2527</v>
      </c>
      <c r="S2578" s="78" t="s">
        <v>2528</v>
      </c>
      <c r="T2578" s="108"/>
      <c r="U2578" s="78" t="s">
        <v>31512</v>
      </c>
      <c r="V2578" s="111">
        <v>44848</v>
      </c>
      <c r="W2578" s="78" t="s">
        <v>31513</v>
      </c>
      <c r="X2578" s="111">
        <v>44854</v>
      </c>
      <c r="Y2578" s="78" t="s">
        <v>31514</v>
      </c>
      <c r="Z2578" s="111">
        <v>44849</v>
      </c>
      <c r="AA2578" s="78" t="s">
        <v>31515</v>
      </c>
      <c r="AB2578" s="111">
        <v>44854</v>
      </c>
      <c r="AC2578" s="112"/>
      <c r="AD2578" s="113"/>
      <c r="AE2578" s="112"/>
      <c r="AF2578" s="113"/>
      <c r="AG2578" s="78" t="s">
        <v>31516</v>
      </c>
      <c r="AH2578" s="111">
        <v>44848</v>
      </c>
      <c r="AI2578" s="78" t="s">
        <v>31517</v>
      </c>
      <c r="AJ2578" s="111">
        <v>44864</v>
      </c>
      <c r="AK2578" s="78"/>
      <c r="AL2578" s="78"/>
    </row>
    <row r="2579" spans="1:38" x14ac:dyDescent="0.35">
      <c r="A2579" s="107">
        <v>2578</v>
      </c>
      <c r="B2579" s="108" t="s">
        <v>31518</v>
      </c>
      <c r="C2579" s="108" t="s">
        <v>31518</v>
      </c>
      <c r="D2579" s="107" t="s">
        <v>1266</v>
      </c>
      <c r="E2579" s="107" t="s">
        <v>1266</v>
      </c>
      <c r="F2579" s="107"/>
      <c r="G2579" s="107" t="s">
        <v>2043</v>
      </c>
      <c r="H2579" s="107" t="s">
        <v>155</v>
      </c>
      <c r="I2579" s="107" t="s">
        <v>31519</v>
      </c>
      <c r="J2579" s="107" t="s">
        <v>31520</v>
      </c>
      <c r="K2579" s="107"/>
      <c r="L2579" s="107" t="s">
        <v>2099</v>
      </c>
      <c r="M2579" s="109">
        <v>44844</v>
      </c>
      <c r="N2579" s="108" t="s">
        <v>31518</v>
      </c>
      <c r="O2579" s="78" t="s">
        <v>31521</v>
      </c>
      <c r="P2579" s="78" t="s">
        <v>31522</v>
      </c>
      <c r="Q2579" s="78" t="s">
        <v>31523</v>
      </c>
      <c r="R2579" s="110" t="s">
        <v>2527</v>
      </c>
      <c r="S2579" s="78" t="s">
        <v>2528</v>
      </c>
      <c r="T2579" s="108"/>
      <c r="U2579" s="78" t="s">
        <v>31524</v>
      </c>
      <c r="V2579" s="111">
        <v>44848</v>
      </c>
      <c r="W2579" s="78" t="s">
        <v>31525</v>
      </c>
      <c r="X2579" s="111">
        <v>44854</v>
      </c>
      <c r="Y2579" s="78" t="s">
        <v>31526</v>
      </c>
      <c r="Z2579" s="111">
        <v>44848</v>
      </c>
      <c r="AA2579" s="78" t="s">
        <v>31527</v>
      </c>
      <c r="AB2579" s="111">
        <v>44854</v>
      </c>
      <c r="AC2579" s="112"/>
      <c r="AD2579" s="113"/>
      <c r="AE2579" s="112"/>
      <c r="AF2579" s="113"/>
      <c r="AG2579" s="78" t="s">
        <v>31528</v>
      </c>
      <c r="AH2579" s="111">
        <v>44846</v>
      </c>
      <c r="AI2579" s="78" t="s">
        <v>31529</v>
      </c>
      <c r="AJ2579" s="111">
        <v>44864</v>
      </c>
      <c r="AK2579" s="78"/>
      <c r="AL2579" s="78"/>
    </row>
    <row r="2580" spans="1:38" x14ac:dyDescent="0.35">
      <c r="A2580" s="107">
        <v>2579</v>
      </c>
      <c r="B2580" s="108" t="s">
        <v>31530</v>
      </c>
      <c r="C2580" s="108" t="s">
        <v>31530</v>
      </c>
      <c r="D2580" s="107" t="s">
        <v>1011</v>
      </c>
      <c r="E2580" s="107" t="s">
        <v>190</v>
      </c>
      <c r="F2580" s="107"/>
      <c r="G2580" s="107" t="s">
        <v>2043</v>
      </c>
      <c r="H2580" s="107" t="s">
        <v>164</v>
      </c>
      <c r="I2580" s="107" t="s">
        <v>31531</v>
      </c>
      <c r="J2580" s="107" t="s">
        <v>31532</v>
      </c>
      <c r="K2580" s="107"/>
      <c r="L2580" s="107" t="s">
        <v>2099</v>
      </c>
      <c r="M2580" s="109">
        <v>44845</v>
      </c>
      <c r="N2580" s="108" t="s">
        <v>31530</v>
      </c>
      <c r="O2580" s="78" t="s">
        <v>31533</v>
      </c>
      <c r="P2580" s="78" t="s">
        <v>31534</v>
      </c>
      <c r="Q2580" s="78" t="s">
        <v>31535</v>
      </c>
      <c r="R2580" s="110" t="s">
        <v>2527</v>
      </c>
      <c r="S2580" s="78" t="s">
        <v>2528</v>
      </c>
      <c r="T2580" s="108"/>
      <c r="U2580" s="78" t="s">
        <v>31536</v>
      </c>
      <c r="V2580" s="111">
        <v>44842</v>
      </c>
      <c r="W2580" s="78" t="s">
        <v>31537</v>
      </c>
      <c r="X2580" s="111">
        <v>44855</v>
      </c>
      <c r="Y2580" s="78" t="s">
        <v>31538</v>
      </c>
      <c r="Z2580" s="111">
        <v>44842</v>
      </c>
      <c r="AA2580" s="78" t="s">
        <v>31539</v>
      </c>
      <c r="AB2580" s="111">
        <v>44855</v>
      </c>
      <c r="AC2580" s="112" t="s">
        <v>31540</v>
      </c>
      <c r="AD2580" s="113">
        <v>44842</v>
      </c>
      <c r="AE2580" s="112" t="s">
        <v>31541</v>
      </c>
      <c r="AF2580" s="113">
        <v>44855</v>
      </c>
      <c r="AG2580" s="78" t="s">
        <v>31542</v>
      </c>
      <c r="AH2580" s="111">
        <v>44840</v>
      </c>
      <c r="AI2580" s="78" t="s">
        <v>31543</v>
      </c>
      <c r="AJ2580" s="111">
        <v>44855</v>
      </c>
      <c r="AK2580" s="78"/>
      <c r="AL2580" s="78"/>
    </row>
    <row r="2581" spans="1:38" x14ac:dyDescent="0.35">
      <c r="A2581" s="107">
        <v>2580</v>
      </c>
      <c r="B2581" s="108" t="s">
        <v>31544</v>
      </c>
      <c r="C2581" s="108" t="s">
        <v>31544</v>
      </c>
      <c r="D2581" s="107" t="s">
        <v>626</v>
      </c>
      <c r="E2581" s="107" t="s">
        <v>626</v>
      </c>
      <c r="F2581" s="107"/>
      <c r="G2581" s="107" t="s">
        <v>2043</v>
      </c>
      <c r="H2581" s="107" t="s">
        <v>155</v>
      </c>
      <c r="I2581" s="107" t="s">
        <v>31545</v>
      </c>
      <c r="J2581" s="107" t="s">
        <v>31546</v>
      </c>
      <c r="K2581" s="107"/>
      <c r="L2581" s="107" t="s">
        <v>2099</v>
      </c>
      <c r="M2581" s="109">
        <v>44844</v>
      </c>
      <c r="N2581" s="108" t="s">
        <v>31544</v>
      </c>
      <c r="O2581" s="78" t="s">
        <v>31547</v>
      </c>
      <c r="P2581" s="78" t="s">
        <v>31548</v>
      </c>
      <c r="Q2581" s="78" t="s">
        <v>31549</v>
      </c>
      <c r="R2581" s="110" t="s">
        <v>2527</v>
      </c>
      <c r="S2581" s="78" t="s">
        <v>2528</v>
      </c>
      <c r="T2581" s="108"/>
      <c r="U2581" s="78" t="s">
        <v>31550</v>
      </c>
      <c r="V2581" s="111">
        <v>44848</v>
      </c>
      <c r="W2581" s="78" t="s">
        <v>31551</v>
      </c>
      <c r="X2581" s="111">
        <v>44854</v>
      </c>
      <c r="Y2581" s="78" t="s">
        <v>31552</v>
      </c>
      <c r="Z2581" s="111">
        <v>44848</v>
      </c>
      <c r="AA2581" s="78" t="s">
        <v>31553</v>
      </c>
      <c r="AB2581" s="111">
        <v>44854</v>
      </c>
      <c r="AC2581" s="112"/>
      <c r="AD2581" s="113"/>
      <c r="AE2581" s="112"/>
      <c r="AF2581" s="113"/>
      <c r="AG2581" s="78" t="s">
        <v>31554</v>
      </c>
      <c r="AH2581" s="111">
        <v>44846</v>
      </c>
      <c r="AI2581" s="78" t="s">
        <v>31555</v>
      </c>
      <c r="AJ2581" s="111">
        <v>44864</v>
      </c>
      <c r="AK2581" s="78"/>
      <c r="AL2581" s="78"/>
    </row>
    <row r="2582" spans="1:38" x14ac:dyDescent="0.35">
      <c r="A2582" s="107">
        <v>2581</v>
      </c>
      <c r="B2582" s="108" t="s">
        <v>31556</v>
      </c>
      <c r="C2582" s="108" t="s">
        <v>31556</v>
      </c>
      <c r="D2582" s="107" t="s">
        <v>412</v>
      </c>
      <c r="E2582" s="107" t="s">
        <v>626</v>
      </c>
      <c r="F2582" s="107"/>
      <c r="G2582" s="107" t="s">
        <v>2043</v>
      </c>
      <c r="H2582" s="107" t="s">
        <v>155</v>
      </c>
      <c r="I2582" s="107" t="s">
        <v>31557</v>
      </c>
      <c r="J2582" s="107" t="s">
        <v>31558</v>
      </c>
      <c r="K2582" s="107"/>
      <c r="L2582" s="107" t="s">
        <v>2099</v>
      </c>
      <c r="M2582" s="109">
        <v>44844</v>
      </c>
      <c r="N2582" s="108" t="s">
        <v>31556</v>
      </c>
      <c r="O2582" s="78" t="s">
        <v>31559</v>
      </c>
      <c r="P2582" s="78" t="s">
        <v>31560</v>
      </c>
      <c r="Q2582" s="78" t="s">
        <v>31561</v>
      </c>
      <c r="R2582" s="110" t="s">
        <v>2527</v>
      </c>
      <c r="S2582" s="78" t="s">
        <v>2528</v>
      </c>
      <c r="T2582" s="108"/>
      <c r="U2582" s="78" t="s">
        <v>31562</v>
      </c>
      <c r="V2582" s="111">
        <v>44848</v>
      </c>
      <c r="W2582" s="78" t="s">
        <v>31563</v>
      </c>
      <c r="X2582" s="111">
        <v>44854</v>
      </c>
      <c r="Y2582" s="78" t="s">
        <v>31564</v>
      </c>
      <c r="Z2582" s="111">
        <v>44848</v>
      </c>
      <c r="AA2582" s="78" t="s">
        <v>31565</v>
      </c>
      <c r="AB2582" s="111">
        <v>44854</v>
      </c>
      <c r="AC2582" s="112"/>
      <c r="AD2582" s="113"/>
      <c r="AE2582" s="112"/>
      <c r="AF2582" s="113"/>
      <c r="AG2582" s="78" t="s">
        <v>31566</v>
      </c>
      <c r="AH2582" s="111">
        <v>44846</v>
      </c>
      <c r="AI2582" s="78" t="s">
        <v>31567</v>
      </c>
      <c r="AJ2582" s="111">
        <v>44864</v>
      </c>
      <c r="AK2582" s="78"/>
      <c r="AL2582" s="78"/>
    </row>
    <row r="2583" spans="1:38" x14ac:dyDescent="0.35">
      <c r="A2583" s="107">
        <v>2582</v>
      </c>
      <c r="B2583" s="108" t="s">
        <v>31568</v>
      </c>
      <c r="C2583" s="108" t="s">
        <v>31568</v>
      </c>
      <c r="D2583" s="107" t="s">
        <v>300</v>
      </c>
      <c r="E2583" s="107" t="s">
        <v>300</v>
      </c>
      <c r="F2583" s="107"/>
      <c r="G2583" s="107" t="s">
        <v>2043</v>
      </c>
      <c r="H2583" s="107" t="s">
        <v>164</v>
      </c>
      <c r="I2583" s="107" t="s">
        <v>31569</v>
      </c>
      <c r="J2583" s="107" t="s">
        <v>31570</v>
      </c>
      <c r="K2583" s="107"/>
      <c r="L2583" s="107" t="s">
        <v>2099</v>
      </c>
      <c r="M2583" s="109">
        <v>44844</v>
      </c>
      <c r="N2583" s="108" t="s">
        <v>31568</v>
      </c>
      <c r="O2583" s="78" t="s">
        <v>31571</v>
      </c>
      <c r="P2583" s="78" t="s">
        <v>31572</v>
      </c>
      <c r="Q2583" s="78" t="s">
        <v>31573</v>
      </c>
      <c r="R2583" s="110" t="s">
        <v>2527</v>
      </c>
      <c r="S2583" s="78" t="s">
        <v>2528</v>
      </c>
      <c r="T2583" s="108"/>
      <c r="U2583" s="78" t="s">
        <v>31574</v>
      </c>
      <c r="V2583" s="111">
        <v>44842</v>
      </c>
      <c r="W2583" s="78" t="s">
        <v>31575</v>
      </c>
      <c r="X2583" s="111">
        <v>44855</v>
      </c>
      <c r="Y2583" s="78" t="s">
        <v>31576</v>
      </c>
      <c r="Z2583" s="111">
        <v>44841</v>
      </c>
      <c r="AA2583" s="78" t="s">
        <v>31577</v>
      </c>
      <c r="AB2583" s="111">
        <v>44855</v>
      </c>
      <c r="AC2583" s="112" t="s">
        <v>31578</v>
      </c>
      <c r="AD2583" s="113">
        <v>44842</v>
      </c>
      <c r="AE2583" s="112" t="s">
        <v>31579</v>
      </c>
      <c r="AF2583" s="113">
        <v>44855</v>
      </c>
      <c r="AG2583" s="78" t="s">
        <v>31580</v>
      </c>
      <c r="AH2583" s="111">
        <v>44840</v>
      </c>
      <c r="AI2583" s="78" t="s">
        <v>31581</v>
      </c>
      <c r="AJ2583" s="111">
        <v>44855</v>
      </c>
      <c r="AK2583" s="78"/>
      <c r="AL2583" s="78"/>
    </row>
    <row r="2584" spans="1:38" x14ac:dyDescent="0.35">
      <c r="A2584" s="107">
        <v>2583</v>
      </c>
      <c r="B2584" s="108" t="s">
        <v>1284</v>
      </c>
      <c r="C2584" s="108" t="s">
        <v>1284</v>
      </c>
      <c r="D2584" s="107" t="s">
        <v>147</v>
      </c>
      <c r="E2584" s="107" t="s">
        <v>300</v>
      </c>
      <c r="F2584" s="107"/>
      <c r="G2584" s="107" t="s">
        <v>2043</v>
      </c>
      <c r="H2584" s="107" t="s">
        <v>123</v>
      </c>
      <c r="I2584" s="107" t="s">
        <v>1468</v>
      </c>
      <c r="J2584" s="107" t="s">
        <v>31582</v>
      </c>
      <c r="K2584" s="107"/>
      <c r="L2584" s="107" t="s">
        <v>2652</v>
      </c>
      <c r="M2584" s="109">
        <v>44844</v>
      </c>
      <c r="N2584" s="108" t="s">
        <v>1284</v>
      </c>
      <c r="O2584" s="78" t="s">
        <v>31583</v>
      </c>
      <c r="P2584" s="78" t="s">
        <v>31584</v>
      </c>
      <c r="Q2584" s="78" t="s">
        <v>31585</v>
      </c>
      <c r="R2584" s="110" t="s">
        <v>2527</v>
      </c>
      <c r="S2584" s="78" t="s">
        <v>2528</v>
      </c>
      <c r="T2584" s="108"/>
      <c r="U2584" s="78" t="s">
        <v>31586</v>
      </c>
      <c r="V2584" s="111">
        <v>44848</v>
      </c>
      <c r="W2584" s="78" t="s">
        <v>31587</v>
      </c>
      <c r="X2584" s="111">
        <v>44854</v>
      </c>
      <c r="Y2584" s="78" t="s">
        <v>31588</v>
      </c>
      <c r="Z2584" s="111">
        <v>44849</v>
      </c>
      <c r="AA2584" s="78" t="s">
        <v>1591</v>
      </c>
      <c r="AB2584" s="111">
        <v>44854</v>
      </c>
      <c r="AC2584" s="112"/>
      <c r="AD2584" s="113"/>
      <c r="AE2584" s="112"/>
      <c r="AF2584" s="113"/>
      <c r="AG2584" s="78" t="s">
        <v>31589</v>
      </c>
      <c r="AH2584" s="111">
        <v>44846</v>
      </c>
      <c r="AI2584" s="78" t="s">
        <v>31590</v>
      </c>
      <c r="AJ2584" s="111">
        <v>44864</v>
      </c>
      <c r="AK2584" s="78"/>
      <c r="AL2584" s="78"/>
    </row>
    <row r="2585" spans="1:38" x14ac:dyDescent="0.35">
      <c r="A2585" s="107">
        <v>2584</v>
      </c>
      <c r="B2585" s="108" t="s">
        <v>31591</v>
      </c>
      <c r="C2585" s="108" t="s">
        <v>31591</v>
      </c>
      <c r="D2585" s="107" t="s">
        <v>1011</v>
      </c>
      <c r="E2585" s="107" t="s">
        <v>190</v>
      </c>
      <c r="F2585" s="107"/>
      <c r="G2585" s="107" t="s">
        <v>2043</v>
      </c>
      <c r="H2585" s="107" t="s">
        <v>123</v>
      </c>
      <c r="I2585" s="107" t="s">
        <v>31592</v>
      </c>
      <c r="J2585" s="107" t="s">
        <v>31593</v>
      </c>
      <c r="K2585" s="107"/>
      <c r="L2585" s="107" t="s">
        <v>2652</v>
      </c>
      <c r="M2585" s="109">
        <v>44844</v>
      </c>
      <c r="N2585" s="108" t="s">
        <v>31591</v>
      </c>
      <c r="O2585" s="78" t="s">
        <v>31594</v>
      </c>
      <c r="P2585" s="78" t="s">
        <v>31595</v>
      </c>
      <c r="Q2585" s="78" t="s">
        <v>31596</v>
      </c>
      <c r="R2585" s="110" t="s">
        <v>2527</v>
      </c>
      <c r="S2585" s="78" t="s">
        <v>2528</v>
      </c>
      <c r="T2585" s="108"/>
      <c r="U2585" s="78" t="s">
        <v>31597</v>
      </c>
      <c r="V2585" s="111">
        <v>44848</v>
      </c>
      <c r="W2585" s="78" t="s">
        <v>31598</v>
      </c>
      <c r="X2585" s="111">
        <v>44854</v>
      </c>
      <c r="Y2585" s="78" t="s">
        <v>31599</v>
      </c>
      <c r="Z2585" s="111">
        <v>44848</v>
      </c>
      <c r="AA2585" s="78" t="s">
        <v>31600</v>
      </c>
      <c r="AB2585" s="111">
        <v>44854</v>
      </c>
      <c r="AC2585" s="112"/>
      <c r="AD2585" s="113"/>
      <c r="AE2585" s="112"/>
      <c r="AF2585" s="113"/>
      <c r="AG2585" s="78" t="s">
        <v>31601</v>
      </c>
      <c r="AH2585" s="111">
        <v>44846</v>
      </c>
      <c r="AI2585" s="78" t="s">
        <v>31602</v>
      </c>
      <c r="AJ2585" s="111">
        <v>44864</v>
      </c>
      <c r="AK2585" s="78"/>
      <c r="AL2585" s="78"/>
    </row>
    <row r="2586" spans="1:38" x14ac:dyDescent="0.35">
      <c r="A2586" s="107">
        <v>2585</v>
      </c>
      <c r="B2586" s="108" t="s">
        <v>31603</v>
      </c>
      <c r="C2586" s="108" t="s">
        <v>31603</v>
      </c>
      <c r="D2586" s="107" t="s">
        <v>560</v>
      </c>
      <c r="E2586" s="107" t="s">
        <v>300</v>
      </c>
      <c r="F2586" s="107"/>
      <c r="G2586" s="107" t="s">
        <v>2043</v>
      </c>
      <c r="H2586" s="107" t="s">
        <v>164</v>
      </c>
      <c r="I2586" s="107" t="s">
        <v>31604</v>
      </c>
      <c r="J2586" s="107" t="s">
        <v>31605</v>
      </c>
      <c r="K2586" s="107"/>
      <c r="L2586" s="107" t="s">
        <v>2099</v>
      </c>
      <c r="M2586" s="109">
        <v>44845</v>
      </c>
      <c r="N2586" s="108" t="s">
        <v>31603</v>
      </c>
      <c r="O2586" s="78" t="s">
        <v>31606</v>
      </c>
      <c r="P2586" s="78" t="s">
        <v>31607</v>
      </c>
      <c r="Q2586" s="78" t="s">
        <v>31608</v>
      </c>
      <c r="R2586" s="110" t="s">
        <v>2527</v>
      </c>
      <c r="S2586" s="78" t="s">
        <v>2528</v>
      </c>
      <c r="T2586" s="108"/>
      <c r="U2586" s="78" t="s">
        <v>31609</v>
      </c>
      <c r="V2586" s="111">
        <v>44848</v>
      </c>
      <c r="W2586" s="78" t="s">
        <v>31610</v>
      </c>
      <c r="X2586" s="111">
        <v>44854</v>
      </c>
      <c r="Y2586" s="78" t="s">
        <v>31611</v>
      </c>
      <c r="Z2586" s="111">
        <v>44849</v>
      </c>
      <c r="AA2586" s="78" t="s">
        <v>31612</v>
      </c>
      <c r="AB2586" s="111">
        <v>44854</v>
      </c>
      <c r="AC2586" s="112"/>
      <c r="AD2586" s="113"/>
      <c r="AE2586" s="112"/>
      <c r="AF2586" s="113"/>
      <c r="AG2586" s="78" t="s">
        <v>31613</v>
      </c>
      <c r="AH2586" s="111">
        <v>44848</v>
      </c>
      <c r="AI2586" s="78" t="s">
        <v>31614</v>
      </c>
      <c r="AJ2586" s="111">
        <v>44864</v>
      </c>
      <c r="AK2586" s="78"/>
      <c r="AL2586" s="78"/>
    </row>
    <row r="2587" spans="1:38" x14ac:dyDescent="0.35">
      <c r="A2587" s="107">
        <v>2586</v>
      </c>
      <c r="B2587" s="108" t="s">
        <v>31615</v>
      </c>
      <c r="C2587" s="108" t="s">
        <v>31615</v>
      </c>
      <c r="D2587" s="107" t="s">
        <v>300</v>
      </c>
      <c r="E2587" s="107" t="s">
        <v>300</v>
      </c>
      <c r="F2587" s="107"/>
      <c r="G2587" s="107" t="s">
        <v>2043</v>
      </c>
      <c r="H2587" s="107" t="s">
        <v>123</v>
      </c>
      <c r="I2587" s="107" t="s">
        <v>31616</v>
      </c>
      <c r="J2587" s="107" t="s">
        <v>31617</v>
      </c>
      <c r="K2587" s="107"/>
      <c r="L2587" s="107" t="s">
        <v>2652</v>
      </c>
      <c r="M2587" s="109">
        <v>44848</v>
      </c>
      <c r="N2587" s="108" t="s">
        <v>31615</v>
      </c>
      <c r="O2587" s="78" t="s">
        <v>31618</v>
      </c>
      <c r="P2587" s="78" t="s">
        <v>31619</v>
      </c>
      <c r="Q2587" s="78" t="s">
        <v>31620</v>
      </c>
      <c r="R2587" s="110" t="s">
        <v>2527</v>
      </c>
      <c r="S2587" s="78" t="s">
        <v>2528</v>
      </c>
      <c r="T2587" s="108"/>
      <c r="U2587" s="78" t="s">
        <v>31621</v>
      </c>
      <c r="V2587" s="111">
        <v>44848</v>
      </c>
      <c r="W2587" s="78" t="s">
        <v>31622</v>
      </c>
      <c r="X2587" s="111">
        <v>44854</v>
      </c>
      <c r="Y2587" s="78" t="s">
        <v>31623</v>
      </c>
      <c r="Z2587" s="111">
        <v>44849</v>
      </c>
      <c r="AA2587" s="78" t="s">
        <v>31624</v>
      </c>
      <c r="AB2587" s="111">
        <v>44854</v>
      </c>
      <c r="AC2587" s="112" t="s">
        <v>31625</v>
      </c>
      <c r="AD2587" s="113">
        <v>44887</v>
      </c>
      <c r="AE2587" s="112" t="s">
        <v>31626</v>
      </c>
      <c r="AF2587" s="113">
        <v>44894</v>
      </c>
      <c r="AG2587" s="78" t="s">
        <v>31627</v>
      </c>
      <c r="AH2587" s="111">
        <v>44848</v>
      </c>
      <c r="AI2587" s="78" t="s">
        <v>31628</v>
      </c>
      <c r="AJ2587" s="111">
        <v>44864</v>
      </c>
      <c r="AK2587" s="78"/>
      <c r="AL2587" s="78"/>
    </row>
    <row r="2588" spans="1:38" x14ac:dyDescent="0.35">
      <c r="A2588" s="107">
        <v>2587</v>
      </c>
      <c r="B2588" s="108" t="s">
        <v>31629</v>
      </c>
      <c r="C2588" s="108" t="s">
        <v>31629</v>
      </c>
      <c r="D2588" s="107" t="s">
        <v>1010</v>
      </c>
      <c r="E2588" s="107" t="s">
        <v>190</v>
      </c>
      <c r="F2588" s="107"/>
      <c r="G2588" s="107" t="s">
        <v>2043</v>
      </c>
      <c r="H2588" s="107" t="s">
        <v>218</v>
      </c>
      <c r="I2588" s="107" t="s">
        <v>214</v>
      </c>
      <c r="J2588" s="107" t="s">
        <v>214</v>
      </c>
      <c r="K2588" s="107"/>
      <c r="L2588" s="107" t="s">
        <v>2652</v>
      </c>
      <c r="M2588" s="109">
        <v>44848</v>
      </c>
      <c r="N2588" s="108" t="s">
        <v>31629</v>
      </c>
      <c r="O2588" s="78" t="s">
        <v>31630</v>
      </c>
      <c r="P2588" s="78" t="s">
        <v>31631</v>
      </c>
      <c r="Q2588" s="78" t="s">
        <v>31632</v>
      </c>
      <c r="R2588" s="110" t="s">
        <v>2527</v>
      </c>
      <c r="S2588" s="78" t="s">
        <v>2528</v>
      </c>
      <c r="T2588" s="108"/>
      <c r="U2588" s="78" t="s">
        <v>31633</v>
      </c>
      <c r="V2588" s="111">
        <v>44848</v>
      </c>
      <c r="W2588" s="78" t="s">
        <v>31634</v>
      </c>
      <c r="X2588" s="111">
        <v>44854</v>
      </c>
      <c r="Y2588" s="78" t="s">
        <v>31635</v>
      </c>
      <c r="Z2588" s="111">
        <v>44849</v>
      </c>
      <c r="AA2588" s="78" t="s">
        <v>31636</v>
      </c>
      <c r="AB2588" s="111">
        <v>44854</v>
      </c>
      <c r="AC2588" s="112"/>
      <c r="AD2588" s="113"/>
      <c r="AE2588" s="112"/>
      <c r="AF2588" s="113"/>
      <c r="AG2588" s="78" t="s">
        <v>31637</v>
      </c>
      <c r="AH2588" s="111">
        <v>44848</v>
      </c>
      <c r="AI2588" s="78" t="s">
        <v>31638</v>
      </c>
      <c r="AJ2588" s="111">
        <v>44864</v>
      </c>
      <c r="AK2588" s="78"/>
      <c r="AL2588" s="78"/>
    </row>
    <row r="2589" spans="1:38" x14ac:dyDescent="0.35">
      <c r="A2589" s="107">
        <v>2588</v>
      </c>
      <c r="B2589" s="108" t="s">
        <v>31639</v>
      </c>
      <c r="C2589" s="108" t="s">
        <v>31639</v>
      </c>
      <c r="D2589" s="107" t="s">
        <v>1011</v>
      </c>
      <c r="E2589" s="107" t="s">
        <v>190</v>
      </c>
      <c r="F2589" s="107"/>
      <c r="G2589" s="107" t="s">
        <v>2043</v>
      </c>
      <c r="H2589" s="107" t="s">
        <v>164</v>
      </c>
      <c r="I2589" s="107" t="s">
        <v>31640</v>
      </c>
      <c r="J2589" s="107" t="s">
        <v>31641</v>
      </c>
      <c r="K2589" s="107"/>
      <c r="L2589" s="107" t="s">
        <v>2099</v>
      </c>
      <c r="M2589" s="109">
        <v>44845</v>
      </c>
      <c r="N2589" s="108" t="s">
        <v>31639</v>
      </c>
      <c r="O2589" s="78" t="s">
        <v>31642</v>
      </c>
      <c r="P2589" s="78" t="s">
        <v>31643</v>
      </c>
      <c r="Q2589" s="78" t="s">
        <v>31644</v>
      </c>
      <c r="R2589" s="110" t="s">
        <v>2527</v>
      </c>
      <c r="S2589" s="78" t="s">
        <v>2528</v>
      </c>
      <c r="T2589" s="108"/>
      <c r="U2589" s="78" t="s">
        <v>31645</v>
      </c>
      <c r="V2589" s="111">
        <v>44842</v>
      </c>
      <c r="W2589" s="78" t="s">
        <v>31646</v>
      </c>
      <c r="X2589" s="111">
        <v>44855</v>
      </c>
      <c r="Y2589" s="78" t="s">
        <v>31647</v>
      </c>
      <c r="Z2589" s="111">
        <v>44841</v>
      </c>
      <c r="AA2589" s="78" t="s">
        <v>31648</v>
      </c>
      <c r="AB2589" s="111">
        <v>44855</v>
      </c>
      <c r="AC2589" s="112" t="s">
        <v>31649</v>
      </c>
      <c r="AD2589" s="113">
        <v>44842</v>
      </c>
      <c r="AE2589" s="112" t="s">
        <v>31650</v>
      </c>
      <c r="AF2589" s="113">
        <v>44855</v>
      </c>
      <c r="AG2589" s="78" t="s">
        <v>31651</v>
      </c>
      <c r="AH2589" s="111">
        <v>44840</v>
      </c>
      <c r="AI2589" s="78" t="s">
        <v>31652</v>
      </c>
      <c r="AJ2589" s="111">
        <v>44855</v>
      </c>
      <c r="AK2589" s="78"/>
      <c r="AL2589" s="78"/>
    </row>
    <row r="2590" spans="1:38" x14ac:dyDescent="0.35">
      <c r="A2590" s="107">
        <v>2589</v>
      </c>
      <c r="B2590" s="108" t="s">
        <v>31653</v>
      </c>
      <c r="C2590" s="108" t="s">
        <v>31653</v>
      </c>
      <c r="D2590" s="107" t="s">
        <v>1010</v>
      </c>
      <c r="E2590" s="107" t="s">
        <v>190</v>
      </c>
      <c r="F2590" s="107"/>
      <c r="G2590" s="107" t="s">
        <v>2043</v>
      </c>
      <c r="H2590" s="107" t="s">
        <v>155</v>
      </c>
      <c r="I2590" s="107" t="s">
        <v>31654</v>
      </c>
      <c r="J2590" s="107" t="s">
        <v>31655</v>
      </c>
      <c r="K2590" s="107"/>
      <c r="L2590" s="107" t="s">
        <v>2099</v>
      </c>
      <c r="M2590" s="109">
        <v>44844</v>
      </c>
      <c r="N2590" s="108" t="s">
        <v>31653</v>
      </c>
      <c r="O2590" s="78" t="s">
        <v>31656</v>
      </c>
      <c r="P2590" s="78" t="s">
        <v>31657</v>
      </c>
      <c r="Q2590" s="78" t="s">
        <v>31658</v>
      </c>
      <c r="R2590" s="110" t="s">
        <v>2527</v>
      </c>
      <c r="S2590" s="78" t="s">
        <v>2528</v>
      </c>
      <c r="T2590" s="108"/>
      <c r="U2590" s="78" t="s">
        <v>31659</v>
      </c>
      <c r="V2590" s="111">
        <v>44848</v>
      </c>
      <c r="W2590" s="78" t="s">
        <v>31660</v>
      </c>
      <c r="X2590" s="111">
        <v>44854</v>
      </c>
      <c r="Y2590" s="78" t="s">
        <v>31661</v>
      </c>
      <c r="Z2590" s="111">
        <v>44848</v>
      </c>
      <c r="AA2590" s="78" t="s">
        <v>31662</v>
      </c>
      <c r="AB2590" s="111">
        <v>44854</v>
      </c>
      <c r="AC2590" s="112"/>
      <c r="AD2590" s="113"/>
      <c r="AE2590" s="112"/>
      <c r="AF2590" s="113"/>
      <c r="AG2590" s="78" t="s">
        <v>31663</v>
      </c>
      <c r="AH2590" s="111">
        <v>44846</v>
      </c>
      <c r="AI2590" s="78" t="s">
        <v>31664</v>
      </c>
      <c r="AJ2590" s="111">
        <v>44864</v>
      </c>
      <c r="AK2590" s="78"/>
      <c r="AL2590" s="78"/>
    </row>
    <row r="2591" spans="1:38" x14ac:dyDescent="0.35">
      <c r="A2591" s="107">
        <v>2590</v>
      </c>
      <c r="B2591" s="108" t="s">
        <v>996</v>
      </c>
      <c r="C2591" s="108" t="s">
        <v>996</v>
      </c>
      <c r="D2591" s="107" t="s">
        <v>1011</v>
      </c>
      <c r="E2591" s="107" t="s">
        <v>190</v>
      </c>
      <c r="F2591" s="107"/>
      <c r="G2591" s="107" t="s">
        <v>2043</v>
      </c>
      <c r="H2591" s="107" t="s">
        <v>164</v>
      </c>
      <c r="I2591" s="107" t="s">
        <v>1057</v>
      </c>
      <c r="J2591" s="107" t="s">
        <v>31665</v>
      </c>
      <c r="K2591" s="107"/>
      <c r="L2591" s="107" t="s">
        <v>2099</v>
      </c>
      <c r="M2591" s="109">
        <v>44845</v>
      </c>
      <c r="N2591" s="108" t="s">
        <v>996</v>
      </c>
      <c r="O2591" s="78" t="s">
        <v>31666</v>
      </c>
      <c r="P2591" s="78" t="s">
        <v>31667</v>
      </c>
      <c r="Q2591" s="78" t="s">
        <v>31668</v>
      </c>
      <c r="R2591" s="110" t="s">
        <v>2527</v>
      </c>
      <c r="S2591" s="78" t="s">
        <v>2528</v>
      </c>
      <c r="T2591" s="108"/>
      <c r="U2591" s="78" t="s">
        <v>31669</v>
      </c>
      <c r="V2591" s="111">
        <v>44842</v>
      </c>
      <c r="W2591" s="78" t="s">
        <v>31670</v>
      </c>
      <c r="X2591" s="111">
        <v>44855</v>
      </c>
      <c r="Y2591" s="78" t="s">
        <v>31671</v>
      </c>
      <c r="Z2591" s="111">
        <v>44841</v>
      </c>
      <c r="AA2591" s="78" t="s">
        <v>1520</v>
      </c>
      <c r="AB2591" s="111">
        <v>44855</v>
      </c>
      <c r="AC2591" s="112" t="s">
        <v>31672</v>
      </c>
      <c r="AD2591" s="113">
        <v>44842</v>
      </c>
      <c r="AE2591" s="112" t="s">
        <v>31673</v>
      </c>
      <c r="AF2591" s="113">
        <v>44855</v>
      </c>
      <c r="AG2591" s="78" t="s">
        <v>31674</v>
      </c>
      <c r="AH2591" s="111">
        <v>44840</v>
      </c>
      <c r="AI2591" s="78" t="s">
        <v>31675</v>
      </c>
      <c r="AJ2591" s="111">
        <v>44855</v>
      </c>
      <c r="AK2591" s="78"/>
      <c r="AL2591" s="78"/>
    </row>
    <row r="2592" spans="1:38" x14ac:dyDescent="0.35">
      <c r="A2592" s="107">
        <v>2591</v>
      </c>
      <c r="B2592" s="108" t="s">
        <v>31676</v>
      </c>
      <c r="C2592" s="108" t="s">
        <v>31676</v>
      </c>
      <c r="D2592" s="107" t="s">
        <v>97</v>
      </c>
      <c r="E2592" s="107" t="s">
        <v>1265</v>
      </c>
      <c r="F2592" s="107"/>
      <c r="G2592" s="107" t="s">
        <v>2043</v>
      </c>
      <c r="H2592" s="107" t="s">
        <v>164</v>
      </c>
      <c r="I2592" s="107" t="s">
        <v>164</v>
      </c>
      <c r="J2592" s="107" t="s">
        <v>31677</v>
      </c>
      <c r="K2592" s="107"/>
      <c r="L2592" s="107" t="s">
        <v>2652</v>
      </c>
      <c r="M2592" s="109">
        <v>44854</v>
      </c>
      <c r="N2592" s="108" t="s">
        <v>31676</v>
      </c>
      <c r="O2592" s="78" t="s">
        <v>31678</v>
      </c>
      <c r="P2592" s="78" t="s">
        <v>31679</v>
      </c>
      <c r="Q2592" s="78" t="s">
        <v>31680</v>
      </c>
      <c r="R2592" s="110" t="s">
        <v>2527</v>
      </c>
      <c r="S2592" s="78" t="s">
        <v>2528</v>
      </c>
      <c r="T2592" s="108"/>
      <c r="U2592" s="78" t="s">
        <v>31681</v>
      </c>
      <c r="V2592" s="111">
        <v>44842</v>
      </c>
      <c r="W2592" s="78" t="s">
        <v>31682</v>
      </c>
      <c r="X2592" s="111">
        <v>44855</v>
      </c>
      <c r="Y2592" s="78" t="s">
        <v>31683</v>
      </c>
      <c r="Z2592" s="111">
        <v>44841</v>
      </c>
      <c r="AA2592" s="78" t="s">
        <v>31684</v>
      </c>
      <c r="AB2592" s="111">
        <v>44855</v>
      </c>
      <c r="AC2592" s="112" t="s">
        <v>31685</v>
      </c>
      <c r="AD2592" s="113">
        <v>44842</v>
      </c>
      <c r="AE2592" s="112" t="s">
        <v>31686</v>
      </c>
      <c r="AF2592" s="113">
        <v>44855</v>
      </c>
      <c r="AG2592" s="78" t="s">
        <v>31687</v>
      </c>
      <c r="AH2592" s="111">
        <v>44840</v>
      </c>
      <c r="AI2592" s="78" t="s">
        <v>31688</v>
      </c>
      <c r="AJ2592" s="111">
        <v>44855</v>
      </c>
      <c r="AK2592" s="78"/>
      <c r="AL2592" s="78"/>
    </row>
    <row r="2593" spans="1:38" x14ac:dyDescent="0.35">
      <c r="A2593" s="107">
        <v>2592</v>
      </c>
      <c r="B2593" s="108" t="s">
        <v>31689</v>
      </c>
      <c r="C2593" s="108" t="s">
        <v>31689</v>
      </c>
      <c r="D2593" s="107" t="s">
        <v>97</v>
      </c>
      <c r="E2593" s="107" t="s">
        <v>1265</v>
      </c>
      <c r="F2593" s="107"/>
      <c r="G2593" s="107" t="s">
        <v>2043</v>
      </c>
      <c r="H2593" s="107" t="s">
        <v>164</v>
      </c>
      <c r="I2593" s="107" t="s">
        <v>31690</v>
      </c>
      <c r="J2593" s="107" t="s">
        <v>31691</v>
      </c>
      <c r="K2593" s="107"/>
      <c r="L2593" s="107" t="s">
        <v>2099</v>
      </c>
      <c r="M2593" s="109">
        <v>44845</v>
      </c>
      <c r="N2593" s="108" t="s">
        <v>31689</v>
      </c>
      <c r="O2593" s="78" t="s">
        <v>31692</v>
      </c>
      <c r="P2593" s="78" t="s">
        <v>31693</v>
      </c>
      <c r="Q2593" s="78" t="s">
        <v>31694</v>
      </c>
      <c r="R2593" s="110" t="s">
        <v>2527</v>
      </c>
      <c r="S2593" s="78" t="s">
        <v>2528</v>
      </c>
      <c r="T2593" s="108"/>
      <c r="U2593" s="78" t="s">
        <v>31695</v>
      </c>
      <c r="V2593" s="111">
        <v>44842</v>
      </c>
      <c r="W2593" s="78" t="s">
        <v>31696</v>
      </c>
      <c r="X2593" s="111">
        <v>44855</v>
      </c>
      <c r="Y2593" s="78" t="s">
        <v>31697</v>
      </c>
      <c r="Z2593" s="111">
        <v>44842</v>
      </c>
      <c r="AA2593" s="78" t="s">
        <v>31698</v>
      </c>
      <c r="AB2593" s="111">
        <v>44855</v>
      </c>
      <c r="AC2593" s="112" t="s">
        <v>31699</v>
      </c>
      <c r="AD2593" s="113">
        <v>44842</v>
      </c>
      <c r="AE2593" s="112" t="s">
        <v>31700</v>
      </c>
      <c r="AF2593" s="113">
        <v>44855</v>
      </c>
      <c r="AG2593" s="78" t="s">
        <v>31701</v>
      </c>
      <c r="AH2593" s="111">
        <v>44840</v>
      </c>
      <c r="AI2593" s="78" t="s">
        <v>31702</v>
      </c>
      <c r="AJ2593" s="111">
        <v>44855</v>
      </c>
      <c r="AK2593" s="78"/>
      <c r="AL2593" s="78"/>
    </row>
    <row r="2594" spans="1:38" x14ac:dyDescent="0.35">
      <c r="A2594" s="107">
        <v>2593</v>
      </c>
      <c r="B2594" s="108" t="s">
        <v>31703</v>
      </c>
      <c r="C2594" s="108" t="s">
        <v>31703</v>
      </c>
      <c r="D2594" s="107" t="s">
        <v>561</v>
      </c>
      <c r="E2594" s="107" t="s">
        <v>1266</v>
      </c>
      <c r="F2594" s="107"/>
      <c r="G2594" s="107" t="s">
        <v>2043</v>
      </c>
      <c r="H2594" s="107" t="s">
        <v>155</v>
      </c>
      <c r="I2594" s="107" t="s">
        <v>31704</v>
      </c>
      <c r="J2594" s="107" t="s">
        <v>31705</v>
      </c>
      <c r="K2594" s="107"/>
      <c r="L2594" s="107" t="s">
        <v>2099</v>
      </c>
      <c r="M2594" s="109">
        <v>44844</v>
      </c>
      <c r="N2594" s="108" t="s">
        <v>31703</v>
      </c>
      <c r="O2594" s="78" t="s">
        <v>31706</v>
      </c>
      <c r="P2594" s="78" t="s">
        <v>31707</v>
      </c>
      <c r="Q2594" s="78" t="s">
        <v>31708</v>
      </c>
      <c r="R2594" s="110" t="s">
        <v>2527</v>
      </c>
      <c r="S2594" s="78" t="s">
        <v>2528</v>
      </c>
      <c r="T2594" s="108"/>
      <c r="U2594" s="78" t="s">
        <v>31709</v>
      </c>
      <c r="V2594" s="111">
        <v>44848</v>
      </c>
      <c r="W2594" s="78" t="s">
        <v>31710</v>
      </c>
      <c r="X2594" s="111">
        <v>44854</v>
      </c>
      <c r="Y2594" s="78" t="s">
        <v>31711</v>
      </c>
      <c r="Z2594" s="111">
        <v>44848</v>
      </c>
      <c r="AA2594" s="78" t="s">
        <v>31712</v>
      </c>
      <c r="AB2594" s="111">
        <v>44854</v>
      </c>
      <c r="AC2594" s="112"/>
      <c r="AD2594" s="113"/>
      <c r="AE2594" s="112"/>
      <c r="AF2594" s="113"/>
      <c r="AG2594" s="78" t="s">
        <v>31713</v>
      </c>
      <c r="AH2594" s="111">
        <v>44846</v>
      </c>
      <c r="AI2594" s="78" t="s">
        <v>31714</v>
      </c>
      <c r="AJ2594" s="111">
        <v>44864</v>
      </c>
      <c r="AK2594" s="78"/>
      <c r="AL2594" s="78"/>
    </row>
    <row r="2595" spans="1:38" x14ac:dyDescent="0.35">
      <c r="A2595" s="107">
        <v>2594</v>
      </c>
      <c r="B2595" s="108" t="s">
        <v>1741</v>
      </c>
      <c r="C2595" s="108" t="s">
        <v>1741</v>
      </c>
      <c r="D2595" s="107"/>
      <c r="E2595" s="107"/>
      <c r="F2595" s="107"/>
      <c r="G2595" s="107" t="s">
        <v>2043</v>
      </c>
      <c r="H2595" s="107" t="s">
        <v>123</v>
      </c>
      <c r="I2595" s="107" t="s">
        <v>31715</v>
      </c>
      <c r="J2595" s="107" t="s">
        <v>31716</v>
      </c>
      <c r="K2595" s="107"/>
      <c r="L2595" s="107"/>
      <c r="M2595" s="109">
        <v>44844</v>
      </c>
      <c r="N2595" s="108" t="s">
        <v>1741</v>
      </c>
      <c r="O2595" s="78" t="s">
        <v>31717</v>
      </c>
      <c r="P2595" s="78" t="s">
        <v>31718</v>
      </c>
      <c r="Q2595" s="78" t="s">
        <v>31719</v>
      </c>
      <c r="R2595" s="110" t="s">
        <v>2240</v>
      </c>
      <c r="S2595" s="78" t="s">
        <v>2241</v>
      </c>
      <c r="T2595" s="108"/>
      <c r="U2595" s="78" t="s">
        <v>31720</v>
      </c>
      <c r="V2595" s="111">
        <v>44848</v>
      </c>
      <c r="W2595" s="78" t="s">
        <v>31721</v>
      </c>
      <c r="X2595" s="111">
        <v>44854</v>
      </c>
      <c r="Y2595" s="78" t="s">
        <v>31722</v>
      </c>
      <c r="Z2595" s="111">
        <v>44848</v>
      </c>
      <c r="AA2595" s="78" t="s">
        <v>31723</v>
      </c>
      <c r="AB2595" s="111">
        <v>44854</v>
      </c>
      <c r="AC2595" s="112" t="s">
        <v>31724</v>
      </c>
      <c r="AD2595" s="113">
        <v>44848</v>
      </c>
      <c r="AE2595" s="112" t="s">
        <v>31725</v>
      </c>
      <c r="AF2595" s="113">
        <v>44854</v>
      </c>
      <c r="AG2595" s="78" t="s">
        <v>31726</v>
      </c>
      <c r="AH2595" s="111">
        <v>44846</v>
      </c>
      <c r="AI2595" s="78" t="s">
        <v>31727</v>
      </c>
      <c r="AJ2595" s="111">
        <v>44864</v>
      </c>
      <c r="AK2595" s="78"/>
      <c r="AL2595" s="78"/>
    </row>
    <row r="2596" spans="1:38" x14ac:dyDescent="0.35">
      <c r="A2596" s="107">
        <v>2595</v>
      </c>
      <c r="B2596" s="108" t="s">
        <v>1853</v>
      </c>
      <c r="C2596" s="108" t="s">
        <v>1853</v>
      </c>
      <c r="D2596" s="107"/>
      <c r="E2596" s="107"/>
      <c r="F2596" s="107"/>
      <c r="G2596" s="107" t="s">
        <v>2043</v>
      </c>
      <c r="H2596" s="107" t="s">
        <v>123</v>
      </c>
      <c r="I2596" s="107" t="s">
        <v>31728</v>
      </c>
      <c r="J2596" s="107" t="s">
        <v>31729</v>
      </c>
      <c r="K2596" s="107"/>
      <c r="L2596" s="107"/>
      <c r="M2596" s="109">
        <v>44845</v>
      </c>
      <c r="N2596" s="108" t="s">
        <v>1853</v>
      </c>
      <c r="O2596" s="78" t="s">
        <v>31730</v>
      </c>
      <c r="P2596" s="78" t="s">
        <v>31731</v>
      </c>
      <c r="Q2596" s="78" t="s">
        <v>31732</v>
      </c>
      <c r="R2596" s="110" t="s">
        <v>2240</v>
      </c>
      <c r="S2596" s="78" t="s">
        <v>2241</v>
      </c>
      <c r="T2596" s="108"/>
      <c r="U2596" s="78" t="s">
        <v>31733</v>
      </c>
      <c r="V2596" s="111">
        <v>44848</v>
      </c>
      <c r="W2596" s="78" t="s">
        <v>31734</v>
      </c>
      <c r="X2596" s="111">
        <v>44854</v>
      </c>
      <c r="Y2596" s="78" t="s">
        <v>31735</v>
      </c>
      <c r="Z2596" s="111">
        <v>44849</v>
      </c>
      <c r="AA2596" s="78" t="s">
        <v>31736</v>
      </c>
      <c r="AB2596" s="111">
        <v>44854</v>
      </c>
      <c r="AC2596" s="112" t="s">
        <v>31737</v>
      </c>
      <c r="AD2596" s="113">
        <v>44848</v>
      </c>
      <c r="AE2596" s="112" t="s">
        <v>31738</v>
      </c>
      <c r="AF2596" s="113">
        <v>44854</v>
      </c>
      <c r="AG2596" s="78" t="s">
        <v>31739</v>
      </c>
      <c r="AH2596" s="111">
        <v>44848</v>
      </c>
      <c r="AI2596" s="78" t="s">
        <v>31740</v>
      </c>
      <c r="AJ2596" s="111">
        <v>44864</v>
      </c>
      <c r="AK2596" s="78"/>
      <c r="AL2596" s="78"/>
    </row>
    <row r="2597" spans="1:38" x14ac:dyDescent="0.35">
      <c r="A2597" s="107">
        <v>2596</v>
      </c>
      <c r="B2597" s="108" t="s">
        <v>1854</v>
      </c>
      <c r="C2597" s="108" t="s">
        <v>1854</v>
      </c>
      <c r="D2597" s="107"/>
      <c r="E2597" s="107"/>
      <c r="F2597" s="107"/>
      <c r="G2597" s="107" t="s">
        <v>2043</v>
      </c>
      <c r="H2597" s="107" t="s">
        <v>123</v>
      </c>
      <c r="I2597" s="107" t="s">
        <v>31741</v>
      </c>
      <c r="J2597" s="107" t="s">
        <v>31742</v>
      </c>
      <c r="K2597" s="107"/>
      <c r="L2597" s="107"/>
      <c r="M2597" s="109">
        <v>44844</v>
      </c>
      <c r="N2597" s="108" t="s">
        <v>1854</v>
      </c>
      <c r="O2597" s="78" t="s">
        <v>31743</v>
      </c>
      <c r="P2597" s="78" t="s">
        <v>31744</v>
      </c>
      <c r="Q2597" s="78" t="s">
        <v>31745</v>
      </c>
      <c r="R2597" s="110" t="s">
        <v>2048</v>
      </c>
      <c r="S2597" s="78" t="s">
        <v>2049</v>
      </c>
      <c r="T2597" s="108"/>
      <c r="U2597" s="78" t="s">
        <v>31746</v>
      </c>
      <c r="V2597" s="111">
        <v>44823</v>
      </c>
      <c r="W2597" s="78" t="s">
        <v>31747</v>
      </c>
      <c r="X2597" s="111">
        <v>44831</v>
      </c>
      <c r="Y2597" s="78" t="s">
        <v>31748</v>
      </c>
      <c r="Z2597" s="111">
        <v>44823</v>
      </c>
      <c r="AA2597" s="78" t="s">
        <v>31749</v>
      </c>
      <c r="AB2597" s="111">
        <v>44831</v>
      </c>
      <c r="AC2597" s="112"/>
      <c r="AD2597" s="113"/>
      <c r="AE2597" s="112"/>
      <c r="AF2597" s="113"/>
      <c r="AG2597" s="78" t="s">
        <v>31750</v>
      </c>
      <c r="AH2597" s="111">
        <v>44821</v>
      </c>
      <c r="AI2597" s="78" t="s">
        <v>31751</v>
      </c>
      <c r="AJ2597" s="111">
        <v>44831</v>
      </c>
      <c r="AK2597" s="78"/>
      <c r="AL2597" s="78"/>
    </row>
    <row r="2598" spans="1:38" x14ac:dyDescent="0.35">
      <c r="A2598" s="107">
        <v>2597</v>
      </c>
      <c r="B2598" s="108" t="s">
        <v>1475</v>
      </c>
      <c r="C2598" s="108" t="s">
        <v>1475</v>
      </c>
      <c r="D2598" s="107"/>
      <c r="E2598" s="107"/>
      <c r="F2598" s="107"/>
      <c r="G2598" s="107" t="s">
        <v>2043</v>
      </c>
      <c r="H2598" s="107" t="s">
        <v>218</v>
      </c>
      <c r="I2598" s="107" t="s">
        <v>214</v>
      </c>
      <c r="J2598" s="107" t="s">
        <v>214</v>
      </c>
      <c r="K2598" s="107"/>
      <c r="L2598" s="107"/>
      <c r="M2598" s="109">
        <v>44844</v>
      </c>
      <c r="N2598" s="108" t="s">
        <v>1475</v>
      </c>
      <c r="O2598" s="78" t="s">
        <v>31752</v>
      </c>
      <c r="P2598" s="78" t="s">
        <v>31753</v>
      </c>
      <c r="Q2598" s="78" t="s">
        <v>31754</v>
      </c>
      <c r="R2598" s="110" t="s">
        <v>5635</v>
      </c>
      <c r="S2598" s="78" t="s">
        <v>5636</v>
      </c>
      <c r="T2598" s="108"/>
      <c r="U2598" s="78" t="s">
        <v>31755</v>
      </c>
      <c r="V2598" s="111">
        <v>44848</v>
      </c>
      <c r="W2598" s="78" t="s">
        <v>31756</v>
      </c>
      <c r="X2598" s="111">
        <v>44854</v>
      </c>
      <c r="Y2598" s="78" t="s">
        <v>31757</v>
      </c>
      <c r="Z2598" s="111">
        <v>44848</v>
      </c>
      <c r="AA2598" s="78" t="s">
        <v>31758</v>
      </c>
      <c r="AB2598" s="111">
        <v>44854</v>
      </c>
      <c r="AC2598" s="112" t="s">
        <v>31759</v>
      </c>
      <c r="AD2598" s="113">
        <v>44848</v>
      </c>
      <c r="AE2598" s="112" t="s">
        <v>31760</v>
      </c>
      <c r="AF2598" s="113">
        <v>44854</v>
      </c>
      <c r="AG2598" s="78"/>
      <c r="AH2598" s="111"/>
      <c r="AI2598" s="78"/>
      <c r="AJ2598" s="111"/>
      <c r="AK2598" s="78"/>
      <c r="AL2598" s="78"/>
    </row>
    <row r="2599" spans="1:38" x14ac:dyDescent="0.35">
      <c r="A2599" s="107">
        <v>2598</v>
      </c>
      <c r="B2599" s="108" t="s">
        <v>31761</v>
      </c>
      <c r="C2599" s="108" t="s">
        <v>31761</v>
      </c>
      <c r="D2599" s="107"/>
      <c r="E2599" s="107"/>
      <c r="F2599" s="107"/>
      <c r="G2599" s="107" t="s">
        <v>2043</v>
      </c>
      <c r="H2599" s="107" t="s">
        <v>123</v>
      </c>
      <c r="I2599" s="107" t="s">
        <v>31762</v>
      </c>
      <c r="J2599" s="107" t="s">
        <v>31763</v>
      </c>
      <c r="K2599" s="107"/>
      <c r="L2599" s="107"/>
      <c r="M2599" s="109">
        <v>44844</v>
      </c>
      <c r="N2599" s="108" t="s">
        <v>31761</v>
      </c>
      <c r="O2599" s="78" t="s">
        <v>31764</v>
      </c>
      <c r="P2599" s="78" t="s">
        <v>31765</v>
      </c>
      <c r="Q2599" s="78" t="s">
        <v>31766</v>
      </c>
      <c r="R2599" s="110" t="s">
        <v>2878</v>
      </c>
      <c r="S2599" s="78" t="s">
        <v>2879</v>
      </c>
      <c r="T2599" s="108"/>
      <c r="U2599" s="78" t="s">
        <v>31767</v>
      </c>
      <c r="V2599" s="111">
        <v>44848</v>
      </c>
      <c r="W2599" s="78" t="s">
        <v>31768</v>
      </c>
      <c r="X2599" s="111">
        <v>44854</v>
      </c>
      <c r="Y2599" s="78" t="s">
        <v>31769</v>
      </c>
      <c r="Z2599" s="111">
        <v>44848</v>
      </c>
      <c r="AA2599" s="78" t="s">
        <v>31770</v>
      </c>
      <c r="AB2599" s="111">
        <v>44854</v>
      </c>
      <c r="AC2599" s="112" t="s">
        <v>31771</v>
      </c>
      <c r="AD2599" s="113">
        <v>44848</v>
      </c>
      <c r="AE2599" s="112" t="s">
        <v>31772</v>
      </c>
      <c r="AF2599" s="113">
        <v>44854</v>
      </c>
      <c r="AG2599" s="78" t="s">
        <v>31773</v>
      </c>
      <c r="AH2599" s="111">
        <v>44846</v>
      </c>
      <c r="AI2599" s="78" t="s">
        <v>31774</v>
      </c>
      <c r="AJ2599" s="111">
        <v>44864</v>
      </c>
      <c r="AK2599" s="78"/>
      <c r="AL2599" s="78"/>
    </row>
    <row r="2600" spans="1:38" x14ac:dyDescent="0.35">
      <c r="A2600" s="107">
        <v>2599</v>
      </c>
      <c r="B2600" s="108" t="s">
        <v>31775</v>
      </c>
      <c r="C2600" s="108" t="s">
        <v>31775</v>
      </c>
      <c r="D2600" s="107"/>
      <c r="E2600" s="107"/>
      <c r="F2600" s="107"/>
      <c r="G2600" s="107" t="s">
        <v>2043</v>
      </c>
      <c r="H2600" s="107" t="s">
        <v>123</v>
      </c>
      <c r="I2600" s="107" t="s">
        <v>31776</v>
      </c>
      <c r="J2600" s="107" t="s">
        <v>31777</v>
      </c>
      <c r="K2600" s="107"/>
      <c r="L2600" s="107"/>
      <c r="M2600" s="109">
        <v>44854</v>
      </c>
      <c r="N2600" s="108" t="s">
        <v>31775</v>
      </c>
      <c r="O2600" s="78" t="s">
        <v>31778</v>
      </c>
      <c r="P2600" s="78" t="s">
        <v>31779</v>
      </c>
      <c r="Q2600" s="78" t="s">
        <v>31780</v>
      </c>
      <c r="R2600" s="110" t="s">
        <v>2240</v>
      </c>
      <c r="S2600" s="78" t="s">
        <v>2241</v>
      </c>
      <c r="T2600" s="108"/>
      <c r="U2600" s="78" t="s">
        <v>31781</v>
      </c>
      <c r="V2600" s="111">
        <v>44842</v>
      </c>
      <c r="W2600" s="78" t="s">
        <v>31782</v>
      </c>
      <c r="X2600" s="111">
        <v>44855</v>
      </c>
      <c r="Y2600" s="78" t="s">
        <v>31783</v>
      </c>
      <c r="Z2600" s="111">
        <v>44842</v>
      </c>
      <c r="AA2600" s="78" t="s">
        <v>31784</v>
      </c>
      <c r="AB2600" s="111">
        <v>44855</v>
      </c>
      <c r="AC2600" s="112" t="s">
        <v>31785</v>
      </c>
      <c r="AD2600" s="113">
        <v>44842</v>
      </c>
      <c r="AE2600" s="112" t="s">
        <v>31786</v>
      </c>
      <c r="AF2600" s="113">
        <v>44855</v>
      </c>
      <c r="AG2600" s="78" t="s">
        <v>31787</v>
      </c>
      <c r="AH2600" s="111">
        <v>44840</v>
      </c>
      <c r="AI2600" s="78" t="s">
        <v>31788</v>
      </c>
      <c r="AJ2600" s="111">
        <v>44855</v>
      </c>
      <c r="AK2600" s="78"/>
      <c r="AL2600" s="78"/>
    </row>
    <row r="2601" spans="1:38" x14ac:dyDescent="0.35">
      <c r="A2601" s="107">
        <v>2600</v>
      </c>
      <c r="B2601" s="108" t="s">
        <v>31789</v>
      </c>
      <c r="C2601" s="108" t="s">
        <v>31789</v>
      </c>
      <c r="D2601" s="107"/>
      <c r="E2601" s="107"/>
      <c r="F2601" s="107"/>
      <c r="G2601" s="107" t="s">
        <v>2043</v>
      </c>
      <c r="H2601" s="107" t="s">
        <v>155</v>
      </c>
      <c r="I2601" s="107" t="s">
        <v>31790</v>
      </c>
      <c r="J2601" s="107" t="s">
        <v>214</v>
      </c>
      <c r="K2601" s="107"/>
      <c r="L2601" s="107"/>
      <c r="M2601" s="109">
        <v>44844</v>
      </c>
      <c r="N2601" s="108" t="s">
        <v>31789</v>
      </c>
      <c r="O2601" s="78" t="s">
        <v>31791</v>
      </c>
      <c r="P2601" s="78" t="s">
        <v>31792</v>
      </c>
      <c r="Q2601" s="78" t="s">
        <v>31793</v>
      </c>
      <c r="R2601" s="110" t="s">
        <v>2878</v>
      </c>
      <c r="S2601" s="78" t="s">
        <v>2879</v>
      </c>
      <c r="T2601" s="108"/>
      <c r="U2601" s="78" t="s">
        <v>31794</v>
      </c>
      <c r="V2601" s="111">
        <v>44848</v>
      </c>
      <c r="W2601" s="78" t="s">
        <v>31795</v>
      </c>
      <c r="X2601" s="111">
        <v>44854</v>
      </c>
      <c r="Y2601" s="78" t="s">
        <v>31796</v>
      </c>
      <c r="Z2601" s="111">
        <v>44848</v>
      </c>
      <c r="AA2601" s="78" t="s">
        <v>31797</v>
      </c>
      <c r="AB2601" s="111">
        <v>44854</v>
      </c>
      <c r="AC2601" s="112" t="s">
        <v>31798</v>
      </c>
      <c r="AD2601" s="113">
        <v>44848</v>
      </c>
      <c r="AE2601" s="112" t="s">
        <v>31799</v>
      </c>
      <c r="AF2601" s="113">
        <v>44854</v>
      </c>
      <c r="AG2601" s="78" t="s">
        <v>31800</v>
      </c>
      <c r="AH2601" s="111">
        <v>44846</v>
      </c>
      <c r="AI2601" s="78" t="s">
        <v>31801</v>
      </c>
      <c r="AJ2601" s="111">
        <v>44864</v>
      </c>
      <c r="AK2601" s="78"/>
      <c r="AL2601" s="78"/>
    </row>
    <row r="2602" spans="1:38" x14ac:dyDescent="0.35">
      <c r="A2602" s="107">
        <v>2601</v>
      </c>
      <c r="B2602" s="108" t="s">
        <v>31802</v>
      </c>
      <c r="C2602" s="108" t="s">
        <v>31802</v>
      </c>
      <c r="D2602" s="107"/>
      <c r="E2602" s="107"/>
      <c r="F2602" s="107"/>
      <c r="G2602" s="107" t="s">
        <v>2043</v>
      </c>
      <c r="H2602" s="107" t="s">
        <v>123</v>
      </c>
      <c r="I2602" s="107" t="s">
        <v>31803</v>
      </c>
      <c r="J2602" s="107" t="s">
        <v>31804</v>
      </c>
      <c r="K2602" s="107"/>
      <c r="L2602" s="107"/>
      <c r="M2602" s="109">
        <v>44845</v>
      </c>
      <c r="N2602" s="108" t="s">
        <v>31802</v>
      </c>
      <c r="O2602" s="78" t="s">
        <v>31805</v>
      </c>
      <c r="P2602" s="78" t="s">
        <v>31806</v>
      </c>
      <c r="Q2602" s="78" t="s">
        <v>31807</v>
      </c>
      <c r="R2602" s="110" t="s">
        <v>2240</v>
      </c>
      <c r="S2602" s="78" t="s">
        <v>2241</v>
      </c>
      <c r="T2602" s="108"/>
      <c r="U2602" s="78" t="s">
        <v>31808</v>
      </c>
      <c r="V2602" s="111">
        <v>44848</v>
      </c>
      <c r="W2602" s="78" t="s">
        <v>31809</v>
      </c>
      <c r="X2602" s="111">
        <v>44854</v>
      </c>
      <c r="Y2602" s="78" t="s">
        <v>31810</v>
      </c>
      <c r="Z2602" s="111">
        <v>44849</v>
      </c>
      <c r="AA2602" s="78" t="s">
        <v>31811</v>
      </c>
      <c r="AB2602" s="111">
        <v>44854</v>
      </c>
      <c r="AC2602" s="112" t="s">
        <v>31812</v>
      </c>
      <c r="AD2602" s="113">
        <v>44848</v>
      </c>
      <c r="AE2602" s="112" t="s">
        <v>31813</v>
      </c>
      <c r="AF2602" s="113">
        <v>44854</v>
      </c>
      <c r="AG2602" s="78" t="s">
        <v>31814</v>
      </c>
      <c r="AH2602" s="111">
        <v>44847</v>
      </c>
      <c r="AI2602" s="78" t="s">
        <v>31815</v>
      </c>
      <c r="AJ2602" s="111">
        <v>44864</v>
      </c>
      <c r="AK2602" s="78"/>
      <c r="AL2602" s="78"/>
    </row>
    <row r="2603" spans="1:38" x14ac:dyDescent="0.35">
      <c r="A2603" s="107">
        <v>2602</v>
      </c>
      <c r="B2603" s="108" t="s">
        <v>1857</v>
      </c>
      <c r="C2603" s="108" t="s">
        <v>1857</v>
      </c>
      <c r="D2603" s="107"/>
      <c r="E2603" s="107"/>
      <c r="F2603" s="107"/>
      <c r="G2603" s="107" t="s">
        <v>2043</v>
      </c>
      <c r="H2603" s="107" t="s">
        <v>123</v>
      </c>
      <c r="I2603" s="107" t="s">
        <v>31816</v>
      </c>
      <c r="J2603" s="107" t="s">
        <v>31817</v>
      </c>
      <c r="K2603" s="107"/>
      <c r="L2603" s="107"/>
      <c r="M2603" s="109">
        <v>44844</v>
      </c>
      <c r="N2603" s="108" t="s">
        <v>1857</v>
      </c>
      <c r="O2603" s="78" t="s">
        <v>31818</v>
      </c>
      <c r="P2603" s="78" t="s">
        <v>31819</v>
      </c>
      <c r="Q2603" s="78" t="s">
        <v>31820</v>
      </c>
      <c r="R2603" s="110" t="s">
        <v>2240</v>
      </c>
      <c r="S2603" s="78" t="s">
        <v>2241</v>
      </c>
      <c r="T2603" s="108"/>
      <c r="U2603" s="78" t="s">
        <v>31821</v>
      </c>
      <c r="V2603" s="111">
        <v>44848</v>
      </c>
      <c r="W2603" s="78" t="s">
        <v>31822</v>
      </c>
      <c r="X2603" s="111">
        <v>44854</v>
      </c>
      <c r="Y2603" s="78" t="s">
        <v>31823</v>
      </c>
      <c r="Z2603" s="111">
        <v>44848</v>
      </c>
      <c r="AA2603" s="78" t="s">
        <v>31824</v>
      </c>
      <c r="AB2603" s="111">
        <v>44854</v>
      </c>
      <c r="AC2603" s="112" t="s">
        <v>31825</v>
      </c>
      <c r="AD2603" s="113">
        <v>44848</v>
      </c>
      <c r="AE2603" s="112" t="s">
        <v>31826</v>
      </c>
      <c r="AF2603" s="113">
        <v>44854</v>
      </c>
      <c r="AG2603" s="78" t="s">
        <v>31827</v>
      </c>
      <c r="AH2603" s="111">
        <v>44846</v>
      </c>
      <c r="AI2603" s="78" t="s">
        <v>31828</v>
      </c>
      <c r="AJ2603" s="111">
        <v>44864</v>
      </c>
      <c r="AK2603" s="78"/>
      <c r="AL2603" s="78"/>
    </row>
    <row r="2604" spans="1:38" x14ac:dyDescent="0.35">
      <c r="A2604" s="107">
        <v>2603</v>
      </c>
      <c r="B2604" s="108" t="s">
        <v>31829</v>
      </c>
      <c r="C2604" s="108" t="s">
        <v>31829</v>
      </c>
      <c r="D2604" s="107"/>
      <c r="E2604" s="107"/>
      <c r="F2604" s="107"/>
      <c r="G2604" s="107" t="s">
        <v>2043</v>
      </c>
      <c r="H2604" s="107" t="s">
        <v>123</v>
      </c>
      <c r="I2604" s="107" t="s">
        <v>31830</v>
      </c>
      <c r="J2604" s="107" t="s">
        <v>31831</v>
      </c>
      <c r="K2604" s="107"/>
      <c r="L2604" s="107"/>
      <c r="M2604" s="109">
        <v>44807</v>
      </c>
      <c r="N2604" s="108" t="s">
        <v>31829</v>
      </c>
      <c r="O2604" s="78" t="s">
        <v>31832</v>
      </c>
      <c r="P2604" s="78" t="s">
        <v>31833</v>
      </c>
      <c r="Q2604" s="78" t="s">
        <v>31834</v>
      </c>
      <c r="R2604" s="110" t="s">
        <v>2240</v>
      </c>
      <c r="S2604" s="78" t="s">
        <v>2241</v>
      </c>
      <c r="T2604" s="108"/>
      <c r="U2604" s="78" t="s">
        <v>31835</v>
      </c>
      <c r="V2604" s="111">
        <v>44813</v>
      </c>
      <c r="W2604" s="78" t="s">
        <v>31836</v>
      </c>
      <c r="X2604" s="111">
        <v>44820</v>
      </c>
      <c r="Y2604" s="78" t="s">
        <v>31837</v>
      </c>
      <c r="Z2604" s="111">
        <v>44813</v>
      </c>
      <c r="AA2604" s="78" t="s">
        <v>31838</v>
      </c>
      <c r="AB2604" s="111">
        <v>44820</v>
      </c>
      <c r="AC2604" s="112" t="s">
        <v>31839</v>
      </c>
      <c r="AD2604" s="113">
        <v>44812</v>
      </c>
      <c r="AE2604" s="112" t="s">
        <v>31840</v>
      </c>
      <c r="AF2604" s="113">
        <v>44820</v>
      </c>
      <c r="AG2604" s="78" t="s">
        <v>31841</v>
      </c>
      <c r="AH2604" s="111">
        <v>44812</v>
      </c>
      <c r="AI2604" s="78" t="s">
        <v>31842</v>
      </c>
      <c r="AJ2604" s="111">
        <v>44820</v>
      </c>
      <c r="AK2604" s="78"/>
      <c r="AL2604" s="78"/>
    </row>
    <row r="2605" spans="1:38" x14ac:dyDescent="0.35">
      <c r="A2605" s="107">
        <v>2604</v>
      </c>
      <c r="B2605" s="108" t="s">
        <v>31843</v>
      </c>
      <c r="C2605" s="108" t="s">
        <v>31843</v>
      </c>
      <c r="D2605" s="107"/>
      <c r="E2605" s="107"/>
      <c r="F2605" s="107"/>
      <c r="G2605" s="107" t="s">
        <v>2043</v>
      </c>
      <c r="H2605" s="107" t="s">
        <v>123</v>
      </c>
      <c r="I2605" s="107" t="s">
        <v>31844</v>
      </c>
      <c r="J2605" s="107" t="s">
        <v>31845</v>
      </c>
      <c r="K2605" s="107"/>
      <c r="L2605" s="107"/>
      <c r="M2605" s="109">
        <v>44845</v>
      </c>
      <c r="N2605" s="108" t="s">
        <v>31843</v>
      </c>
      <c r="O2605" s="78" t="s">
        <v>31846</v>
      </c>
      <c r="P2605" s="78" t="s">
        <v>31847</v>
      </c>
      <c r="Q2605" s="78" t="s">
        <v>31848</v>
      </c>
      <c r="R2605" s="110" t="s">
        <v>2527</v>
      </c>
      <c r="S2605" s="78" t="s">
        <v>2528</v>
      </c>
      <c r="T2605" s="108"/>
      <c r="U2605" s="78" t="s">
        <v>31849</v>
      </c>
      <c r="V2605" s="111">
        <v>44848</v>
      </c>
      <c r="W2605" s="78" t="s">
        <v>31850</v>
      </c>
      <c r="X2605" s="111">
        <v>44854</v>
      </c>
      <c r="Y2605" s="78" t="s">
        <v>31851</v>
      </c>
      <c r="Z2605" s="111">
        <v>44849</v>
      </c>
      <c r="AA2605" s="78" t="s">
        <v>31852</v>
      </c>
      <c r="AB2605" s="111">
        <v>44854</v>
      </c>
      <c r="AC2605" s="112"/>
      <c r="AD2605" s="113"/>
      <c r="AE2605" s="112"/>
      <c r="AF2605" s="113"/>
      <c r="AG2605" s="78" t="s">
        <v>31853</v>
      </c>
      <c r="AH2605" s="111">
        <v>44846</v>
      </c>
      <c r="AI2605" s="78" t="s">
        <v>31854</v>
      </c>
      <c r="AJ2605" s="111">
        <v>44864</v>
      </c>
      <c r="AK2605" s="78"/>
      <c r="AL2605" s="78"/>
    </row>
    <row r="2606" spans="1:38" x14ac:dyDescent="0.35">
      <c r="A2606" s="107">
        <v>2605</v>
      </c>
      <c r="B2606" s="108" t="s">
        <v>1013</v>
      </c>
      <c r="C2606" s="108" t="s">
        <v>1013</v>
      </c>
      <c r="D2606" s="107"/>
      <c r="E2606" s="107"/>
      <c r="F2606" s="107"/>
      <c r="G2606" s="107" t="s">
        <v>2043</v>
      </c>
      <c r="H2606" s="107" t="s">
        <v>155</v>
      </c>
      <c r="I2606" s="107" t="s">
        <v>1453</v>
      </c>
      <c r="J2606" s="107" t="s">
        <v>31855</v>
      </c>
      <c r="K2606" s="107"/>
      <c r="L2606" s="107"/>
      <c r="M2606" s="109">
        <v>44844</v>
      </c>
      <c r="N2606" s="108" t="s">
        <v>1013</v>
      </c>
      <c r="O2606" s="78" t="s">
        <v>31856</v>
      </c>
      <c r="P2606" s="78" t="s">
        <v>31857</v>
      </c>
      <c r="Q2606" s="78" t="s">
        <v>31858</v>
      </c>
      <c r="R2606" s="110" t="s">
        <v>2527</v>
      </c>
      <c r="S2606" s="78" t="s">
        <v>2528</v>
      </c>
      <c r="T2606" s="108"/>
      <c r="U2606" s="78" t="s">
        <v>31859</v>
      </c>
      <c r="V2606" s="111">
        <v>44848</v>
      </c>
      <c r="W2606" s="78" t="s">
        <v>31860</v>
      </c>
      <c r="X2606" s="111">
        <v>44854</v>
      </c>
      <c r="Y2606" s="78" t="s">
        <v>31861</v>
      </c>
      <c r="Z2606" s="111">
        <v>44848</v>
      </c>
      <c r="AA2606" s="78" t="s">
        <v>31862</v>
      </c>
      <c r="AB2606" s="111">
        <v>44854</v>
      </c>
      <c r="AC2606" s="112"/>
      <c r="AD2606" s="113"/>
      <c r="AE2606" s="112"/>
      <c r="AF2606" s="113"/>
      <c r="AG2606" s="78" t="s">
        <v>31863</v>
      </c>
      <c r="AH2606" s="111">
        <v>44846</v>
      </c>
      <c r="AI2606" s="78" t="s">
        <v>31864</v>
      </c>
      <c r="AJ2606" s="111">
        <v>44864</v>
      </c>
      <c r="AK2606" s="78"/>
      <c r="AL2606" s="78"/>
    </row>
    <row r="2607" spans="1:38" x14ac:dyDescent="0.35">
      <c r="A2607" s="107">
        <v>2606</v>
      </c>
      <c r="B2607" s="108" t="s">
        <v>31865</v>
      </c>
      <c r="C2607" s="108" t="s">
        <v>31865</v>
      </c>
      <c r="D2607" s="107"/>
      <c r="E2607" s="107"/>
      <c r="F2607" s="107"/>
      <c r="G2607" s="107" t="s">
        <v>2043</v>
      </c>
      <c r="H2607" s="107" t="s">
        <v>123</v>
      </c>
      <c r="I2607" s="107" t="s">
        <v>31866</v>
      </c>
      <c r="J2607" s="107" t="s">
        <v>31867</v>
      </c>
      <c r="K2607" s="107"/>
      <c r="L2607" s="107"/>
      <c r="M2607" s="109">
        <v>44844</v>
      </c>
      <c r="N2607" s="108" t="s">
        <v>31865</v>
      </c>
      <c r="O2607" s="78" t="s">
        <v>31868</v>
      </c>
      <c r="P2607" s="78" t="s">
        <v>31869</v>
      </c>
      <c r="Q2607" s="78" t="s">
        <v>31870</v>
      </c>
      <c r="R2607" s="110" t="s">
        <v>2527</v>
      </c>
      <c r="S2607" s="78" t="s">
        <v>2528</v>
      </c>
      <c r="T2607" s="108"/>
      <c r="U2607" s="78" t="s">
        <v>31871</v>
      </c>
      <c r="V2607" s="111">
        <v>44848</v>
      </c>
      <c r="W2607" s="78" t="s">
        <v>31872</v>
      </c>
      <c r="X2607" s="111">
        <v>44854</v>
      </c>
      <c r="Y2607" s="78" t="s">
        <v>31873</v>
      </c>
      <c r="Z2607" s="111">
        <v>44848</v>
      </c>
      <c r="AA2607" s="78" t="s">
        <v>31874</v>
      </c>
      <c r="AB2607" s="111">
        <v>44854</v>
      </c>
      <c r="AC2607" s="112"/>
      <c r="AD2607" s="113"/>
      <c r="AE2607" s="112"/>
      <c r="AF2607" s="113"/>
      <c r="AG2607" s="78" t="s">
        <v>31875</v>
      </c>
      <c r="AH2607" s="111">
        <v>44846</v>
      </c>
      <c r="AI2607" s="78" t="s">
        <v>31876</v>
      </c>
      <c r="AJ2607" s="111">
        <v>44864</v>
      </c>
      <c r="AK2607" s="78"/>
      <c r="AL2607" s="78"/>
    </row>
    <row r="2608" spans="1:38" x14ac:dyDescent="0.35">
      <c r="A2608" s="107">
        <v>2607</v>
      </c>
      <c r="B2608" s="108" t="s">
        <v>31877</v>
      </c>
      <c r="C2608" s="108" t="s">
        <v>31877</v>
      </c>
      <c r="D2608" s="107"/>
      <c r="E2608" s="107"/>
      <c r="F2608" s="107"/>
      <c r="G2608" s="107" t="s">
        <v>2043</v>
      </c>
      <c r="H2608" s="107" t="s">
        <v>155</v>
      </c>
      <c r="I2608" s="107" t="s">
        <v>31878</v>
      </c>
      <c r="J2608" s="107" t="s">
        <v>31879</v>
      </c>
      <c r="K2608" s="107"/>
      <c r="L2608" s="107"/>
      <c r="M2608" s="109">
        <v>44844</v>
      </c>
      <c r="N2608" s="108" t="s">
        <v>31877</v>
      </c>
      <c r="O2608" s="78" t="s">
        <v>31880</v>
      </c>
      <c r="P2608" s="78" t="s">
        <v>31881</v>
      </c>
      <c r="Q2608" s="78" t="s">
        <v>31882</v>
      </c>
      <c r="R2608" s="110" t="s">
        <v>5635</v>
      </c>
      <c r="S2608" s="78" t="s">
        <v>5636</v>
      </c>
      <c r="T2608" s="108"/>
      <c r="U2608" s="78" t="s">
        <v>31883</v>
      </c>
      <c r="V2608" s="111">
        <v>44848</v>
      </c>
      <c r="W2608" s="78" t="s">
        <v>31884</v>
      </c>
      <c r="X2608" s="111">
        <v>44854</v>
      </c>
      <c r="Y2608" s="78" t="s">
        <v>31885</v>
      </c>
      <c r="Z2608" s="111">
        <v>44848</v>
      </c>
      <c r="AA2608" s="78" t="s">
        <v>31886</v>
      </c>
      <c r="AB2608" s="111">
        <v>44854</v>
      </c>
      <c r="AC2608" s="112" t="s">
        <v>31887</v>
      </c>
      <c r="AD2608" s="113">
        <v>44848</v>
      </c>
      <c r="AE2608" s="112" t="s">
        <v>31888</v>
      </c>
      <c r="AF2608" s="113">
        <v>44854</v>
      </c>
      <c r="AG2608" s="78"/>
      <c r="AH2608" s="111"/>
      <c r="AI2608" s="78"/>
      <c r="AJ2608" s="111"/>
      <c r="AK2608" s="78"/>
      <c r="AL2608" s="78"/>
    </row>
    <row r="2609" spans="1:38" x14ac:dyDescent="0.35">
      <c r="A2609" s="107">
        <v>2608</v>
      </c>
      <c r="B2609" s="108" t="s">
        <v>31889</v>
      </c>
      <c r="C2609" s="108" t="s">
        <v>31889</v>
      </c>
      <c r="D2609" s="107"/>
      <c r="E2609" s="107"/>
      <c r="F2609" s="107"/>
      <c r="G2609" s="107" t="s">
        <v>2043</v>
      </c>
      <c r="H2609" s="107" t="s">
        <v>224</v>
      </c>
      <c r="I2609" s="107" t="s">
        <v>214</v>
      </c>
      <c r="J2609" s="107" t="s">
        <v>214</v>
      </c>
      <c r="K2609" s="107"/>
      <c r="L2609" s="107"/>
      <c r="M2609" s="109">
        <v>44844</v>
      </c>
      <c r="N2609" s="108" t="s">
        <v>31889</v>
      </c>
      <c r="O2609" s="78" t="s">
        <v>31890</v>
      </c>
      <c r="P2609" s="78" t="s">
        <v>31891</v>
      </c>
      <c r="Q2609" s="78" t="s">
        <v>31892</v>
      </c>
      <c r="R2609" s="110" t="s">
        <v>2527</v>
      </c>
      <c r="S2609" s="78" t="s">
        <v>2528</v>
      </c>
      <c r="T2609" s="108"/>
      <c r="U2609" s="78" t="s">
        <v>31893</v>
      </c>
      <c r="V2609" s="111">
        <v>44848</v>
      </c>
      <c r="W2609" s="78" t="s">
        <v>31894</v>
      </c>
      <c r="X2609" s="111">
        <v>44854</v>
      </c>
      <c r="Y2609" s="78" t="s">
        <v>31895</v>
      </c>
      <c r="Z2609" s="111">
        <v>44848</v>
      </c>
      <c r="AA2609" s="78" t="s">
        <v>31896</v>
      </c>
      <c r="AB2609" s="111">
        <v>44854</v>
      </c>
      <c r="AC2609" s="112"/>
      <c r="AD2609" s="113"/>
      <c r="AE2609" s="112"/>
      <c r="AF2609" s="113"/>
      <c r="AG2609" s="78" t="s">
        <v>31897</v>
      </c>
      <c r="AH2609" s="111">
        <v>44846</v>
      </c>
      <c r="AI2609" s="78" t="s">
        <v>31898</v>
      </c>
      <c r="AJ2609" s="111">
        <v>44864</v>
      </c>
      <c r="AK2609" s="78"/>
      <c r="AL2609" s="78"/>
    </row>
    <row r="2610" spans="1:38" x14ac:dyDescent="0.35">
      <c r="A2610" s="107">
        <v>2609</v>
      </c>
      <c r="B2610" s="108" t="s">
        <v>31899</v>
      </c>
      <c r="C2610" s="108" t="s">
        <v>31899</v>
      </c>
      <c r="D2610" s="107"/>
      <c r="E2610" s="107"/>
      <c r="F2610" s="107"/>
      <c r="G2610" s="107" t="s">
        <v>2043</v>
      </c>
      <c r="H2610" s="107" t="s">
        <v>224</v>
      </c>
      <c r="I2610" s="107" t="s">
        <v>214</v>
      </c>
      <c r="J2610" s="107" t="s">
        <v>214</v>
      </c>
      <c r="K2610" s="107"/>
      <c r="L2610" s="107"/>
      <c r="M2610" s="109">
        <v>44848</v>
      </c>
      <c r="N2610" s="108" t="s">
        <v>31899</v>
      </c>
      <c r="O2610" s="78" t="s">
        <v>31900</v>
      </c>
      <c r="P2610" s="78" t="s">
        <v>31901</v>
      </c>
      <c r="Q2610" s="78" t="s">
        <v>31902</v>
      </c>
      <c r="R2610" s="110" t="s">
        <v>2527</v>
      </c>
      <c r="S2610" s="78" t="s">
        <v>2528</v>
      </c>
      <c r="T2610" s="108"/>
      <c r="U2610" s="78" t="s">
        <v>31903</v>
      </c>
      <c r="V2610" s="111">
        <v>44848</v>
      </c>
      <c r="W2610" s="78" t="s">
        <v>31904</v>
      </c>
      <c r="X2610" s="111">
        <v>44854</v>
      </c>
      <c r="Y2610" s="78" t="s">
        <v>31905</v>
      </c>
      <c r="Z2610" s="111">
        <v>44849</v>
      </c>
      <c r="AA2610" s="78" t="s">
        <v>31906</v>
      </c>
      <c r="AB2610" s="111">
        <v>44854</v>
      </c>
      <c r="AC2610" s="112"/>
      <c r="AD2610" s="113"/>
      <c r="AE2610" s="112"/>
      <c r="AF2610" s="113"/>
      <c r="AG2610" s="78" t="s">
        <v>31907</v>
      </c>
      <c r="AH2610" s="111">
        <v>44848</v>
      </c>
      <c r="AI2610" s="78" t="s">
        <v>31908</v>
      </c>
      <c r="AJ2610" s="111">
        <v>44864</v>
      </c>
      <c r="AK2610" s="78"/>
      <c r="AL2610" s="78"/>
    </row>
    <row r="2611" spans="1:38" x14ac:dyDescent="0.35">
      <c r="A2611" s="107">
        <v>2610</v>
      </c>
      <c r="B2611" s="108" t="s">
        <v>31909</v>
      </c>
      <c r="C2611" s="108" t="s">
        <v>31909</v>
      </c>
      <c r="D2611" s="107"/>
      <c r="E2611" s="107"/>
      <c r="F2611" s="107"/>
      <c r="G2611" s="107" t="s">
        <v>2043</v>
      </c>
      <c r="H2611" s="107" t="s">
        <v>224</v>
      </c>
      <c r="I2611" s="107" t="s">
        <v>214</v>
      </c>
      <c r="J2611" s="107" t="s">
        <v>214</v>
      </c>
      <c r="K2611" s="107"/>
      <c r="L2611" s="107"/>
      <c r="M2611" s="109">
        <v>44848</v>
      </c>
      <c r="N2611" s="108" t="s">
        <v>31909</v>
      </c>
      <c r="O2611" s="78" t="s">
        <v>31910</v>
      </c>
      <c r="P2611" s="78" t="s">
        <v>31911</v>
      </c>
      <c r="Q2611" s="78" t="s">
        <v>31912</v>
      </c>
      <c r="R2611" s="110" t="s">
        <v>5635</v>
      </c>
      <c r="S2611" s="78" t="s">
        <v>5636</v>
      </c>
      <c r="T2611" s="108">
        <v>2100</v>
      </c>
      <c r="U2611" s="78" t="s">
        <v>31913</v>
      </c>
      <c r="V2611" s="111">
        <v>44848</v>
      </c>
      <c r="W2611" s="78" t="s">
        <v>31914</v>
      </c>
      <c r="X2611" s="111">
        <v>44854</v>
      </c>
      <c r="Y2611" s="78" t="s">
        <v>31915</v>
      </c>
      <c r="Z2611" s="111">
        <v>44849</v>
      </c>
      <c r="AA2611" s="78" t="s">
        <v>31916</v>
      </c>
      <c r="AB2611" s="111">
        <v>44854</v>
      </c>
      <c r="AC2611" s="112" t="s">
        <v>31917</v>
      </c>
      <c r="AD2611" s="113">
        <v>44870</v>
      </c>
      <c r="AE2611" s="112" t="s">
        <v>31918</v>
      </c>
      <c r="AF2611" s="113">
        <v>44880</v>
      </c>
      <c r="AG2611" s="78" t="s">
        <v>31919</v>
      </c>
      <c r="AH2611" s="111">
        <v>44848</v>
      </c>
      <c r="AI2611" s="78" t="s">
        <v>31920</v>
      </c>
      <c r="AJ2611" s="111">
        <v>44864</v>
      </c>
      <c r="AK2611" s="78"/>
      <c r="AL2611" s="78"/>
    </row>
    <row r="2612" spans="1:38" x14ac:dyDescent="0.35">
      <c r="A2612" s="107">
        <v>2611</v>
      </c>
      <c r="B2612" s="108" t="s">
        <v>1842</v>
      </c>
      <c r="C2612" s="108" t="s">
        <v>1842</v>
      </c>
      <c r="D2612" s="107"/>
      <c r="E2612" s="107"/>
      <c r="F2612" s="107"/>
      <c r="G2612" s="107" t="s">
        <v>2043</v>
      </c>
      <c r="H2612" s="107" t="s">
        <v>123</v>
      </c>
      <c r="I2612" s="107" t="s">
        <v>1882</v>
      </c>
      <c r="J2612" s="107" t="s">
        <v>31921</v>
      </c>
      <c r="K2612" s="107"/>
      <c r="L2612" s="107"/>
      <c r="M2612" s="109">
        <v>44844</v>
      </c>
      <c r="N2612" s="108" t="s">
        <v>1842</v>
      </c>
      <c r="O2612" s="78" t="s">
        <v>31922</v>
      </c>
      <c r="P2612" s="78" t="s">
        <v>31923</v>
      </c>
      <c r="Q2612" s="78" t="s">
        <v>31924</v>
      </c>
      <c r="R2612" s="110" t="s">
        <v>2527</v>
      </c>
      <c r="S2612" s="78" t="s">
        <v>2528</v>
      </c>
      <c r="T2612" s="108"/>
      <c r="U2612" s="78" t="s">
        <v>31925</v>
      </c>
      <c r="V2612" s="111">
        <v>44848</v>
      </c>
      <c r="W2612" s="78" t="s">
        <v>31926</v>
      </c>
      <c r="X2612" s="111">
        <v>44854</v>
      </c>
      <c r="Y2612" s="78" t="s">
        <v>31927</v>
      </c>
      <c r="Z2612" s="111">
        <v>44848</v>
      </c>
      <c r="AA2612" s="78" t="s">
        <v>31928</v>
      </c>
      <c r="AB2612" s="111">
        <v>44854</v>
      </c>
      <c r="AC2612" s="112"/>
      <c r="AD2612" s="113"/>
      <c r="AE2612" s="112"/>
      <c r="AF2612" s="113"/>
      <c r="AG2612" s="78" t="s">
        <v>31929</v>
      </c>
      <c r="AH2612" s="111">
        <v>44846</v>
      </c>
      <c r="AI2612" s="78" t="s">
        <v>31930</v>
      </c>
      <c r="AJ2612" s="111">
        <v>44864</v>
      </c>
      <c r="AK2612" s="78"/>
      <c r="AL2612" s="78"/>
    </row>
    <row r="2613" spans="1:38" x14ac:dyDescent="0.35">
      <c r="A2613" s="107">
        <v>2612</v>
      </c>
      <c r="B2613" s="108" t="s">
        <v>1014</v>
      </c>
      <c r="C2613" s="108" t="s">
        <v>1014</v>
      </c>
      <c r="D2613" s="107"/>
      <c r="E2613" s="107"/>
      <c r="F2613" s="107"/>
      <c r="G2613" s="107" t="s">
        <v>2043</v>
      </c>
      <c r="H2613" s="107" t="s">
        <v>155</v>
      </c>
      <c r="I2613" s="107" t="s">
        <v>1454</v>
      </c>
      <c r="J2613" s="107" t="s">
        <v>31931</v>
      </c>
      <c r="K2613" s="107"/>
      <c r="L2613" s="107"/>
      <c r="M2613" s="109">
        <v>44844</v>
      </c>
      <c r="N2613" s="108" t="s">
        <v>1014</v>
      </c>
      <c r="O2613" s="78" t="s">
        <v>31932</v>
      </c>
      <c r="P2613" s="78" t="s">
        <v>31933</v>
      </c>
      <c r="Q2613" s="78" t="s">
        <v>31934</v>
      </c>
      <c r="R2613" s="110" t="s">
        <v>2527</v>
      </c>
      <c r="S2613" s="78" t="s">
        <v>2528</v>
      </c>
      <c r="T2613" s="108"/>
      <c r="U2613" s="78" t="s">
        <v>31935</v>
      </c>
      <c r="V2613" s="111">
        <v>44848</v>
      </c>
      <c r="W2613" s="78" t="s">
        <v>31936</v>
      </c>
      <c r="X2613" s="111">
        <v>44854</v>
      </c>
      <c r="Y2613" s="78" t="s">
        <v>31937</v>
      </c>
      <c r="Z2613" s="111">
        <v>44848</v>
      </c>
      <c r="AA2613" s="78" t="s">
        <v>31938</v>
      </c>
      <c r="AB2613" s="111">
        <v>44854</v>
      </c>
      <c r="AC2613" s="112"/>
      <c r="AD2613" s="113"/>
      <c r="AE2613" s="112"/>
      <c r="AF2613" s="113"/>
      <c r="AG2613" s="78" t="s">
        <v>31939</v>
      </c>
      <c r="AH2613" s="111">
        <v>44846</v>
      </c>
      <c r="AI2613" s="78" t="s">
        <v>31940</v>
      </c>
      <c r="AJ2613" s="111">
        <v>44864</v>
      </c>
      <c r="AK2613" s="78"/>
      <c r="AL2613" s="78"/>
    </row>
    <row r="2614" spans="1:38" x14ac:dyDescent="0.35">
      <c r="A2614" s="107">
        <v>2613</v>
      </c>
      <c r="B2614" s="108" t="s">
        <v>31941</v>
      </c>
      <c r="C2614" s="108" t="s">
        <v>31941</v>
      </c>
      <c r="D2614" s="107"/>
      <c r="E2614" s="107"/>
      <c r="F2614" s="107"/>
      <c r="G2614" s="107" t="s">
        <v>2043</v>
      </c>
      <c r="H2614" s="107" t="s">
        <v>123</v>
      </c>
      <c r="I2614" s="107" t="s">
        <v>31942</v>
      </c>
      <c r="J2614" s="107" t="s">
        <v>31943</v>
      </c>
      <c r="K2614" s="107"/>
      <c r="L2614" s="107"/>
      <c r="M2614" s="109">
        <v>44845</v>
      </c>
      <c r="N2614" s="108" t="s">
        <v>31941</v>
      </c>
      <c r="O2614" s="78" t="s">
        <v>31944</v>
      </c>
      <c r="P2614" s="78" t="s">
        <v>31945</v>
      </c>
      <c r="Q2614" s="78" t="s">
        <v>31946</v>
      </c>
      <c r="R2614" s="110" t="s">
        <v>2240</v>
      </c>
      <c r="S2614" s="78" t="s">
        <v>2241</v>
      </c>
      <c r="T2614" s="108"/>
      <c r="U2614" s="78" t="s">
        <v>31947</v>
      </c>
      <c r="V2614" s="111">
        <v>44848</v>
      </c>
      <c r="W2614" s="78" t="s">
        <v>31948</v>
      </c>
      <c r="X2614" s="111">
        <v>44854</v>
      </c>
      <c r="Y2614" s="78" t="s">
        <v>31949</v>
      </c>
      <c r="Z2614" s="111">
        <v>44849</v>
      </c>
      <c r="AA2614" s="78" t="s">
        <v>31950</v>
      </c>
      <c r="AB2614" s="111">
        <v>44854</v>
      </c>
      <c r="AC2614" s="112" t="s">
        <v>31951</v>
      </c>
      <c r="AD2614" s="113">
        <v>44848</v>
      </c>
      <c r="AE2614" s="112" t="s">
        <v>31952</v>
      </c>
      <c r="AF2614" s="113">
        <v>44854</v>
      </c>
      <c r="AG2614" s="78" t="s">
        <v>31953</v>
      </c>
      <c r="AH2614" s="111">
        <v>44847</v>
      </c>
      <c r="AI2614" s="78" t="s">
        <v>31954</v>
      </c>
      <c r="AJ2614" s="111">
        <v>44864</v>
      </c>
      <c r="AK2614" s="78"/>
      <c r="AL2614" s="78"/>
    </row>
    <row r="2615" spans="1:38" x14ac:dyDescent="0.35">
      <c r="A2615" s="107">
        <v>2614</v>
      </c>
      <c r="B2615" s="108" t="s">
        <v>1644</v>
      </c>
      <c r="C2615" s="108" t="s">
        <v>1644</v>
      </c>
      <c r="D2615" s="107"/>
      <c r="E2615" s="107"/>
      <c r="F2615" s="107"/>
      <c r="G2615" s="107" t="s">
        <v>2043</v>
      </c>
      <c r="H2615" s="107" t="s">
        <v>123</v>
      </c>
      <c r="I2615" s="107" t="s">
        <v>31955</v>
      </c>
      <c r="J2615" s="107" t="s">
        <v>31956</v>
      </c>
      <c r="K2615" s="107"/>
      <c r="L2615" s="107"/>
      <c r="M2615" s="109">
        <v>44844</v>
      </c>
      <c r="N2615" s="108" t="s">
        <v>1644</v>
      </c>
      <c r="O2615" s="78" t="s">
        <v>31957</v>
      </c>
      <c r="P2615" s="78" t="s">
        <v>31958</v>
      </c>
      <c r="Q2615" s="78" t="s">
        <v>31959</v>
      </c>
      <c r="R2615" s="110" t="s">
        <v>2240</v>
      </c>
      <c r="S2615" s="78" t="s">
        <v>2241</v>
      </c>
      <c r="T2615" s="108"/>
      <c r="U2615" s="78" t="s">
        <v>31960</v>
      </c>
      <c r="V2615" s="111">
        <v>44848</v>
      </c>
      <c r="W2615" s="78" t="s">
        <v>31961</v>
      </c>
      <c r="X2615" s="111">
        <v>44854</v>
      </c>
      <c r="Y2615" s="78" t="s">
        <v>31962</v>
      </c>
      <c r="Z2615" s="111">
        <v>44848</v>
      </c>
      <c r="AA2615" s="78" t="s">
        <v>31963</v>
      </c>
      <c r="AB2615" s="111">
        <v>44854</v>
      </c>
      <c r="AC2615" s="112" t="s">
        <v>31964</v>
      </c>
      <c r="AD2615" s="113">
        <v>44848</v>
      </c>
      <c r="AE2615" s="112" t="s">
        <v>31965</v>
      </c>
      <c r="AF2615" s="113">
        <v>44854</v>
      </c>
      <c r="AG2615" s="78" t="s">
        <v>31966</v>
      </c>
      <c r="AH2615" s="111">
        <v>44846</v>
      </c>
      <c r="AI2615" s="78" t="s">
        <v>31967</v>
      </c>
      <c r="AJ2615" s="111">
        <v>44864</v>
      </c>
      <c r="AK2615" s="78"/>
      <c r="AL2615" s="78"/>
    </row>
    <row r="2616" spans="1:38" x14ac:dyDescent="0.35">
      <c r="A2616" s="107">
        <v>2615</v>
      </c>
      <c r="B2616" s="108" t="s">
        <v>31968</v>
      </c>
      <c r="C2616" s="108" t="s">
        <v>31968</v>
      </c>
      <c r="D2616" s="107"/>
      <c r="E2616" s="107"/>
      <c r="F2616" s="107"/>
      <c r="G2616" s="107" t="s">
        <v>186</v>
      </c>
      <c r="H2616" s="107" t="s">
        <v>123</v>
      </c>
      <c r="I2616" s="107" t="s">
        <v>31969</v>
      </c>
      <c r="J2616" s="107" t="s">
        <v>31970</v>
      </c>
      <c r="K2616" s="107"/>
      <c r="L2616" s="107"/>
      <c r="M2616" s="109">
        <v>44844</v>
      </c>
      <c r="N2616" s="108" t="s">
        <v>31968</v>
      </c>
      <c r="O2616" s="78" t="s">
        <v>31971</v>
      </c>
      <c r="P2616" s="78" t="s">
        <v>31972</v>
      </c>
      <c r="Q2616" s="78" t="s">
        <v>31973</v>
      </c>
      <c r="R2616" s="110" t="s">
        <v>2240</v>
      </c>
      <c r="S2616" s="78" t="s">
        <v>2241</v>
      </c>
      <c r="T2616" s="108"/>
      <c r="U2616" s="78" t="s">
        <v>31974</v>
      </c>
      <c r="V2616" s="111">
        <v>44848</v>
      </c>
      <c r="W2616" s="78" t="s">
        <v>31975</v>
      </c>
      <c r="X2616" s="111">
        <v>44854</v>
      </c>
      <c r="Y2616" s="78" t="s">
        <v>31976</v>
      </c>
      <c r="Z2616" s="111">
        <v>44848</v>
      </c>
      <c r="AA2616" s="78" t="s">
        <v>31977</v>
      </c>
      <c r="AB2616" s="111">
        <v>44854</v>
      </c>
      <c r="AC2616" s="112" t="s">
        <v>31978</v>
      </c>
      <c r="AD2616" s="113">
        <v>44848</v>
      </c>
      <c r="AE2616" s="112" t="s">
        <v>31979</v>
      </c>
      <c r="AF2616" s="113">
        <v>44854</v>
      </c>
      <c r="AG2616" s="78" t="s">
        <v>31980</v>
      </c>
      <c r="AH2616" s="111">
        <v>44846</v>
      </c>
      <c r="AI2616" s="78" t="s">
        <v>31981</v>
      </c>
      <c r="AJ2616" s="111">
        <v>44864</v>
      </c>
      <c r="AK2616" s="78"/>
      <c r="AL2616" s="78"/>
    </row>
    <row r="2617" spans="1:38" x14ac:dyDescent="0.35">
      <c r="A2617" s="107">
        <v>2616</v>
      </c>
      <c r="B2617" s="108" t="s">
        <v>31982</v>
      </c>
      <c r="C2617" s="108" t="s">
        <v>31982</v>
      </c>
      <c r="D2617" s="107"/>
      <c r="E2617" s="107"/>
      <c r="F2617" s="107"/>
      <c r="G2617" s="107" t="s">
        <v>2043</v>
      </c>
      <c r="H2617" s="107" t="s">
        <v>123</v>
      </c>
      <c r="I2617" s="107" t="s">
        <v>31983</v>
      </c>
      <c r="J2617" s="107" t="s">
        <v>31984</v>
      </c>
      <c r="K2617" s="107"/>
      <c r="L2617" s="107"/>
      <c r="M2617" s="109">
        <v>44845</v>
      </c>
      <c r="N2617" s="108" t="s">
        <v>31982</v>
      </c>
      <c r="O2617" s="78" t="s">
        <v>31985</v>
      </c>
      <c r="P2617" s="78" t="s">
        <v>31986</v>
      </c>
      <c r="Q2617" s="78" t="s">
        <v>31987</v>
      </c>
      <c r="R2617" s="110" t="s">
        <v>2240</v>
      </c>
      <c r="S2617" s="78" t="s">
        <v>2241</v>
      </c>
      <c r="T2617" s="108"/>
      <c r="U2617" s="78" t="s">
        <v>31988</v>
      </c>
      <c r="V2617" s="111">
        <v>44848</v>
      </c>
      <c r="W2617" s="78" t="s">
        <v>31989</v>
      </c>
      <c r="X2617" s="111">
        <v>44854</v>
      </c>
      <c r="Y2617" s="78" t="s">
        <v>31990</v>
      </c>
      <c r="Z2617" s="111">
        <v>44849</v>
      </c>
      <c r="AA2617" s="78" t="s">
        <v>31991</v>
      </c>
      <c r="AB2617" s="111">
        <v>44854</v>
      </c>
      <c r="AC2617" s="112" t="s">
        <v>31992</v>
      </c>
      <c r="AD2617" s="113">
        <v>44848</v>
      </c>
      <c r="AE2617" s="112" t="s">
        <v>31993</v>
      </c>
      <c r="AF2617" s="113">
        <v>44854</v>
      </c>
      <c r="AG2617" s="78" t="s">
        <v>31994</v>
      </c>
      <c r="AH2617" s="111">
        <v>44846</v>
      </c>
      <c r="AI2617" s="78" t="s">
        <v>31995</v>
      </c>
      <c r="AJ2617" s="111">
        <v>44864</v>
      </c>
      <c r="AK2617" s="78"/>
      <c r="AL2617" s="78"/>
    </row>
    <row r="2618" spans="1:38" x14ac:dyDescent="0.35">
      <c r="A2618" s="107">
        <v>2617</v>
      </c>
      <c r="B2618" s="108" t="s">
        <v>1846</v>
      </c>
      <c r="C2618" s="108" t="s">
        <v>1846</v>
      </c>
      <c r="D2618" s="107"/>
      <c r="E2618" s="107"/>
      <c r="F2618" s="107"/>
      <c r="G2618" s="107" t="s">
        <v>2043</v>
      </c>
      <c r="H2618" s="107" t="s">
        <v>123</v>
      </c>
      <c r="I2618" s="107" t="s">
        <v>31996</v>
      </c>
      <c r="J2618" s="107" t="s">
        <v>31997</v>
      </c>
      <c r="K2618" s="107"/>
      <c r="L2618" s="107"/>
      <c r="M2618" s="109">
        <v>44845</v>
      </c>
      <c r="N2618" s="108" t="s">
        <v>1846</v>
      </c>
      <c r="O2618" s="78" t="s">
        <v>31998</v>
      </c>
      <c r="P2618" s="78" t="s">
        <v>31999</v>
      </c>
      <c r="Q2618" s="78" t="s">
        <v>32000</v>
      </c>
      <c r="R2618" s="110" t="s">
        <v>2240</v>
      </c>
      <c r="S2618" s="78" t="s">
        <v>2241</v>
      </c>
      <c r="T2618" s="108"/>
      <c r="U2618" s="78" t="s">
        <v>32001</v>
      </c>
      <c r="V2618" s="111">
        <v>44848</v>
      </c>
      <c r="W2618" s="78" t="s">
        <v>32002</v>
      </c>
      <c r="X2618" s="111">
        <v>44854</v>
      </c>
      <c r="Y2618" s="78" t="s">
        <v>32003</v>
      </c>
      <c r="Z2618" s="111">
        <v>44849</v>
      </c>
      <c r="AA2618" s="78" t="s">
        <v>32004</v>
      </c>
      <c r="AB2618" s="111">
        <v>44854</v>
      </c>
      <c r="AC2618" s="112" t="s">
        <v>32005</v>
      </c>
      <c r="AD2618" s="113">
        <v>44848</v>
      </c>
      <c r="AE2618" s="112" t="s">
        <v>32006</v>
      </c>
      <c r="AF2618" s="113">
        <v>44854</v>
      </c>
      <c r="AG2618" s="78" t="s">
        <v>32007</v>
      </c>
      <c r="AH2618" s="111">
        <v>44848</v>
      </c>
      <c r="AI2618" s="78" t="s">
        <v>32008</v>
      </c>
      <c r="AJ2618" s="111">
        <v>44864</v>
      </c>
      <c r="AK2618" s="78"/>
      <c r="AL2618" s="78"/>
    </row>
    <row r="2619" spans="1:38" x14ac:dyDescent="0.35">
      <c r="A2619" s="107">
        <v>2618</v>
      </c>
      <c r="B2619" s="108" t="s">
        <v>32009</v>
      </c>
      <c r="C2619" s="108" t="s">
        <v>32009</v>
      </c>
      <c r="D2619" s="107" t="s">
        <v>130</v>
      </c>
      <c r="E2619" s="107" t="s">
        <v>626</v>
      </c>
      <c r="F2619" s="107"/>
      <c r="G2619" s="107" t="s">
        <v>2043</v>
      </c>
      <c r="H2619" s="107" t="s">
        <v>123</v>
      </c>
      <c r="I2619" s="107" t="s">
        <v>123</v>
      </c>
      <c r="J2619" s="107" t="s">
        <v>32010</v>
      </c>
      <c r="K2619" s="107"/>
      <c r="L2619" s="107" t="s">
        <v>2652</v>
      </c>
      <c r="M2619" s="109">
        <v>44854</v>
      </c>
      <c r="N2619" s="108" t="s">
        <v>32009</v>
      </c>
      <c r="O2619" s="78" t="s">
        <v>32011</v>
      </c>
      <c r="P2619" s="78" t="s">
        <v>32012</v>
      </c>
      <c r="Q2619" s="78" t="s">
        <v>32013</v>
      </c>
      <c r="R2619" s="110" t="s">
        <v>2527</v>
      </c>
      <c r="S2619" s="78" t="s">
        <v>2528</v>
      </c>
      <c r="T2619" s="108"/>
      <c r="U2619" s="78" t="s">
        <v>32014</v>
      </c>
      <c r="V2619" s="111">
        <v>44862</v>
      </c>
      <c r="W2619" s="78" t="s">
        <v>32015</v>
      </c>
      <c r="X2619" s="111">
        <v>44871</v>
      </c>
      <c r="Y2619" s="78" t="s">
        <v>32016</v>
      </c>
      <c r="Z2619" s="111">
        <v>44862</v>
      </c>
      <c r="AA2619" s="78" t="s">
        <v>32017</v>
      </c>
      <c r="AB2619" s="111">
        <v>44871</v>
      </c>
      <c r="AC2619" s="112" t="s">
        <v>32018</v>
      </c>
      <c r="AD2619" s="113">
        <v>44917</v>
      </c>
      <c r="AE2619" s="112"/>
      <c r="AF2619" s="113"/>
      <c r="AG2619" s="78" t="s">
        <v>32019</v>
      </c>
      <c r="AH2619" s="111">
        <v>44861</v>
      </c>
      <c r="AI2619" s="78" t="s">
        <v>32020</v>
      </c>
      <c r="AJ2619" s="111">
        <v>44871</v>
      </c>
      <c r="AK2619" s="78"/>
      <c r="AL2619" s="78"/>
    </row>
    <row r="2620" spans="1:38" x14ac:dyDescent="0.35">
      <c r="A2620" s="107">
        <v>2619</v>
      </c>
      <c r="B2620" s="108" t="s">
        <v>32021</v>
      </c>
      <c r="C2620" s="108" t="s">
        <v>32021</v>
      </c>
      <c r="D2620" s="107" t="s">
        <v>561</v>
      </c>
      <c r="E2620" s="107" t="s">
        <v>2511</v>
      </c>
      <c r="F2620" s="107"/>
      <c r="G2620" s="107" t="s">
        <v>2043</v>
      </c>
      <c r="H2620" s="107" t="s">
        <v>123</v>
      </c>
      <c r="I2620" s="107" t="s">
        <v>123</v>
      </c>
      <c r="J2620" s="107" t="s">
        <v>32022</v>
      </c>
      <c r="K2620" s="107"/>
      <c r="L2620" s="107" t="s">
        <v>2652</v>
      </c>
      <c r="M2620" s="109">
        <v>44854</v>
      </c>
      <c r="N2620" s="108" t="s">
        <v>32021</v>
      </c>
      <c r="O2620" s="78" t="s">
        <v>32023</v>
      </c>
      <c r="P2620" s="78" t="s">
        <v>32024</v>
      </c>
      <c r="Q2620" s="78" t="s">
        <v>32025</v>
      </c>
      <c r="R2620" s="110" t="s">
        <v>2048</v>
      </c>
      <c r="S2620" s="78" t="s">
        <v>2049</v>
      </c>
      <c r="T2620" s="108"/>
      <c r="U2620" s="78" t="s">
        <v>32026</v>
      </c>
      <c r="V2620" s="111">
        <v>44862</v>
      </c>
      <c r="W2620" s="78" t="s">
        <v>32027</v>
      </c>
      <c r="X2620" s="111">
        <v>44871</v>
      </c>
      <c r="Y2620" s="78" t="s">
        <v>32028</v>
      </c>
      <c r="Z2620" s="111">
        <v>44863</v>
      </c>
      <c r="AA2620" s="78" t="s">
        <v>32029</v>
      </c>
      <c r="AB2620" s="111">
        <v>44871</v>
      </c>
      <c r="AC2620" s="112"/>
      <c r="AD2620" s="113"/>
      <c r="AE2620" s="112"/>
      <c r="AF2620" s="113"/>
      <c r="AG2620" s="78" t="s">
        <v>32030</v>
      </c>
      <c r="AH2620" s="111">
        <v>44861</v>
      </c>
      <c r="AI2620" s="78" t="s">
        <v>32031</v>
      </c>
      <c r="AJ2620" s="111">
        <v>44871</v>
      </c>
      <c r="AK2620" s="78"/>
      <c r="AL2620" s="78"/>
    </row>
    <row r="2621" spans="1:38" x14ac:dyDescent="0.35">
      <c r="A2621" s="107">
        <v>2620</v>
      </c>
      <c r="B2621" s="108" t="s">
        <v>32032</v>
      </c>
      <c r="C2621" s="108" t="s">
        <v>32032</v>
      </c>
      <c r="D2621" s="107" t="s">
        <v>312</v>
      </c>
      <c r="E2621" s="107" t="s">
        <v>1266</v>
      </c>
      <c r="F2621" s="107"/>
      <c r="G2621" s="107" t="s">
        <v>2043</v>
      </c>
      <c r="H2621" s="107" t="s">
        <v>123</v>
      </c>
      <c r="I2621" s="107" t="s">
        <v>123</v>
      </c>
      <c r="J2621" s="107" t="s">
        <v>32033</v>
      </c>
      <c r="K2621" s="107"/>
      <c r="L2621" s="107"/>
      <c r="M2621" s="109">
        <v>44854</v>
      </c>
      <c r="N2621" s="108" t="s">
        <v>32032</v>
      </c>
      <c r="O2621" s="78" t="s">
        <v>32034</v>
      </c>
      <c r="P2621" s="78" t="s">
        <v>32035</v>
      </c>
      <c r="Q2621" s="78" t="s">
        <v>32036</v>
      </c>
      <c r="R2621" s="110" t="s">
        <v>2527</v>
      </c>
      <c r="S2621" s="78" t="s">
        <v>2528</v>
      </c>
      <c r="T2621" s="108"/>
      <c r="U2621" s="78" t="s">
        <v>32037</v>
      </c>
      <c r="V2621" s="111">
        <v>44862</v>
      </c>
      <c r="W2621" s="78" t="s">
        <v>32038</v>
      </c>
      <c r="X2621" s="111">
        <v>44871</v>
      </c>
      <c r="Y2621" s="78" t="s">
        <v>32039</v>
      </c>
      <c r="Z2621" s="111">
        <v>44863</v>
      </c>
      <c r="AA2621" s="78" t="s">
        <v>32040</v>
      </c>
      <c r="AB2621" s="111">
        <v>44871</v>
      </c>
      <c r="AC2621" s="112"/>
      <c r="AD2621" s="113"/>
      <c r="AE2621" s="112"/>
      <c r="AF2621" s="113"/>
      <c r="AG2621" s="78" t="s">
        <v>32041</v>
      </c>
      <c r="AH2621" s="111">
        <v>44861</v>
      </c>
      <c r="AI2621" s="78" t="s">
        <v>32042</v>
      </c>
      <c r="AJ2621" s="111">
        <v>44871</v>
      </c>
      <c r="AK2621" s="78"/>
      <c r="AL2621" s="78"/>
    </row>
    <row r="2622" spans="1:38" x14ac:dyDescent="0.35">
      <c r="A2622" s="107">
        <v>2621</v>
      </c>
      <c r="B2622" s="108" t="s">
        <v>32043</v>
      </c>
      <c r="C2622" s="108" t="s">
        <v>32043</v>
      </c>
      <c r="D2622" s="107" t="s">
        <v>1266</v>
      </c>
      <c r="E2622" s="107" t="s">
        <v>1266</v>
      </c>
      <c r="F2622" s="107"/>
      <c r="G2622" s="107" t="s">
        <v>2043</v>
      </c>
      <c r="H2622" s="107" t="s">
        <v>123</v>
      </c>
      <c r="I2622" s="107" t="s">
        <v>123</v>
      </c>
      <c r="J2622" s="107" t="s">
        <v>32044</v>
      </c>
      <c r="K2622" s="107"/>
      <c r="L2622" s="107" t="s">
        <v>2652</v>
      </c>
      <c r="M2622" s="109">
        <v>44854</v>
      </c>
      <c r="N2622" s="108" t="s">
        <v>32043</v>
      </c>
      <c r="O2622" s="78" t="s">
        <v>32045</v>
      </c>
      <c r="P2622" s="78" t="s">
        <v>32046</v>
      </c>
      <c r="Q2622" s="78" t="s">
        <v>32047</v>
      </c>
      <c r="R2622" s="110" t="s">
        <v>2527</v>
      </c>
      <c r="S2622" s="78" t="s">
        <v>2528</v>
      </c>
      <c r="T2622" s="108"/>
      <c r="U2622" s="78" t="s">
        <v>32048</v>
      </c>
      <c r="V2622" s="111">
        <v>44862</v>
      </c>
      <c r="W2622" s="78" t="s">
        <v>32049</v>
      </c>
      <c r="X2622" s="111">
        <v>44871</v>
      </c>
      <c r="Y2622" s="78" t="s">
        <v>32050</v>
      </c>
      <c r="Z2622" s="111">
        <v>44863</v>
      </c>
      <c r="AA2622" s="78" t="s">
        <v>32051</v>
      </c>
      <c r="AB2622" s="111">
        <v>44871</v>
      </c>
      <c r="AC2622" s="112"/>
      <c r="AD2622" s="113"/>
      <c r="AE2622" s="112"/>
      <c r="AF2622" s="113"/>
      <c r="AG2622" s="78" t="s">
        <v>32052</v>
      </c>
      <c r="AH2622" s="111">
        <v>44861</v>
      </c>
      <c r="AI2622" s="78" t="s">
        <v>32053</v>
      </c>
      <c r="AJ2622" s="111">
        <v>44871</v>
      </c>
      <c r="AK2622" s="78"/>
      <c r="AL2622" s="78"/>
    </row>
    <row r="2623" spans="1:38" x14ac:dyDescent="0.35">
      <c r="A2623" s="107">
        <v>2622</v>
      </c>
      <c r="B2623" s="108" t="s">
        <v>1555</v>
      </c>
      <c r="C2623" s="108" t="s">
        <v>1555</v>
      </c>
      <c r="D2623" s="107" t="s">
        <v>939</v>
      </c>
      <c r="E2623" s="107" t="s">
        <v>626</v>
      </c>
      <c r="F2623" s="107"/>
      <c r="G2623" s="107" t="s">
        <v>2043</v>
      </c>
      <c r="H2623" s="107" t="s">
        <v>123</v>
      </c>
      <c r="I2623" s="107" t="s">
        <v>123</v>
      </c>
      <c r="J2623" s="107" t="s">
        <v>1737</v>
      </c>
      <c r="K2623" s="107"/>
      <c r="L2623" s="107" t="s">
        <v>2652</v>
      </c>
      <c r="M2623" s="109">
        <v>44854</v>
      </c>
      <c r="N2623" s="108" t="s">
        <v>1555</v>
      </c>
      <c r="O2623" s="78" t="s">
        <v>32054</v>
      </c>
      <c r="P2623" s="78" t="s">
        <v>32055</v>
      </c>
      <c r="Q2623" s="78" t="s">
        <v>32056</v>
      </c>
      <c r="R2623" s="110" t="s">
        <v>2527</v>
      </c>
      <c r="S2623" s="78" t="s">
        <v>2528</v>
      </c>
      <c r="T2623" s="108"/>
      <c r="U2623" s="78" t="s">
        <v>32057</v>
      </c>
      <c r="V2623" s="111">
        <v>44862</v>
      </c>
      <c r="W2623" s="78" t="s">
        <v>32058</v>
      </c>
      <c r="X2623" s="111">
        <v>44871</v>
      </c>
      <c r="Y2623" s="78" t="s">
        <v>32059</v>
      </c>
      <c r="Z2623" s="111">
        <v>44863</v>
      </c>
      <c r="AA2623" s="78" t="s">
        <v>32060</v>
      </c>
      <c r="AB2623" s="111">
        <v>44871</v>
      </c>
      <c r="AC2623" s="112"/>
      <c r="AD2623" s="113"/>
      <c r="AE2623" s="112"/>
      <c r="AF2623" s="113"/>
      <c r="AG2623" s="78" t="s">
        <v>32061</v>
      </c>
      <c r="AH2623" s="111">
        <v>44861</v>
      </c>
      <c r="AI2623" s="78" t="s">
        <v>32062</v>
      </c>
      <c r="AJ2623" s="111">
        <v>44871</v>
      </c>
      <c r="AK2623" s="78"/>
      <c r="AL2623" s="78"/>
    </row>
    <row r="2624" spans="1:38" x14ac:dyDescent="0.35">
      <c r="A2624" s="107">
        <v>2623</v>
      </c>
      <c r="B2624" s="108" t="s">
        <v>32063</v>
      </c>
      <c r="C2624" s="108" t="s">
        <v>32063</v>
      </c>
      <c r="D2624" s="107" t="s">
        <v>147</v>
      </c>
      <c r="E2624" s="107" t="s">
        <v>300</v>
      </c>
      <c r="F2624" s="107"/>
      <c r="G2624" s="107" t="s">
        <v>2043</v>
      </c>
      <c r="H2624" s="107" t="s">
        <v>123</v>
      </c>
      <c r="I2624" s="107" t="s">
        <v>123</v>
      </c>
      <c r="J2624" s="107" t="s">
        <v>32064</v>
      </c>
      <c r="K2624" s="107"/>
      <c r="L2624" s="107" t="s">
        <v>2652</v>
      </c>
      <c r="M2624" s="109">
        <v>44854</v>
      </c>
      <c r="N2624" s="108" t="s">
        <v>32063</v>
      </c>
      <c r="O2624" s="78" t="s">
        <v>32065</v>
      </c>
      <c r="P2624" s="78" t="s">
        <v>32066</v>
      </c>
      <c r="Q2624" s="78" t="s">
        <v>32067</v>
      </c>
      <c r="R2624" s="110" t="s">
        <v>2527</v>
      </c>
      <c r="S2624" s="78" t="s">
        <v>2528</v>
      </c>
      <c r="T2624" s="108"/>
      <c r="U2624" s="78" t="s">
        <v>32068</v>
      </c>
      <c r="V2624" s="111">
        <v>44862</v>
      </c>
      <c r="W2624" s="78" t="s">
        <v>32069</v>
      </c>
      <c r="X2624" s="111">
        <v>44871</v>
      </c>
      <c r="Y2624" s="78" t="s">
        <v>32070</v>
      </c>
      <c r="Z2624" s="111">
        <v>44863</v>
      </c>
      <c r="AA2624" s="78" t="s">
        <v>32071</v>
      </c>
      <c r="AB2624" s="111">
        <v>44871</v>
      </c>
      <c r="AC2624" s="112"/>
      <c r="AD2624" s="113"/>
      <c r="AE2624" s="112"/>
      <c r="AF2624" s="113"/>
      <c r="AG2624" s="78" t="s">
        <v>32072</v>
      </c>
      <c r="AH2624" s="111">
        <v>44861</v>
      </c>
      <c r="AI2624" s="78" t="s">
        <v>32073</v>
      </c>
      <c r="AJ2624" s="111">
        <v>44871</v>
      </c>
      <c r="AK2624" s="78"/>
      <c r="AL2624" s="78"/>
    </row>
    <row r="2625" spans="1:38" x14ac:dyDescent="0.35">
      <c r="A2625" s="107">
        <v>2624</v>
      </c>
      <c r="B2625" s="108" t="s">
        <v>1048</v>
      </c>
      <c r="C2625" s="108" t="s">
        <v>1048</v>
      </c>
      <c r="D2625" s="107" t="s">
        <v>300</v>
      </c>
      <c r="E2625" s="107" t="s">
        <v>300</v>
      </c>
      <c r="F2625" s="107"/>
      <c r="G2625" s="107" t="s">
        <v>2043</v>
      </c>
      <c r="H2625" s="107" t="s">
        <v>123</v>
      </c>
      <c r="I2625" s="107" t="s">
        <v>123</v>
      </c>
      <c r="J2625" s="107" t="s">
        <v>1051</v>
      </c>
      <c r="K2625" s="107"/>
      <c r="L2625" s="107" t="s">
        <v>2652</v>
      </c>
      <c r="M2625" s="109">
        <v>44854</v>
      </c>
      <c r="N2625" s="108" t="s">
        <v>1048</v>
      </c>
      <c r="O2625" s="78" t="s">
        <v>32074</v>
      </c>
      <c r="P2625" s="78" t="s">
        <v>32075</v>
      </c>
      <c r="Q2625" s="78" t="s">
        <v>32076</v>
      </c>
      <c r="R2625" s="110" t="s">
        <v>2527</v>
      </c>
      <c r="S2625" s="78" t="s">
        <v>2528</v>
      </c>
      <c r="T2625" s="108"/>
      <c r="U2625" s="78" t="s">
        <v>32077</v>
      </c>
      <c r="V2625" s="111">
        <v>44862</v>
      </c>
      <c r="W2625" s="78" t="s">
        <v>32078</v>
      </c>
      <c r="X2625" s="111">
        <v>44871</v>
      </c>
      <c r="Y2625" s="78" t="s">
        <v>32079</v>
      </c>
      <c r="Z2625" s="111">
        <v>44863</v>
      </c>
      <c r="AA2625" s="78" t="s">
        <v>1582</v>
      </c>
      <c r="AB2625" s="111">
        <v>44871</v>
      </c>
      <c r="AC2625" s="112"/>
      <c r="AD2625" s="113"/>
      <c r="AE2625" s="112"/>
      <c r="AF2625" s="113"/>
      <c r="AG2625" s="78" t="s">
        <v>32080</v>
      </c>
      <c r="AH2625" s="111">
        <v>44861</v>
      </c>
      <c r="AI2625" s="78" t="s">
        <v>32081</v>
      </c>
      <c r="AJ2625" s="111">
        <v>44871</v>
      </c>
      <c r="AK2625" s="78"/>
      <c r="AL2625" s="78"/>
    </row>
    <row r="2626" spans="1:38" x14ac:dyDescent="0.35">
      <c r="A2626" s="107">
        <v>2625</v>
      </c>
      <c r="B2626" s="108" t="s">
        <v>1012</v>
      </c>
      <c r="C2626" s="108" t="s">
        <v>1012</v>
      </c>
      <c r="D2626" s="107" t="s">
        <v>560</v>
      </c>
      <c r="E2626" s="107" t="s">
        <v>300</v>
      </c>
      <c r="F2626" s="107"/>
      <c r="G2626" s="107" t="s">
        <v>2043</v>
      </c>
      <c r="H2626" s="107" t="s">
        <v>123</v>
      </c>
      <c r="I2626" s="107" t="s">
        <v>123</v>
      </c>
      <c r="J2626" s="107" t="s">
        <v>1066</v>
      </c>
      <c r="K2626" s="107"/>
      <c r="L2626" s="107" t="s">
        <v>2099</v>
      </c>
      <c r="M2626" s="109">
        <v>44854</v>
      </c>
      <c r="N2626" s="108" t="s">
        <v>1012</v>
      </c>
      <c r="O2626" s="78" t="s">
        <v>32082</v>
      </c>
      <c r="P2626" s="78" t="s">
        <v>32083</v>
      </c>
      <c r="Q2626" s="78" t="s">
        <v>32084</v>
      </c>
      <c r="R2626" s="110" t="s">
        <v>2527</v>
      </c>
      <c r="S2626" s="78" t="s">
        <v>2528</v>
      </c>
      <c r="T2626" s="108"/>
      <c r="U2626" s="78" t="s">
        <v>32085</v>
      </c>
      <c r="V2626" s="111">
        <v>44862</v>
      </c>
      <c r="W2626" s="78" t="s">
        <v>32086</v>
      </c>
      <c r="X2626" s="111">
        <v>44871</v>
      </c>
      <c r="Y2626" s="78" t="s">
        <v>32087</v>
      </c>
      <c r="Z2626" s="111">
        <v>44863</v>
      </c>
      <c r="AA2626" s="78" t="s">
        <v>1523</v>
      </c>
      <c r="AB2626" s="111">
        <v>44871</v>
      </c>
      <c r="AC2626" s="112"/>
      <c r="AD2626" s="113"/>
      <c r="AE2626" s="112"/>
      <c r="AF2626" s="113"/>
      <c r="AG2626" s="78" t="s">
        <v>32088</v>
      </c>
      <c r="AH2626" s="111">
        <v>44861</v>
      </c>
      <c r="AI2626" s="78" t="s">
        <v>32089</v>
      </c>
      <c r="AJ2626" s="111">
        <v>44871</v>
      </c>
      <c r="AK2626" s="78"/>
      <c r="AL2626" s="78"/>
    </row>
    <row r="2627" spans="1:38" x14ac:dyDescent="0.35">
      <c r="A2627" s="107">
        <v>2626</v>
      </c>
      <c r="B2627" s="108" t="s">
        <v>32090</v>
      </c>
      <c r="C2627" s="108" t="s">
        <v>32090</v>
      </c>
      <c r="D2627" s="107" t="s">
        <v>1266</v>
      </c>
      <c r="E2627" s="107" t="s">
        <v>1266</v>
      </c>
      <c r="F2627" s="107"/>
      <c r="G2627" s="107" t="s">
        <v>2043</v>
      </c>
      <c r="H2627" s="107" t="s">
        <v>155</v>
      </c>
      <c r="I2627" s="107" t="s">
        <v>155</v>
      </c>
      <c r="J2627" s="107" t="s">
        <v>32091</v>
      </c>
      <c r="K2627" s="107"/>
      <c r="L2627" s="107" t="s">
        <v>2652</v>
      </c>
      <c r="M2627" s="109">
        <v>44854</v>
      </c>
      <c r="N2627" s="108" t="s">
        <v>32090</v>
      </c>
      <c r="O2627" s="78" t="s">
        <v>32092</v>
      </c>
      <c r="P2627" s="78" t="s">
        <v>32093</v>
      </c>
      <c r="Q2627" s="78" t="s">
        <v>32094</v>
      </c>
      <c r="R2627" s="110" t="s">
        <v>2527</v>
      </c>
      <c r="S2627" s="78" t="s">
        <v>2528</v>
      </c>
      <c r="T2627" s="108"/>
      <c r="U2627" s="78" t="s">
        <v>32095</v>
      </c>
      <c r="V2627" s="111">
        <v>44862</v>
      </c>
      <c r="W2627" s="78" t="s">
        <v>32096</v>
      </c>
      <c r="X2627" s="111">
        <v>44871</v>
      </c>
      <c r="Y2627" s="78" t="s">
        <v>32097</v>
      </c>
      <c r="Z2627" s="111">
        <v>44863</v>
      </c>
      <c r="AA2627" s="78" t="s">
        <v>32098</v>
      </c>
      <c r="AB2627" s="111">
        <v>44871</v>
      </c>
      <c r="AC2627" s="112"/>
      <c r="AD2627" s="113"/>
      <c r="AE2627" s="112"/>
      <c r="AF2627" s="113"/>
      <c r="AG2627" s="78" t="s">
        <v>32099</v>
      </c>
      <c r="AH2627" s="111">
        <v>44861</v>
      </c>
      <c r="AI2627" s="78" t="s">
        <v>32100</v>
      </c>
      <c r="AJ2627" s="111">
        <v>44871</v>
      </c>
      <c r="AK2627" s="78"/>
      <c r="AL2627" s="78"/>
    </row>
    <row r="2628" spans="1:38" x14ac:dyDescent="0.35">
      <c r="A2628" s="107">
        <v>2627</v>
      </c>
      <c r="B2628" s="108" t="s">
        <v>32101</v>
      </c>
      <c r="C2628" s="108" t="s">
        <v>32101</v>
      </c>
      <c r="D2628" s="107" t="s">
        <v>130</v>
      </c>
      <c r="E2628" s="107" t="s">
        <v>626</v>
      </c>
      <c r="F2628" s="107"/>
      <c r="G2628" s="107" t="s">
        <v>2043</v>
      </c>
      <c r="H2628" s="107" t="s">
        <v>155</v>
      </c>
      <c r="I2628" s="107" t="s">
        <v>155</v>
      </c>
      <c r="J2628" s="107" t="s">
        <v>32102</v>
      </c>
      <c r="K2628" s="107"/>
      <c r="L2628" s="107" t="s">
        <v>2099</v>
      </c>
      <c r="M2628" s="109">
        <v>44854</v>
      </c>
      <c r="N2628" s="108" t="s">
        <v>32101</v>
      </c>
      <c r="O2628" s="78" t="s">
        <v>32103</v>
      </c>
      <c r="P2628" s="78" t="s">
        <v>32104</v>
      </c>
      <c r="Q2628" s="78" t="s">
        <v>32105</v>
      </c>
      <c r="R2628" s="110" t="s">
        <v>2527</v>
      </c>
      <c r="S2628" s="78" t="s">
        <v>2528</v>
      </c>
      <c r="T2628" s="108"/>
      <c r="U2628" s="78" t="s">
        <v>32106</v>
      </c>
      <c r="V2628" s="111">
        <v>44862</v>
      </c>
      <c r="W2628" s="78" t="s">
        <v>32107</v>
      </c>
      <c r="X2628" s="111">
        <v>44871</v>
      </c>
      <c r="Y2628" s="78" t="s">
        <v>32108</v>
      </c>
      <c r="Z2628" s="111">
        <v>44863</v>
      </c>
      <c r="AA2628" s="78" t="s">
        <v>32109</v>
      </c>
      <c r="AB2628" s="111">
        <v>44871</v>
      </c>
      <c r="AC2628" s="112"/>
      <c r="AD2628" s="113"/>
      <c r="AE2628" s="112"/>
      <c r="AF2628" s="113"/>
      <c r="AG2628" s="78" t="s">
        <v>32110</v>
      </c>
      <c r="AH2628" s="111">
        <v>44861</v>
      </c>
      <c r="AI2628" s="78" t="s">
        <v>32111</v>
      </c>
      <c r="AJ2628" s="111">
        <v>44871</v>
      </c>
      <c r="AK2628" s="78"/>
      <c r="AL2628" s="78"/>
    </row>
    <row r="2629" spans="1:38" x14ac:dyDescent="0.35">
      <c r="A2629" s="107">
        <v>2628</v>
      </c>
      <c r="B2629" s="108" t="s">
        <v>1763</v>
      </c>
      <c r="C2629" s="108" t="s">
        <v>1763</v>
      </c>
      <c r="D2629" s="107" t="s">
        <v>300</v>
      </c>
      <c r="E2629" s="107" t="s">
        <v>300</v>
      </c>
      <c r="F2629" s="107"/>
      <c r="G2629" s="107" t="s">
        <v>2043</v>
      </c>
      <c r="H2629" s="107" t="s">
        <v>123</v>
      </c>
      <c r="I2629" s="107" t="s">
        <v>123</v>
      </c>
      <c r="J2629" s="107" t="s">
        <v>1829</v>
      </c>
      <c r="K2629" s="107"/>
      <c r="L2629" s="107" t="s">
        <v>2652</v>
      </c>
      <c r="M2629" s="109">
        <v>44854</v>
      </c>
      <c r="N2629" s="108" t="s">
        <v>1763</v>
      </c>
      <c r="O2629" s="78" t="s">
        <v>32112</v>
      </c>
      <c r="P2629" s="78" t="s">
        <v>32113</v>
      </c>
      <c r="Q2629" s="78" t="s">
        <v>32114</v>
      </c>
      <c r="R2629" s="110" t="s">
        <v>2527</v>
      </c>
      <c r="S2629" s="78" t="s">
        <v>2528</v>
      </c>
      <c r="T2629" s="108"/>
      <c r="U2629" s="78" t="s">
        <v>32115</v>
      </c>
      <c r="V2629" s="111">
        <v>44862</v>
      </c>
      <c r="W2629" s="78" t="s">
        <v>32116</v>
      </c>
      <c r="X2629" s="111">
        <v>44871</v>
      </c>
      <c r="Y2629" s="78" t="s">
        <v>32117</v>
      </c>
      <c r="Z2629" s="111">
        <v>44863</v>
      </c>
      <c r="AA2629" s="78" t="s">
        <v>32118</v>
      </c>
      <c r="AB2629" s="111">
        <v>44871</v>
      </c>
      <c r="AC2629" s="112"/>
      <c r="AD2629" s="113"/>
      <c r="AE2629" s="112"/>
      <c r="AF2629" s="113"/>
      <c r="AG2629" s="78" t="s">
        <v>32119</v>
      </c>
      <c r="AH2629" s="111">
        <v>44861</v>
      </c>
      <c r="AI2629" s="78" t="s">
        <v>32120</v>
      </c>
      <c r="AJ2629" s="111">
        <v>44871</v>
      </c>
      <c r="AK2629" s="78"/>
      <c r="AL2629" s="78"/>
    </row>
    <row r="2630" spans="1:38" x14ac:dyDescent="0.35">
      <c r="A2630" s="107">
        <v>2629</v>
      </c>
      <c r="B2630" s="108" t="s">
        <v>32121</v>
      </c>
      <c r="C2630" s="108" t="s">
        <v>32121</v>
      </c>
      <c r="D2630" s="107" t="s">
        <v>300</v>
      </c>
      <c r="E2630" s="107" t="s">
        <v>300</v>
      </c>
      <c r="F2630" s="107"/>
      <c r="G2630" s="107" t="s">
        <v>2043</v>
      </c>
      <c r="H2630" s="107" t="s">
        <v>123</v>
      </c>
      <c r="I2630" s="107" t="s">
        <v>123</v>
      </c>
      <c r="J2630" s="107" t="s">
        <v>32122</v>
      </c>
      <c r="K2630" s="107"/>
      <c r="L2630" s="107" t="s">
        <v>2652</v>
      </c>
      <c r="M2630" s="109">
        <v>44854</v>
      </c>
      <c r="N2630" s="108" t="s">
        <v>32121</v>
      </c>
      <c r="O2630" s="78" t="s">
        <v>32123</v>
      </c>
      <c r="P2630" s="78" t="s">
        <v>32124</v>
      </c>
      <c r="Q2630" s="78" t="s">
        <v>32125</v>
      </c>
      <c r="R2630" s="110" t="s">
        <v>2527</v>
      </c>
      <c r="S2630" s="78" t="s">
        <v>2528</v>
      </c>
      <c r="T2630" s="108"/>
      <c r="U2630" s="78" t="s">
        <v>32126</v>
      </c>
      <c r="V2630" s="111">
        <v>44862</v>
      </c>
      <c r="W2630" s="78" t="s">
        <v>32127</v>
      </c>
      <c r="X2630" s="111">
        <v>44871</v>
      </c>
      <c r="Y2630" s="78" t="s">
        <v>32128</v>
      </c>
      <c r="Z2630" s="111">
        <v>44862</v>
      </c>
      <c r="AA2630" s="78" t="s">
        <v>32129</v>
      </c>
      <c r="AB2630" s="111">
        <v>44871</v>
      </c>
      <c r="AC2630" s="112"/>
      <c r="AD2630" s="113"/>
      <c r="AE2630" s="112"/>
      <c r="AF2630" s="113"/>
      <c r="AG2630" s="78" t="s">
        <v>32130</v>
      </c>
      <c r="AH2630" s="111">
        <v>44861</v>
      </c>
      <c r="AI2630" s="78" t="s">
        <v>32131</v>
      </c>
      <c r="AJ2630" s="111">
        <v>44871</v>
      </c>
      <c r="AK2630" s="78"/>
      <c r="AL2630" s="78"/>
    </row>
    <row r="2631" spans="1:38" x14ac:dyDescent="0.35">
      <c r="A2631" s="107">
        <v>2630</v>
      </c>
      <c r="B2631" s="108" t="s">
        <v>32132</v>
      </c>
      <c r="C2631" s="108" t="s">
        <v>32132</v>
      </c>
      <c r="D2631" s="107" t="s">
        <v>626</v>
      </c>
      <c r="E2631" s="107" t="s">
        <v>626</v>
      </c>
      <c r="F2631" s="107"/>
      <c r="G2631" s="107" t="s">
        <v>2043</v>
      </c>
      <c r="H2631" s="107" t="s">
        <v>155</v>
      </c>
      <c r="I2631" s="107" t="s">
        <v>155</v>
      </c>
      <c r="J2631" s="107" t="s">
        <v>32133</v>
      </c>
      <c r="K2631" s="107"/>
      <c r="L2631" s="107" t="s">
        <v>2652</v>
      </c>
      <c r="M2631" s="109">
        <v>44854</v>
      </c>
      <c r="N2631" s="108" t="s">
        <v>32132</v>
      </c>
      <c r="O2631" s="78" t="s">
        <v>32134</v>
      </c>
      <c r="P2631" s="78" t="s">
        <v>32135</v>
      </c>
      <c r="Q2631" s="78" t="s">
        <v>32136</v>
      </c>
      <c r="R2631" s="110" t="s">
        <v>2527</v>
      </c>
      <c r="S2631" s="78" t="s">
        <v>2528</v>
      </c>
      <c r="T2631" s="108"/>
      <c r="U2631" s="78" t="s">
        <v>32137</v>
      </c>
      <c r="V2631" s="111">
        <v>44862</v>
      </c>
      <c r="W2631" s="78" t="s">
        <v>32138</v>
      </c>
      <c r="X2631" s="111">
        <v>44871</v>
      </c>
      <c r="Y2631" s="78" t="s">
        <v>32139</v>
      </c>
      <c r="Z2631" s="111">
        <v>44863</v>
      </c>
      <c r="AA2631" s="78" t="s">
        <v>32140</v>
      </c>
      <c r="AB2631" s="111">
        <v>44871</v>
      </c>
      <c r="AC2631" s="112"/>
      <c r="AD2631" s="113"/>
      <c r="AE2631" s="112"/>
      <c r="AF2631" s="113"/>
      <c r="AG2631" s="78" t="s">
        <v>32141</v>
      </c>
      <c r="AH2631" s="111">
        <v>44861</v>
      </c>
      <c r="AI2631" s="78" t="s">
        <v>32142</v>
      </c>
      <c r="AJ2631" s="111">
        <v>44871</v>
      </c>
      <c r="AK2631" s="78"/>
      <c r="AL2631" s="78"/>
    </row>
    <row r="2632" spans="1:38" x14ac:dyDescent="0.35">
      <c r="A2632" s="107">
        <v>2631</v>
      </c>
      <c r="B2632" s="108" t="s">
        <v>32143</v>
      </c>
      <c r="C2632" s="108" t="s">
        <v>32143</v>
      </c>
      <c r="D2632" s="107" t="s">
        <v>626</v>
      </c>
      <c r="E2632" s="107" t="s">
        <v>626</v>
      </c>
      <c r="F2632" s="107"/>
      <c r="G2632" s="107" t="s">
        <v>2043</v>
      </c>
      <c r="H2632" s="107" t="s">
        <v>123</v>
      </c>
      <c r="I2632" s="107" t="s">
        <v>123</v>
      </c>
      <c r="J2632" s="107" t="s">
        <v>32144</v>
      </c>
      <c r="K2632" s="107"/>
      <c r="L2632" s="107"/>
      <c r="M2632" s="109">
        <v>44854</v>
      </c>
      <c r="N2632" s="108" t="s">
        <v>32143</v>
      </c>
      <c r="O2632" s="78" t="s">
        <v>32145</v>
      </c>
      <c r="P2632" s="78" t="s">
        <v>32146</v>
      </c>
      <c r="Q2632" s="78" t="s">
        <v>32147</v>
      </c>
      <c r="R2632" s="110" t="s">
        <v>2527</v>
      </c>
      <c r="S2632" s="78" t="s">
        <v>2528</v>
      </c>
      <c r="T2632" s="108"/>
      <c r="U2632" s="78" t="s">
        <v>32148</v>
      </c>
      <c r="V2632" s="111">
        <v>44862</v>
      </c>
      <c r="W2632" s="78" t="s">
        <v>32149</v>
      </c>
      <c r="X2632" s="111">
        <v>44871</v>
      </c>
      <c r="Y2632" s="78" t="s">
        <v>32150</v>
      </c>
      <c r="Z2632" s="111">
        <v>44863</v>
      </c>
      <c r="AA2632" s="78" t="s">
        <v>32151</v>
      </c>
      <c r="AB2632" s="111">
        <v>44871</v>
      </c>
      <c r="AC2632" s="112"/>
      <c r="AD2632" s="113"/>
      <c r="AE2632" s="112"/>
      <c r="AF2632" s="113"/>
      <c r="AG2632" s="78" t="s">
        <v>32152</v>
      </c>
      <c r="AH2632" s="111">
        <v>44861</v>
      </c>
      <c r="AI2632" s="78" t="s">
        <v>32153</v>
      </c>
      <c r="AJ2632" s="111">
        <v>44871</v>
      </c>
      <c r="AK2632" s="78"/>
      <c r="AL2632" s="78"/>
    </row>
    <row r="2633" spans="1:38" x14ac:dyDescent="0.35">
      <c r="A2633" s="107">
        <v>2632</v>
      </c>
      <c r="B2633" s="108" t="s">
        <v>1044</v>
      </c>
      <c r="C2633" s="108" t="s">
        <v>1044</v>
      </c>
      <c r="D2633" s="107" t="s">
        <v>154</v>
      </c>
      <c r="E2633" s="107" t="s">
        <v>300</v>
      </c>
      <c r="F2633" s="107"/>
      <c r="G2633" s="107" t="s">
        <v>2043</v>
      </c>
      <c r="H2633" s="107" t="s">
        <v>123</v>
      </c>
      <c r="I2633" s="107" t="s">
        <v>123</v>
      </c>
      <c r="J2633" s="107" t="s">
        <v>1047</v>
      </c>
      <c r="K2633" s="107"/>
      <c r="L2633" s="107" t="s">
        <v>2652</v>
      </c>
      <c r="M2633" s="109">
        <v>44854</v>
      </c>
      <c r="N2633" s="108" t="s">
        <v>1044</v>
      </c>
      <c r="O2633" s="78" t="s">
        <v>32154</v>
      </c>
      <c r="P2633" s="78" t="s">
        <v>32155</v>
      </c>
      <c r="Q2633" s="78" t="s">
        <v>32156</v>
      </c>
      <c r="R2633" s="110" t="s">
        <v>2527</v>
      </c>
      <c r="S2633" s="78" t="s">
        <v>2528</v>
      </c>
      <c r="T2633" s="108"/>
      <c r="U2633" s="78" t="s">
        <v>32157</v>
      </c>
      <c r="V2633" s="111">
        <v>44862</v>
      </c>
      <c r="W2633" s="78" t="s">
        <v>32158</v>
      </c>
      <c r="X2633" s="111">
        <v>44871</v>
      </c>
      <c r="Y2633" s="78" t="s">
        <v>32159</v>
      </c>
      <c r="Z2633" s="111">
        <v>44863</v>
      </c>
      <c r="AA2633" s="78" t="s">
        <v>32160</v>
      </c>
      <c r="AB2633" s="111">
        <v>44871</v>
      </c>
      <c r="AC2633" s="112"/>
      <c r="AD2633" s="113"/>
      <c r="AE2633" s="112"/>
      <c r="AF2633" s="113"/>
      <c r="AG2633" s="78" t="s">
        <v>32161</v>
      </c>
      <c r="AH2633" s="111">
        <v>44861</v>
      </c>
      <c r="AI2633" s="78" t="s">
        <v>32162</v>
      </c>
      <c r="AJ2633" s="111">
        <v>44871</v>
      </c>
      <c r="AK2633" s="78"/>
      <c r="AL2633" s="78"/>
    </row>
    <row r="2634" spans="1:38" x14ac:dyDescent="0.35">
      <c r="A2634" s="107">
        <v>2633</v>
      </c>
      <c r="B2634" s="108" t="s">
        <v>32163</v>
      </c>
      <c r="C2634" s="108" t="s">
        <v>32163</v>
      </c>
      <c r="D2634" s="107" t="s">
        <v>312</v>
      </c>
      <c r="E2634" s="107" t="s">
        <v>1266</v>
      </c>
      <c r="F2634" s="107"/>
      <c r="G2634" s="107" t="s">
        <v>2043</v>
      </c>
      <c r="H2634" s="107" t="s">
        <v>123</v>
      </c>
      <c r="I2634" s="107" t="s">
        <v>123</v>
      </c>
      <c r="J2634" s="107" t="s">
        <v>32164</v>
      </c>
      <c r="K2634" s="107"/>
      <c r="L2634" s="107" t="s">
        <v>2652</v>
      </c>
      <c r="M2634" s="109">
        <v>44854</v>
      </c>
      <c r="N2634" s="108" t="s">
        <v>32163</v>
      </c>
      <c r="O2634" s="78" t="s">
        <v>32165</v>
      </c>
      <c r="P2634" s="78" t="s">
        <v>32166</v>
      </c>
      <c r="Q2634" s="78" t="s">
        <v>32167</v>
      </c>
      <c r="R2634" s="110" t="s">
        <v>2527</v>
      </c>
      <c r="S2634" s="78" t="s">
        <v>2528</v>
      </c>
      <c r="T2634" s="108"/>
      <c r="U2634" s="78" t="s">
        <v>32168</v>
      </c>
      <c r="V2634" s="111">
        <v>44862</v>
      </c>
      <c r="W2634" s="78" t="s">
        <v>32169</v>
      </c>
      <c r="X2634" s="111">
        <v>44871</v>
      </c>
      <c r="Y2634" s="78" t="s">
        <v>32170</v>
      </c>
      <c r="Z2634" s="111">
        <v>44863</v>
      </c>
      <c r="AA2634" s="78" t="s">
        <v>32171</v>
      </c>
      <c r="AB2634" s="111">
        <v>44871</v>
      </c>
      <c r="AC2634" s="112"/>
      <c r="AD2634" s="113"/>
      <c r="AE2634" s="112"/>
      <c r="AF2634" s="113"/>
      <c r="AG2634" s="78" t="s">
        <v>32172</v>
      </c>
      <c r="AH2634" s="111">
        <v>44861</v>
      </c>
      <c r="AI2634" s="78" t="s">
        <v>32173</v>
      </c>
      <c r="AJ2634" s="111">
        <v>44871</v>
      </c>
      <c r="AK2634" s="78"/>
      <c r="AL2634" s="78"/>
    </row>
    <row r="2635" spans="1:38" x14ac:dyDescent="0.35">
      <c r="A2635" s="107">
        <v>2634</v>
      </c>
      <c r="B2635" s="108" t="s">
        <v>32174</v>
      </c>
      <c r="C2635" s="108" t="s">
        <v>32174</v>
      </c>
      <c r="D2635" s="107" t="s">
        <v>130</v>
      </c>
      <c r="E2635" s="107" t="s">
        <v>626</v>
      </c>
      <c r="F2635" s="107"/>
      <c r="G2635" s="107" t="s">
        <v>2043</v>
      </c>
      <c r="H2635" s="107" t="s">
        <v>218</v>
      </c>
      <c r="I2635" s="107" t="s">
        <v>218</v>
      </c>
      <c r="J2635" s="107" t="s">
        <v>214</v>
      </c>
      <c r="K2635" s="107"/>
      <c r="L2635" s="107" t="s">
        <v>2652</v>
      </c>
      <c r="M2635" s="109">
        <v>44854</v>
      </c>
      <c r="N2635" s="108" t="s">
        <v>32174</v>
      </c>
      <c r="O2635" s="78" t="s">
        <v>32175</v>
      </c>
      <c r="P2635" s="78" t="s">
        <v>32176</v>
      </c>
      <c r="Q2635" s="78" t="s">
        <v>32177</v>
      </c>
      <c r="R2635" s="110" t="s">
        <v>2048</v>
      </c>
      <c r="S2635" s="78" t="s">
        <v>2049</v>
      </c>
      <c r="T2635" s="108"/>
      <c r="U2635" s="78" t="s">
        <v>32178</v>
      </c>
      <c r="V2635" s="111">
        <v>44862</v>
      </c>
      <c r="W2635" s="78" t="s">
        <v>32179</v>
      </c>
      <c r="X2635" s="111">
        <v>44871</v>
      </c>
      <c r="Y2635" s="78" t="s">
        <v>32180</v>
      </c>
      <c r="Z2635" s="111">
        <v>44863</v>
      </c>
      <c r="AA2635" s="78" t="s">
        <v>32181</v>
      </c>
      <c r="AB2635" s="111">
        <v>44871</v>
      </c>
      <c r="AC2635" s="112"/>
      <c r="AD2635" s="113"/>
      <c r="AE2635" s="112"/>
      <c r="AF2635" s="113"/>
      <c r="AG2635" s="78" t="s">
        <v>32182</v>
      </c>
      <c r="AH2635" s="111">
        <v>44861</v>
      </c>
      <c r="AI2635" s="78" t="s">
        <v>32183</v>
      </c>
      <c r="AJ2635" s="111">
        <v>44871</v>
      </c>
      <c r="AK2635" s="78"/>
      <c r="AL2635" s="78"/>
    </row>
    <row r="2636" spans="1:38" x14ac:dyDescent="0.35">
      <c r="A2636" s="107">
        <v>2635</v>
      </c>
      <c r="B2636" s="108" t="s">
        <v>32184</v>
      </c>
      <c r="C2636" s="108" t="s">
        <v>32184</v>
      </c>
      <c r="D2636" s="107" t="s">
        <v>147</v>
      </c>
      <c r="E2636" s="107" t="s">
        <v>300</v>
      </c>
      <c r="F2636" s="107"/>
      <c r="G2636" s="107" t="s">
        <v>2043</v>
      </c>
      <c r="H2636" s="107" t="s">
        <v>123</v>
      </c>
      <c r="I2636" s="107" t="s">
        <v>123</v>
      </c>
      <c r="J2636" s="107" t="s">
        <v>32185</v>
      </c>
      <c r="K2636" s="107"/>
      <c r="L2636" s="107" t="s">
        <v>2652</v>
      </c>
      <c r="M2636" s="109">
        <v>44854</v>
      </c>
      <c r="N2636" s="108" t="s">
        <v>32184</v>
      </c>
      <c r="O2636" s="78" t="s">
        <v>32186</v>
      </c>
      <c r="P2636" s="78" t="s">
        <v>32187</v>
      </c>
      <c r="Q2636" s="78" t="s">
        <v>32188</v>
      </c>
      <c r="R2636" s="110" t="s">
        <v>2527</v>
      </c>
      <c r="S2636" s="78" t="s">
        <v>2528</v>
      </c>
      <c r="T2636" s="108"/>
      <c r="U2636" s="78" t="s">
        <v>32189</v>
      </c>
      <c r="V2636" s="111">
        <v>44862</v>
      </c>
      <c r="W2636" s="78" t="s">
        <v>32190</v>
      </c>
      <c r="X2636" s="111">
        <v>44871</v>
      </c>
      <c r="Y2636" s="78" t="s">
        <v>32191</v>
      </c>
      <c r="Z2636" s="111">
        <v>44863</v>
      </c>
      <c r="AA2636" s="78" t="s">
        <v>32192</v>
      </c>
      <c r="AB2636" s="111">
        <v>44871</v>
      </c>
      <c r="AC2636" s="112"/>
      <c r="AD2636" s="113"/>
      <c r="AE2636" s="112"/>
      <c r="AF2636" s="113"/>
      <c r="AG2636" s="78" t="s">
        <v>32193</v>
      </c>
      <c r="AH2636" s="111">
        <v>44861</v>
      </c>
      <c r="AI2636" s="78" t="s">
        <v>32194</v>
      </c>
      <c r="AJ2636" s="111">
        <v>44871</v>
      </c>
      <c r="AK2636" s="78"/>
      <c r="AL2636" s="78"/>
    </row>
    <row r="2637" spans="1:38" x14ac:dyDescent="0.35">
      <c r="A2637" s="107">
        <v>2636</v>
      </c>
      <c r="B2637" s="108" t="s">
        <v>32195</v>
      </c>
      <c r="C2637" s="108" t="s">
        <v>32195</v>
      </c>
      <c r="D2637" s="107" t="s">
        <v>300</v>
      </c>
      <c r="E2637" s="107" t="s">
        <v>300</v>
      </c>
      <c r="F2637" s="107"/>
      <c r="G2637" s="107" t="s">
        <v>2043</v>
      </c>
      <c r="H2637" s="107" t="s">
        <v>218</v>
      </c>
      <c r="I2637" s="107" t="s">
        <v>218</v>
      </c>
      <c r="J2637" s="107" t="s">
        <v>214</v>
      </c>
      <c r="K2637" s="107"/>
      <c r="L2637" s="107" t="s">
        <v>2099</v>
      </c>
      <c r="M2637" s="109">
        <v>44854</v>
      </c>
      <c r="N2637" s="108" t="s">
        <v>32195</v>
      </c>
      <c r="O2637" s="78" t="s">
        <v>32196</v>
      </c>
      <c r="P2637" s="78" t="s">
        <v>32197</v>
      </c>
      <c r="Q2637" s="78" t="s">
        <v>32198</v>
      </c>
      <c r="R2637" s="110" t="s">
        <v>2527</v>
      </c>
      <c r="S2637" s="78" t="s">
        <v>2528</v>
      </c>
      <c r="T2637" s="108"/>
      <c r="U2637" s="78" t="s">
        <v>32199</v>
      </c>
      <c r="V2637" s="111">
        <v>44862</v>
      </c>
      <c r="W2637" s="78" t="s">
        <v>32200</v>
      </c>
      <c r="X2637" s="111">
        <v>44871</v>
      </c>
      <c r="Y2637" s="78" t="s">
        <v>32201</v>
      </c>
      <c r="Z2637" s="111">
        <v>44863</v>
      </c>
      <c r="AA2637" s="78" t="s">
        <v>32202</v>
      </c>
      <c r="AB2637" s="111">
        <v>44871</v>
      </c>
      <c r="AC2637" s="112"/>
      <c r="AD2637" s="113"/>
      <c r="AE2637" s="112"/>
      <c r="AF2637" s="113"/>
      <c r="AG2637" s="78" t="s">
        <v>32203</v>
      </c>
      <c r="AH2637" s="111">
        <v>44861</v>
      </c>
      <c r="AI2637" s="78" t="s">
        <v>32204</v>
      </c>
      <c r="AJ2637" s="111">
        <v>44871</v>
      </c>
      <c r="AK2637" s="78"/>
      <c r="AL2637" s="78"/>
    </row>
    <row r="2638" spans="1:38" x14ac:dyDescent="0.35">
      <c r="A2638" s="107">
        <v>2637</v>
      </c>
      <c r="B2638" s="108" t="s">
        <v>32205</v>
      </c>
      <c r="C2638" s="108" t="s">
        <v>32205</v>
      </c>
      <c r="D2638" s="107"/>
      <c r="E2638" s="107"/>
      <c r="F2638" s="107"/>
      <c r="G2638" s="107" t="s">
        <v>2043</v>
      </c>
      <c r="H2638" s="107" t="s">
        <v>123</v>
      </c>
      <c r="I2638" s="107" t="s">
        <v>32206</v>
      </c>
      <c r="J2638" s="107" t="s">
        <v>32207</v>
      </c>
      <c r="K2638" s="107"/>
      <c r="L2638" s="107"/>
      <c r="M2638" s="109">
        <v>44854</v>
      </c>
      <c r="N2638" s="108" t="s">
        <v>32205</v>
      </c>
      <c r="O2638" s="78" t="s">
        <v>32208</v>
      </c>
      <c r="P2638" s="78" t="s">
        <v>32209</v>
      </c>
      <c r="Q2638" s="78" t="s">
        <v>32210</v>
      </c>
      <c r="R2638" s="110" t="s">
        <v>2878</v>
      </c>
      <c r="S2638" s="78" t="s">
        <v>2879</v>
      </c>
      <c r="T2638" s="108"/>
      <c r="U2638" s="78" t="s">
        <v>32211</v>
      </c>
      <c r="V2638" s="111">
        <v>44862</v>
      </c>
      <c r="W2638" s="78" t="s">
        <v>32212</v>
      </c>
      <c r="X2638" s="111">
        <v>44871</v>
      </c>
      <c r="Y2638" s="78" t="s">
        <v>32213</v>
      </c>
      <c r="Z2638" s="111">
        <v>44863</v>
      </c>
      <c r="AA2638" s="78" t="s">
        <v>32214</v>
      </c>
      <c r="AB2638" s="111">
        <v>44871</v>
      </c>
      <c r="AC2638" s="112" t="s">
        <v>32215</v>
      </c>
      <c r="AD2638" s="113">
        <v>44862</v>
      </c>
      <c r="AE2638" s="112" t="s">
        <v>32216</v>
      </c>
      <c r="AF2638" s="113">
        <v>44871</v>
      </c>
      <c r="AG2638" s="78" t="s">
        <v>32217</v>
      </c>
      <c r="AH2638" s="111">
        <v>44861</v>
      </c>
      <c r="AI2638" s="78" t="s">
        <v>32218</v>
      </c>
      <c r="AJ2638" s="111">
        <v>44871</v>
      </c>
      <c r="AK2638" s="78"/>
      <c r="AL2638" s="78"/>
    </row>
    <row r="2639" spans="1:38" x14ac:dyDescent="0.35">
      <c r="A2639" s="107">
        <v>2638</v>
      </c>
      <c r="B2639" s="108" t="s">
        <v>1476</v>
      </c>
      <c r="C2639" s="108" t="s">
        <v>1476</v>
      </c>
      <c r="D2639" s="107"/>
      <c r="E2639" s="107"/>
      <c r="F2639" s="107"/>
      <c r="G2639" s="107" t="s">
        <v>2043</v>
      </c>
      <c r="H2639" s="107" t="s">
        <v>218</v>
      </c>
      <c r="I2639" s="107" t="s">
        <v>214</v>
      </c>
      <c r="J2639" s="107" t="s">
        <v>214</v>
      </c>
      <c r="K2639" s="107"/>
      <c r="L2639" s="107"/>
      <c r="M2639" s="109">
        <v>44854</v>
      </c>
      <c r="N2639" s="108" t="s">
        <v>1476</v>
      </c>
      <c r="O2639" s="78" t="s">
        <v>32219</v>
      </c>
      <c r="P2639" s="78" t="s">
        <v>32220</v>
      </c>
      <c r="Q2639" s="78" t="s">
        <v>32221</v>
      </c>
      <c r="R2639" s="110" t="s">
        <v>2878</v>
      </c>
      <c r="S2639" s="78" t="s">
        <v>2879</v>
      </c>
      <c r="T2639" s="108"/>
      <c r="U2639" s="78" t="s">
        <v>32222</v>
      </c>
      <c r="V2639" s="111">
        <v>44862</v>
      </c>
      <c r="W2639" s="78" t="s">
        <v>32223</v>
      </c>
      <c r="X2639" s="111">
        <v>44871</v>
      </c>
      <c r="Y2639" s="78" t="s">
        <v>32224</v>
      </c>
      <c r="Z2639" s="111">
        <v>44863</v>
      </c>
      <c r="AA2639" s="78" t="s">
        <v>32225</v>
      </c>
      <c r="AB2639" s="111">
        <v>44871</v>
      </c>
      <c r="AC2639" s="112" t="s">
        <v>32226</v>
      </c>
      <c r="AD2639" s="113">
        <v>44862</v>
      </c>
      <c r="AE2639" s="112" t="s">
        <v>32227</v>
      </c>
      <c r="AF2639" s="113">
        <v>44871</v>
      </c>
      <c r="AG2639" s="78" t="s">
        <v>32228</v>
      </c>
      <c r="AH2639" s="111">
        <v>44861</v>
      </c>
      <c r="AI2639" s="78" t="s">
        <v>32229</v>
      </c>
      <c r="AJ2639" s="111">
        <v>44871</v>
      </c>
      <c r="AK2639" s="78"/>
      <c r="AL2639" s="78"/>
    </row>
    <row r="2640" spans="1:38" x14ac:dyDescent="0.35">
      <c r="A2640" s="107">
        <v>2639</v>
      </c>
      <c r="B2640" s="108" t="s">
        <v>32230</v>
      </c>
      <c r="C2640" s="108" t="s">
        <v>32230</v>
      </c>
      <c r="D2640" s="107"/>
      <c r="E2640" s="107"/>
      <c r="F2640" s="107"/>
      <c r="G2640" s="107" t="s">
        <v>2043</v>
      </c>
      <c r="H2640" s="107" t="s">
        <v>123</v>
      </c>
      <c r="I2640" s="107" t="s">
        <v>32231</v>
      </c>
      <c r="J2640" s="107" t="s">
        <v>32232</v>
      </c>
      <c r="K2640" s="107"/>
      <c r="L2640" s="107"/>
      <c r="M2640" s="109">
        <v>44854</v>
      </c>
      <c r="N2640" s="108" t="s">
        <v>32230</v>
      </c>
      <c r="O2640" s="78" t="s">
        <v>32233</v>
      </c>
      <c r="P2640" s="78" t="s">
        <v>32234</v>
      </c>
      <c r="Q2640" s="78" t="s">
        <v>32235</v>
      </c>
      <c r="R2640" s="110" t="s">
        <v>2878</v>
      </c>
      <c r="S2640" s="78" t="s">
        <v>2879</v>
      </c>
      <c r="T2640" s="108"/>
      <c r="U2640" s="78" t="s">
        <v>32236</v>
      </c>
      <c r="V2640" s="111">
        <v>44862</v>
      </c>
      <c r="W2640" s="78" t="s">
        <v>32237</v>
      </c>
      <c r="X2640" s="111">
        <v>44871</v>
      </c>
      <c r="Y2640" s="78" t="s">
        <v>32238</v>
      </c>
      <c r="Z2640" s="111">
        <v>44863</v>
      </c>
      <c r="AA2640" s="78" t="s">
        <v>32239</v>
      </c>
      <c r="AB2640" s="111">
        <v>44871</v>
      </c>
      <c r="AC2640" s="112" t="s">
        <v>32240</v>
      </c>
      <c r="AD2640" s="113">
        <v>44862</v>
      </c>
      <c r="AE2640" s="112" t="s">
        <v>32241</v>
      </c>
      <c r="AF2640" s="113">
        <v>44871</v>
      </c>
      <c r="AG2640" s="78" t="s">
        <v>32242</v>
      </c>
      <c r="AH2640" s="111">
        <v>44861</v>
      </c>
      <c r="AI2640" s="78" t="s">
        <v>32243</v>
      </c>
      <c r="AJ2640" s="111">
        <v>44871</v>
      </c>
      <c r="AK2640" s="78"/>
      <c r="AL2640" s="78"/>
    </row>
    <row r="2641" spans="1:38" x14ac:dyDescent="0.35">
      <c r="A2641" s="107">
        <v>2640</v>
      </c>
      <c r="B2641" s="108" t="s">
        <v>32244</v>
      </c>
      <c r="C2641" s="108" t="s">
        <v>32244</v>
      </c>
      <c r="D2641" s="107"/>
      <c r="E2641" s="107"/>
      <c r="F2641" s="107"/>
      <c r="G2641" s="107" t="s">
        <v>186</v>
      </c>
      <c r="H2641" s="107" t="s">
        <v>218</v>
      </c>
      <c r="I2641" s="107" t="s">
        <v>214</v>
      </c>
      <c r="J2641" s="107" t="s">
        <v>214</v>
      </c>
      <c r="K2641" s="107"/>
      <c r="L2641" s="107"/>
      <c r="M2641" s="109">
        <v>44854</v>
      </c>
      <c r="N2641" s="108" t="s">
        <v>32244</v>
      </c>
      <c r="O2641" s="78" t="s">
        <v>32245</v>
      </c>
      <c r="P2641" s="78" t="s">
        <v>32246</v>
      </c>
      <c r="Q2641" s="78" t="s">
        <v>32247</v>
      </c>
      <c r="R2641" s="110" t="s">
        <v>2240</v>
      </c>
      <c r="S2641" s="78" t="s">
        <v>2241</v>
      </c>
      <c r="T2641" s="108"/>
      <c r="U2641" s="78" t="s">
        <v>32248</v>
      </c>
      <c r="V2641" s="111">
        <v>44862</v>
      </c>
      <c r="W2641" s="78" t="s">
        <v>32249</v>
      </c>
      <c r="X2641" s="111">
        <v>44871</v>
      </c>
      <c r="Y2641" s="78" t="s">
        <v>32250</v>
      </c>
      <c r="Z2641" s="111">
        <v>44863</v>
      </c>
      <c r="AA2641" s="78" t="s">
        <v>32251</v>
      </c>
      <c r="AB2641" s="111">
        <v>44871</v>
      </c>
      <c r="AC2641" s="112" t="s">
        <v>32252</v>
      </c>
      <c r="AD2641" s="113">
        <v>44862</v>
      </c>
      <c r="AE2641" s="112" t="s">
        <v>32253</v>
      </c>
      <c r="AF2641" s="113">
        <v>44871</v>
      </c>
      <c r="AG2641" s="78" t="s">
        <v>32254</v>
      </c>
      <c r="AH2641" s="111">
        <v>44861</v>
      </c>
      <c r="AI2641" s="78" t="s">
        <v>32255</v>
      </c>
      <c r="AJ2641" s="111">
        <v>44871</v>
      </c>
      <c r="AK2641" s="78"/>
      <c r="AL2641" s="78"/>
    </row>
    <row r="2642" spans="1:38" x14ac:dyDescent="0.35">
      <c r="A2642" s="107">
        <v>2641</v>
      </c>
      <c r="B2642" s="108" t="s">
        <v>32256</v>
      </c>
      <c r="C2642" s="108" t="s">
        <v>32256</v>
      </c>
      <c r="D2642" s="107"/>
      <c r="E2642" s="107"/>
      <c r="F2642" s="107"/>
      <c r="G2642" s="107" t="s">
        <v>2043</v>
      </c>
      <c r="H2642" s="107" t="s">
        <v>123</v>
      </c>
      <c r="I2642" s="107" t="s">
        <v>32257</v>
      </c>
      <c r="J2642" s="107" t="s">
        <v>32258</v>
      </c>
      <c r="K2642" s="107"/>
      <c r="L2642" s="107"/>
      <c r="M2642" s="109">
        <v>44854</v>
      </c>
      <c r="N2642" s="108" t="s">
        <v>32256</v>
      </c>
      <c r="O2642" s="78" t="s">
        <v>32259</v>
      </c>
      <c r="P2642" s="78" t="s">
        <v>32260</v>
      </c>
      <c r="Q2642" s="78" t="s">
        <v>32261</v>
      </c>
      <c r="R2642" s="110" t="s">
        <v>2240</v>
      </c>
      <c r="S2642" s="78" t="s">
        <v>2241</v>
      </c>
      <c r="T2642" s="108"/>
      <c r="U2642" s="78" t="s">
        <v>32262</v>
      </c>
      <c r="V2642" s="111">
        <v>44862</v>
      </c>
      <c r="W2642" s="78" t="s">
        <v>32263</v>
      </c>
      <c r="X2642" s="111">
        <v>44871</v>
      </c>
      <c r="Y2642" s="78" t="s">
        <v>32264</v>
      </c>
      <c r="Z2642" s="111">
        <v>44863</v>
      </c>
      <c r="AA2642" s="78" t="s">
        <v>32265</v>
      </c>
      <c r="AB2642" s="111">
        <v>44871</v>
      </c>
      <c r="AC2642" s="112" t="s">
        <v>32266</v>
      </c>
      <c r="AD2642" s="113">
        <v>44862</v>
      </c>
      <c r="AE2642" s="112" t="s">
        <v>32267</v>
      </c>
      <c r="AF2642" s="113">
        <v>44871</v>
      </c>
      <c r="AG2642" s="78" t="s">
        <v>32268</v>
      </c>
      <c r="AH2642" s="111">
        <v>44861</v>
      </c>
      <c r="AI2642" s="78" t="s">
        <v>32269</v>
      </c>
      <c r="AJ2642" s="111">
        <v>44871</v>
      </c>
      <c r="AK2642" s="78"/>
      <c r="AL2642" s="78"/>
    </row>
    <row r="2643" spans="1:38" x14ac:dyDescent="0.35">
      <c r="A2643" s="107">
        <v>2642</v>
      </c>
      <c r="B2643" s="108" t="s">
        <v>32270</v>
      </c>
      <c r="C2643" s="108" t="s">
        <v>32270</v>
      </c>
      <c r="D2643" s="107"/>
      <c r="E2643" s="107"/>
      <c r="F2643" s="107"/>
      <c r="G2643" s="107" t="s">
        <v>2043</v>
      </c>
      <c r="H2643" s="107" t="s">
        <v>123</v>
      </c>
      <c r="I2643" s="107" t="s">
        <v>32271</v>
      </c>
      <c r="J2643" s="107" t="s">
        <v>32272</v>
      </c>
      <c r="K2643" s="107"/>
      <c r="L2643" s="107"/>
      <c r="M2643" s="109">
        <v>44854</v>
      </c>
      <c r="N2643" s="108" t="s">
        <v>32270</v>
      </c>
      <c r="O2643" s="78" t="s">
        <v>32273</v>
      </c>
      <c r="P2643" s="78" t="s">
        <v>32274</v>
      </c>
      <c r="Q2643" s="78" t="s">
        <v>32275</v>
      </c>
      <c r="R2643" s="110" t="s">
        <v>2240</v>
      </c>
      <c r="S2643" s="78" t="s">
        <v>2241</v>
      </c>
      <c r="T2643" s="108"/>
      <c r="U2643" s="78" t="s">
        <v>32276</v>
      </c>
      <c r="V2643" s="111">
        <v>44862</v>
      </c>
      <c r="W2643" s="78" t="s">
        <v>32277</v>
      </c>
      <c r="X2643" s="111">
        <v>44871</v>
      </c>
      <c r="Y2643" s="78" t="s">
        <v>32278</v>
      </c>
      <c r="Z2643" s="111">
        <v>44862</v>
      </c>
      <c r="AA2643" s="78" t="s">
        <v>32279</v>
      </c>
      <c r="AB2643" s="111">
        <v>44871</v>
      </c>
      <c r="AC2643" s="112" t="s">
        <v>32280</v>
      </c>
      <c r="AD2643" s="113">
        <v>44862</v>
      </c>
      <c r="AE2643" s="112" t="s">
        <v>32281</v>
      </c>
      <c r="AF2643" s="113">
        <v>44871</v>
      </c>
      <c r="AG2643" s="78" t="s">
        <v>32282</v>
      </c>
      <c r="AH2643" s="111">
        <v>44861</v>
      </c>
      <c r="AI2643" s="78" t="s">
        <v>32283</v>
      </c>
      <c r="AJ2643" s="111">
        <v>44871</v>
      </c>
      <c r="AK2643" s="78"/>
      <c r="AL2643" s="78"/>
    </row>
    <row r="2644" spans="1:38" x14ac:dyDescent="0.35">
      <c r="A2644" s="107">
        <v>2643</v>
      </c>
      <c r="B2644" s="108" t="s">
        <v>32284</v>
      </c>
      <c r="C2644" s="108" t="s">
        <v>32284</v>
      </c>
      <c r="D2644" s="107"/>
      <c r="E2644" s="107"/>
      <c r="F2644" s="107"/>
      <c r="G2644" s="107" t="s">
        <v>186</v>
      </c>
      <c r="H2644" s="107" t="s">
        <v>218</v>
      </c>
      <c r="I2644" s="107" t="s">
        <v>214</v>
      </c>
      <c r="J2644" s="107" t="s">
        <v>214</v>
      </c>
      <c r="K2644" s="107"/>
      <c r="L2644" s="107"/>
      <c r="M2644" s="109">
        <v>44854</v>
      </c>
      <c r="N2644" s="108" t="s">
        <v>32284</v>
      </c>
      <c r="O2644" s="78" t="s">
        <v>32285</v>
      </c>
      <c r="P2644" s="78" t="s">
        <v>32286</v>
      </c>
      <c r="Q2644" s="78" t="s">
        <v>32287</v>
      </c>
      <c r="R2644" s="110" t="s">
        <v>2240</v>
      </c>
      <c r="S2644" s="78" t="s">
        <v>2241</v>
      </c>
      <c r="T2644" s="108"/>
      <c r="U2644" s="78" t="s">
        <v>32288</v>
      </c>
      <c r="V2644" s="111">
        <v>44862</v>
      </c>
      <c r="W2644" s="78" t="s">
        <v>32289</v>
      </c>
      <c r="X2644" s="111">
        <v>44871</v>
      </c>
      <c r="Y2644" s="78" t="s">
        <v>32290</v>
      </c>
      <c r="Z2644" s="111">
        <v>44862</v>
      </c>
      <c r="AA2644" s="78" t="s">
        <v>32291</v>
      </c>
      <c r="AB2644" s="111">
        <v>44871</v>
      </c>
      <c r="AC2644" s="112" t="s">
        <v>32292</v>
      </c>
      <c r="AD2644" s="113">
        <v>44862</v>
      </c>
      <c r="AE2644" s="112" t="s">
        <v>32293</v>
      </c>
      <c r="AF2644" s="113">
        <v>44871</v>
      </c>
      <c r="AG2644" s="78" t="s">
        <v>32294</v>
      </c>
      <c r="AH2644" s="111">
        <v>44861</v>
      </c>
      <c r="AI2644" s="78" t="s">
        <v>32295</v>
      </c>
      <c r="AJ2644" s="111">
        <v>44871</v>
      </c>
      <c r="AK2644" s="78"/>
      <c r="AL2644" s="78"/>
    </row>
    <row r="2645" spans="1:38" x14ac:dyDescent="0.35">
      <c r="A2645" s="107">
        <v>2644</v>
      </c>
      <c r="B2645" s="108" t="s">
        <v>32296</v>
      </c>
      <c r="C2645" s="108" t="s">
        <v>32296</v>
      </c>
      <c r="D2645" s="107"/>
      <c r="E2645" s="107"/>
      <c r="F2645" s="107"/>
      <c r="G2645" s="107" t="s">
        <v>2043</v>
      </c>
      <c r="H2645" s="107" t="s">
        <v>123</v>
      </c>
      <c r="I2645" s="107" t="s">
        <v>32297</v>
      </c>
      <c r="J2645" s="107" t="s">
        <v>32298</v>
      </c>
      <c r="K2645" s="107"/>
      <c r="L2645" s="107"/>
      <c r="M2645" s="109">
        <v>44854</v>
      </c>
      <c r="N2645" s="108" t="s">
        <v>32296</v>
      </c>
      <c r="O2645" s="78" t="s">
        <v>32299</v>
      </c>
      <c r="P2645" s="78" t="s">
        <v>32300</v>
      </c>
      <c r="Q2645" s="78" t="s">
        <v>32301</v>
      </c>
      <c r="R2645" s="110" t="s">
        <v>2527</v>
      </c>
      <c r="S2645" s="78" t="s">
        <v>2528</v>
      </c>
      <c r="T2645" s="108"/>
      <c r="U2645" s="78" t="s">
        <v>32302</v>
      </c>
      <c r="V2645" s="111">
        <v>44862</v>
      </c>
      <c r="W2645" s="78" t="s">
        <v>32303</v>
      </c>
      <c r="X2645" s="111">
        <v>44871</v>
      </c>
      <c r="Y2645" s="78" t="s">
        <v>32304</v>
      </c>
      <c r="Z2645" s="111">
        <v>44863</v>
      </c>
      <c r="AA2645" s="78" t="s">
        <v>32305</v>
      </c>
      <c r="AB2645" s="111">
        <v>44871</v>
      </c>
      <c r="AC2645" s="112"/>
      <c r="AD2645" s="113"/>
      <c r="AE2645" s="112"/>
      <c r="AF2645" s="113"/>
      <c r="AG2645" s="78" t="s">
        <v>32306</v>
      </c>
      <c r="AH2645" s="111">
        <v>44861</v>
      </c>
      <c r="AI2645" s="78" t="s">
        <v>32307</v>
      </c>
      <c r="AJ2645" s="111">
        <v>44871</v>
      </c>
      <c r="AK2645" s="78"/>
      <c r="AL2645" s="78"/>
    </row>
    <row r="2646" spans="1:38" x14ac:dyDescent="0.35">
      <c r="A2646" s="107">
        <v>2645</v>
      </c>
      <c r="B2646" s="108" t="s">
        <v>32308</v>
      </c>
      <c r="C2646" s="108" t="s">
        <v>32308</v>
      </c>
      <c r="D2646" s="107"/>
      <c r="E2646" s="107"/>
      <c r="F2646" s="107"/>
      <c r="G2646" s="107" t="s">
        <v>2043</v>
      </c>
      <c r="H2646" s="107" t="s">
        <v>123</v>
      </c>
      <c r="I2646" s="107" t="s">
        <v>32309</v>
      </c>
      <c r="J2646" s="107" t="s">
        <v>32310</v>
      </c>
      <c r="K2646" s="107"/>
      <c r="L2646" s="107"/>
      <c r="M2646" s="109">
        <v>44854</v>
      </c>
      <c r="N2646" s="108" t="s">
        <v>32308</v>
      </c>
      <c r="O2646" s="78" t="s">
        <v>32311</v>
      </c>
      <c r="P2646" s="78" t="s">
        <v>32312</v>
      </c>
      <c r="Q2646" s="78" t="s">
        <v>32313</v>
      </c>
      <c r="R2646" s="110" t="s">
        <v>2240</v>
      </c>
      <c r="S2646" s="78" t="s">
        <v>2241</v>
      </c>
      <c r="T2646" s="108"/>
      <c r="U2646" s="78" t="s">
        <v>32314</v>
      </c>
      <c r="V2646" s="111">
        <v>44862</v>
      </c>
      <c r="W2646" s="78" t="s">
        <v>32315</v>
      </c>
      <c r="X2646" s="111">
        <v>44871</v>
      </c>
      <c r="Y2646" s="78" t="s">
        <v>32316</v>
      </c>
      <c r="Z2646" s="111">
        <v>44862</v>
      </c>
      <c r="AA2646" s="78" t="s">
        <v>32317</v>
      </c>
      <c r="AB2646" s="111">
        <v>44871</v>
      </c>
      <c r="AC2646" s="112" t="s">
        <v>32318</v>
      </c>
      <c r="AD2646" s="113">
        <v>44862</v>
      </c>
      <c r="AE2646" s="112" t="s">
        <v>32319</v>
      </c>
      <c r="AF2646" s="113">
        <v>44871</v>
      </c>
      <c r="AG2646" s="78" t="s">
        <v>32320</v>
      </c>
      <c r="AH2646" s="111">
        <v>44861</v>
      </c>
      <c r="AI2646" s="78" t="s">
        <v>32321</v>
      </c>
      <c r="AJ2646" s="111">
        <v>44871</v>
      </c>
      <c r="AK2646" s="78"/>
      <c r="AL2646" s="78"/>
    </row>
    <row r="2647" spans="1:38" x14ac:dyDescent="0.35">
      <c r="A2647" s="107">
        <v>2646</v>
      </c>
      <c r="B2647" s="108" t="s">
        <v>932</v>
      </c>
      <c r="C2647" s="108" t="s">
        <v>932</v>
      </c>
      <c r="D2647" s="107"/>
      <c r="E2647" s="107"/>
      <c r="F2647" s="107"/>
      <c r="G2647" s="107" t="s">
        <v>2043</v>
      </c>
      <c r="H2647" s="107" t="s">
        <v>164</v>
      </c>
      <c r="I2647" s="107" t="s">
        <v>1447</v>
      </c>
      <c r="J2647" s="107" t="s">
        <v>32322</v>
      </c>
      <c r="K2647" s="107"/>
      <c r="L2647" s="107"/>
      <c r="M2647" s="109">
        <v>44854</v>
      </c>
      <c r="N2647" s="108" t="s">
        <v>932</v>
      </c>
      <c r="O2647" s="78" t="s">
        <v>32323</v>
      </c>
      <c r="P2647" s="78" t="s">
        <v>32324</v>
      </c>
      <c r="Q2647" s="78" t="s">
        <v>32325</v>
      </c>
      <c r="R2647" s="110" t="s">
        <v>2527</v>
      </c>
      <c r="S2647" s="78" t="s">
        <v>2528</v>
      </c>
      <c r="T2647" s="108"/>
      <c r="U2647" s="78" t="s">
        <v>32326</v>
      </c>
      <c r="V2647" s="111">
        <v>44862</v>
      </c>
      <c r="W2647" s="78" t="s">
        <v>32327</v>
      </c>
      <c r="X2647" s="111">
        <v>44871</v>
      </c>
      <c r="Y2647" s="78" t="s">
        <v>32328</v>
      </c>
      <c r="Z2647" s="111">
        <v>44863</v>
      </c>
      <c r="AA2647" s="78" t="s">
        <v>32329</v>
      </c>
      <c r="AB2647" s="111">
        <v>44871</v>
      </c>
      <c r="AC2647" s="112"/>
      <c r="AD2647" s="113"/>
      <c r="AE2647" s="112"/>
      <c r="AF2647" s="113"/>
      <c r="AG2647" s="78" t="s">
        <v>32330</v>
      </c>
      <c r="AH2647" s="111">
        <v>44861</v>
      </c>
      <c r="AI2647" s="78" t="s">
        <v>32331</v>
      </c>
      <c r="AJ2647" s="111">
        <v>44871</v>
      </c>
      <c r="AK2647" s="78"/>
      <c r="AL2647" s="78"/>
    </row>
    <row r="2648" spans="1:38" x14ac:dyDescent="0.35">
      <c r="A2648" s="107">
        <v>2647</v>
      </c>
      <c r="B2648" s="108" t="s">
        <v>1848</v>
      </c>
      <c r="C2648" s="108" t="s">
        <v>1848</v>
      </c>
      <c r="D2648" s="107"/>
      <c r="E2648" s="107"/>
      <c r="F2648" s="107"/>
      <c r="G2648" s="107" t="s">
        <v>2043</v>
      </c>
      <c r="H2648" s="107" t="s">
        <v>123</v>
      </c>
      <c r="I2648" s="107" t="s">
        <v>32332</v>
      </c>
      <c r="J2648" s="107" t="s">
        <v>32333</v>
      </c>
      <c r="K2648" s="107"/>
      <c r="L2648" s="107"/>
      <c r="M2648" s="109">
        <v>44854</v>
      </c>
      <c r="N2648" s="108" t="s">
        <v>1848</v>
      </c>
      <c r="O2648" s="78" t="s">
        <v>32334</v>
      </c>
      <c r="P2648" s="78" t="s">
        <v>32335</v>
      </c>
      <c r="Q2648" s="78" t="s">
        <v>32336</v>
      </c>
      <c r="R2648" s="110" t="s">
        <v>2527</v>
      </c>
      <c r="S2648" s="78" t="s">
        <v>2528</v>
      </c>
      <c r="T2648" s="108"/>
      <c r="U2648" s="78" t="s">
        <v>32337</v>
      </c>
      <c r="V2648" s="111">
        <v>44862</v>
      </c>
      <c r="W2648" s="78" t="s">
        <v>32338</v>
      </c>
      <c r="X2648" s="111">
        <v>44871</v>
      </c>
      <c r="Y2648" s="78" t="s">
        <v>32339</v>
      </c>
      <c r="Z2648" s="111">
        <v>44863</v>
      </c>
      <c r="AA2648" s="78" t="s">
        <v>32340</v>
      </c>
      <c r="AB2648" s="111">
        <v>44871</v>
      </c>
      <c r="AC2648" s="112"/>
      <c r="AD2648" s="113"/>
      <c r="AE2648" s="112"/>
      <c r="AF2648" s="113"/>
      <c r="AG2648" s="78" t="s">
        <v>32341</v>
      </c>
      <c r="AH2648" s="111">
        <v>44861</v>
      </c>
      <c r="AI2648" s="78" t="s">
        <v>32342</v>
      </c>
      <c r="AJ2648" s="111">
        <v>44871</v>
      </c>
      <c r="AK2648" s="78"/>
      <c r="AL2648" s="78"/>
    </row>
    <row r="2649" spans="1:38" x14ac:dyDescent="0.35">
      <c r="A2649" s="107">
        <v>2648</v>
      </c>
      <c r="B2649" s="108" t="s">
        <v>32343</v>
      </c>
      <c r="C2649" s="108" t="s">
        <v>32343</v>
      </c>
      <c r="D2649" s="107"/>
      <c r="E2649" s="107"/>
      <c r="F2649" s="107"/>
      <c r="G2649" s="107" t="s">
        <v>2043</v>
      </c>
      <c r="H2649" s="107" t="s">
        <v>155</v>
      </c>
      <c r="I2649" s="107" t="s">
        <v>32344</v>
      </c>
      <c r="J2649" s="107" t="s">
        <v>32344</v>
      </c>
      <c r="K2649" s="107"/>
      <c r="L2649" s="107"/>
      <c r="M2649" s="109">
        <v>44854</v>
      </c>
      <c r="N2649" s="108" t="s">
        <v>32343</v>
      </c>
      <c r="O2649" s="78" t="s">
        <v>32345</v>
      </c>
      <c r="P2649" s="78" t="s">
        <v>32346</v>
      </c>
      <c r="Q2649" s="78" t="s">
        <v>32347</v>
      </c>
      <c r="R2649" s="110" t="s">
        <v>2527</v>
      </c>
      <c r="S2649" s="78" t="s">
        <v>2528</v>
      </c>
      <c r="T2649" s="108"/>
      <c r="U2649" s="78" t="s">
        <v>32348</v>
      </c>
      <c r="V2649" s="111">
        <v>44862</v>
      </c>
      <c r="W2649" s="78" t="s">
        <v>32349</v>
      </c>
      <c r="X2649" s="111">
        <v>44871</v>
      </c>
      <c r="Y2649" s="78" t="s">
        <v>32350</v>
      </c>
      <c r="Z2649" s="111">
        <v>44863</v>
      </c>
      <c r="AA2649" s="78" t="s">
        <v>32351</v>
      </c>
      <c r="AB2649" s="111">
        <v>44871</v>
      </c>
      <c r="AC2649" s="112"/>
      <c r="AD2649" s="113"/>
      <c r="AE2649" s="112"/>
      <c r="AF2649" s="113"/>
      <c r="AG2649" s="78" t="s">
        <v>32352</v>
      </c>
      <c r="AH2649" s="111">
        <v>44861</v>
      </c>
      <c r="AI2649" s="78" t="s">
        <v>32353</v>
      </c>
      <c r="AJ2649" s="111">
        <v>44871</v>
      </c>
      <c r="AK2649" s="78"/>
      <c r="AL2649" s="78"/>
    </row>
    <row r="2650" spans="1:38" x14ac:dyDescent="0.35">
      <c r="A2650" s="107">
        <v>2649</v>
      </c>
      <c r="B2650" s="108" t="s">
        <v>32354</v>
      </c>
      <c r="C2650" s="108" t="s">
        <v>32354</v>
      </c>
      <c r="D2650" s="107"/>
      <c r="E2650" s="107"/>
      <c r="F2650" s="107"/>
      <c r="G2650" s="107" t="s">
        <v>2043</v>
      </c>
      <c r="H2650" s="107" t="s">
        <v>155</v>
      </c>
      <c r="I2650" s="107" t="s">
        <v>32355</v>
      </c>
      <c r="J2650" s="107" t="s">
        <v>32355</v>
      </c>
      <c r="K2650" s="107"/>
      <c r="L2650" s="107"/>
      <c r="M2650" s="109">
        <v>44854</v>
      </c>
      <c r="N2650" s="108" t="s">
        <v>32354</v>
      </c>
      <c r="O2650" s="78" t="s">
        <v>32356</v>
      </c>
      <c r="P2650" s="78" t="s">
        <v>32357</v>
      </c>
      <c r="Q2650" s="78" t="s">
        <v>32358</v>
      </c>
      <c r="R2650" s="110" t="s">
        <v>2240</v>
      </c>
      <c r="S2650" s="78" t="s">
        <v>2241</v>
      </c>
      <c r="T2650" s="108"/>
      <c r="U2650" s="78" t="s">
        <v>32359</v>
      </c>
      <c r="V2650" s="111">
        <v>44862</v>
      </c>
      <c r="W2650" s="78" t="s">
        <v>32360</v>
      </c>
      <c r="X2650" s="111">
        <v>44871</v>
      </c>
      <c r="Y2650" s="78" t="s">
        <v>32361</v>
      </c>
      <c r="Z2650" s="111">
        <v>44863</v>
      </c>
      <c r="AA2650" s="78" t="s">
        <v>32362</v>
      </c>
      <c r="AB2650" s="111">
        <v>44871</v>
      </c>
      <c r="AC2650" s="112" t="s">
        <v>32363</v>
      </c>
      <c r="AD2650" s="113">
        <v>44862</v>
      </c>
      <c r="AE2650" s="112" t="s">
        <v>32364</v>
      </c>
      <c r="AF2650" s="113">
        <v>44871</v>
      </c>
      <c r="AG2650" s="78" t="s">
        <v>32365</v>
      </c>
      <c r="AH2650" s="111">
        <v>44861</v>
      </c>
      <c r="AI2650" s="78" t="s">
        <v>32366</v>
      </c>
      <c r="AJ2650" s="111">
        <v>44871</v>
      </c>
      <c r="AK2650" s="78"/>
      <c r="AL2650" s="78"/>
    </row>
    <row r="2651" spans="1:38" x14ac:dyDescent="0.35">
      <c r="A2651" s="107">
        <v>2650</v>
      </c>
      <c r="B2651" s="108" t="s">
        <v>32367</v>
      </c>
      <c r="C2651" s="108" t="s">
        <v>32367</v>
      </c>
      <c r="D2651" s="107"/>
      <c r="E2651" s="107"/>
      <c r="F2651" s="107"/>
      <c r="G2651" s="107" t="s">
        <v>2043</v>
      </c>
      <c r="H2651" s="107" t="s">
        <v>123</v>
      </c>
      <c r="I2651" s="107" t="s">
        <v>32368</v>
      </c>
      <c r="J2651" s="107" t="s">
        <v>32369</v>
      </c>
      <c r="K2651" s="107"/>
      <c r="L2651" s="107"/>
      <c r="M2651" s="109">
        <v>44854</v>
      </c>
      <c r="N2651" s="108" t="s">
        <v>32367</v>
      </c>
      <c r="O2651" s="78" t="s">
        <v>32370</v>
      </c>
      <c r="P2651" s="78" t="s">
        <v>32371</v>
      </c>
      <c r="Q2651" s="78" t="s">
        <v>32372</v>
      </c>
      <c r="R2651" s="110" t="s">
        <v>2527</v>
      </c>
      <c r="S2651" s="78" t="s">
        <v>2528</v>
      </c>
      <c r="T2651" s="108"/>
      <c r="U2651" s="78" t="s">
        <v>32373</v>
      </c>
      <c r="V2651" s="111">
        <v>44862</v>
      </c>
      <c r="W2651" s="78" t="s">
        <v>32374</v>
      </c>
      <c r="X2651" s="111">
        <v>44871</v>
      </c>
      <c r="Y2651" s="78" t="s">
        <v>32375</v>
      </c>
      <c r="Z2651" s="111">
        <v>44862</v>
      </c>
      <c r="AA2651" s="78" t="s">
        <v>32376</v>
      </c>
      <c r="AB2651" s="111">
        <v>44871</v>
      </c>
      <c r="AC2651" s="112"/>
      <c r="AD2651" s="113"/>
      <c r="AE2651" s="112"/>
      <c r="AF2651" s="113"/>
      <c r="AG2651" s="78" t="s">
        <v>32377</v>
      </c>
      <c r="AH2651" s="111">
        <v>44861</v>
      </c>
      <c r="AI2651" s="78" t="s">
        <v>32378</v>
      </c>
      <c r="AJ2651" s="111">
        <v>44871</v>
      </c>
      <c r="AK2651" s="78"/>
      <c r="AL2651" s="78"/>
    </row>
    <row r="2652" spans="1:38" x14ac:dyDescent="0.35">
      <c r="A2652" s="107">
        <v>2651</v>
      </c>
      <c r="B2652" s="108" t="s">
        <v>32379</v>
      </c>
      <c r="C2652" s="108" t="s">
        <v>32379</v>
      </c>
      <c r="D2652" s="107"/>
      <c r="E2652" s="107"/>
      <c r="F2652" s="107"/>
      <c r="G2652" s="107" t="s">
        <v>186</v>
      </c>
      <c r="H2652" s="107" t="s">
        <v>123</v>
      </c>
      <c r="I2652" s="107" t="s">
        <v>32380</v>
      </c>
      <c r="J2652" s="107" t="s">
        <v>32381</v>
      </c>
      <c r="K2652" s="107"/>
      <c r="L2652" s="107"/>
      <c r="M2652" s="109">
        <v>44854</v>
      </c>
      <c r="N2652" s="108" t="s">
        <v>32379</v>
      </c>
      <c r="O2652" s="78" t="s">
        <v>32382</v>
      </c>
      <c r="P2652" s="78" t="s">
        <v>32383</v>
      </c>
      <c r="Q2652" s="78" t="s">
        <v>32384</v>
      </c>
      <c r="R2652" s="110" t="s">
        <v>2240</v>
      </c>
      <c r="S2652" s="78" t="s">
        <v>2241</v>
      </c>
      <c r="T2652" s="108"/>
      <c r="U2652" s="78" t="s">
        <v>32385</v>
      </c>
      <c r="V2652" s="111">
        <v>44862</v>
      </c>
      <c r="W2652" s="78" t="s">
        <v>32386</v>
      </c>
      <c r="X2652" s="111">
        <v>44871</v>
      </c>
      <c r="Y2652" s="78" t="s">
        <v>32387</v>
      </c>
      <c r="Z2652" s="111">
        <v>44862</v>
      </c>
      <c r="AA2652" s="78" t="s">
        <v>32388</v>
      </c>
      <c r="AB2652" s="111">
        <v>44871</v>
      </c>
      <c r="AC2652" s="112" t="s">
        <v>32389</v>
      </c>
      <c r="AD2652" s="113">
        <v>44862</v>
      </c>
      <c r="AE2652" s="112" t="s">
        <v>32390</v>
      </c>
      <c r="AF2652" s="113">
        <v>44871</v>
      </c>
      <c r="AG2652" s="78" t="s">
        <v>32391</v>
      </c>
      <c r="AH2652" s="111">
        <v>44861</v>
      </c>
      <c r="AI2652" s="78" t="s">
        <v>32392</v>
      </c>
      <c r="AJ2652" s="111">
        <v>44871</v>
      </c>
      <c r="AK2652" s="78"/>
      <c r="AL2652" s="78"/>
    </row>
    <row r="2653" spans="1:38" x14ac:dyDescent="0.35">
      <c r="A2653" s="107">
        <v>2652</v>
      </c>
      <c r="B2653" s="108" t="s">
        <v>32393</v>
      </c>
      <c r="C2653" s="108" t="s">
        <v>32393</v>
      </c>
      <c r="D2653" s="107"/>
      <c r="E2653" s="107"/>
      <c r="F2653" s="107"/>
      <c r="G2653" s="107" t="s">
        <v>2043</v>
      </c>
      <c r="H2653" s="107" t="s">
        <v>123</v>
      </c>
      <c r="I2653" s="107" t="s">
        <v>32394</v>
      </c>
      <c r="J2653" s="107" t="s">
        <v>32395</v>
      </c>
      <c r="K2653" s="107"/>
      <c r="L2653" s="107"/>
      <c r="M2653" s="109">
        <v>44854</v>
      </c>
      <c r="N2653" s="108" t="s">
        <v>32393</v>
      </c>
      <c r="O2653" s="78" t="s">
        <v>32396</v>
      </c>
      <c r="P2653" s="78" t="s">
        <v>32397</v>
      </c>
      <c r="Q2653" s="78" t="s">
        <v>32398</v>
      </c>
      <c r="R2653" s="110" t="s">
        <v>2240</v>
      </c>
      <c r="S2653" s="78" t="s">
        <v>2241</v>
      </c>
      <c r="T2653" s="108"/>
      <c r="U2653" s="78" t="s">
        <v>32399</v>
      </c>
      <c r="V2653" s="111">
        <v>44862</v>
      </c>
      <c r="W2653" s="78" t="s">
        <v>32400</v>
      </c>
      <c r="X2653" s="111">
        <v>44871</v>
      </c>
      <c r="Y2653" s="78" t="s">
        <v>32401</v>
      </c>
      <c r="Z2653" s="111">
        <v>44863</v>
      </c>
      <c r="AA2653" s="78" t="s">
        <v>32402</v>
      </c>
      <c r="AB2653" s="111">
        <v>44871</v>
      </c>
      <c r="AC2653" s="112" t="s">
        <v>32403</v>
      </c>
      <c r="AD2653" s="113">
        <v>44862</v>
      </c>
      <c r="AE2653" s="112" t="s">
        <v>32404</v>
      </c>
      <c r="AF2653" s="113">
        <v>44871</v>
      </c>
      <c r="AG2653" s="78" t="s">
        <v>32405</v>
      </c>
      <c r="AH2653" s="111">
        <v>44861</v>
      </c>
      <c r="AI2653" s="78" t="s">
        <v>32406</v>
      </c>
      <c r="AJ2653" s="111">
        <v>44871</v>
      </c>
      <c r="AK2653" s="78"/>
      <c r="AL2653" s="78"/>
    </row>
    <row r="2654" spans="1:38" x14ac:dyDescent="0.35">
      <c r="A2654" s="107">
        <v>2653</v>
      </c>
      <c r="B2654" s="108" t="s">
        <v>32407</v>
      </c>
      <c r="C2654" s="108" t="s">
        <v>32407</v>
      </c>
      <c r="D2654" s="107"/>
      <c r="E2654" s="107"/>
      <c r="F2654" s="107"/>
      <c r="G2654" s="107" t="s">
        <v>2043</v>
      </c>
      <c r="H2654" s="107" t="s">
        <v>123</v>
      </c>
      <c r="I2654" s="107" t="s">
        <v>32408</v>
      </c>
      <c r="J2654" s="107" t="s">
        <v>32409</v>
      </c>
      <c r="K2654" s="107"/>
      <c r="L2654" s="107"/>
      <c r="M2654" s="109">
        <v>44854</v>
      </c>
      <c r="N2654" s="108" t="s">
        <v>32407</v>
      </c>
      <c r="O2654" s="78" t="s">
        <v>32410</v>
      </c>
      <c r="P2654" s="78" t="s">
        <v>32411</v>
      </c>
      <c r="Q2654" s="78" t="s">
        <v>32412</v>
      </c>
      <c r="R2654" s="110" t="s">
        <v>2240</v>
      </c>
      <c r="S2654" s="78" t="s">
        <v>2241</v>
      </c>
      <c r="T2654" s="108"/>
      <c r="U2654" s="78" t="s">
        <v>32413</v>
      </c>
      <c r="V2654" s="111">
        <v>44862</v>
      </c>
      <c r="W2654" s="78" t="s">
        <v>32414</v>
      </c>
      <c r="X2654" s="111">
        <v>44871</v>
      </c>
      <c r="Y2654" s="78" t="s">
        <v>32415</v>
      </c>
      <c r="Z2654" s="111">
        <v>44863</v>
      </c>
      <c r="AA2654" s="78" t="s">
        <v>32416</v>
      </c>
      <c r="AB2654" s="111">
        <v>44871</v>
      </c>
      <c r="AC2654" s="112" t="s">
        <v>32417</v>
      </c>
      <c r="AD2654" s="113">
        <v>44862</v>
      </c>
      <c r="AE2654" s="112" t="s">
        <v>32418</v>
      </c>
      <c r="AF2654" s="113">
        <v>44871</v>
      </c>
      <c r="AG2654" s="78" t="s">
        <v>32419</v>
      </c>
      <c r="AH2654" s="111">
        <v>44861</v>
      </c>
      <c r="AI2654" s="78" t="s">
        <v>32420</v>
      </c>
      <c r="AJ2654" s="111">
        <v>44871</v>
      </c>
      <c r="AK2654" s="78"/>
      <c r="AL2654" s="78"/>
    </row>
    <row r="2655" spans="1:38" x14ac:dyDescent="0.35">
      <c r="A2655" s="107">
        <v>2654</v>
      </c>
      <c r="B2655" s="108" t="s">
        <v>32421</v>
      </c>
      <c r="C2655" s="108" t="s">
        <v>32421</v>
      </c>
      <c r="D2655" s="107"/>
      <c r="E2655" s="107"/>
      <c r="F2655" s="107"/>
      <c r="G2655" s="107" t="s">
        <v>2043</v>
      </c>
      <c r="H2655" s="107" t="s">
        <v>123</v>
      </c>
      <c r="I2655" s="107" t="s">
        <v>32422</v>
      </c>
      <c r="J2655" s="107" t="s">
        <v>32423</v>
      </c>
      <c r="K2655" s="107"/>
      <c r="L2655" s="107"/>
      <c r="M2655" s="109">
        <v>44854</v>
      </c>
      <c r="N2655" s="108" t="s">
        <v>32421</v>
      </c>
      <c r="O2655" s="78" t="s">
        <v>32424</v>
      </c>
      <c r="P2655" s="78" t="s">
        <v>32425</v>
      </c>
      <c r="Q2655" s="78" t="s">
        <v>32426</v>
      </c>
      <c r="R2655" s="110" t="s">
        <v>2240</v>
      </c>
      <c r="S2655" s="78" t="s">
        <v>2241</v>
      </c>
      <c r="T2655" s="108"/>
      <c r="U2655" s="78" t="s">
        <v>32427</v>
      </c>
      <c r="V2655" s="111">
        <v>44862</v>
      </c>
      <c r="W2655" s="78" t="s">
        <v>32428</v>
      </c>
      <c r="X2655" s="111">
        <v>44871</v>
      </c>
      <c r="Y2655" s="78" t="s">
        <v>32429</v>
      </c>
      <c r="Z2655" s="111">
        <v>44863</v>
      </c>
      <c r="AA2655" s="78" t="s">
        <v>32430</v>
      </c>
      <c r="AB2655" s="111">
        <v>44871</v>
      </c>
      <c r="AC2655" s="112" t="s">
        <v>32431</v>
      </c>
      <c r="AD2655" s="113">
        <v>44862</v>
      </c>
      <c r="AE2655" s="112" t="s">
        <v>32432</v>
      </c>
      <c r="AF2655" s="113">
        <v>44871</v>
      </c>
      <c r="AG2655" s="78" t="s">
        <v>32433</v>
      </c>
      <c r="AH2655" s="111">
        <v>44861</v>
      </c>
      <c r="AI2655" s="78" t="s">
        <v>32434</v>
      </c>
      <c r="AJ2655" s="111">
        <v>44871</v>
      </c>
      <c r="AK2655" s="78"/>
      <c r="AL2655" s="78"/>
    </row>
    <row r="2656" spans="1:38" x14ac:dyDescent="0.35">
      <c r="A2656" s="107">
        <v>2655</v>
      </c>
      <c r="B2656" s="108" t="s">
        <v>32435</v>
      </c>
      <c r="C2656" s="108" t="s">
        <v>32435</v>
      </c>
      <c r="D2656" s="107"/>
      <c r="E2656" s="107"/>
      <c r="F2656" s="107"/>
      <c r="G2656" s="107" t="s">
        <v>2043</v>
      </c>
      <c r="H2656" s="107" t="s">
        <v>123</v>
      </c>
      <c r="I2656" s="107" t="s">
        <v>32436</v>
      </c>
      <c r="J2656" s="107" t="s">
        <v>32437</v>
      </c>
      <c r="K2656" s="107"/>
      <c r="L2656" s="107"/>
      <c r="M2656" s="109">
        <v>44854</v>
      </c>
      <c r="N2656" s="108" t="s">
        <v>32435</v>
      </c>
      <c r="O2656" s="78" t="s">
        <v>32438</v>
      </c>
      <c r="P2656" s="78" t="s">
        <v>32439</v>
      </c>
      <c r="Q2656" s="78" t="s">
        <v>32440</v>
      </c>
      <c r="R2656" s="110" t="s">
        <v>2240</v>
      </c>
      <c r="S2656" s="78" t="s">
        <v>2241</v>
      </c>
      <c r="T2656" s="108"/>
      <c r="U2656" s="78" t="s">
        <v>32441</v>
      </c>
      <c r="V2656" s="111">
        <v>44862</v>
      </c>
      <c r="W2656" s="78" t="s">
        <v>32442</v>
      </c>
      <c r="X2656" s="111">
        <v>44871</v>
      </c>
      <c r="Y2656" s="78" t="s">
        <v>32443</v>
      </c>
      <c r="Z2656" s="111">
        <v>44863</v>
      </c>
      <c r="AA2656" s="78" t="s">
        <v>32444</v>
      </c>
      <c r="AB2656" s="111">
        <v>44871</v>
      </c>
      <c r="AC2656" s="112" t="s">
        <v>32445</v>
      </c>
      <c r="AD2656" s="113">
        <v>44862</v>
      </c>
      <c r="AE2656" s="112" t="s">
        <v>32446</v>
      </c>
      <c r="AF2656" s="113">
        <v>44871</v>
      </c>
      <c r="AG2656" s="78" t="s">
        <v>32447</v>
      </c>
      <c r="AH2656" s="111">
        <v>44861</v>
      </c>
      <c r="AI2656" s="78" t="s">
        <v>32448</v>
      </c>
      <c r="AJ2656" s="111">
        <v>44871</v>
      </c>
      <c r="AK2656" s="78"/>
      <c r="AL2656" s="78"/>
    </row>
    <row r="2657" spans="1:38" x14ac:dyDescent="0.35">
      <c r="A2657" s="107">
        <v>2656</v>
      </c>
      <c r="B2657" s="108" t="s">
        <v>32449</v>
      </c>
      <c r="C2657" s="108" t="s">
        <v>32449</v>
      </c>
      <c r="D2657" s="107" t="s">
        <v>1010</v>
      </c>
      <c r="E2657" s="107" t="s">
        <v>190</v>
      </c>
      <c r="F2657" s="107"/>
      <c r="G2657" s="107" t="s">
        <v>2043</v>
      </c>
      <c r="H2657" s="107" t="s">
        <v>164</v>
      </c>
      <c r="I2657" s="107" t="s">
        <v>32450</v>
      </c>
      <c r="J2657" s="107" t="s">
        <v>32451</v>
      </c>
      <c r="K2657" s="107"/>
      <c r="L2657" s="107" t="s">
        <v>2099</v>
      </c>
      <c r="M2657" s="109">
        <v>44862</v>
      </c>
      <c r="N2657" s="108" t="s">
        <v>32449</v>
      </c>
      <c r="O2657" s="78" t="s">
        <v>32452</v>
      </c>
      <c r="P2657" s="78" t="s">
        <v>32453</v>
      </c>
      <c r="Q2657" s="78" t="s">
        <v>32454</v>
      </c>
      <c r="R2657" s="110" t="s">
        <v>2527</v>
      </c>
      <c r="S2657" s="78" t="s">
        <v>2528</v>
      </c>
      <c r="T2657" s="108"/>
      <c r="U2657" s="78" t="s">
        <v>32455</v>
      </c>
      <c r="V2657" s="111">
        <v>44842</v>
      </c>
      <c r="W2657" s="78" t="s">
        <v>32456</v>
      </c>
      <c r="X2657" s="111">
        <v>44855</v>
      </c>
      <c r="Y2657" s="78" t="s">
        <v>32457</v>
      </c>
      <c r="Z2657" s="111">
        <v>44841</v>
      </c>
      <c r="AA2657" s="78" t="s">
        <v>32458</v>
      </c>
      <c r="AB2657" s="111">
        <v>44855</v>
      </c>
      <c r="AC2657" s="112" t="s">
        <v>32459</v>
      </c>
      <c r="AD2657" s="113">
        <v>44842</v>
      </c>
      <c r="AE2657" s="112" t="s">
        <v>32460</v>
      </c>
      <c r="AF2657" s="113">
        <v>44855</v>
      </c>
      <c r="AG2657" s="78" t="s">
        <v>32461</v>
      </c>
      <c r="AH2657" s="111">
        <v>44840</v>
      </c>
      <c r="AI2657" s="78" t="s">
        <v>32462</v>
      </c>
      <c r="AJ2657" s="111">
        <v>44855</v>
      </c>
      <c r="AK2657" s="78"/>
      <c r="AL2657" s="78"/>
    </row>
    <row r="2658" spans="1:38" x14ac:dyDescent="0.35">
      <c r="A2658" s="107">
        <v>2657</v>
      </c>
      <c r="B2658" s="108" t="s">
        <v>32463</v>
      </c>
      <c r="C2658" s="108" t="s">
        <v>32463</v>
      </c>
      <c r="D2658" s="107" t="s">
        <v>1267</v>
      </c>
      <c r="E2658" s="107" t="s">
        <v>1266</v>
      </c>
      <c r="F2658" s="107"/>
      <c r="G2658" s="107" t="s">
        <v>2043</v>
      </c>
      <c r="H2658" s="107" t="s">
        <v>155</v>
      </c>
      <c r="I2658" s="107" t="s">
        <v>32464</v>
      </c>
      <c r="J2658" s="107" t="s">
        <v>32465</v>
      </c>
      <c r="K2658" s="107"/>
      <c r="L2658" s="107" t="s">
        <v>2652</v>
      </c>
      <c r="M2658" s="109">
        <v>44862</v>
      </c>
      <c r="N2658" s="108" t="s">
        <v>32463</v>
      </c>
      <c r="O2658" s="78" t="s">
        <v>32466</v>
      </c>
      <c r="P2658" s="78" t="s">
        <v>32467</v>
      </c>
      <c r="Q2658" s="78" t="s">
        <v>32468</v>
      </c>
      <c r="R2658" s="110" t="s">
        <v>2527</v>
      </c>
      <c r="S2658" s="78" t="s">
        <v>2528</v>
      </c>
      <c r="T2658" s="108"/>
      <c r="U2658" s="78" t="s">
        <v>32469</v>
      </c>
      <c r="V2658" s="111">
        <v>44848</v>
      </c>
      <c r="W2658" s="78" t="s">
        <v>32470</v>
      </c>
      <c r="X2658" s="111">
        <v>44854</v>
      </c>
      <c r="Y2658" s="78" t="s">
        <v>32471</v>
      </c>
      <c r="Z2658" s="111">
        <v>44848</v>
      </c>
      <c r="AA2658" s="78" t="s">
        <v>32472</v>
      </c>
      <c r="AB2658" s="111">
        <v>44854</v>
      </c>
      <c r="AC2658" s="112" t="s">
        <v>32473</v>
      </c>
      <c r="AD2658" s="113">
        <v>44870</v>
      </c>
      <c r="AE2658" s="112" t="s">
        <v>32474</v>
      </c>
      <c r="AF2658" s="113">
        <v>44880</v>
      </c>
      <c r="AG2658" s="78" t="s">
        <v>32475</v>
      </c>
      <c r="AH2658" s="111">
        <v>44846</v>
      </c>
      <c r="AI2658" s="78" t="s">
        <v>32476</v>
      </c>
      <c r="AJ2658" s="111">
        <v>44864</v>
      </c>
      <c r="AK2658" s="78"/>
      <c r="AL2658" s="78"/>
    </row>
    <row r="2659" spans="1:38" x14ac:dyDescent="0.35">
      <c r="A2659" s="107">
        <v>2658</v>
      </c>
      <c r="B2659" s="108" t="s">
        <v>32477</v>
      </c>
      <c r="C2659" s="108" t="s">
        <v>32477</v>
      </c>
      <c r="D2659" s="107"/>
      <c r="E2659" s="107"/>
      <c r="F2659" s="107"/>
      <c r="G2659" s="107" t="s">
        <v>186</v>
      </c>
      <c r="H2659" s="107" t="s">
        <v>164</v>
      </c>
      <c r="I2659" s="107" t="s">
        <v>32478</v>
      </c>
      <c r="J2659" s="107" t="s">
        <v>32479</v>
      </c>
      <c r="K2659" s="107"/>
      <c r="L2659" s="107" t="s">
        <v>2523</v>
      </c>
      <c r="M2659" s="109">
        <v>44854</v>
      </c>
      <c r="N2659" s="108" t="s">
        <v>32477</v>
      </c>
      <c r="O2659" s="78" t="s">
        <v>32480</v>
      </c>
      <c r="P2659" s="78" t="s">
        <v>32481</v>
      </c>
      <c r="Q2659" s="78" t="s">
        <v>32482</v>
      </c>
      <c r="R2659" s="110" t="s">
        <v>2527</v>
      </c>
      <c r="S2659" s="78" t="s">
        <v>2528</v>
      </c>
      <c r="T2659" s="108"/>
      <c r="U2659" s="78" t="s">
        <v>32483</v>
      </c>
      <c r="V2659" s="111">
        <v>44862</v>
      </c>
      <c r="W2659" s="78" t="s">
        <v>32484</v>
      </c>
      <c r="X2659" s="111">
        <v>44871</v>
      </c>
      <c r="Y2659" s="78" t="s">
        <v>32485</v>
      </c>
      <c r="Z2659" s="111">
        <v>44862</v>
      </c>
      <c r="AA2659" s="78" t="s">
        <v>32486</v>
      </c>
      <c r="AB2659" s="111">
        <v>44871</v>
      </c>
      <c r="AC2659" s="112"/>
      <c r="AD2659" s="113"/>
      <c r="AE2659" s="112"/>
      <c r="AF2659" s="113"/>
      <c r="AG2659" s="78" t="s">
        <v>32487</v>
      </c>
      <c r="AH2659" s="111">
        <v>44861</v>
      </c>
      <c r="AI2659" s="78" t="s">
        <v>32488</v>
      </c>
      <c r="AJ2659" s="111">
        <v>44871</v>
      </c>
      <c r="AK2659" s="78"/>
      <c r="AL2659" s="78"/>
    </row>
    <row r="2660" spans="1:38" x14ac:dyDescent="0.35">
      <c r="A2660" s="107">
        <v>2659</v>
      </c>
      <c r="B2660" s="108" t="s">
        <v>32489</v>
      </c>
      <c r="C2660" s="108" t="s">
        <v>32489</v>
      </c>
      <c r="D2660" s="107"/>
      <c r="E2660" s="107"/>
      <c r="F2660" s="107"/>
      <c r="G2660" s="107" t="s">
        <v>186</v>
      </c>
      <c r="H2660" s="107" t="s">
        <v>123</v>
      </c>
      <c r="I2660" s="107" t="s">
        <v>32490</v>
      </c>
      <c r="J2660" s="107" t="s">
        <v>32491</v>
      </c>
      <c r="K2660" s="107"/>
      <c r="L2660" s="107" t="s">
        <v>2652</v>
      </c>
      <c r="M2660" s="109">
        <v>44845</v>
      </c>
      <c r="N2660" s="108" t="s">
        <v>32489</v>
      </c>
      <c r="O2660" s="78" t="s">
        <v>32492</v>
      </c>
      <c r="P2660" s="78" t="s">
        <v>32493</v>
      </c>
      <c r="Q2660" s="78" t="s">
        <v>32494</v>
      </c>
      <c r="R2660" s="110" t="s">
        <v>2048</v>
      </c>
      <c r="S2660" s="78" t="s">
        <v>2049</v>
      </c>
      <c r="T2660" s="108"/>
      <c r="U2660" s="78" t="s">
        <v>32495</v>
      </c>
      <c r="V2660" s="111">
        <v>44848</v>
      </c>
      <c r="W2660" s="78" t="s">
        <v>32496</v>
      </c>
      <c r="X2660" s="111">
        <v>44854</v>
      </c>
      <c r="Y2660" s="78" t="s">
        <v>32497</v>
      </c>
      <c r="Z2660" s="111">
        <v>44849</v>
      </c>
      <c r="AA2660" s="78" t="s">
        <v>32498</v>
      </c>
      <c r="AB2660" s="111">
        <v>44854</v>
      </c>
      <c r="AC2660" s="112"/>
      <c r="AD2660" s="113"/>
      <c r="AE2660" s="112"/>
      <c r="AF2660" s="113"/>
      <c r="AG2660" s="78" t="s">
        <v>32499</v>
      </c>
      <c r="AH2660" s="111">
        <v>44846</v>
      </c>
      <c r="AI2660" s="78" t="s">
        <v>32500</v>
      </c>
      <c r="AJ2660" s="111">
        <v>44864</v>
      </c>
      <c r="AK2660" s="78"/>
      <c r="AL2660" s="78"/>
    </row>
    <row r="2661" spans="1:38" x14ac:dyDescent="0.35">
      <c r="A2661" s="107">
        <v>2660</v>
      </c>
      <c r="B2661" s="108" t="s">
        <v>32501</v>
      </c>
      <c r="C2661" s="108" t="s">
        <v>32501</v>
      </c>
      <c r="D2661" s="107"/>
      <c r="E2661" s="107"/>
      <c r="F2661" s="107"/>
      <c r="G2661" s="107" t="s">
        <v>186</v>
      </c>
      <c r="H2661" s="107" t="s">
        <v>1746</v>
      </c>
      <c r="I2661" s="107" t="s">
        <v>214</v>
      </c>
      <c r="J2661" s="107" t="s">
        <v>214</v>
      </c>
      <c r="K2661" s="107"/>
      <c r="L2661" s="107" t="s">
        <v>2652</v>
      </c>
      <c r="M2661" s="109">
        <v>44844</v>
      </c>
      <c r="N2661" s="108" t="s">
        <v>32501</v>
      </c>
      <c r="O2661" s="78" t="s">
        <v>32502</v>
      </c>
      <c r="P2661" s="78" t="s">
        <v>32503</v>
      </c>
      <c r="Q2661" s="78" t="s">
        <v>32504</v>
      </c>
      <c r="R2661" s="110" t="s">
        <v>2048</v>
      </c>
      <c r="S2661" s="78" t="s">
        <v>2049</v>
      </c>
      <c r="T2661" s="108"/>
      <c r="U2661" s="78" t="s">
        <v>32505</v>
      </c>
      <c r="V2661" s="111">
        <v>44848</v>
      </c>
      <c r="W2661" s="78" t="s">
        <v>32506</v>
      </c>
      <c r="X2661" s="111">
        <v>44854</v>
      </c>
      <c r="Y2661" s="78" t="s">
        <v>32507</v>
      </c>
      <c r="Z2661" s="111">
        <v>44848</v>
      </c>
      <c r="AA2661" s="78" t="s">
        <v>32508</v>
      </c>
      <c r="AB2661" s="111">
        <v>44854</v>
      </c>
      <c r="AC2661" s="112"/>
      <c r="AD2661" s="113"/>
      <c r="AE2661" s="112"/>
      <c r="AF2661" s="113"/>
      <c r="AG2661" s="78" t="s">
        <v>32509</v>
      </c>
      <c r="AH2661" s="111">
        <v>44846</v>
      </c>
      <c r="AI2661" s="78" t="s">
        <v>32510</v>
      </c>
      <c r="AJ2661" s="111">
        <v>44864</v>
      </c>
      <c r="AK2661" s="78"/>
      <c r="AL2661" s="78"/>
    </row>
    <row r="2662" spans="1:38" x14ac:dyDescent="0.35">
      <c r="A2662" s="107">
        <v>2661</v>
      </c>
      <c r="B2662" s="108" t="s">
        <v>32511</v>
      </c>
      <c r="C2662" s="108" t="s">
        <v>32511</v>
      </c>
      <c r="D2662" s="107"/>
      <c r="E2662" s="107"/>
      <c r="F2662" s="107"/>
      <c r="G2662" s="107" t="s">
        <v>186</v>
      </c>
      <c r="H2662" s="107" t="s">
        <v>1746</v>
      </c>
      <c r="I2662" s="107" t="s">
        <v>214</v>
      </c>
      <c r="J2662" s="107" t="s">
        <v>214</v>
      </c>
      <c r="K2662" s="107"/>
      <c r="L2662" s="107" t="s">
        <v>2652</v>
      </c>
      <c r="M2662" s="109">
        <v>44854</v>
      </c>
      <c r="N2662" s="108" t="s">
        <v>32511</v>
      </c>
      <c r="O2662" s="78" t="s">
        <v>32512</v>
      </c>
      <c r="P2662" s="78" t="s">
        <v>32513</v>
      </c>
      <c r="Q2662" s="78" t="s">
        <v>32514</v>
      </c>
      <c r="R2662" s="110" t="s">
        <v>2048</v>
      </c>
      <c r="S2662" s="78" t="s">
        <v>2049</v>
      </c>
      <c r="T2662" s="108"/>
      <c r="U2662" s="78" t="s">
        <v>32515</v>
      </c>
      <c r="V2662" s="111">
        <v>44862</v>
      </c>
      <c r="W2662" s="78" t="s">
        <v>32516</v>
      </c>
      <c r="X2662" s="111">
        <v>44871</v>
      </c>
      <c r="Y2662" s="78" t="s">
        <v>32517</v>
      </c>
      <c r="Z2662" s="111">
        <v>44863</v>
      </c>
      <c r="AA2662" s="78" t="s">
        <v>32518</v>
      </c>
      <c r="AB2662" s="111">
        <v>44871</v>
      </c>
      <c r="AC2662" s="112"/>
      <c r="AD2662" s="113"/>
      <c r="AE2662" s="112"/>
      <c r="AF2662" s="113"/>
      <c r="AG2662" s="78" t="s">
        <v>32519</v>
      </c>
      <c r="AH2662" s="111">
        <v>44861</v>
      </c>
      <c r="AI2662" s="78" t="s">
        <v>32520</v>
      </c>
      <c r="AJ2662" s="111">
        <v>44871</v>
      </c>
      <c r="AK2662" s="78"/>
      <c r="AL2662" s="78"/>
    </row>
    <row r="2663" spans="1:38" x14ac:dyDescent="0.35">
      <c r="A2663" s="107">
        <v>2662</v>
      </c>
      <c r="B2663" s="108" t="s">
        <v>32521</v>
      </c>
      <c r="C2663" s="108" t="s">
        <v>32521</v>
      </c>
      <c r="D2663" s="107"/>
      <c r="E2663" s="107"/>
      <c r="F2663" s="107"/>
      <c r="G2663" s="107" t="s">
        <v>186</v>
      </c>
      <c r="H2663" s="107" t="s">
        <v>123</v>
      </c>
      <c r="I2663" s="107" t="s">
        <v>32522</v>
      </c>
      <c r="J2663" s="107" t="s">
        <v>32523</v>
      </c>
      <c r="K2663" s="107"/>
      <c r="L2663" s="107" t="s">
        <v>2652</v>
      </c>
      <c r="M2663" s="109">
        <v>44844</v>
      </c>
      <c r="N2663" s="108" t="s">
        <v>32521</v>
      </c>
      <c r="O2663" s="78" t="s">
        <v>32524</v>
      </c>
      <c r="P2663" s="78" t="s">
        <v>32525</v>
      </c>
      <c r="Q2663" s="78" t="s">
        <v>32526</v>
      </c>
      <c r="R2663" s="110" t="s">
        <v>2527</v>
      </c>
      <c r="S2663" s="78" t="s">
        <v>2528</v>
      </c>
      <c r="T2663" s="108"/>
      <c r="U2663" s="78" t="s">
        <v>32527</v>
      </c>
      <c r="V2663" s="111">
        <v>44848</v>
      </c>
      <c r="W2663" s="78" t="s">
        <v>32528</v>
      </c>
      <c r="X2663" s="111">
        <v>44854</v>
      </c>
      <c r="Y2663" s="78" t="s">
        <v>32529</v>
      </c>
      <c r="Z2663" s="111">
        <v>44849</v>
      </c>
      <c r="AA2663" s="78" t="s">
        <v>32530</v>
      </c>
      <c r="AB2663" s="111">
        <v>44854</v>
      </c>
      <c r="AC2663" s="112"/>
      <c r="AD2663" s="113"/>
      <c r="AE2663" s="112"/>
      <c r="AF2663" s="113"/>
      <c r="AG2663" s="78" t="s">
        <v>32531</v>
      </c>
      <c r="AH2663" s="111">
        <v>44846</v>
      </c>
      <c r="AI2663" s="78" t="s">
        <v>32532</v>
      </c>
      <c r="AJ2663" s="111">
        <v>44864</v>
      </c>
      <c r="AK2663" s="78"/>
      <c r="AL2663" s="78"/>
    </row>
    <row r="2664" spans="1:38" x14ac:dyDescent="0.35">
      <c r="A2664" s="107">
        <v>2663</v>
      </c>
      <c r="B2664" s="108" t="s">
        <v>32533</v>
      </c>
      <c r="C2664" s="108" t="s">
        <v>32533</v>
      </c>
      <c r="D2664" s="107"/>
      <c r="E2664" s="107"/>
      <c r="F2664" s="107"/>
      <c r="G2664" s="107" t="s">
        <v>186</v>
      </c>
      <c r="H2664" s="107" t="s">
        <v>123</v>
      </c>
      <c r="I2664" s="107" t="s">
        <v>32534</v>
      </c>
      <c r="J2664" s="107" t="s">
        <v>32535</v>
      </c>
      <c r="K2664" s="107"/>
      <c r="L2664" s="107" t="s">
        <v>2652</v>
      </c>
      <c r="M2664" s="109">
        <v>44848</v>
      </c>
      <c r="N2664" s="108" t="s">
        <v>32533</v>
      </c>
      <c r="O2664" s="78" t="s">
        <v>32536</v>
      </c>
      <c r="P2664" s="78" t="s">
        <v>32537</v>
      </c>
      <c r="Q2664" s="78" t="s">
        <v>32538</v>
      </c>
      <c r="R2664" s="110" t="s">
        <v>2527</v>
      </c>
      <c r="S2664" s="78" t="s">
        <v>2528</v>
      </c>
      <c r="T2664" s="108"/>
      <c r="U2664" s="78" t="s">
        <v>32539</v>
      </c>
      <c r="V2664" s="111">
        <v>44848</v>
      </c>
      <c r="W2664" s="78" t="s">
        <v>32540</v>
      </c>
      <c r="X2664" s="111">
        <v>44854</v>
      </c>
      <c r="Y2664" s="78" t="s">
        <v>32541</v>
      </c>
      <c r="Z2664" s="111">
        <v>44849</v>
      </c>
      <c r="AA2664" s="78" t="s">
        <v>32542</v>
      </c>
      <c r="AB2664" s="111">
        <v>44854</v>
      </c>
      <c r="AC2664" s="112"/>
      <c r="AD2664" s="113"/>
      <c r="AE2664" s="112"/>
      <c r="AF2664" s="113"/>
      <c r="AG2664" s="78" t="s">
        <v>32543</v>
      </c>
      <c r="AH2664" s="111">
        <v>44848</v>
      </c>
      <c r="AI2664" s="78" t="s">
        <v>32544</v>
      </c>
      <c r="AJ2664" s="111">
        <v>44864</v>
      </c>
      <c r="AK2664" s="78"/>
      <c r="AL2664" s="78"/>
    </row>
    <row r="2665" spans="1:38" x14ac:dyDescent="0.35">
      <c r="A2665" s="107">
        <v>2664</v>
      </c>
      <c r="B2665" s="108" t="s">
        <v>32545</v>
      </c>
      <c r="C2665" s="108" t="s">
        <v>32545</v>
      </c>
      <c r="D2665" s="107"/>
      <c r="E2665" s="107"/>
      <c r="F2665" s="107"/>
      <c r="G2665" s="107" t="s">
        <v>186</v>
      </c>
      <c r="H2665" s="107" t="s">
        <v>123</v>
      </c>
      <c r="I2665" s="107" t="s">
        <v>32546</v>
      </c>
      <c r="J2665" s="107" t="s">
        <v>32547</v>
      </c>
      <c r="K2665" s="107"/>
      <c r="L2665" s="107" t="s">
        <v>2652</v>
      </c>
      <c r="M2665" s="109">
        <v>44845</v>
      </c>
      <c r="N2665" s="108" t="s">
        <v>32545</v>
      </c>
      <c r="O2665" s="78" t="s">
        <v>32548</v>
      </c>
      <c r="P2665" s="78" t="s">
        <v>32549</v>
      </c>
      <c r="Q2665" s="78" t="s">
        <v>32550</v>
      </c>
      <c r="R2665" s="110" t="s">
        <v>2527</v>
      </c>
      <c r="S2665" s="78" t="s">
        <v>2528</v>
      </c>
      <c r="T2665" s="108"/>
      <c r="U2665" s="78" t="s">
        <v>32551</v>
      </c>
      <c r="V2665" s="111">
        <v>44848</v>
      </c>
      <c r="W2665" s="78" t="s">
        <v>32552</v>
      </c>
      <c r="X2665" s="111">
        <v>44854</v>
      </c>
      <c r="Y2665" s="78" t="s">
        <v>32553</v>
      </c>
      <c r="Z2665" s="111">
        <v>44849</v>
      </c>
      <c r="AA2665" s="78" t="s">
        <v>32554</v>
      </c>
      <c r="AB2665" s="111">
        <v>44854</v>
      </c>
      <c r="AC2665" s="112"/>
      <c r="AD2665" s="113"/>
      <c r="AE2665" s="112"/>
      <c r="AF2665" s="113"/>
      <c r="AG2665" s="78" t="s">
        <v>32555</v>
      </c>
      <c r="AH2665" s="111">
        <v>44846</v>
      </c>
      <c r="AI2665" s="78" t="s">
        <v>32556</v>
      </c>
      <c r="AJ2665" s="111">
        <v>44864</v>
      </c>
      <c r="AK2665" s="78"/>
      <c r="AL2665" s="78"/>
    </row>
    <row r="2666" spans="1:38" x14ac:dyDescent="0.35">
      <c r="A2666" s="107">
        <v>2665</v>
      </c>
      <c r="B2666" s="108" t="s">
        <v>32557</v>
      </c>
      <c r="C2666" s="108" t="s">
        <v>32557</v>
      </c>
      <c r="D2666" s="107"/>
      <c r="E2666" s="107"/>
      <c r="F2666" s="107"/>
      <c r="G2666" s="107" t="s">
        <v>186</v>
      </c>
      <c r="H2666" s="107" t="s">
        <v>123</v>
      </c>
      <c r="I2666" s="107" t="s">
        <v>32558</v>
      </c>
      <c r="J2666" s="107" t="s">
        <v>32559</v>
      </c>
      <c r="K2666" s="107"/>
      <c r="L2666" s="107" t="s">
        <v>2652</v>
      </c>
      <c r="M2666" s="109">
        <v>44845</v>
      </c>
      <c r="N2666" s="108" t="s">
        <v>32557</v>
      </c>
      <c r="O2666" s="78" t="s">
        <v>32560</v>
      </c>
      <c r="P2666" s="78" t="s">
        <v>32561</v>
      </c>
      <c r="Q2666" s="78" t="s">
        <v>32562</v>
      </c>
      <c r="R2666" s="110" t="s">
        <v>2527</v>
      </c>
      <c r="S2666" s="78" t="s">
        <v>2528</v>
      </c>
      <c r="T2666" s="108"/>
      <c r="U2666" s="78" t="s">
        <v>32563</v>
      </c>
      <c r="V2666" s="111">
        <v>44848</v>
      </c>
      <c r="W2666" s="78" t="s">
        <v>32564</v>
      </c>
      <c r="X2666" s="111">
        <v>44854</v>
      </c>
      <c r="Y2666" s="78" t="s">
        <v>32565</v>
      </c>
      <c r="Z2666" s="111">
        <v>44849</v>
      </c>
      <c r="AA2666" s="78" t="s">
        <v>32566</v>
      </c>
      <c r="AB2666" s="111">
        <v>44854</v>
      </c>
      <c r="AC2666" s="112"/>
      <c r="AD2666" s="113"/>
      <c r="AE2666" s="112"/>
      <c r="AF2666" s="113"/>
      <c r="AG2666" s="78" t="s">
        <v>32567</v>
      </c>
      <c r="AH2666" s="111">
        <v>44846</v>
      </c>
      <c r="AI2666" s="78" t="s">
        <v>32568</v>
      </c>
      <c r="AJ2666" s="111">
        <v>44864</v>
      </c>
      <c r="AK2666" s="78"/>
      <c r="AL2666" s="78"/>
    </row>
    <row r="2667" spans="1:38" x14ac:dyDescent="0.35">
      <c r="A2667" s="107">
        <v>2666</v>
      </c>
      <c r="B2667" s="108" t="s">
        <v>32569</v>
      </c>
      <c r="C2667" s="108" t="s">
        <v>32569</v>
      </c>
      <c r="D2667" s="107"/>
      <c r="E2667" s="107"/>
      <c r="F2667" s="107"/>
      <c r="G2667" s="107" t="s">
        <v>186</v>
      </c>
      <c r="H2667" s="107" t="s">
        <v>123</v>
      </c>
      <c r="I2667" s="107" t="s">
        <v>32570</v>
      </c>
      <c r="J2667" s="107" t="s">
        <v>32571</v>
      </c>
      <c r="K2667" s="107"/>
      <c r="L2667" s="107" t="s">
        <v>2652</v>
      </c>
      <c r="M2667" s="109">
        <v>44848</v>
      </c>
      <c r="N2667" s="108" t="s">
        <v>32569</v>
      </c>
      <c r="O2667" s="78" t="s">
        <v>32572</v>
      </c>
      <c r="P2667" s="78" t="s">
        <v>32573</v>
      </c>
      <c r="Q2667" s="78" t="s">
        <v>32574</v>
      </c>
      <c r="R2667" s="110" t="s">
        <v>2527</v>
      </c>
      <c r="S2667" s="78" t="s">
        <v>2528</v>
      </c>
      <c r="T2667" s="108"/>
      <c r="U2667" s="78" t="s">
        <v>32575</v>
      </c>
      <c r="V2667" s="111">
        <v>44848</v>
      </c>
      <c r="W2667" s="78" t="s">
        <v>32576</v>
      </c>
      <c r="X2667" s="111">
        <v>44854</v>
      </c>
      <c r="Y2667" s="78" t="s">
        <v>32577</v>
      </c>
      <c r="Z2667" s="111">
        <v>44849</v>
      </c>
      <c r="AA2667" s="78" t="s">
        <v>32578</v>
      </c>
      <c r="AB2667" s="111">
        <v>44854</v>
      </c>
      <c r="AC2667" s="112"/>
      <c r="AD2667" s="113"/>
      <c r="AE2667" s="112"/>
      <c r="AF2667" s="113"/>
      <c r="AG2667" s="78" t="s">
        <v>32579</v>
      </c>
      <c r="AH2667" s="111">
        <v>44848</v>
      </c>
      <c r="AI2667" s="78" t="s">
        <v>32580</v>
      </c>
      <c r="AJ2667" s="111">
        <v>44864</v>
      </c>
      <c r="AK2667" s="78"/>
      <c r="AL2667" s="78"/>
    </row>
    <row r="2668" spans="1:38" x14ac:dyDescent="0.35">
      <c r="A2668" s="107">
        <v>2667</v>
      </c>
      <c r="B2668" s="108" t="s">
        <v>32581</v>
      </c>
      <c r="C2668" s="108" t="s">
        <v>32581</v>
      </c>
      <c r="D2668" s="107"/>
      <c r="E2668" s="107"/>
      <c r="F2668" s="107"/>
      <c r="G2668" s="107" t="s">
        <v>186</v>
      </c>
      <c r="H2668" s="107" t="s">
        <v>123</v>
      </c>
      <c r="I2668" s="107" t="s">
        <v>32582</v>
      </c>
      <c r="J2668" s="107" t="s">
        <v>32583</v>
      </c>
      <c r="K2668" s="107"/>
      <c r="L2668" s="107"/>
      <c r="M2668" s="109">
        <v>44854</v>
      </c>
      <c r="N2668" s="108" t="s">
        <v>32581</v>
      </c>
      <c r="O2668" s="78" t="s">
        <v>32584</v>
      </c>
      <c r="P2668" s="78" t="s">
        <v>32585</v>
      </c>
      <c r="Q2668" s="78" t="s">
        <v>32586</v>
      </c>
      <c r="R2668" s="110" t="s">
        <v>2527</v>
      </c>
      <c r="S2668" s="78" t="s">
        <v>2528</v>
      </c>
      <c r="T2668" s="108"/>
      <c r="U2668" s="78" t="s">
        <v>32587</v>
      </c>
      <c r="V2668" s="111">
        <v>44862</v>
      </c>
      <c r="W2668" s="78" t="s">
        <v>32588</v>
      </c>
      <c r="X2668" s="111">
        <v>44871</v>
      </c>
      <c r="Y2668" s="78" t="s">
        <v>32589</v>
      </c>
      <c r="Z2668" s="111">
        <v>44863</v>
      </c>
      <c r="AA2668" s="78" t="s">
        <v>32590</v>
      </c>
      <c r="AB2668" s="111">
        <v>44871</v>
      </c>
      <c r="AC2668" s="112"/>
      <c r="AD2668" s="113"/>
      <c r="AE2668" s="112"/>
      <c r="AF2668" s="113"/>
      <c r="AG2668" s="78" t="s">
        <v>32591</v>
      </c>
      <c r="AH2668" s="111">
        <v>44861</v>
      </c>
      <c r="AI2668" s="78" t="s">
        <v>32592</v>
      </c>
      <c r="AJ2668" s="111">
        <v>44871</v>
      </c>
      <c r="AK2668" s="78"/>
      <c r="AL2668" s="78"/>
    </row>
    <row r="2669" spans="1:38" x14ac:dyDescent="0.35">
      <c r="A2669" s="107">
        <v>2668</v>
      </c>
      <c r="B2669" s="108" t="s">
        <v>32593</v>
      </c>
      <c r="C2669" s="108" t="s">
        <v>32593</v>
      </c>
      <c r="D2669" s="107"/>
      <c r="E2669" s="107"/>
      <c r="F2669" s="107"/>
      <c r="G2669" s="107" t="s">
        <v>186</v>
      </c>
      <c r="H2669" s="107" t="s">
        <v>123</v>
      </c>
      <c r="I2669" s="107" t="s">
        <v>32594</v>
      </c>
      <c r="J2669" s="107" t="s">
        <v>32595</v>
      </c>
      <c r="K2669" s="107"/>
      <c r="L2669" s="107" t="s">
        <v>2523</v>
      </c>
      <c r="M2669" s="109">
        <v>44845</v>
      </c>
      <c r="N2669" s="108" t="s">
        <v>32593</v>
      </c>
      <c r="O2669" s="78" t="s">
        <v>32596</v>
      </c>
      <c r="P2669" s="78" t="s">
        <v>32597</v>
      </c>
      <c r="Q2669" s="78" t="s">
        <v>32598</v>
      </c>
      <c r="R2669" s="110" t="s">
        <v>2048</v>
      </c>
      <c r="S2669" s="78" t="s">
        <v>2049</v>
      </c>
      <c r="T2669" s="108"/>
      <c r="U2669" s="78" t="s">
        <v>32599</v>
      </c>
      <c r="V2669" s="111">
        <v>44848</v>
      </c>
      <c r="W2669" s="78" t="s">
        <v>32600</v>
      </c>
      <c r="X2669" s="111">
        <v>44854</v>
      </c>
      <c r="Y2669" s="78" t="s">
        <v>32601</v>
      </c>
      <c r="Z2669" s="111">
        <v>44849</v>
      </c>
      <c r="AA2669" s="78" t="s">
        <v>32602</v>
      </c>
      <c r="AB2669" s="111">
        <v>44854</v>
      </c>
      <c r="AC2669" s="112"/>
      <c r="AD2669" s="113"/>
      <c r="AE2669" s="112"/>
      <c r="AF2669" s="113"/>
      <c r="AG2669" s="78" t="s">
        <v>32603</v>
      </c>
      <c r="AH2669" s="111">
        <v>44848</v>
      </c>
      <c r="AI2669" s="78" t="s">
        <v>32604</v>
      </c>
      <c r="AJ2669" s="111">
        <v>44864</v>
      </c>
      <c r="AK2669" s="78"/>
      <c r="AL2669" s="78"/>
    </row>
    <row r="2670" spans="1:38" x14ac:dyDescent="0.35">
      <c r="A2670" s="107">
        <v>2669</v>
      </c>
      <c r="B2670" s="108" t="s">
        <v>32605</v>
      </c>
      <c r="C2670" s="108" t="s">
        <v>32605</v>
      </c>
      <c r="D2670" s="107"/>
      <c r="E2670" s="107"/>
      <c r="F2670" s="107"/>
      <c r="G2670" s="107" t="s">
        <v>186</v>
      </c>
      <c r="H2670" s="107" t="s">
        <v>123</v>
      </c>
      <c r="I2670" s="107" t="s">
        <v>32606</v>
      </c>
      <c r="J2670" s="107" t="s">
        <v>32607</v>
      </c>
      <c r="K2670" s="107"/>
      <c r="L2670" s="107" t="s">
        <v>2652</v>
      </c>
      <c r="M2670" s="109">
        <v>44844</v>
      </c>
      <c r="N2670" s="108" t="s">
        <v>32605</v>
      </c>
      <c r="O2670" s="78" t="s">
        <v>32608</v>
      </c>
      <c r="P2670" s="78" t="s">
        <v>32609</v>
      </c>
      <c r="Q2670" s="78" t="s">
        <v>32610</v>
      </c>
      <c r="R2670" s="110" t="s">
        <v>2527</v>
      </c>
      <c r="S2670" s="78" t="s">
        <v>2528</v>
      </c>
      <c r="T2670" s="108"/>
      <c r="U2670" s="78" t="s">
        <v>32611</v>
      </c>
      <c r="V2670" s="111">
        <v>44848</v>
      </c>
      <c r="W2670" s="78" t="s">
        <v>32612</v>
      </c>
      <c r="X2670" s="111">
        <v>44854</v>
      </c>
      <c r="Y2670" s="78" t="s">
        <v>32613</v>
      </c>
      <c r="Z2670" s="111">
        <v>44848</v>
      </c>
      <c r="AA2670" s="78" t="s">
        <v>32614</v>
      </c>
      <c r="AB2670" s="111">
        <v>44854</v>
      </c>
      <c r="AC2670" s="112"/>
      <c r="AD2670" s="113"/>
      <c r="AE2670" s="112"/>
      <c r="AF2670" s="113"/>
      <c r="AG2670" s="78" t="s">
        <v>32615</v>
      </c>
      <c r="AH2670" s="111">
        <v>44846</v>
      </c>
      <c r="AI2670" s="78" t="s">
        <v>32616</v>
      </c>
      <c r="AJ2670" s="111">
        <v>44864</v>
      </c>
      <c r="AK2670" s="78"/>
      <c r="AL2670" s="78"/>
    </row>
    <row r="2671" spans="1:38" x14ac:dyDescent="0.35">
      <c r="A2671" s="107">
        <v>2670</v>
      </c>
      <c r="B2671" s="108" t="s">
        <v>32617</v>
      </c>
      <c r="C2671" s="108" t="s">
        <v>32617</v>
      </c>
      <c r="D2671" s="107"/>
      <c r="E2671" s="107"/>
      <c r="F2671" s="107"/>
      <c r="G2671" s="107" t="s">
        <v>186</v>
      </c>
      <c r="H2671" s="107" t="s">
        <v>123</v>
      </c>
      <c r="I2671" s="107" t="s">
        <v>32618</v>
      </c>
      <c r="J2671" s="107" t="s">
        <v>32619</v>
      </c>
      <c r="K2671" s="107"/>
      <c r="L2671" s="107" t="s">
        <v>2652</v>
      </c>
      <c r="M2671" s="109">
        <v>44844</v>
      </c>
      <c r="N2671" s="108" t="s">
        <v>32617</v>
      </c>
      <c r="O2671" s="78" t="s">
        <v>32620</v>
      </c>
      <c r="P2671" s="78" t="s">
        <v>32621</v>
      </c>
      <c r="Q2671" s="78" t="s">
        <v>32622</v>
      </c>
      <c r="R2671" s="110" t="s">
        <v>2527</v>
      </c>
      <c r="S2671" s="78" t="s">
        <v>2528</v>
      </c>
      <c r="T2671" s="108"/>
      <c r="U2671" s="78" t="s">
        <v>32623</v>
      </c>
      <c r="V2671" s="111">
        <v>44848</v>
      </c>
      <c r="W2671" s="78" t="s">
        <v>32624</v>
      </c>
      <c r="X2671" s="111">
        <v>44854</v>
      </c>
      <c r="Y2671" s="78" t="s">
        <v>32625</v>
      </c>
      <c r="Z2671" s="111">
        <v>44848</v>
      </c>
      <c r="AA2671" s="78" t="s">
        <v>32626</v>
      </c>
      <c r="AB2671" s="111">
        <v>44854</v>
      </c>
      <c r="AC2671" s="112" t="s">
        <v>32627</v>
      </c>
      <c r="AD2671" s="113">
        <v>44929</v>
      </c>
      <c r="AE2671" s="112">
        <v>0</v>
      </c>
      <c r="AF2671" s="113"/>
      <c r="AG2671" s="78" t="s">
        <v>32628</v>
      </c>
      <c r="AH2671" s="111">
        <v>44846</v>
      </c>
      <c r="AI2671" s="78" t="s">
        <v>32629</v>
      </c>
      <c r="AJ2671" s="111">
        <v>44864</v>
      </c>
      <c r="AK2671" s="78"/>
      <c r="AL2671" s="78"/>
    </row>
    <row r="2672" spans="1:38" x14ac:dyDescent="0.35">
      <c r="A2672" s="107">
        <v>2671</v>
      </c>
      <c r="B2672" s="108" t="s">
        <v>32630</v>
      </c>
      <c r="C2672" s="108" t="s">
        <v>32630</v>
      </c>
      <c r="D2672" s="107" t="s">
        <v>1091</v>
      </c>
      <c r="E2672" s="107" t="s">
        <v>1265</v>
      </c>
      <c r="F2672" s="107"/>
      <c r="G2672" s="107" t="s">
        <v>2043</v>
      </c>
      <c r="H2672" s="107" t="s">
        <v>1746</v>
      </c>
      <c r="I2672" s="107" t="s">
        <v>214</v>
      </c>
      <c r="J2672" s="107" t="s">
        <v>214</v>
      </c>
      <c r="K2672" s="107"/>
      <c r="L2672" s="107" t="s">
        <v>2652</v>
      </c>
      <c r="M2672" s="109">
        <v>44862</v>
      </c>
      <c r="N2672" s="108" t="s">
        <v>32630</v>
      </c>
      <c r="O2672" s="78" t="s">
        <v>32631</v>
      </c>
      <c r="P2672" s="78" t="s">
        <v>32632</v>
      </c>
      <c r="Q2672" s="78" t="s">
        <v>32633</v>
      </c>
      <c r="R2672" s="110" t="s">
        <v>2527</v>
      </c>
      <c r="S2672" s="78" t="s">
        <v>2528</v>
      </c>
      <c r="T2672" s="108"/>
      <c r="U2672" s="78" t="s">
        <v>32634</v>
      </c>
      <c r="V2672" s="111">
        <v>44869</v>
      </c>
      <c r="W2672" s="78" t="s">
        <v>32635</v>
      </c>
      <c r="X2672" s="111">
        <v>44887</v>
      </c>
      <c r="Y2672" s="78" t="s">
        <v>32636</v>
      </c>
      <c r="Z2672" s="111">
        <v>44872</v>
      </c>
      <c r="AA2672" s="78" t="s">
        <v>32637</v>
      </c>
      <c r="AB2672" s="111">
        <v>44880</v>
      </c>
      <c r="AC2672" s="112" t="s">
        <v>32638</v>
      </c>
      <c r="AD2672" s="113">
        <v>44870</v>
      </c>
      <c r="AE2672" s="112" t="s">
        <v>32639</v>
      </c>
      <c r="AF2672" s="113">
        <v>44880</v>
      </c>
      <c r="AG2672" s="78" t="s">
        <v>32640</v>
      </c>
      <c r="AH2672" s="111">
        <v>44872</v>
      </c>
      <c r="AI2672" s="78" t="s">
        <v>32641</v>
      </c>
      <c r="AJ2672" s="111">
        <v>44881</v>
      </c>
      <c r="AK2672" s="78"/>
      <c r="AL2672" s="78"/>
    </row>
    <row r="2673" spans="1:38" x14ac:dyDescent="0.35">
      <c r="A2673" s="107">
        <v>2672</v>
      </c>
      <c r="B2673" s="108" t="s">
        <v>32642</v>
      </c>
      <c r="C2673" s="108" t="s">
        <v>32642</v>
      </c>
      <c r="D2673" s="107" t="s">
        <v>162</v>
      </c>
      <c r="E2673" s="107" t="s">
        <v>1265</v>
      </c>
      <c r="F2673" s="107"/>
      <c r="G2673" s="107" t="s">
        <v>2043</v>
      </c>
      <c r="H2673" s="107" t="s">
        <v>123</v>
      </c>
      <c r="I2673" s="107" t="s">
        <v>32643</v>
      </c>
      <c r="J2673" s="107" t="s">
        <v>32644</v>
      </c>
      <c r="K2673" s="107"/>
      <c r="L2673" s="107" t="s">
        <v>2652</v>
      </c>
      <c r="M2673" s="109">
        <v>44862</v>
      </c>
      <c r="N2673" s="108" t="s">
        <v>32642</v>
      </c>
      <c r="O2673" s="78" t="s">
        <v>32645</v>
      </c>
      <c r="P2673" s="78" t="s">
        <v>32646</v>
      </c>
      <c r="Q2673" s="78" t="s">
        <v>32647</v>
      </c>
      <c r="R2673" s="110" t="s">
        <v>2048</v>
      </c>
      <c r="S2673" s="78" t="s">
        <v>2049</v>
      </c>
      <c r="T2673" s="108"/>
      <c r="U2673" s="78" t="s">
        <v>32648</v>
      </c>
      <c r="V2673" s="111">
        <v>44872</v>
      </c>
      <c r="W2673" s="78" t="s">
        <v>32649</v>
      </c>
      <c r="X2673" s="111">
        <v>44887</v>
      </c>
      <c r="Y2673" s="78" t="s">
        <v>32650</v>
      </c>
      <c r="Z2673" s="111">
        <v>44872</v>
      </c>
      <c r="AA2673" s="78" t="s">
        <v>32651</v>
      </c>
      <c r="AB2673" s="111">
        <v>44880</v>
      </c>
      <c r="AC2673" s="112" t="s">
        <v>32652</v>
      </c>
      <c r="AD2673" s="113">
        <v>44869</v>
      </c>
      <c r="AE2673" s="112" t="s">
        <v>32653</v>
      </c>
      <c r="AF2673" s="113">
        <v>44880</v>
      </c>
      <c r="AG2673" s="78" t="s">
        <v>32654</v>
      </c>
      <c r="AH2673" s="111">
        <v>44872</v>
      </c>
      <c r="AI2673" s="78" t="s">
        <v>32655</v>
      </c>
      <c r="AJ2673" s="111">
        <v>44881</v>
      </c>
      <c r="AK2673" s="78"/>
      <c r="AL2673" s="78"/>
    </row>
    <row r="2674" spans="1:38" x14ac:dyDescent="0.35">
      <c r="A2674" s="107">
        <v>2673</v>
      </c>
      <c r="B2674" s="108" t="s">
        <v>32656</v>
      </c>
      <c r="C2674" s="108" t="s">
        <v>32656</v>
      </c>
      <c r="D2674" s="107" t="s">
        <v>162</v>
      </c>
      <c r="E2674" s="107" t="s">
        <v>1265</v>
      </c>
      <c r="F2674" s="107"/>
      <c r="G2674" s="107" t="s">
        <v>2043</v>
      </c>
      <c r="H2674" s="107" t="s">
        <v>155</v>
      </c>
      <c r="I2674" s="107" t="s">
        <v>32657</v>
      </c>
      <c r="J2674" s="107" t="s">
        <v>32658</v>
      </c>
      <c r="K2674" s="107"/>
      <c r="L2674" s="107" t="s">
        <v>2652</v>
      </c>
      <c r="M2674" s="109">
        <v>44862</v>
      </c>
      <c r="N2674" s="108" t="s">
        <v>32656</v>
      </c>
      <c r="O2674" s="78" t="s">
        <v>32659</v>
      </c>
      <c r="P2674" s="78" t="s">
        <v>32660</v>
      </c>
      <c r="Q2674" s="78" t="s">
        <v>32661</v>
      </c>
      <c r="R2674" s="110" t="s">
        <v>2527</v>
      </c>
      <c r="S2674" s="78" t="s">
        <v>2528</v>
      </c>
      <c r="T2674" s="108"/>
      <c r="U2674" s="78" t="s">
        <v>32662</v>
      </c>
      <c r="V2674" s="111">
        <v>44869</v>
      </c>
      <c r="W2674" s="78" t="s">
        <v>32663</v>
      </c>
      <c r="X2674" s="111">
        <v>44887</v>
      </c>
      <c r="Y2674" s="78" t="s">
        <v>32664</v>
      </c>
      <c r="Z2674" s="111">
        <v>44872</v>
      </c>
      <c r="AA2674" s="78" t="s">
        <v>32665</v>
      </c>
      <c r="AB2674" s="111">
        <v>44880</v>
      </c>
      <c r="AC2674" s="112" t="s">
        <v>32666</v>
      </c>
      <c r="AD2674" s="113">
        <v>44870</v>
      </c>
      <c r="AE2674" s="112" t="s">
        <v>32667</v>
      </c>
      <c r="AF2674" s="113">
        <v>44880</v>
      </c>
      <c r="AG2674" s="78" t="s">
        <v>32668</v>
      </c>
      <c r="AH2674" s="111">
        <v>44872</v>
      </c>
      <c r="AI2674" s="78" t="s">
        <v>32669</v>
      </c>
      <c r="AJ2674" s="111">
        <v>44881</v>
      </c>
      <c r="AK2674" s="78"/>
      <c r="AL2674" s="78"/>
    </row>
    <row r="2675" spans="1:38" x14ac:dyDescent="0.35">
      <c r="A2675" s="107">
        <v>2674</v>
      </c>
      <c r="B2675" s="108" t="s">
        <v>32670</v>
      </c>
      <c r="C2675" s="108" t="s">
        <v>32670</v>
      </c>
      <c r="D2675" s="107" t="s">
        <v>626</v>
      </c>
      <c r="E2675" s="107" t="s">
        <v>626</v>
      </c>
      <c r="F2675" s="107"/>
      <c r="G2675" s="107" t="s">
        <v>2043</v>
      </c>
      <c r="H2675" s="107" t="s">
        <v>123</v>
      </c>
      <c r="I2675" s="107" t="s">
        <v>32671</v>
      </c>
      <c r="J2675" s="107" t="s">
        <v>32672</v>
      </c>
      <c r="K2675" s="107"/>
      <c r="L2675" s="107" t="s">
        <v>2652</v>
      </c>
      <c r="M2675" s="109">
        <v>44862</v>
      </c>
      <c r="N2675" s="108" t="s">
        <v>32670</v>
      </c>
      <c r="O2675" s="78" t="s">
        <v>32673</v>
      </c>
      <c r="P2675" s="78" t="s">
        <v>32674</v>
      </c>
      <c r="Q2675" s="78" t="s">
        <v>32675</v>
      </c>
      <c r="R2675" s="110" t="s">
        <v>2527</v>
      </c>
      <c r="S2675" s="78" t="s">
        <v>2528</v>
      </c>
      <c r="T2675" s="108"/>
      <c r="U2675" s="78" t="s">
        <v>32676</v>
      </c>
      <c r="V2675" s="111">
        <v>44869</v>
      </c>
      <c r="W2675" s="78" t="s">
        <v>32677</v>
      </c>
      <c r="X2675" s="111">
        <v>44887</v>
      </c>
      <c r="Y2675" s="78" t="s">
        <v>32678</v>
      </c>
      <c r="Z2675" s="111">
        <v>44872</v>
      </c>
      <c r="AA2675" s="78" t="s">
        <v>32679</v>
      </c>
      <c r="AB2675" s="111">
        <v>44880</v>
      </c>
      <c r="AC2675" s="112" t="s">
        <v>32680</v>
      </c>
      <c r="AD2675" s="113">
        <v>44869</v>
      </c>
      <c r="AE2675" s="112" t="s">
        <v>32681</v>
      </c>
      <c r="AF2675" s="113">
        <v>44880</v>
      </c>
      <c r="AG2675" s="78" t="s">
        <v>32682</v>
      </c>
      <c r="AH2675" s="111">
        <v>44872</v>
      </c>
      <c r="AI2675" s="78" t="s">
        <v>32683</v>
      </c>
      <c r="AJ2675" s="111">
        <v>44881</v>
      </c>
      <c r="AK2675" s="78"/>
      <c r="AL2675" s="78"/>
    </row>
    <row r="2676" spans="1:38" x14ac:dyDescent="0.35">
      <c r="A2676" s="107">
        <v>2675</v>
      </c>
      <c r="B2676" s="108" t="s">
        <v>32684</v>
      </c>
      <c r="C2676" s="108" t="s">
        <v>32684</v>
      </c>
      <c r="D2676" s="107" t="s">
        <v>147</v>
      </c>
      <c r="E2676" s="107" t="s">
        <v>300</v>
      </c>
      <c r="F2676" s="107"/>
      <c r="G2676" s="107" t="s">
        <v>2043</v>
      </c>
      <c r="H2676" s="107" t="s">
        <v>155</v>
      </c>
      <c r="I2676" s="107" t="s">
        <v>32685</v>
      </c>
      <c r="J2676" s="107" t="s">
        <v>32686</v>
      </c>
      <c r="K2676" s="107"/>
      <c r="L2676" s="107" t="s">
        <v>2652</v>
      </c>
      <c r="M2676" s="109">
        <v>44862</v>
      </c>
      <c r="N2676" s="108" t="s">
        <v>32684</v>
      </c>
      <c r="O2676" s="78" t="s">
        <v>32687</v>
      </c>
      <c r="P2676" s="78" t="s">
        <v>32688</v>
      </c>
      <c r="Q2676" s="78" t="s">
        <v>32689</v>
      </c>
      <c r="R2676" s="110" t="s">
        <v>2527</v>
      </c>
      <c r="S2676" s="78" t="s">
        <v>2528</v>
      </c>
      <c r="T2676" s="108"/>
      <c r="U2676" s="78" t="s">
        <v>32690</v>
      </c>
      <c r="V2676" s="111">
        <v>44869</v>
      </c>
      <c r="W2676" s="78" t="s">
        <v>32691</v>
      </c>
      <c r="X2676" s="111">
        <v>44887</v>
      </c>
      <c r="Y2676" s="78" t="s">
        <v>32692</v>
      </c>
      <c r="Z2676" s="111">
        <v>44872</v>
      </c>
      <c r="AA2676" s="78" t="s">
        <v>32693</v>
      </c>
      <c r="AB2676" s="111">
        <v>44880</v>
      </c>
      <c r="AC2676" s="112" t="s">
        <v>32694</v>
      </c>
      <c r="AD2676" s="113">
        <v>44870</v>
      </c>
      <c r="AE2676" s="112" t="s">
        <v>32695</v>
      </c>
      <c r="AF2676" s="113">
        <v>44880</v>
      </c>
      <c r="AG2676" s="78" t="s">
        <v>32696</v>
      </c>
      <c r="AH2676" s="111">
        <v>44872</v>
      </c>
      <c r="AI2676" s="78" t="s">
        <v>32697</v>
      </c>
      <c r="AJ2676" s="111">
        <v>44881</v>
      </c>
      <c r="AK2676" s="78"/>
      <c r="AL2676" s="78"/>
    </row>
    <row r="2677" spans="1:38" x14ac:dyDescent="0.35">
      <c r="A2677" s="107">
        <v>2676</v>
      </c>
      <c r="B2677" s="108" t="s">
        <v>32698</v>
      </c>
      <c r="C2677" s="108" t="s">
        <v>32698</v>
      </c>
      <c r="D2677" s="107" t="s">
        <v>130</v>
      </c>
      <c r="E2677" s="107" t="s">
        <v>626</v>
      </c>
      <c r="F2677" s="107"/>
      <c r="G2677" s="107" t="s">
        <v>2043</v>
      </c>
      <c r="H2677" s="107" t="s">
        <v>123</v>
      </c>
      <c r="I2677" s="107" t="s">
        <v>32699</v>
      </c>
      <c r="J2677" s="107" t="s">
        <v>32700</v>
      </c>
      <c r="K2677" s="107"/>
      <c r="L2677" s="107"/>
      <c r="M2677" s="109">
        <v>44862</v>
      </c>
      <c r="N2677" s="108" t="s">
        <v>32698</v>
      </c>
      <c r="O2677" s="78" t="s">
        <v>32701</v>
      </c>
      <c r="P2677" s="78" t="s">
        <v>32702</v>
      </c>
      <c r="Q2677" s="78" t="s">
        <v>32703</v>
      </c>
      <c r="R2677" s="110" t="s">
        <v>2527</v>
      </c>
      <c r="S2677" s="78" t="s">
        <v>2528</v>
      </c>
      <c r="T2677" s="108"/>
      <c r="U2677" s="78" t="s">
        <v>32704</v>
      </c>
      <c r="V2677" s="111">
        <v>44867</v>
      </c>
      <c r="W2677" s="78" t="s">
        <v>32705</v>
      </c>
      <c r="X2677" s="111">
        <v>44887</v>
      </c>
      <c r="Y2677" s="78" t="s">
        <v>32706</v>
      </c>
      <c r="Z2677" s="111">
        <v>44872</v>
      </c>
      <c r="AA2677" s="78" t="s">
        <v>32707</v>
      </c>
      <c r="AB2677" s="111">
        <v>44880</v>
      </c>
      <c r="AC2677" s="112" t="s">
        <v>32708</v>
      </c>
      <c r="AD2677" s="113">
        <v>44869</v>
      </c>
      <c r="AE2677" s="112" t="s">
        <v>32709</v>
      </c>
      <c r="AF2677" s="113">
        <v>44880</v>
      </c>
      <c r="AG2677" s="78" t="s">
        <v>32710</v>
      </c>
      <c r="AH2677" s="111">
        <v>44872</v>
      </c>
      <c r="AI2677" s="78" t="s">
        <v>32711</v>
      </c>
      <c r="AJ2677" s="111">
        <v>44881</v>
      </c>
      <c r="AK2677" s="78"/>
      <c r="AL2677" s="78"/>
    </row>
    <row r="2678" spans="1:38" x14ac:dyDescent="0.35">
      <c r="A2678" s="107">
        <v>2677</v>
      </c>
      <c r="B2678" s="108" t="s">
        <v>32712</v>
      </c>
      <c r="C2678" s="108" t="s">
        <v>32712</v>
      </c>
      <c r="D2678" s="107" t="s">
        <v>130</v>
      </c>
      <c r="E2678" s="107" t="s">
        <v>626</v>
      </c>
      <c r="F2678" s="107"/>
      <c r="G2678" s="107" t="s">
        <v>2043</v>
      </c>
      <c r="H2678" s="107" t="s">
        <v>123</v>
      </c>
      <c r="I2678" s="107" t="s">
        <v>32713</v>
      </c>
      <c r="J2678" s="107" t="s">
        <v>32714</v>
      </c>
      <c r="K2678" s="107"/>
      <c r="L2678" s="107" t="s">
        <v>2652</v>
      </c>
      <c r="M2678" s="109">
        <v>44862</v>
      </c>
      <c r="N2678" s="108" t="s">
        <v>32712</v>
      </c>
      <c r="O2678" s="78" t="s">
        <v>32715</v>
      </c>
      <c r="P2678" s="78" t="s">
        <v>32716</v>
      </c>
      <c r="Q2678" s="78" t="s">
        <v>32717</v>
      </c>
      <c r="R2678" s="110" t="s">
        <v>2527</v>
      </c>
      <c r="S2678" s="78" t="s">
        <v>2528</v>
      </c>
      <c r="T2678" s="108"/>
      <c r="U2678" s="78" t="s">
        <v>32718</v>
      </c>
      <c r="V2678" s="111">
        <v>44869</v>
      </c>
      <c r="W2678" s="78" t="s">
        <v>32719</v>
      </c>
      <c r="X2678" s="111">
        <v>44887</v>
      </c>
      <c r="Y2678" s="78" t="s">
        <v>32720</v>
      </c>
      <c r="Z2678" s="111">
        <v>44872</v>
      </c>
      <c r="AA2678" s="78" t="s">
        <v>32721</v>
      </c>
      <c r="AB2678" s="111">
        <v>44880</v>
      </c>
      <c r="AC2678" s="112" t="s">
        <v>32722</v>
      </c>
      <c r="AD2678" s="113">
        <v>44869</v>
      </c>
      <c r="AE2678" s="112" t="s">
        <v>32723</v>
      </c>
      <c r="AF2678" s="113">
        <v>44880</v>
      </c>
      <c r="AG2678" s="78" t="s">
        <v>32724</v>
      </c>
      <c r="AH2678" s="111">
        <v>44872</v>
      </c>
      <c r="AI2678" s="78" t="s">
        <v>32725</v>
      </c>
      <c r="AJ2678" s="111">
        <v>44881</v>
      </c>
      <c r="AK2678" s="78"/>
      <c r="AL2678" s="78"/>
    </row>
    <row r="2679" spans="1:38" x14ac:dyDescent="0.35">
      <c r="A2679" s="107">
        <v>2678</v>
      </c>
      <c r="B2679" s="108" t="s">
        <v>32726</v>
      </c>
      <c r="C2679" s="108" t="s">
        <v>32726</v>
      </c>
      <c r="D2679" s="107" t="s">
        <v>1010</v>
      </c>
      <c r="E2679" s="107" t="s">
        <v>190</v>
      </c>
      <c r="F2679" s="107"/>
      <c r="G2679" s="107" t="s">
        <v>2043</v>
      </c>
      <c r="H2679" s="107" t="s">
        <v>155</v>
      </c>
      <c r="I2679" s="107" t="s">
        <v>32727</v>
      </c>
      <c r="J2679" s="107" t="s">
        <v>32728</v>
      </c>
      <c r="K2679" s="107"/>
      <c r="L2679" s="107" t="s">
        <v>2652</v>
      </c>
      <c r="M2679" s="109">
        <v>44862</v>
      </c>
      <c r="N2679" s="108" t="s">
        <v>32726</v>
      </c>
      <c r="O2679" s="78" t="s">
        <v>32729</v>
      </c>
      <c r="P2679" s="78" t="s">
        <v>32730</v>
      </c>
      <c r="Q2679" s="78" t="s">
        <v>32731</v>
      </c>
      <c r="R2679" s="110" t="s">
        <v>2527</v>
      </c>
      <c r="S2679" s="78" t="s">
        <v>2528</v>
      </c>
      <c r="T2679" s="108"/>
      <c r="U2679" s="78" t="s">
        <v>32732</v>
      </c>
      <c r="V2679" s="111">
        <v>44869</v>
      </c>
      <c r="W2679" s="78" t="s">
        <v>32733</v>
      </c>
      <c r="X2679" s="111">
        <v>44887</v>
      </c>
      <c r="Y2679" s="78" t="s">
        <v>32734</v>
      </c>
      <c r="Z2679" s="111">
        <v>44872</v>
      </c>
      <c r="AA2679" s="78" t="s">
        <v>32735</v>
      </c>
      <c r="AB2679" s="111">
        <v>44880</v>
      </c>
      <c r="AC2679" s="112" t="s">
        <v>32736</v>
      </c>
      <c r="AD2679" s="113">
        <v>44870</v>
      </c>
      <c r="AE2679" s="112" t="s">
        <v>32737</v>
      </c>
      <c r="AF2679" s="113">
        <v>44880</v>
      </c>
      <c r="AG2679" s="78" t="s">
        <v>32738</v>
      </c>
      <c r="AH2679" s="111">
        <v>44872</v>
      </c>
      <c r="AI2679" s="78" t="s">
        <v>32739</v>
      </c>
      <c r="AJ2679" s="111">
        <v>44881</v>
      </c>
      <c r="AK2679" s="78"/>
      <c r="AL2679" s="78"/>
    </row>
    <row r="2680" spans="1:38" x14ac:dyDescent="0.35">
      <c r="A2680" s="107">
        <v>2679</v>
      </c>
      <c r="B2680" s="108" t="s">
        <v>32740</v>
      </c>
      <c r="C2680" s="108" t="s">
        <v>32740</v>
      </c>
      <c r="D2680" s="107" t="s">
        <v>1266</v>
      </c>
      <c r="E2680" s="107" t="s">
        <v>1266</v>
      </c>
      <c r="F2680" s="107"/>
      <c r="G2680" s="107" t="s">
        <v>2043</v>
      </c>
      <c r="H2680" s="107" t="s">
        <v>155</v>
      </c>
      <c r="I2680" s="107" t="s">
        <v>32741</v>
      </c>
      <c r="J2680" s="107" t="s">
        <v>32742</v>
      </c>
      <c r="K2680" s="107"/>
      <c r="L2680" s="107" t="s">
        <v>2652</v>
      </c>
      <c r="M2680" s="109">
        <v>44862</v>
      </c>
      <c r="N2680" s="108" t="s">
        <v>32740</v>
      </c>
      <c r="O2680" s="78" t="s">
        <v>32743</v>
      </c>
      <c r="P2680" s="78" t="s">
        <v>32744</v>
      </c>
      <c r="Q2680" s="78" t="s">
        <v>32745</v>
      </c>
      <c r="R2680" s="110" t="s">
        <v>2527</v>
      </c>
      <c r="S2680" s="78" t="s">
        <v>2528</v>
      </c>
      <c r="T2680" s="108"/>
      <c r="U2680" s="78" t="s">
        <v>32746</v>
      </c>
      <c r="V2680" s="111">
        <v>44869</v>
      </c>
      <c r="W2680" s="78" t="s">
        <v>32747</v>
      </c>
      <c r="X2680" s="111">
        <v>44887</v>
      </c>
      <c r="Y2680" s="78" t="s">
        <v>32748</v>
      </c>
      <c r="Z2680" s="111">
        <v>44872</v>
      </c>
      <c r="AA2680" s="78" t="s">
        <v>32749</v>
      </c>
      <c r="AB2680" s="111">
        <v>44880</v>
      </c>
      <c r="AC2680" s="112" t="s">
        <v>32750</v>
      </c>
      <c r="AD2680" s="113">
        <v>44870</v>
      </c>
      <c r="AE2680" s="112" t="s">
        <v>32751</v>
      </c>
      <c r="AF2680" s="113">
        <v>44880</v>
      </c>
      <c r="AG2680" s="78" t="s">
        <v>32752</v>
      </c>
      <c r="AH2680" s="111">
        <v>44872</v>
      </c>
      <c r="AI2680" s="78" t="s">
        <v>32753</v>
      </c>
      <c r="AJ2680" s="111">
        <v>44881</v>
      </c>
      <c r="AK2680" s="78"/>
      <c r="AL2680" s="78"/>
    </row>
    <row r="2681" spans="1:38" x14ac:dyDescent="0.35">
      <c r="A2681" s="107">
        <v>2680</v>
      </c>
      <c r="B2681" s="108" t="s">
        <v>32754</v>
      </c>
      <c r="C2681" s="108" t="s">
        <v>32754</v>
      </c>
      <c r="D2681" s="107" t="s">
        <v>347</v>
      </c>
      <c r="E2681" s="107" t="s">
        <v>300</v>
      </c>
      <c r="F2681" s="107"/>
      <c r="G2681" s="107" t="s">
        <v>2043</v>
      </c>
      <c r="H2681" s="107" t="s">
        <v>123</v>
      </c>
      <c r="I2681" s="107" t="s">
        <v>32755</v>
      </c>
      <c r="J2681" s="107" t="s">
        <v>32756</v>
      </c>
      <c r="K2681" s="107"/>
      <c r="L2681" s="107" t="s">
        <v>2652</v>
      </c>
      <c r="M2681" s="109">
        <v>44862</v>
      </c>
      <c r="N2681" s="108" t="s">
        <v>32754</v>
      </c>
      <c r="O2681" s="78" t="s">
        <v>32757</v>
      </c>
      <c r="P2681" s="78" t="s">
        <v>32758</v>
      </c>
      <c r="Q2681" s="78" t="s">
        <v>32759</v>
      </c>
      <c r="R2681" s="110" t="s">
        <v>2048</v>
      </c>
      <c r="S2681" s="78" t="s">
        <v>2049</v>
      </c>
      <c r="T2681" s="108"/>
      <c r="U2681" s="78" t="s">
        <v>32760</v>
      </c>
      <c r="V2681" s="111">
        <v>44869</v>
      </c>
      <c r="W2681" s="78" t="s">
        <v>32761</v>
      </c>
      <c r="X2681" s="111">
        <v>44887</v>
      </c>
      <c r="Y2681" s="78" t="s">
        <v>32762</v>
      </c>
      <c r="Z2681" s="111">
        <v>44872</v>
      </c>
      <c r="AA2681" s="78" t="s">
        <v>32763</v>
      </c>
      <c r="AB2681" s="111">
        <v>44880</v>
      </c>
      <c r="AC2681" s="112" t="s">
        <v>32764</v>
      </c>
      <c r="AD2681" s="113">
        <v>44869</v>
      </c>
      <c r="AE2681" s="112" t="s">
        <v>32765</v>
      </c>
      <c r="AF2681" s="113">
        <v>44880</v>
      </c>
      <c r="AG2681" s="78" t="s">
        <v>32766</v>
      </c>
      <c r="AH2681" s="111">
        <v>44872</v>
      </c>
      <c r="AI2681" s="78" t="s">
        <v>32767</v>
      </c>
      <c r="AJ2681" s="111">
        <v>44881</v>
      </c>
      <c r="AK2681" s="78"/>
      <c r="AL2681" s="78"/>
    </row>
    <row r="2682" spans="1:38" x14ac:dyDescent="0.35">
      <c r="A2682" s="107">
        <v>2681</v>
      </c>
      <c r="B2682" s="108" t="s">
        <v>32768</v>
      </c>
      <c r="C2682" s="108" t="s">
        <v>32768</v>
      </c>
      <c r="D2682" s="107" t="s">
        <v>141</v>
      </c>
      <c r="E2682" s="107" t="s">
        <v>1265</v>
      </c>
      <c r="F2682" s="107"/>
      <c r="G2682" s="107" t="s">
        <v>2043</v>
      </c>
      <c r="H2682" s="107" t="s">
        <v>155</v>
      </c>
      <c r="I2682" s="107" t="s">
        <v>32769</v>
      </c>
      <c r="J2682" s="107" t="s">
        <v>32770</v>
      </c>
      <c r="K2682" s="107"/>
      <c r="L2682" s="107" t="s">
        <v>2652</v>
      </c>
      <c r="M2682" s="109">
        <v>44862</v>
      </c>
      <c r="N2682" s="108" t="s">
        <v>32768</v>
      </c>
      <c r="O2682" s="78" t="s">
        <v>32771</v>
      </c>
      <c r="P2682" s="78" t="s">
        <v>32772</v>
      </c>
      <c r="Q2682" s="78" t="s">
        <v>32773</v>
      </c>
      <c r="R2682" s="110" t="s">
        <v>2527</v>
      </c>
      <c r="S2682" s="78" t="s">
        <v>2528</v>
      </c>
      <c r="T2682" s="108"/>
      <c r="U2682" s="78" t="s">
        <v>32774</v>
      </c>
      <c r="V2682" s="111">
        <v>44869</v>
      </c>
      <c r="W2682" s="78" t="s">
        <v>32775</v>
      </c>
      <c r="X2682" s="111">
        <v>44887</v>
      </c>
      <c r="Y2682" s="78" t="s">
        <v>32776</v>
      </c>
      <c r="Z2682" s="111">
        <v>44872</v>
      </c>
      <c r="AA2682" s="78" t="s">
        <v>32777</v>
      </c>
      <c r="AB2682" s="111">
        <v>44880</v>
      </c>
      <c r="AC2682" s="112" t="s">
        <v>32778</v>
      </c>
      <c r="AD2682" s="113">
        <v>44869</v>
      </c>
      <c r="AE2682" s="112" t="s">
        <v>32779</v>
      </c>
      <c r="AF2682" s="113">
        <v>44880</v>
      </c>
      <c r="AG2682" s="78" t="s">
        <v>32780</v>
      </c>
      <c r="AH2682" s="111">
        <v>44872</v>
      </c>
      <c r="AI2682" s="78" t="s">
        <v>32781</v>
      </c>
      <c r="AJ2682" s="111">
        <v>44881</v>
      </c>
      <c r="AK2682" s="78"/>
      <c r="AL2682" s="78"/>
    </row>
    <row r="2683" spans="1:38" x14ac:dyDescent="0.35">
      <c r="A2683" s="107">
        <v>2682</v>
      </c>
      <c r="B2683" s="108" t="s">
        <v>32782</v>
      </c>
      <c r="C2683" s="108" t="s">
        <v>32782</v>
      </c>
      <c r="D2683" s="107" t="s">
        <v>1010</v>
      </c>
      <c r="E2683" s="107" t="s">
        <v>190</v>
      </c>
      <c r="F2683" s="107"/>
      <c r="G2683" s="107" t="s">
        <v>2043</v>
      </c>
      <c r="H2683" s="107" t="s">
        <v>155</v>
      </c>
      <c r="I2683" s="107" t="s">
        <v>32783</v>
      </c>
      <c r="J2683" s="107" t="s">
        <v>32784</v>
      </c>
      <c r="K2683" s="107"/>
      <c r="L2683" s="107" t="s">
        <v>2652</v>
      </c>
      <c r="M2683" s="109">
        <v>44862</v>
      </c>
      <c r="N2683" s="108" t="s">
        <v>32782</v>
      </c>
      <c r="O2683" s="78" t="s">
        <v>32785</v>
      </c>
      <c r="P2683" s="78" t="s">
        <v>32786</v>
      </c>
      <c r="Q2683" s="78" t="s">
        <v>32787</v>
      </c>
      <c r="R2683" s="110" t="s">
        <v>2527</v>
      </c>
      <c r="S2683" s="78" t="s">
        <v>2528</v>
      </c>
      <c r="T2683" s="108"/>
      <c r="U2683" s="78" t="s">
        <v>32788</v>
      </c>
      <c r="V2683" s="111">
        <v>44869</v>
      </c>
      <c r="W2683" s="78" t="s">
        <v>32789</v>
      </c>
      <c r="X2683" s="111">
        <v>44887</v>
      </c>
      <c r="Y2683" s="78" t="s">
        <v>32790</v>
      </c>
      <c r="Z2683" s="111">
        <v>44872</v>
      </c>
      <c r="AA2683" s="78" t="s">
        <v>32791</v>
      </c>
      <c r="AB2683" s="111">
        <v>44880</v>
      </c>
      <c r="AC2683" s="112" t="s">
        <v>32792</v>
      </c>
      <c r="AD2683" s="113">
        <v>44869</v>
      </c>
      <c r="AE2683" s="112" t="s">
        <v>32793</v>
      </c>
      <c r="AF2683" s="113">
        <v>44880</v>
      </c>
      <c r="AG2683" s="78" t="s">
        <v>32794</v>
      </c>
      <c r="AH2683" s="111">
        <v>44872</v>
      </c>
      <c r="AI2683" s="78" t="s">
        <v>32795</v>
      </c>
      <c r="AJ2683" s="111">
        <v>44881</v>
      </c>
      <c r="AK2683" s="78"/>
      <c r="AL2683" s="78"/>
    </row>
    <row r="2684" spans="1:38" x14ac:dyDescent="0.35">
      <c r="A2684" s="107">
        <v>2683</v>
      </c>
      <c r="B2684" s="108" t="s">
        <v>1392</v>
      </c>
      <c r="C2684" s="108" t="s">
        <v>1392</v>
      </c>
      <c r="D2684" s="107" t="s">
        <v>162</v>
      </c>
      <c r="E2684" s="107" t="s">
        <v>1265</v>
      </c>
      <c r="F2684" s="107"/>
      <c r="G2684" s="107" t="s">
        <v>2043</v>
      </c>
      <c r="H2684" s="107" t="s">
        <v>155</v>
      </c>
      <c r="I2684" s="107" t="s">
        <v>1471</v>
      </c>
      <c r="J2684" s="107" t="s">
        <v>32796</v>
      </c>
      <c r="K2684" s="107"/>
      <c r="L2684" s="107" t="s">
        <v>2652</v>
      </c>
      <c r="M2684" s="109">
        <v>44862</v>
      </c>
      <c r="N2684" s="108" t="s">
        <v>1392</v>
      </c>
      <c r="O2684" s="78" t="s">
        <v>32797</v>
      </c>
      <c r="P2684" s="78" t="s">
        <v>32798</v>
      </c>
      <c r="Q2684" s="78" t="s">
        <v>32799</v>
      </c>
      <c r="R2684" s="110" t="s">
        <v>2527</v>
      </c>
      <c r="S2684" s="78" t="s">
        <v>2528</v>
      </c>
      <c r="T2684" s="108"/>
      <c r="U2684" s="78" t="s">
        <v>32800</v>
      </c>
      <c r="V2684" s="111">
        <v>44869</v>
      </c>
      <c r="W2684" s="78" t="s">
        <v>32801</v>
      </c>
      <c r="X2684" s="111">
        <v>44887</v>
      </c>
      <c r="Y2684" s="78" t="s">
        <v>32802</v>
      </c>
      <c r="Z2684" s="111">
        <v>44872</v>
      </c>
      <c r="AA2684" s="78" t="s">
        <v>32803</v>
      </c>
      <c r="AB2684" s="111">
        <v>44880</v>
      </c>
      <c r="AC2684" s="112" t="s">
        <v>32804</v>
      </c>
      <c r="AD2684" s="113">
        <v>44870</v>
      </c>
      <c r="AE2684" s="112" t="s">
        <v>32805</v>
      </c>
      <c r="AF2684" s="113">
        <v>44880</v>
      </c>
      <c r="AG2684" s="78" t="s">
        <v>32806</v>
      </c>
      <c r="AH2684" s="111">
        <v>44872</v>
      </c>
      <c r="AI2684" s="78" t="s">
        <v>32807</v>
      </c>
      <c r="AJ2684" s="111">
        <v>44881</v>
      </c>
      <c r="AK2684" s="78"/>
      <c r="AL2684" s="78"/>
    </row>
    <row r="2685" spans="1:38" x14ac:dyDescent="0.35">
      <c r="A2685" s="107">
        <v>2684</v>
      </c>
      <c r="B2685" s="108" t="s">
        <v>32808</v>
      </c>
      <c r="C2685" s="108" t="s">
        <v>32808</v>
      </c>
      <c r="D2685" s="107" t="s">
        <v>1266</v>
      </c>
      <c r="E2685" s="107" t="s">
        <v>1266</v>
      </c>
      <c r="F2685" s="107"/>
      <c r="G2685" s="107" t="s">
        <v>2043</v>
      </c>
      <c r="H2685" s="107" t="s">
        <v>155</v>
      </c>
      <c r="I2685" s="107" t="s">
        <v>32809</v>
      </c>
      <c r="J2685" s="107" t="s">
        <v>32810</v>
      </c>
      <c r="K2685" s="107"/>
      <c r="L2685" s="107" t="s">
        <v>2099</v>
      </c>
      <c r="M2685" s="109">
        <v>44862</v>
      </c>
      <c r="N2685" s="108" t="s">
        <v>32808</v>
      </c>
      <c r="O2685" s="78" t="s">
        <v>32811</v>
      </c>
      <c r="P2685" s="78" t="s">
        <v>32812</v>
      </c>
      <c r="Q2685" s="78" t="s">
        <v>32813</v>
      </c>
      <c r="R2685" s="110" t="s">
        <v>2527</v>
      </c>
      <c r="S2685" s="78" t="s">
        <v>2528</v>
      </c>
      <c r="T2685" s="108"/>
      <c r="U2685" s="78" t="s">
        <v>32814</v>
      </c>
      <c r="V2685" s="111">
        <v>44869</v>
      </c>
      <c r="W2685" s="78" t="s">
        <v>32815</v>
      </c>
      <c r="X2685" s="111">
        <v>44887</v>
      </c>
      <c r="Y2685" s="78" t="s">
        <v>32816</v>
      </c>
      <c r="Z2685" s="111">
        <v>44872</v>
      </c>
      <c r="AA2685" s="78" t="s">
        <v>32817</v>
      </c>
      <c r="AB2685" s="111">
        <v>44880</v>
      </c>
      <c r="AC2685" s="112" t="s">
        <v>32818</v>
      </c>
      <c r="AD2685" s="113">
        <v>44870</v>
      </c>
      <c r="AE2685" s="112" t="s">
        <v>32819</v>
      </c>
      <c r="AF2685" s="113">
        <v>44880</v>
      </c>
      <c r="AG2685" s="78" t="s">
        <v>32820</v>
      </c>
      <c r="AH2685" s="111">
        <v>44872</v>
      </c>
      <c r="AI2685" s="78" t="s">
        <v>32821</v>
      </c>
      <c r="AJ2685" s="111">
        <v>44881</v>
      </c>
      <c r="AK2685" s="78"/>
      <c r="AL2685" s="78"/>
    </row>
    <row r="2686" spans="1:38" x14ac:dyDescent="0.35">
      <c r="A2686" s="107">
        <v>2685</v>
      </c>
      <c r="B2686" s="108" t="s">
        <v>32822</v>
      </c>
      <c r="C2686" s="108" t="s">
        <v>32822</v>
      </c>
      <c r="D2686" s="107"/>
      <c r="E2686" s="107"/>
      <c r="F2686" s="107"/>
      <c r="G2686" s="107" t="s">
        <v>186</v>
      </c>
      <c r="H2686" s="107" t="s">
        <v>123</v>
      </c>
      <c r="I2686" s="107" t="s">
        <v>32823</v>
      </c>
      <c r="J2686" s="107" t="s">
        <v>32824</v>
      </c>
      <c r="K2686" s="107"/>
      <c r="L2686" s="107" t="s">
        <v>2652</v>
      </c>
      <c r="M2686" s="109">
        <v>44862</v>
      </c>
      <c r="N2686" s="108" t="s">
        <v>32822</v>
      </c>
      <c r="O2686" s="78" t="s">
        <v>32825</v>
      </c>
      <c r="P2686" s="78" t="s">
        <v>32826</v>
      </c>
      <c r="Q2686" s="78" t="s">
        <v>32827</v>
      </c>
      <c r="R2686" s="110" t="s">
        <v>2527</v>
      </c>
      <c r="S2686" s="78" t="s">
        <v>2528</v>
      </c>
      <c r="T2686" s="108"/>
      <c r="U2686" s="78" t="s">
        <v>32828</v>
      </c>
      <c r="V2686" s="111">
        <v>44869</v>
      </c>
      <c r="W2686" s="78" t="s">
        <v>32829</v>
      </c>
      <c r="X2686" s="111">
        <v>44887</v>
      </c>
      <c r="Y2686" s="78" t="s">
        <v>32830</v>
      </c>
      <c r="Z2686" s="111">
        <v>44872</v>
      </c>
      <c r="AA2686" s="78" t="s">
        <v>32831</v>
      </c>
      <c r="AB2686" s="111">
        <v>44880</v>
      </c>
      <c r="AC2686" s="112" t="s">
        <v>32832</v>
      </c>
      <c r="AD2686" s="113">
        <v>44870</v>
      </c>
      <c r="AE2686" s="112" t="s">
        <v>32833</v>
      </c>
      <c r="AF2686" s="113">
        <v>44880</v>
      </c>
      <c r="AG2686" s="78" t="s">
        <v>32834</v>
      </c>
      <c r="AH2686" s="111">
        <v>44872</v>
      </c>
      <c r="AI2686" s="78" t="s">
        <v>32835</v>
      </c>
      <c r="AJ2686" s="111">
        <v>44881</v>
      </c>
      <c r="AK2686" s="78"/>
      <c r="AL2686" s="78"/>
    </row>
    <row r="2687" spans="1:38" x14ac:dyDescent="0.35">
      <c r="A2687" s="107">
        <v>2686</v>
      </c>
      <c r="B2687" s="108" t="s">
        <v>32836</v>
      </c>
      <c r="C2687" s="108" t="s">
        <v>32836</v>
      </c>
      <c r="D2687" s="107"/>
      <c r="E2687" s="107"/>
      <c r="F2687" s="107"/>
      <c r="G2687" s="107" t="s">
        <v>186</v>
      </c>
      <c r="H2687" s="107" t="s">
        <v>123</v>
      </c>
      <c r="I2687" s="107" t="s">
        <v>32837</v>
      </c>
      <c r="J2687" s="107" t="s">
        <v>32838</v>
      </c>
      <c r="K2687" s="107"/>
      <c r="L2687" s="107"/>
      <c r="M2687" s="109">
        <v>44862</v>
      </c>
      <c r="N2687" s="108" t="s">
        <v>32836</v>
      </c>
      <c r="O2687" s="78" t="s">
        <v>32839</v>
      </c>
      <c r="P2687" s="78" t="s">
        <v>32840</v>
      </c>
      <c r="Q2687" s="78" t="s">
        <v>32841</v>
      </c>
      <c r="R2687" s="110" t="s">
        <v>2527</v>
      </c>
      <c r="S2687" s="78" t="s">
        <v>2528</v>
      </c>
      <c r="T2687" s="108"/>
      <c r="U2687" s="78" t="s">
        <v>32842</v>
      </c>
      <c r="V2687" s="111">
        <v>44869</v>
      </c>
      <c r="W2687" s="78" t="s">
        <v>32843</v>
      </c>
      <c r="X2687" s="111">
        <v>44887</v>
      </c>
      <c r="Y2687" s="78" t="s">
        <v>32844</v>
      </c>
      <c r="Z2687" s="111">
        <v>44872</v>
      </c>
      <c r="AA2687" s="78" t="s">
        <v>32845</v>
      </c>
      <c r="AB2687" s="111">
        <v>44880</v>
      </c>
      <c r="AC2687" s="112" t="s">
        <v>32846</v>
      </c>
      <c r="AD2687" s="113">
        <v>44869</v>
      </c>
      <c r="AE2687" s="112" t="s">
        <v>32847</v>
      </c>
      <c r="AF2687" s="113">
        <v>44880</v>
      </c>
      <c r="AG2687" s="78" t="s">
        <v>32848</v>
      </c>
      <c r="AH2687" s="111">
        <v>44872</v>
      </c>
      <c r="AI2687" s="78" t="s">
        <v>32849</v>
      </c>
      <c r="AJ2687" s="111">
        <v>44881</v>
      </c>
      <c r="AK2687" s="78"/>
      <c r="AL2687" s="78"/>
    </row>
    <row r="2688" spans="1:38" x14ac:dyDescent="0.35">
      <c r="A2688" s="107">
        <v>2687</v>
      </c>
      <c r="B2688" s="108" t="s">
        <v>32850</v>
      </c>
      <c r="C2688" s="108" t="s">
        <v>32850</v>
      </c>
      <c r="D2688" s="107"/>
      <c r="E2688" s="107"/>
      <c r="F2688" s="107"/>
      <c r="G2688" s="107" t="s">
        <v>186</v>
      </c>
      <c r="H2688" s="107" t="s">
        <v>155</v>
      </c>
      <c r="I2688" s="107" t="s">
        <v>32851</v>
      </c>
      <c r="J2688" s="107" t="s">
        <v>32852</v>
      </c>
      <c r="K2688" s="107"/>
      <c r="L2688" s="107" t="s">
        <v>2652</v>
      </c>
      <c r="M2688" s="109">
        <v>44862</v>
      </c>
      <c r="N2688" s="108" t="s">
        <v>32850</v>
      </c>
      <c r="O2688" s="78" t="s">
        <v>32853</v>
      </c>
      <c r="P2688" s="78" t="s">
        <v>32854</v>
      </c>
      <c r="Q2688" s="78" t="s">
        <v>32855</v>
      </c>
      <c r="R2688" s="110" t="s">
        <v>2527</v>
      </c>
      <c r="S2688" s="78" t="s">
        <v>2528</v>
      </c>
      <c r="T2688" s="108"/>
      <c r="U2688" s="78" t="s">
        <v>32856</v>
      </c>
      <c r="V2688" s="111">
        <v>44869</v>
      </c>
      <c r="W2688" s="78" t="s">
        <v>32857</v>
      </c>
      <c r="X2688" s="111">
        <v>44887</v>
      </c>
      <c r="Y2688" s="78" t="s">
        <v>32858</v>
      </c>
      <c r="Z2688" s="111">
        <v>44872</v>
      </c>
      <c r="AA2688" s="78" t="s">
        <v>32859</v>
      </c>
      <c r="AB2688" s="111">
        <v>44880</v>
      </c>
      <c r="AC2688" s="112" t="s">
        <v>32860</v>
      </c>
      <c r="AD2688" s="113">
        <v>44870</v>
      </c>
      <c r="AE2688" s="112" t="s">
        <v>32861</v>
      </c>
      <c r="AF2688" s="113">
        <v>44880</v>
      </c>
      <c r="AG2688" s="78" t="s">
        <v>32862</v>
      </c>
      <c r="AH2688" s="111">
        <v>44872</v>
      </c>
      <c r="AI2688" s="78" t="s">
        <v>32863</v>
      </c>
      <c r="AJ2688" s="111">
        <v>44881</v>
      </c>
      <c r="AK2688" s="78"/>
      <c r="AL2688" s="78"/>
    </row>
    <row r="2689" spans="1:38" x14ac:dyDescent="0.35">
      <c r="A2689" s="107">
        <v>2688</v>
      </c>
      <c r="B2689" s="108" t="s">
        <v>1856</v>
      </c>
      <c r="C2689" s="108" t="s">
        <v>1856</v>
      </c>
      <c r="D2689" s="107"/>
      <c r="E2689" s="107"/>
      <c r="F2689" s="107"/>
      <c r="G2689" s="107" t="s">
        <v>186</v>
      </c>
      <c r="H2689" s="107" t="s">
        <v>123</v>
      </c>
      <c r="I2689" s="107" t="s">
        <v>32864</v>
      </c>
      <c r="J2689" s="107" t="s">
        <v>32865</v>
      </c>
      <c r="K2689" s="107"/>
      <c r="L2689" s="107"/>
      <c r="M2689" s="109">
        <v>44862</v>
      </c>
      <c r="N2689" s="108" t="s">
        <v>1856</v>
      </c>
      <c r="O2689" s="78" t="s">
        <v>32866</v>
      </c>
      <c r="P2689" s="78" t="s">
        <v>32867</v>
      </c>
      <c r="Q2689" s="78" t="s">
        <v>32868</v>
      </c>
      <c r="R2689" s="110" t="s">
        <v>2878</v>
      </c>
      <c r="S2689" s="78" t="s">
        <v>2879</v>
      </c>
      <c r="T2689" s="108"/>
      <c r="U2689" s="78" t="s">
        <v>32869</v>
      </c>
      <c r="V2689" s="111">
        <v>44869</v>
      </c>
      <c r="W2689" s="78" t="s">
        <v>32870</v>
      </c>
      <c r="X2689" s="111">
        <v>44887</v>
      </c>
      <c r="Y2689" s="78" t="s">
        <v>32871</v>
      </c>
      <c r="Z2689" s="111">
        <v>44872</v>
      </c>
      <c r="AA2689" s="78" t="s">
        <v>32872</v>
      </c>
      <c r="AB2689" s="111">
        <v>44880</v>
      </c>
      <c r="AC2689" s="112" t="s">
        <v>32873</v>
      </c>
      <c r="AD2689" s="113">
        <v>44869</v>
      </c>
      <c r="AE2689" s="112" t="s">
        <v>32874</v>
      </c>
      <c r="AF2689" s="113">
        <v>44880</v>
      </c>
      <c r="AG2689" s="78" t="s">
        <v>32875</v>
      </c>
      <c r="AH2689" s="111">
        <v>44872</v>
      </c>
      <c r="AI2689" s="78" t="s">
        <v>32876</v>
      </c>
      <c r="AJ2689" s="111">
        <v>44881</v>
      </c>
      <c r="AK2689" s="78"/>
      <c r="AL2689" s="78"/>
    </row>
    <row r="2690" spans="1:38" x14ac:dyDescent="0.35">
      <c r="A2690" s="107">
        <v>2689</v>
      </c>
      <c r="B2690" s="108" t="s">
        <v>946</v>
      </c>
      <c r="C2690" s="108" t="s">
        <v>946</v>
      </c>
      <c r="D2690" s="107"/>
      <c r="E2690" s="107"/>
      <c r="F2690" s="107"/>
      <c r="G2690" s="107" t="s">
        <v>186</v>
      </c>
      <c r="H2690" s="107" t="s">
        <v>123</v>
      </c>
      <c r="I2690" s="107" t="s">
        <v>952</v>
      </c>
      <c r="J2690" s="107" t="s">
        <v>32877</v>
      </c>
      <c r="K2690" s="107"/>
      <c r="L2690" s="107"/>
      <c r="M2690" s="109">
        <v>44862</v>
      </c>
      <c r="N2690" s="108" t="s">
        <v>946</v>
      </c>
      <c r="O2690" s="78" t="s">
        <v>32878</v>
      </c>
      <c r="P2690" s="78" t="s">
        <v>32879</v>
      </c>
      <c r="Q2690" s="78" t="s">
        <v>32880</v>
      </c>
      <c r="R2690" s="110" t="s">
        <v>2240</v>
      </c>
      <c r="S2690" s="78" t="s">
        <v>2241</v>
      </c>
      <c r="T2690" s="108"/>
      <c r="U2690" s="78" t="s">
        <v>32881</v>
      </c>
      <c r="V2690" s="111">
        <v>44869</v>
      </c>
      <c r="W2690" s="78" t="s">
        <v>32882</v>
      </c>
      <c r="X2690" s="111">
        <v>44887</v>
      </c>
      <c r="Y2690" s="78" t="s">
        <v>32883</v>
      </c>
      <c r="Z2690" s="111">
        <v>44872</v>
      </c>
      <c r="AA2690" s="78" t="s">
        <v>32884</v>
      </c>
      <c r="AB2690" s="111">
        <v>44880</v>
      </c>
      <c r="AC2690" s="112" t="s">
        <v>32885</v>
      </c>
      <c r="AD2690" s="113">
        <v>44869</v>
      </c>
      <c r="AE2690" s="112" t="s">
        <v>32886</v>
      </c>
      <c r="AF2690" s="113">
        <v>44880</v>
      </c>
      <c r="AG2690" s="78" t="s">
        <v>32887</v>
      </c>
      <c r="AH2690" s="111">
        <v>44872</v>
      </c>
      <c r="AI2690" s="78" t="s">
        <v>32888</v>
      </c>
      <c r="AJ2690" s="111">
        <v>44881</v>
      </c>
      <c r="AK2690" s="78"/>
      <c r="AL2690" s="78"/>
    </row>
    <row r="2691" spans="1:38" x14ac:dyDescent="0.35">
      <c r="A2691" s="107">
        <v>2690</v>
      </c>
      <c r="B2691" s="108" t="s">
        <v>32889</v>
      </c>
      <c r="C2691" s="108" t="s">
        <v>32889</v>
      </c>
      <c r="D2691" s="107"/>
      <c r="E2691" s="107"/>
      <c r="F2691" s="107"/>
      <c r="G2691" s="107" t="s">
        <v>2043</v>
      </c>
      <c r="H2691" s="107" t="s">
        <v>123</v>
      </c>
      <c r="I2691" s="107" t="s">
        <v>32890</v>
      </c>
      <c r="J2691" s="107" t="s">
        <v>32891</v>
      </c>
      <c r="K2691" s="107"/>
      <c r="L2691" s="107"/>
      <c r="M2691" s="109">
        <v>44862</v>
      </c>
      <c r="N2691" s="108" t="s">
        <v>32889</v>
      </c>
      <c r="O2691" s="78" t="s">
        <v>32892</v>
      </c>
      <c r="P2691" s="78" t="s">
        <v>32893</v>
      </c>
      <c r="Q2691" s="78" t="s">
        <v>32894</v>
      </c>
      <c r="R2691" s="110" t="s">
        <v>2240</v>
      </c>
      <c r="S2691" s="78" t="s">
        <v>2241</v>
      </c>
      <c r="T2691" s="108"/>
      <c r="U2691" s="78" t="s">
        <v>32895</v>
      </c>
      <c r="V2691" s="111">
        <v>44869</v>
      </c>
      <c r="W2691" s="78" t="s">
        <v>32896</v>
      </c>
      <c r="X2691" s="111">
        <v>44887</v>
      </c>
      <c r="Y2691" s="78" t="s">
        <v>32897</v>
      </c>
      <c r="Z2691" s="111">
        <v>44872</v>
      </c>
      <c r="AA2691" s="78" t="s">
        <v>32898</v>
      </c>
      <c r="AB2691" s="111">
        <v>44880</v>
      </c>
      <c r="AC2691" s="112" t="s">
        <v>32899</v>
      </c>
      <c r="AD2691" s="113">
        <v>44869</v>
      </c>
      <c r="AE2691" s="112" t="s">
        <v>32900</v>
      </c>
      <c r="AF2691" s="113">
        <v>44880</v>
      </c>
      <c r="AG2691" s="78" t="s">
        <v>32901</v>
      </c>
      <c r="AH2691" s="111">
        <v>44872</v>
      </c>
      <c r="AI2691" s="78" t="s">
        <v>32902</v>
      </c>
      <c r="AJ2691" s="111">
        <v>44881</v>
      </c>
      <c r="AK2691" s="78"/>
      <c r="AL2691" s="78"/>
    </row>
    <row r="2692" spans="1:38" x14ac:dyDescent="0.35">
      <c r="A2692" s="107">
        <v>2691</v>
      </c>
      <c r="B2692" s="108" t="s">
        <v>32903</v>
      </c>
      <c r="C2692" s="108" t="s">
        <v>32903</v>
      </c>
      <c r="D2692" s="107" t="s">
        <v>1266</v>
      </c>
      <c r="E2692" s="107" t="s">
        <v>1266</v>
      </c>
      <c r="F2692" s="107"/>
      <c r="G2692" s="107" t="s">
        <v>2043</v>
      </c>
      <c r="H2692" s="107" t="s">
        <v>218</v>
      </c>
      <c r="I2692" s="107" t="s">
        <v>214</v>
      </c>
      <c r="J2692" s="107" t="s">
        <v>214</v>
      </c>
      <c r="K2692" s="107"/>
      <c r="L2692" s="107" t="s">
        <v>2099</v>
      </c>
      <c r="M2692" s="109">
        <v>44867</v>
      </c>
      <c r="N2692" s="108" t="s">
        <v>32903</v>
      </c>
      <c r="O2692" s="78" t="s">
        <v>32904</v>
      </c>
      <c r="P2692" s="78" t="s">
        <v>32905</v>
      </c>
      <c r="Q2692" s="78" t="s">
        <v>32906</v>
      </c>
      <c r="R2692" s="110" t="s">
        <v>2527</v>
      </c>
      <c r="S2692" s="78" t="s">
        <v>2528</v>
      </c>
      <c r="T2692" s="108"/>
      <c r="U2692" s="78" t="s">
        <v>32907</v>
      </c>
      <c r="V2692" s="111">
        <v>44869</v>
      </c>
      <c r="W2692" s="78" t="s">
        <v>32908</v>
      </c>
      <c r="X2692" s="111">
        <v>44887</v>
      </c>
      <c r="Y2692" s="78" t="s">
        <v>32909</v>
      </c>
      <c r="Z2692" s="111">
        <v>44872</v>
      </c>
      <c r="AA2692" s="78" t="s">
        <v>32910</v>
      </c>
      <c r="AB2692" s="111">
        <v>44880</v>
      </c>
      <c r="AC2692" s="112" t="s">
        <v>32911</v>
      </c>
      <c r="AD2692" s="113">
        <v>44887</v>
      </c>
      <c r="AE2692" s="112" t="s">
        <v>32912</v>
      </c>
      <c r="AF2692" s="113">
        <v>44894</v>
      </c>
      <c r="AG2692" s="78" t="s">
        <v>32913</v>
      </c>
      <c r="AH2692" s="111">
        <v>44872</v>
      </c>
      <c r="AI2692" s="78" t="s">
        <v>32914</v>
      </c>
      <c r="AJ2692" s="111">
        <v>44881</v>
      </c>
      <c r="AK2692" s="78"/>
      <c r="AL2692" s="78"/>
    </row>
    <row r="2693" spans="1:38" x14ac:dyDescent="0.35">
      <c r="A2693" s="107">
        <v>2692</v>
      </c>
      <c r="B2693" s="108" t="s">
        <v>32915</v>
      </c>
      <c r="C2693" s="108" t="s">
        <v>32915</v>
      </c>
      <c r="D2693" s="107" t="s">
        <v>97</v>
      </c>
      <c r="E2693" s="107" t="s">
        <v>1265</v>
      </c>
      <c r="F2693" s="107"/>
      <c r="G2693" s="107" t="s">
        <v>2043</v>
      </c>
      <c r="H2693" s="107" t="s">
        <v>218</v>
      </c>
      <c r="I2693" s="107" t="s">
        <v>214</v>
      </c>
      <c r="J2693" s="107" t="s">
        <v>214</v>
      </c>
      <c r="K2693" s="107"/>
      <c r="L2693" s="107" t="s">
        <v>2652</v>
      </c>
      <c r="M2693" s="109">
        <v>44875</v>
      </c>
      <c r="N2693" s="108" t="s">
        <v>32915</v>
      </c>
      <c r="O2693" s="78" t="s">
        <v>32916</v>
      </c>
      <c r="P2693" s="78" t="s">
        <v>32917</v>
      </c>
      <c r="Q2693" s="78" t="s">
        <v>32918</v>
      </c>
      <c r="R2693" s="110" t="s">
        <v>2527</v>
      </c>
      <c r="S2693" s="78" t="s">
        <v>2528</v>
      </c>
      <c r="T2693" s="108"/>
      <c r="U2693" s="78" t="s">
        <v>32919</v>
      </c>
      <c r="V2693" s="111">
        <v>44879</v>
      </c>
      <c r="W2693" s="78" t="s">
        <v>32920</v>
      </c>
      <c r="X2693" s="111">
        <v>44889</v>
      </c>
      <c r="Y2693" s="78" t="s">
        <v>32921</v>
      </c>
      <c r="Z2693" s="111">
        <v>44877</v>
      </c>
      <c r="AA2693" s="78" t="s">
        <v>32922</v>
      </c>
      <c r="AB2693" s="111">
        <v>44889</v>
      </c>
      <c r="AC2693" s="112"/>
      <c r="AD2693" s="113"/>
      <c r="AE2693" s="112"/>
      <c r="AF2693" s="113"/>
      <c r="AG2693" s="78" t="s">
        <v>32923</v>
      </c>
      <c r="AH2693" s="111">
        <v>44879</v>
      </c>
      <c r="AI2693" s="78" t="s">
        <v>32924</v>
      </c>
      <c r="AJ2693" s="111">
        <v>44889</v>
      </c>
      <c r="AK2693" s="78"/>
      <c r="AL2693" s="78"/>
    </row>
    <row r="2694" spans="1:38" x14ac:dyDescent="0.35">
      <c r="A2694" s="107">
        <v>2693</v>
      </c>
      <c r="B2694" s="108" t="s">
        <v>32925</v>
      </c>
      <c r="C2694" s="108" t="s">
        <v>32925</v>
      </c>
      <c r="D2694" s="107" t="s">
        <v>1011</v>
      </c>
      <c r="E2694" s="107" t="s">
        <v>190</v>
      </c>
      <c r="F2694" s="107"/>
      <c r="G2694" s="107" t="s">
        <v>2043</v>
      </c>
      <c r="H2694" s="107" t="s">
        <v>123</v>
      </c>
      <c r="I2694" s="107" t="s">
        <v>32926</v>
      </c>
      <c r="J2694" s="107" t="s">
        <v>32927</v>
      </c>
      <c r="K2694" s="107"/>
      <c r="L2694" s="107" t="s">
        <v>2652</v>
      </c>
      <c r="M2694" s="109">
        <v>44874</v>
      </c>
      <c r="N2694" s="108" t="s">
        <v>32925</v>
      </c>
      <c r="O2694" s="78" t="s">
        <v>32928</v>
      </c>
      <c r="P2694" s="78" t="s">
        <v>32929</v>
      </c>
      <c r="Q2694" s="78" t="s">
        <v>32930</v>
      </c>
      <c r="R2694" s="110" t="s">
        <v>2527</v>
      </c>
      <c r="S2694" s="78" t="s">
        <v>2528</v>
      </c>
      <c r="T2694" s="108"/>
      <c r="U2694" s="78" t="s">
        <v>32931</v>
      </c>
      <c r="V2694" s="111">
        <v>44879</v>
      </c>
      <c r="W2694" s="78" t="s">
        <v>32932</v>
      </c>
      <c r="X2694" s="111">
        <v>44889</v>
      </c>
      <c r="Y2694" s="78" t="s">
        <v>32933</v>
      </c>
      <c r="Z2694" s="111">
        <v>44877</v>
      </c>
      <c r="AA2694" s="78" t="s">
        <v>32934</v>
      </c>
      <c r="AB2694" s="111">
        <v>44889</v>
      </c>
      <c r="AC2694" s="112"/>
      <c r="AD2694" s="113"/>
      <c r="AE2694" s="112"/>
      <c r="AF2694" s="113"/>
      <c r="AG2694" s="78" t="s">
        <v>32935</v>
      </c>
      <c r="AH2694" s="111">
        <v>44879</v>
      </c>
      <c r="AI2694" s="78" t="s">
        <v>32936</v>
      </c>
      <c r="AJ2694" s="111">
        <v>44889</v>
      </c>
      <c r="AK2694" s="78"/>
      <c r="AL2694" s="78"/>
    </row>
    <row r="2695" spans="1:38" x14ac:dyDescent="0.35">
      <c r="A2695" s="107">
        <v>2694</v>
      </c>
      <c r="B2695" s="108" t="s">
        <v>32937</v>
      </c>
      <c r="C2695" s="108" t="s">
        <v>32937</v>
      </c>
      <c r="D2695" s="107" t="s">
        <v>1091</v>
      </c>
      <c r="E2695" s="107" t="s">
        <v>1265</v>
      </c>
      <c r="F2695" s="107"/>
      <c r="G2695" s="107" t="s">
        <v>2043</v>
      </c>
      <c r="H2695" s="107" t="s">
        <v>224</v>
      </c>
      <c r="I2695" s="107" t="s">
        <v>214</v>
      </c>
      <c r="J2695" s="107" t="s">
        <v>214</v>
      </c>
      <c r="K2695" s="107"/>
      <c r="L2695" s="107" t="s">
        <v>2652</v>
      </c>
      <c r="M2695" s="109">
        <v>44874</v>
      </c>
      <c r="N2695" s="108" t="s">
        <v>32937</v>
      </c>
      <c r="O2695" s="78" t="s">
        <v>32938</v>
      </c>
      <c r="P2695" s="78" t="s">
        <v>32939</v>
      </c>
      <c r="Q2695" s="78" t="s">
        <v>32940</v>
      </c>
      <c r="R2695" s="110" t="s">
        <v>2527</v>
      </c>
      <c r="S2695" s="78" t="s">
        <v>2528</v>
      </c>
      <c r="T2695" s="108"/>
      <c r="U2695" s="78" t="s">
        <v>32941</v>
      </c>
      <c r="V2695" s="111">
        <v>44879</v>
      </c>
      <c r="W2695" s="78" t="s">
        <v>32942</v>
      </c>
      <c r="X2695" s="111">
        <v>44889</v>
      </c>
      <c r="Y2695" s="78" t="s">
        <v>32943</v>
      </c>
      <c r="Z2695" s="111">
        <v>44877</v>
      </c>
      <c r="AA2695" s="78" t="s">
        <v>32944</v>
      </c>
      <c r="AB2695" s="111">
        <v>44889</v>
      </c>
      <c r="AC2695" s="112"/>
      <c r="AD2695" s="113"/>
      <c r="AE2695" s="112"/>
      <c r="AF2695" s="113"/>
      <c r="AG2695" s="78" t="s">
        <v>32945</v>
      </c>
      <c r="AH2695" s="111">
        <v>44879</v>
      </c>
      <c r="AI2695" s="78" t="s">
        <v>32946</v>
      </c>
      <c r="AJ2695" s="111">
        <v>44889</v>
      </c>
      <c r="AK2695" s="78"/>
      <c r="AL2695" s="78"/>
    </row>
    <row r="2696" spans="1:38" x14ac:dyDescent="0.35">
      <c r="A2696" s="107">
        <v>2695</v>
      </c>
      <c r="B2696" s="108" t="s">
        <v>32947</v>
      </c>
      <c r="C2696" s="108" t="s">
        <v>32947</v>
      </c>
      <c r="D2696" s="107" t="s">
        <v>1267</v>
      </c>
      <c r="E2696" s="107" t="s">
        <v>2511</v>
      </c>
      <c r="F2696" s="107"/>
      <c r="G2696" s="107" t="s">
        <v>2043</v>
      </c>
      <c r="H2696" s="107" t="s">
        <v>224</v>
      </c>
      <c r="I2696" s="107" t="s">
        <v>214</v>
      </c>
      <c r="J2696" s="107" t="s">
        <v>214</v>
      </c>
      <c r="K2696" s="107"/>
      <c r="L2696" s="107" t="s">
        <v>2652</v>
      </c>
      <c r="M2696" s="109">
        <v>44875</v>
      </c>
      <c r="N2696" s="108" t="s">
        <v>32947</v>
      </c>
      <c r="O2696" s="78" t="s">
        <v>32948</v>
      </c>
      <c r="P2696" s="78" t="s">
        <v>32949</v>
      </c>
      <c r="Q2696" s="78" t="s">
        <v>32950</v>
      </c>
      <c r="R2696" s="110" t="s">
        <v>2527</v>
      </c>
      <c r="S2696" s="78" t="s">
        <v>2528</v>
      </c>
      <c r="T2696" s="108"/>
      <c r="U2696" s="78" t="s">
        <v>32951</v>
      </c>
      <c r="V2696" s="111">
        <v>44880</v>
      </c>
      <c r="W2696" s="78" t="s">
        <v>32952</v>
      </c>
      <c r="X2696" s="111">
        <v>44889</v>
      </c>
      <c r="Y2696" s="78" t="s">
        <v>32953</v>
      </c>
      <c r="Z2696" s="111">
        <v>44877</v>
      </c>
      <c r="AA2696" s="78" t="s">
        <v>32954</v>
      </c>
      <c r="AB2696" s="111">
        <v>44889</v>
      </c>
      <c r="AC2696" s="112"/>
      <c r="AD2696" s="113"/>
      <c r="AE2696" s="112"/>
      <c r="AF2696" s="113"/>
      <c r="AG2696" s="78" t="s">
        <v>32955</v>
      </c>
      <c r="AH2696" s="111">
        <v>44879</v>
      </c>
      <c r="AI2696" s="78" t="s">
        <v>32956</v>
      </c>
      <c r="AJ2696" s="111">
        <v>44889</v>
      </c>
      <c r="AK2696" s="78"/>
      <c r="AL2696" s="78"/>
    </row>
    <row r="2697" spans="1:38" x14ac:dyDescent="0.35">
      <c r="A2697" s="107">
        <v>2696</v>
      </c>
      <c r="B2697" s="108" t="s">
        <v>32957</v>
      </c>
      <c r="C2697" s="108" t="s">
        <v>32957</v>
      </c>
      <c r="D2697" s="107" t="s">
        <v>1267</v>
      </c>
      <c r="E2697" s="107" t="s">
        <v>2511</v>
      </c>
      <c r="F2697" s="107"/>
      <c r="G2697" s="107" t="s">
        <v>2043</v>
      </c>
      <c r="H2697" s="107" t="s">
        <v>123</v>
      </c>
      <c r="I2697" s="107" t="s">
        <v>32958</v>
      </c>
      <c r="J2697" s="107" t="s">
        <v>32959</v>
      </c>
      <c r="K2697" s="107"/>
      <c r="L2697" s="107" t="s">
        <v>2652</v>
      </c>
      <c r="M2697" s="109">
        <v>44874</v>
      </c>
      <c r="N2697" s="108" t="s">
        <v>32957</v>
      </c>
      <c r="O2697" s="78" t="s">
        <v>32960</v>
      </c>
      <c r="P2697" s="78" t="s">
        <v>32961</v>
      </c>
      <c r="Q2697" s="78" t="s">
        <v>32962</v>
      </c>
      <c r="R2697" s="110" t="s">
        <v>2527</v>
      </c>
      <c r="S2697" s="78" t="s">
        <v>2528</v>
      </c>
      <c r="T2697" s="108"/>
      <c r="U2697" s="78" t="s">
        <v>32963</v>
      </c>
      <c r="V2697" s="111">
        <v>44879</v>
      </c>
      <c r="W2697" s="78" t="s">
        <v>32964</v>
      </c>
      <c r="X2697" s="111">
        <v>44889</v>
      </c>
      <c r="Y2697" s="78" t="s">
        <v>32965</v>
      </c>
      <c r="Z2697" s="111">
        <v>44877</v>
      </c>
      <c r="AA2697" s="78" t="s">
        <v>32966</v>
      </c>
      <c r="AB2697" s="111">
        <v>44889</v>
      </c>
      <c r="AC2697" s="112"/>
      <c r="AD2697" s="113"/>
      <c r="AE2697" s="112"/>
      <c r="AF2697" s="113"/>
      <c r="AG2697" s="78" t="s">
        <v>32967</v>
      </c>
      <c r="AH2697" s="111">
        <v>44879</v>
      </c>
      <c r="AI2697" s="78" t="s">
        <v>32968</v>
      </c>
      <c r="AJ2697" s="111">
        <v>44889</v>
      </c>
      <c r="AK2697" s="78"/>
      <c r="AL2697" s="78"/>
    </row>
    <row r="2698" spans="1:38" x14ac:dyDescent="0.35">
      <c r="A2698" s="107">
        <v>2697</v>
      </c>
      <c r="B2698" s="108" t="s">
        <v>32969</v>
      </c>
      <c r="C2698" s="108" t="s">
        <v>32969</v>
      </c>
      <c r="D2698" s="107" t="s">
        <v>1743</v>
      </c>
      <c r="E2698" s="107" t="s">
        <v>1265</v>
      </c>
      <c r="F2698" s="107"/>
      <c r="G2698" s="107" t="s">
        <v>2043</v>
      </c>
      <c r="H2698" s="107" t="s">
        <v>224</v>
      </c>
      <c r="I2698" s="107" t="s">
        <v>214</v>
      </c>
      <c r="J2698" s="107" t="s">
        <v>214</v>
      </c>
      <c r="K2698" s="107"/>
      <c r="L2698" s="107" t="s">
        <v>2652</v>
      </c>
      <c r="M2698" s="109">
        <v>44874</v>
      </c>
      <c r="N2698" s="108" t="s">
        <v>32969</v>
      </c>
      <c r="O2698" s="78" t="s">
        <v>32970</v>
      </c>
      <c r="P2698" s="78" t="s">
        <v>32971</v>
      </c>
      <c r="Q2698" s="78" t="s">
        <v>32972</v>
      </c>
      <c r="R2698" s="110" t="s">
        <v>2527</v>
      </c>
      <c r="S2698" s="78" t="s">
        <v>2528</v>
      </c>
      <c r="T2698" s="108"/>
      <c r="U2698" s="78" t="s">
        <v>32973</v>
      </c>
      <c r="V2698" s="111">
        <v>44879</v>
      </c>
      <c r="W2698" s="78" t="s">
        <v>32974</v>
      </c>
      <c r="X2698" s="111">
        <v>44889</v>
      </c>
      <c r="Y2698" s="78" t="s">
        <v>32975</v>
      </c>
      <c r="Z2698" s="111">
        <v>44877</v>
      </c>
      <c r="AA2698" s="78" t="s">
        <v>32976</v>
      </c>
      <c r="AB2698" s="111">
        <v>44889</v>
      </c>
      <c r="AC2698" s="112"/>
      <c r="AD2698" s="113"/>
      <c r="AE2698" s="112"/>
      <c r="AF2698" s="113"/>
      <c r="AG2698" s="78" t="s">
        <v>32977</v>
      </c>
      <c r="AH2698" s="111">
        <v>44879</v>
      </c>
      <c r="AI2698" s="78" t="s">
        <v>32978</v>
      </c>
      <c r="AJ2698" s="111">
        <v>44889</v>
      </c>
      <c r="AK2698" s="78"/>
      <c r="AL2698" s="78"/>
    </row>
    <row r="2699" spans="1:38" x14ac:dyDescent="0.35">
      <c r="A2699" s="107">
        <v>2698</v>
      </c>
      <c r="B2699" s="108" t="s">
        <v>1810</v>
      </c>
      <c r="C2699" s="108" t="s">
        <v>1810</v>
      </c>
      <c r="D2699" s="107" t="s">
        <v>1011</v>
      </c>
      <c r="E2699" s="107" t="s">
        <v>190</v>
      </c>
      <c r="F2699" s="107"/>
      <c r="G2699" s="107" t="s">
        <v>2043</v>
      </c>
      <c r="H2699" s="107" t="s">
        <v>224</v>
      </c>
      <c r="I2699" s="107" t="s">
        <v>214</v>
      </c>
      <c r="J2699" s="107" t="s">
        <v>214</v>
      </c>
      <c r="K2699" s="107"/>
      <c r="L2699" s="107" t="s">
        <v>2652</v>
      </c>
      <c r="M2699" s="109">
        <v>44874</v>
      </c>
      <c r="N2699" s="108" t="s">
        <v>1810</v>
      </c>
      <c r="O2699" s="78" t="s">
        <v>32979</v>
      </c>
      <c r="P2699" s="78" t="s">
        <v>32980</v>
      </c>
      <c r="Q2699" s="78" t="s">
        <v>32981</v>
      </c>
      <c r="R2699" s="110" t="s">
        <v>2527</v>
      </c>
      <c r="S2699" s="78" t="s">
        <v>2528</v>
      </c>
      <c r="T2699" s="108"/>
      <c r="U2699" s="78" t="s">
        <v>32982</v>
      </c>
      <c r="V2699" s="111">
        <v>44879</v>
      </c>
      <c r="W2699" s="78" t="s">
        <v>32983</v>
      </c>
      <c r="X2699" s="111">
        <v>44889</v>
      </c>
      <c r="Y2699" s="78" t="s">
        <v>32984</v>
      </c>
      <c r="Z2699" s="111">
        <v>44877</v>
      </c>
      <c r="AA2699" s="78" t="s">
        <v>32985</v>
      </c>
      <c r="AB2699" s="111">
        <v>44889</v>
      </c>
      <c r="AC2699" s="112"/>
      <c r="AD2699" s="113"/>
      <c r="AE2699" s="112"/>
      <c r="AF2699" s="113"/>
      <c r="AG2699" s="78" t="s">
        <v>32986</v>
      </c>
      <c r="AH2699" s="111">
        <v>44879</v>
      </c>
      <c r="AI2699" s="78" t="s">
        <v>32987</v>
      </c>
      <c r="AJ2699" s="111">
        <v>44889</v>
      </c>
      <c r="AK2699" s="78"/>
      <c r="AL2699" s="78"/>
    </row>
    <row r="2700" spans="1:38" x14ac:dyDescent="0.35">
      <c r="A2700" s="107">
        <v>2699</v>
      </c>
      <c r="B2700" s="108" t="s">
        <v>32988</v>
      </c>
      <c r="C2700" s="108" t="s">
        <v>32988</v>
      </c>
      <c r="D2700" s="107" t="s">
        <v>1267</v>
      </c>
      <c r="E2700" s="107" t="s">
        <v>1266</v>
      </c>
      <c r="F2700" s="107"/>
      <c r="G2700" s="107" t="s">
        <v>2043</v>
      </c>
      <c r="H2700" s="107" t="s">
        <v>224</v>
      </c>
      <c r="I2700" s="107" t="s">
        <v>214</v>
      </c>
      <c r="J2700" s="107" t="s">
        <v>214</v>
      </c>
      <c r="K2700" s="107"/>
      <c r="L2700" s="107" t="s">
        <v>2652</v>
      </c>
      <c r="M2700" s="109">
        <v>44867</v>
      </c>
      <c r="N2700" s="108" t="s">
        <v>32988</v>
      </c>
      <c r="O2700" s="78" t="s">
        <v>32989</v>
      </c>
      <c r="P2700" s="78" t="s">
        <v>32990</v>
      </c>
      <c r="Q2700" s="78" t="s">
        <v>32991</v>
      </c>
      <c r="R2700" s="110" t="s">
        <v>2527</v>
      </c>
      <c r="S2700" s="78" t="s">
        <v>2528</v>
      </c>
      <c r="T2700" s="108"/>
      <c r="U2700" s="78" t="s">
        <v>32992</v>
      </c>
      <c r="V2700" s="111">
        <v>44869</v>
      </c>
      <c r="W2700" s="78" t="s">
        <v>32993</v>
      </c>
      <c r="X2700" s="111">
        <v>44887</v>
      </c>
      <c r="Y2700" s="78" t="s">
        <v>32994</v>
      </c>
      <c r="Z2700" s="111">
        <v>44872</v>
      </c>
      <c r="AA2700" s="78" t="s">
        <v>32995</v>
      </c>
      <c r="AB2700" s="111">
        <v>44880</v>
      </c>
      <c r="AC2700" s="112"/>
      <c r="AD2700" s="113"/>
      <c r="AE2700" s="112"/>
      <c r="AF2700" s="113"/>
      <c r="AG2700" s="78" t="s">
        <v>32996</v>
      </c>
      <c r="AH2700" s="111">
        <v>44872</v>
      </c>
      <c r="AI2700" s="78" t="s">
        <v>32997</v>
      </c>
      <c r="AJ2700" s="111">
        <v>44881</v>
      </c>
      <c r="AK2700" s="78"/>
      <c r="AL2700" s="78"/>
    </row>
    <row r="2701" spans="1:38" x14ac:dyDescent="0.35">
      <c r="A2701" s="107">
        <v>2700</v>
      </c>
      <c r="B2701" s="108" t="s">
        <v>32998</v>
      </c>
      <c r="C2701" s="108" t="s">
        <v>32998</v>
      </c>
      <c r="D2701" s="107" t="s">
        <v>275</v>
      </c>
      <c r="E2701" s="107" t="s">
        <v>300</v>
      </c>
      <c r="F2701" s="107"/>
      <c r="G2701" s="107" t="s">
        <v>2043</v>
      </c>
      <c r="H2701" s="107" t="s">
        <v>123</v>
      </c>
      <c r="I2701" s="107" t="s">
        <v>32999</v>
      </c>
      <c r="J2701" s="107" t="s">
        <v>33000</v>
      </c>
      <c r="K2701" s="107"/>
      <c r="L2701" s="107" t="s">
        <v>2652</v>
      </c>
      <c r="M2701" s="109">
        <v>44874</v>
      </c>
      <c r="N2701" s="108" t="s">
        <v>32998</v>
      </c>
      <c r="O2701" s="78" t="s">
        <v>33001</v>
      </c>
      <c r="P2701" s="78" t="s">
        <v>33002</v>
      </c>
      <c r="Q2701" s="78" t="s">
        <v>33003</v>
      </c>
      <c r="R2701" s="110" t="s">
        <v>2527</v>
      </c>
      <c r="S2701" s="78" t="s">
        <v>2528</v>
      </c>
      <c r="T2701" s="108"/>
      <c r="U2701" s="78" t="s">
        <v>33004</v>
      </c>
      <c r="V2701" s="111">
        <v>44879</v>
      </c>
      <c r="W2701" s="78" t="s">
        <v>33005</v>
      </c>
      <c r="X2701" s="111">
        <v>44889</v>
      </c>
      <c r="Y2701" s="78" t="s">
        <v>33006</v>
      </c>
      <c r="Z2701" s="111">
        <v>44877</v>
      </c>
      <c r="AA2701" s="78" t="s">
        <v>33007</v>
      </c>
      <c r="AB2701" s="111">
        <v>44889</v>
      </c>
      <c r="AC2701" s="112"/>
      <c r="AD2701" s="113"/>
      <c r="AE2701" s="112"/>
      <c r="AF2701" s="113"/>
      <c r="AG2701" s="78" t="s">
        <v>33008</v>
      </c>
      <c r="AH2701" s="111">
        <v>44879</v>
      </c>
      <c r="AI2701" s="78" t="s">
        <v>33009</v>
      </c>
      <c r="AJ2701" s="111">
        <v>44889</v>
      </c>
      <c r="AK2701" s="78"/>
      <c r="AL2701" s="78"/>
    </row>
    <row r="2702" spans="1:38" x14ac:dyDescent="0.35">
      <c r="A2702" s="107">
        <v>2701</v>
      </c>
      <c r="B2702" s="108" t="s">
        <v>33010</v>
      </c>
      <c r="C2702" s="108" t="s">
        <v>33010</v>
      </c>
      <c r="D2702" s="107" t="s">
        <v>162</v>
      </c>
      <c r="E2702" s="107" t="s">
        <v>1265</v>
      </c>
      <c r="F2702" s="107"/>
      <c r="G2702" s="107" t="s">
        <v>2043</v>
      </c>
      <c r="H2702" s="107" t="s">
        <v>224</v>
      </c>
      <c r="I2702" s="107" t="s">
        <v>214</v>
      </c>
      <c r="J2702" s="107" t="s">
        <v>214</v>
      </c>
      <c r="K2702" s="107"/>
      <c r="L2702" s="107" t="s">
        <v>2652</v>
      </c>
      <c r="M2702" s="109">
        <v>44875</v>
      </c>
      <c r="N2702" s="108" t="s">
        <v>33010</v>
      </c>
      <c r="O2702" s="78" t="s">
        <v>33011</v>
      </c>
      <c r="P2702" s="78" t="s">
        <v>33012</v>
      </c>
      <c r="Q2702" s="78" t="s">
        <v>33013</v>
      </c>
      <c r="R2702" s="110" t="s">
        <v>2527</v>
      </c>
      <c r="S2702" s="78" t="s">
        <v>2528</v>
      </c>
      <c r="T2702" s="108"/>
      <c r="U2702" s="78" t="s">
        <v>33014</v>
      </c>
      <c r="V2702" s="111">
        <v>44880</v>
      </c>
      <c r="W2702" s="78" t="s">
        <v>33015</v>
      </c>
      <c r="X2702" s="111">
        <v>44889</v>
      </c>
      <c r="Y2702" s="78" t="s">
        <v>33016</v>
      </c>
      <c r="Z2702" s="111">
        <v>44877</v>
      </c>
      <c r="AA2702" s="78" t="s">
        <v>33017</v>
      </c>
      <c r="AB2702" s="111">
        <v>44889</v>
      </c>
      <c r="AC2702" s="112" t="s">
        <v>33018</v>
      </c>
      <c r="AD2702" s="113">
        <v>44922</v>
      </c>
      <c r="AE2702" s="112">
        <v>0</v>
      </c>
      <c r="AF2702" s="113"/>
      <c r="AG2702" s="78" t="s">
        <v>33019</v>
      </c>
      <c r="AH2702" s="111">
        <v>44879</v>
      </c>
      <c r="AI2702" s="78" t="s">
        <v>33020</v>
      </c>
      <c r="AJ2702" s="111">
        <v>44889</v>
      </c>
      <c r="AK2702" s="78"/>
      <c r="AL2702" s="78"/>
    </row>
    <row r="2703" spans="1:38" x14ac:dyDescent="0.35">
      <c r="A2703" s="107">
        <v>2702</v>
      </c>
      <c r="B2703" s="108" t="s">
        <v>1765</v>
      </c>
      <c r="C2703" s="108" t="s">
        <v>1765</v>
      </c>
      <c r="D2703" s="107" t="s">
        <v>130</v>
      </c>
      <c r="E2703" s="107" t="s">
        <v>626</v>
      </c>
      <c r="F2703" s="107"/>
      <c r="G2703" s="107" t="s">
        <v>2043</v>
      </c>
      <c r="H2703" s="107" t="s">
        <v>155</v>
      </c>
      <c r="I2703" s="107" t="s">
        <v>1820</v>
      </c>
      <c r="J2703" s="107" t="s">
        <v>33021</v>
      </c>
      <c r="K2703" s="107"/>
      <c r="L2703" s="107" t="s">
        <v>2652</v>
      </c>
      <c r="M2703" s="109">
        <v>44874</v>
      </c>
      <c r="N2703" s="108" t="s">
        <v>1765</v>
      </c>
      <c r="O2703" s="78" t="s">
        <v>33022</v>
      </c>
      <c r="P2703" s="78" t="s">
        <v>33023</v>
      </c>
      <c r="Q2703" s="78" t="s">
        <v>33024</v>
      </c>
      <c r="R2703" s="110" t="s">
        <v>2527</v>
      </c>
      <c r="S2703" s="78" t="s">
        <v>2528</v>
      </c>
      <c r="T2703" s="108"/>
      <c r="U2703" s="78" t="s">
        <v>33025</v>
      </c>
      <c r="V2703" s="111">
        <v>44879</v>
      </c>
      <c r="W2703" s="78" t="s">
        <v>33026</v>
      </c>
      <c r="X2703" s="111">
        <v>44889</v>
      </c>
      <c r="Y2703" s="78" t="s">
        <v>33027</v>
      </c>
      <c r="Z2703" s="111">
        <v>44877</v>
      </c>
      <c r="AA2703" s="78" t="s">
        <v>33028</v>
      </c>
      <c r="AB2703" s="111">
        <v>44889</v>
      </c>
      <c r="AC2703" s="112" t="s">
        <v>33029</v>
      </c>
      <c r="AD2703" s="113">
        <v>44917</v>
      </c>
      <c r="AE2703" s="112"/>
      <c r="AF2703" s="113"/>
      <c r="AG2703" s="78" t="s">
        <v>33030</v>
      </c>
      <c r="AH2703" s="111">
        <v>44879</v>
      </c>
      <c r="AI2703" s="78" t="s">
        <v>33031</v>
      </c>
      <c r="AJ2703" s="111">
        <v>44889</v>
      </c>
      <c r="AK2703" s="78"/>
      <c r="AL2703" s="78"/>
    </row>
    <row r="2704" spans="1:38" x14ac:dyDescent="0.35">
      <c r="A2704" s="107">
        <v>2703</v>
      </c>
      <c r="B2704" s="108" t="s">
        <v>33032</v>
      </c>
      <c r="C2704" s="108" t="s">
        <v>33032</v>
      </c>
      <c r="D2704" s="107" t="s">
        <v>1743</v>
      </c>
      <c r="E2704" s="107" t="s">
        <v>1265</v>
      </c>
      <c r="F2704" s="107"/>
      <c r="G2704" s="107" t="s">
        <v>2043</v>
      </c>
      <c r="H2704" s="107" t="s">
        <v>224</v>
      </c>
      <c r="I2704" s="107" t="s">
        <v>214</v>
      </c>
      <c r="J2704" s="107" t="s">
        <v>214</v>
      </c>
      <c r="K2704" s="107"/>
      <c r="L2704" s="107" t="s">
        <v>2652</v>
      </c>
      <c r="M2704" s="109">
        <v>44867</v>
      </c>
      <c r="N2704" s="108" t="s">
        <v>33032</v>
      </c>
      <c r="O2704" s="78" t="s">
        <v>33033</v>
      </c>
      <c r="P2704" s="78" t="s">
        <v>33034</v>
      </c>
      <c r="Q2704" s="78" t="s">
        <v>33035</v>
      </c>
      <c r="R2704" s="110" t="s">
        <v>2527</v>
      </c>
      <c r="S2704" s="78" t="s">
        <v>2528</v>
      </c>
      <c r="T2704" s="108"/>
      <c r="U2704" s="78" t="s">
        <v>33036</v>
      </c>
      <c r="V2704" s="111">
        <v>44869</v>
      </c>
      <c r="W2704" s="78" t="s">
        <v>33037</v>
      </c>
      <c r="X2704" s="111">
        <v>44887</v>
      </c>
      <c r="Y2704" s="78" t="s">
        <v>33038</v>
      </c>
      <c r="Z2704" s="111">
        <v>44872</v>
      </c>
      <c r="AA2704" s="78" t="s">
        <v>33039</v>
      </c>
      <c r="AB2704" s="111">
        <v>44880</v>
      </c>
      <c r="AC2704" s="112"/>
      <c r="AD2704" s="113"/>
      <c r="AE2704" s="112"/>
      <c r="AF2704" s="113"/>
      <c r="AG2704" s="78" t="s">
        <v>33040</v>
      </c>
      <c r="AH2704" s="111">
        <v>44872</v>
      </c>
      <c r="AI2704" s="78" t="s">
        <v>33041</v>
      </c>
      <c r="AJ2704" s="111">
        <v>44881</v>
      </c>
      <c r="AK2704" s="78"/>
      <c r="AL2704" s="78"/>
    </row>
    <row r="2705" spans="1:38" x14ac:dyDescent="0.35">
      <c r="A2705" s="107">
        <v>2704</v>
      </c>
      <c r="B2705" s="108" t="s">
        <v>33042</v>
      </c>
      <c r="C2705" s="108" t="s">
        <v>33042</v>
      </c>
      <c r="D2705" s="107" t="s">
        <v>141</v>
      </c>
      <c r="E2705" s="107" t="s">
        <v>1265</v>
      </c>
      <c r="F2705" s="107"/>
      <c r="G2705" s="107" t="s">
        <v>2043</v>
      </c>
      <c r="H2705" s="107" t="s">
        <v>123</v>
      </c>
      <c r="I2705" s="107" t="s">
        <v>33043</v>
      </c>
      <c r="J2705" s="107" t="s">
        <v>33044</v>
      </c>
      <c r="K2705" s="107"/>
      <c r="L2705" s="107" t="s">
        <v>2652</v>
      </c>
      <c r="M2705" s="109">
        <v>44874</v>
      </c>
      <c r="N2705" s="108" t="s">
        <v>33042</v>
      </c>
      <c r="O2705" s="78" t="s">
        <v>33045</v>
      </c>
      <c r="P2705" s="78" t="s">
        <v>33046</v>
      </c>
      <c r="Q2705" s="78" t="s">
        <v>33047</v>
      </c>
      <c r="R2705" s="110" t="s">
        <v>2527</v>
      </c>
      <c r="S2705" s="78" t="s">
        <v>2528</v>
      </c>
      <c r="T2705" s="108"/>
      <c r="U2705" s="78" t="s">
        <v>33048</v>
      </c>
      <c r="V2705" s="111">
        <v>44879</v>
      </c>
      <c r="W2705" s="78" t="s">
        <v>33049</v>
      </c>
      <c r="X2705" s="111">
        <v>44889</v>
      </c>
      <c r="Y2705" s="78" t="s">
        <v>33050</v>
      </c>
      <c r="Z2705" s="111">
        <v>44877</v>
      </c>
      <c r="AA2705" s="78" t="s">
        <v>33051</v>
      </c>
      <c r="AB2705" s="111">
        <v>44889</v>
      </c>
      <c r="AC2705" s="112"/>
      <c r="AD2705" s="113"/>
      <c r="AE2705" s="112"/>
      <c r="AF2705" s="113"/>
      <c r="AG2705" s="78" t="s">
        <v>33052</v>
      </c>
      <c r="AH2705" s="111">
        <v>44879</v>
      </c>
      <c r="AI2705" s="78" t="s">
        <v>33053</v>
      </c>
      <c r="AJ2705" s="111">
        <v>44889</v>
      </c>
      <c r="AK2705" s="78"/>
      <c r="AL2705" s="78"/>
    </row>
    <row r="2706" spans="1:38" x14ac:dyDescent="0.35">
      <c r="A2706" s="107">
        <v>2705</v>
      </c>
      <c r="B2706" s="108" t="s">
        <v>33054</v>
      </c>
      <c r="C2706" s="108" t="s">
        <v>33054</v>
      </c>
      <c r="D2706" s="107" t="s">
        <v>1011</v>
      </c>
      <c r="E2706" s="107" t="s">
        <v>190</v>
      </c>
      <c r="F2706" s="107"/>
      <c r="G2706" s="107" t="s">
        <v>2043</v>
      </c>
      <c r="H2706" s="107" t="s">
        <v>224</v>
      </c>
      <c r="I2706" s="107" t="s">
        <v>214</v>
      </c>
      <c r="J2706" s="107" t="s">
        <v>214</v>
      </c>
      <c r="K2706" s="107"/>
      <c r="L2706" s="107" t="s">
        <v>2652</v>
      </c>
      <c r="M2706" s="109">
        <v>44874</v>
      </c>
      <c r="N2706" s="108" t="s">
        <v>33054</v>
      </c>
      <c r="O2706" s="78" t="s">
        <v>33055</v>
      </c>
      <c r="P2706" s="78" t="s">
        <v>33056</v>
      </c>
      <c r="Q2706" s="78" t="s">
        <v>33057</v>
      </c>
      <c r="R2706" s="110" t="s">
        <v>2527</v>
      </c>
      <c r="S2706" s="78" t="s">
        <v>2528</v>
      </c>
      <c r="T2706" s="108"/>
      <c r="U2706" s="78" t="s">
        <v>33058</v>
      </c>
      <c r="V2706" s="111">
        <v>44879</v>
      </c>
      <c r="W2706" s="78" t="s">
        <v>33059</v>
      </c>
      <c r="X2706" s="111">
        <v>44889</v>
      </c>
      <c r="Y2706" s="78" t="s">
        <v>33060</v>
      </c>
      <c r="Z2706" s="111">
        <v>44877</v>
      </c>
      <c r="AA2706" s="78" t="s">
        <v>33061</v>
      </c>
      <c r="AB2706" s="111">
        <v>44889</v>
      </c>
      <c r="AC2706" s="112"/>
      <c r="AD2706" s="113"/>
      <c r="AE2706" s="112"/>
      <c r="AF2706" s="113"/>
      <c r="AG2706" s="78" t="s">
        <v>33062</v>
      </c>
      <c r="AH2706" s="111">
        <v>44879</v>
      </c>
      <c r="AI2706" s="78" t="s">
        <v>33063</v>
      </c>
      <c r="AJ2706" s="111">
        <v>44889</v>
      </c>
      <c r="AK2706" s="78"/>
      <c r="AL2706" s="78"/>
    </row>
    <row r="2707" spans="1:38" x14ac:dyDescent="0.35">
      <c r="A2707" s="107">
        <v>2706</v>
      </c>
      <c r="B2707" s="108" t="s">
        <v>33064</v>
      </c>
      <c r="C2707" s="108" t="s">
        <v>33064</v>
      </c>
      <c r="D2707" s="107" t="s">
        <v>113</v>
      </c>
      <c r="E2707" s="107" t="s">
        <v>626</v>
      </c>
      <c r="F2707" s="107"/>
      <c r="G2707" s="107" t="s">
        <v>2043</v>
      </c>
      <c r="H2707" s="107" t="s">
        <v>155</v>
      </c>
      <c r="I2707" s="107" t="s">
        <v>33065</v>
      </c>
      <c r="J2707" s="107" t="s">
        <v>33066</v>
      </c>
      <c r="K2707" s="107"/>
      <c r="L2707" s="107" t="s">
        <v>2652</v>
      </c>
      <c r="M2707" s="109">
        <v>44867</v>
      </c>
      <c r="N2707" s="108" t="s">
        <v>33064</v>
      </c>
      <c r="O2707" s="78" t="s">
        <v>33067</v>
      </c>
      <c r="P2707" s="78" t="s">
        <v>33068</v>
      </c>
      <c r="Q2707" s="78" t="s">
        <v>33069</v>
      </c>
      <c r="R2707" s="110" t="s">
        <v>2527</v>
      </c>
      <c r="S2707" s="78" t="s">
        <v>2528</v>
      </c>
      <c r="T2707" s="108"/>
      <c r="U2707" s="78" t="s">
        <v>33070</v>
      </c>
      <c r="V2707" s="111">
        <v>44869</v>
      </c>
      <c r="W2707" s="78" t="s">
        <v>33071</v>
      </c>
      <c r="X2707" s="111">
        <v>44887</v>
      </c>
      <c r="Y2707" s="78" t="s">
        <v>33072</v>
      </c>
      <c r="Z2707" s="111">
        <v>44872</v>
      </c>
      <c r="AA2707" s="78" t="s">
        <v>33073</v>
      </c>
      <c r="AB2707" s="111">
        <v>44880</v>
      </c>
      <c r="AC2707" s="112"/>
      <c r="AD2707" s="113"/>
      <c r="AE2707" s="112"/>
      <c r="AF2707" s="113"/>
      <c r="AG2707" s="78" t="s">
        <v>33074</v>
      </c>
      <c r="AH2707" s="111">
        <v>44872</v>
      </c>
      <c r="AI2707" s="78" t="s">
        <v>33075</v>
      </c>
      <c r="AJ2707" s="111">
        <v>44881</v>
      </c>
      <c r="AK2707" s="78"/>
      <c r="AL2707" s="78"/>
    </row>
    <row r="2708" spans="1:38" x14ac:dyDescent="0.35">
      <c r="A2708" s="107">
        <v>2707</v>
      </c>
      <c r="B2708" s="108" t="s">
        <v>33076</v>
      </c>
      <c r="C2708" s="108" t="s">
        <v>33076</v>
      </c>
      <c r="D2708" s="107" t="s">
        <v>136</v>
      </c>
      <c r="E2708" s="107" t="s">
        <v>1266</v>
      </c>
      <c r="F2708" s="107"/>
      <c r="G2708" s="107" t="s">
        <v>2043</v>
      </c>
      <c r="H2708" s="107" t="s">
        <v>224</v>
      </c>
      <c r="I2708" s="107" t="s">
        <v>214</v>
      </c>
      <c r="J2708" s="107" t="s">
        <v>214</v>
      </c>
      <c r="K2708" s="107"/>
      <c r="L2708" s="107" t="s">
        <v>2652</v>
      </c>
      <c r="M2708" s="109">
        <v>44867</v>
      </c>
      <c r="N2708" s="108" t="s">
        <v>33076</v>
      </c>
      <c r="O2708" s="78" t="s">
        <v>33077</v>
      </c>
      <c r="P2708" s="78" t="s">
        <v>33078</v>
      </c>
      <c r="Q2708" s="78" t="s">
        <v>33079</v>
      </c>
      <c r="R2708" s="110" t="s">
        <v>2527</v>
      </c>
      <c r="S2708" s="78" t="s">
        <v>2528</v>
      </c>
      <c r="T2708" s="108"/>
      <c r="U2708" s="78" t="s">
        <v>33080</v>
      </c>
      <c r="V2708" s="111">
        <v>44869</v>
      </c>
      <c r="W2708" s="78" t="s">
        <v>33081</v>
      </c>
      <c r="X2708" s="111">
        <v>44887</v>
      </c>
      <c r="Y2708" s="78" t="s">
        <v>33082</v>
      </c>
      <c r="Z2708" s="111">
        <v>44872</v>
      </c>
      <c r="AA2708" s="78" t="s">
        <v>33083</v>
      </c>
      <c r="AB2708" s="111">
        <v>44880</v>
      </c>
      <c r="AC2708" s="112"/>
      <c r="AD2708" s="113"/>
      <c r="AE2708" s="112"/>
      <c r="AF2708" s="113"/>
      <c r="AG2708" s="78" t="s">
        <v>33084</v>
      </c>
      <c r="AH2708" s="111">
        <v>44872</v>
      </c>
      <c r="AI2708" s="78" t="s">
        <v>33085</v>
      </c>
      <c r="AJ2708" s="111">
        <v>44881</v>
      </c>
      <c r="AK2708" s="78"/>
      <c r="AL2708" s="78"/>
    </row>
    <row r="2709" spans="1:38" x14ac:dyDescent="0.35">
      <c r="A2709" s="107">
        <v>2708</v>
      </c>
      <c r="B2709" s="108" t="s">
        <v>1000</v>
      </c>
      <c r="C2709" s="108" t="s">
        <v>1000</v>
      </c>
      <c r="D2709" s="107" t="s">
        <v>412</v>
      </c>
      <c r="E2709" s="107" t="s">
        <v>626</v>
      </c>
      <c r="F2709" s="107"/>
      <c r="G2709" s="107" t="s">
        <v>2043</v>
      </c>
      <c r="H2709" s="107" t="s">
        <v>123</v>
      </c>
      <c r="I2709" s="107" t="s">
        <v>1027</v>
      </c>
      <c r="J2709" s="107" t="s">
        <v>33086</v>
      </c>
      <c r="K2709" s="107"/>
      <c r="L2709" s="107" t="s">
        <v>2099</v>
      </c>
      <c r="M2709" s="109">
        <v>44874</v>
      </c>
      <c r="N2709" s="108" t="s">
        <v>1000</v>
      </c>
      <c r="O2709" s="78" t="s">
        <v>33087</v>
      </c>
      <c r="P2709" s="78" t="s">
        <v>33088</v>
      </c>
      <c r="Q2709" s="78" t="s">
        <v>33089</v>
      </c>
      <c r="R2709" s="110" t="s">
        <v>2527</v>
      </c>
      <c r="S2709" s="78" t="s">
        <v>2528</v>
      </c>
      <c r="T2709" s="108"/>
      <c r="U2709" s="78" t="s">
        <v>33090</v>
      </c>
      <c r="V2709" s="111">
        <v>44879</v>
      </c>
      <c r="W2709" s="78" t="s">
        <v>33091</v>
      </c>
      <c r="X2709" s="111">
        <v>44889</v>
      </c>
      <c r="Y2709" s="78" t="s">
        <v>33092</v>
      </c>
      <c r="Z2709" s="111">
        <v>44877</v>
      </c>
      <c r="AA2709" s="78" t="s">
        <v>1518</v>
      </c>
      <c r="AB2709" s="111">
        <v>44889</v>
      </c>
      <c r="AC2709" s="112"/>
      <c r="AD2709" s="113"/>
      <c r="AE2709" s="112"/>
      <c r="AF2709" s="113"/>
      <c r="AG2709" s="78" t="s">
        <v>33093</v>
      </c>
      <c r="AH2709" s="111">
        <v>44879</v>
      </c>
      <c r="AI2709" s="78" t="s">
        <v>33094</v>
      </c>
      <c r="AJ2709" s="111">
        <v>44889</v>
      </c>
      <c r="AK2709" s="78"/>
      <c r="AL2709" s="78"/>
    </row>
    <row r="2710" spans="1:38" x14ac:dyDescent="0.35">
      <c r="A2710" s="107">
        <v>2709</v>
      </c>
      <c r="B2710" s="108" t="s">
        <v>33095</v>
      </c>
      <c r="C2710" s="108" t="s">
        <v>33095</v>
      </c>
      <c r="D2710" s="107" t="s">
        <v>130</v>
      </c>
      <c r="E2710" s="107" t="s">
        <v>626</v>
      </c>
      <c r="F2710" s="107"/>
      <c r="G2710" s="107" t="s">
        <v>2043</v>
      </c>
      <c r="H2710" s="107" t="s">
        <v>224</v>
      </c>
      <c r="I2710" s="107" t="s">
        <v>214</v>
      </c>
      <c r="J2710" s="107" t="s">
        <v>214</v>
      </c>
      <c r="K2710" s="107"/>
      <c r="L2710" s="107" t="s">
        <v>2652</v>
      </c>
      <c r="M2710" s="109">
        <v>44874</v>
      </c>
      <c r="N2710" s="108" t="s">
        <v>33095</v>
      </c>
      <c r="O2710" s="78" t="s">
        <v>33096</v>
      </c>
      <c r="P2710" s="78" t="s">
        <v>33097</v>
      </c>
      <c r="Q2710" s="78" t="s">
        <v>33098</v>
      </c>
      <c r="R2710" s="110" t="s">
        <v>2527</v>
      </c>
      <c r="S2710" s="78" t="s">
        <v>2528</v>
      </c>
      <c r="T2710" s="108"/>
      <c r="U2710" s="78" t="s">
        <v>33099</v>
      </c>
      <c r="V2710" s="111">
        <v>44879</v>
      </c>
      <c r="W2710" s="78" t="s">
        <v>33100</v>
      </c>
      <c r="X2710" s="111">
        <v>44889</v>
      </c>
      <c r="Y2710" s="78" t="s">
        <v>33101</v>
      </c>
      <c r="Z2710" s="111">
        <v>44877</v>
      </c>
      <c r="AA2710" s="78" t="s">
        <v>33102</v>
      </c>
      <c r="AB2710" s="111">
        <v>44889</v>
      </c>
      <c r="AC2710" s="112"/>
      <c r="AD2710" s="113"/>
      <c r="AE2710" s="112"/>
      <c r="AF2710" s="113"/>
      <c r="AG2710" s="78" t="s">
        <v>33103</v>
      </c>
      <c r="AH2710" s="111">
        <v>44879</v>
      </c>
      <c r="AI2710" s="78" t="s">
        <v>33104</v>
      </c>
      <c r="AJ2710" s="111">
        <v>44889</v>
      </c>
      <c r="AK2710" s="78"/>
      <c r="AL2710" s="78"/>
    </row>
    <row r="2711" spans="1:38" x14ac:dyDescent="0.35">
      <c r="A2711" s="107">
        <v>2710</v>
      </c>
      <c r="B2711" s="108" t="s">
        <v>33105</v>
      </c>
      <c r="C2711" s="108" t="s">
        <v>33105</v>
      </c>
      <c r="D2711" s="107" t="s">
        <v>561</v>
      </c>
      <c r="E2711" s="107" t="s">
        <v>1266</v>
      </c>
      <c r="F2711" s="107"/>
      <c r="G2711" s="107" t="s">
        <v>2043</v>
      </c>
      <c r="H2711" s="107" t="s">
        <v>224</v>
      </c>
      <c r="I2711" s="107" t="s">
        <v>214</v>
      </c>
      <c r="J2711" s="107" t="s">
        <v>214</v>
      </c>
      <c r="K2711" s="107"/>
      <c r="L2711" s="107" t="s">
        <v>2099</v>
      </c>
      <c r="M2711" s="109">
        <v>44867</v>
      </c>
      <c r="N2711" s="108" t="s">
        <v>33105</v>
      </c>
      <c r="O2711" s="78" t="s">
        <v>33106</v>
      </c>
      <c r="P2711" s="78" t="s">
        <v>33107</v>
      </c>
      <c r="Q2711" s="78" t="s">
        <v>33108</v>
      </c>
      <c r="R2711" s="110" t="s">
        <v>2048</v>
      </c>
      <c r="S2711" s="78" t="s">
        <v>2049</v>
      </c>
      <c r="T2711" s="108"/>
      <c r="U2711" s="78" t="s">
        <v>33109</v>
      </c>
      <c r="V2711" s="111">
        <v>44869</v>
      </c>
      <c r="W2711" s="78" t="s">
        <v>33110</v>
      </c>
      <c r="X2711" s="111">
        <v>44887</v>
      </c>
      <c r="Y2711" s="78" t="s">
        <v>33111</v>
      </c>
      <c r="Z2711" s="111">
        <v>44872</v>
      </c>
      <c r="AA2711" s="78" t="s">
        <v>33112</v>
      </c>
      <c r="AB2711" s="111">
        <v>44880</v>
      </c>
      <c r="AC2711" s="112"/>
      <c r="AD2711" s="113"/>
      <c r="AE2711" s="112"/>
      <c r="AF2711" s="113"/>
      <c r="AG2711" s="78" t="s">
        <v>33113</v>
      </c>
      <c r="AH2711" s="111">
        <v>44872</v>
      </c>
      <c r="AI2711" s="78" t="s">
        <v>33114</v>
      </c>
      <c r="AJ2711" s="111">
        <v>44881</v>
      </c>
      <c r="AK2711" s="78"/>
      <c r="AL2711" s="78"/>
    </row>
    <row r="2712" spans="1:38" x14ac:dyDescent="0.35">
      <c r="A2712" s="107">
        <v>2711</v>
      </c>
      <c r="B2712" s="108" t="s">
        <v>33115</v>
      </c>
      <c r="C2712" s="108" t="s">
        <v>33115</v>
      </c>
      <c r="D2712" s="107" t="s">
        <v>561</v>
      </c>
      <c r="E2712" s="107" t="s">
        <v>1266</v>
      </c>
      <c r="F2712" s="107"/>
      <c r="G2712" s="107" t="s">
        <v>2043</v>
      </c>
      <c r="H2712" s="107" t="s">
        <v>224</v>
      </c>
      <c r="I2712" s="107" t="s">
        <v>214</v>
      </c>
      <c r="J2712" s="107" t="s">
        <v>214</v>
      </c>
      <c r="K2712" s="107"/>
      <c r="L2712" s="107" t="s">
        <v>2652</v>
      </c>
      <c r="M2712" s="109">
        <v>44867</v>
      </c>
      <c r="N2712" s="108" t="s">
        <v>33115</v>
      </c>
      <c r="O2712" s="78" t="s">
        <v>33116</v>
      </c>
      <c r="P2712" s="78" t="s">
        <v>33117</v>
      </c>
      <c r="Q2712" s="78" t="s">
        <v>33118</v>
      </c>
      <c r="R2712" s="110" t="s">
        <v>2527</v>
      </c>
      <c r="S2712" s="78" t="s">
        <v>2528</v>
      </c>
      <c r="T2712" s="108"/>
      <c r="U2712" s="78" t="s">
        <v>33119</v>
      </c>
      <c r="V2712" s="111">
        <v>44869</v>
      </c>
      <c r="W2712" s="78" t="s">
        <v>33120</v>
      </c>
      <c r="X2712" s="111">
        <v>44887</v>
      </c>
      <c r="Y2712" s="78" t="s">
        <v>33121</v>
      </c>
      <c r="Z2712" s="111">
        <v>44872</v>
      </c>
      <c r="AA2712" s="78" t="s">
        <v>33122</v>
      </c>
      <c r="AB2712" s="111">
        <v>44880</v>
      </c>
      <c r="AC2712" s="112"/>
      <c r="AD2712" s="113"/>
      <c r="AE2712" s="112"/>
      <c r="AF2712" s="113"/>
      <c r="AG2712" s="78" t="s">
        <v>33123</v>
      </c>
      <c r="AH2712" s="111">
        <v>44872</v>
      </c>
      <c r="AI2712" s="78" t="s">
        <v>33124</v>
      </c>
      <c r="AJ2712" s="111">
        <v>44881</v>
      </c>
      <c r="AK2712" s="78"/>
      <c r="AL2712" s="78"/>
    </row>
    <row r="2713" spans="1:38" x14ac:dyDescent="0.35">
      <c r="A2713" s="107">
        <v>2712</v>
      </c>
      <c r="B2713" s="108" t="s">
        <v>1283</v>
      </c>
      <c r="C2713" s="108" t="s">
        <v>1283</v>
      </c>
      <c r="D2713" s="107" t="s">
        <v>388</v>
      </c>
      <c r="E2713" s="107" t="s">
        <v>1265</v>
      </c>
      <c r="F2713" s="107"/>
      <c r="G2713" s="107" t="s">
        <v>2043</v>
      </c>
      <c r="H2713" s="107" t="s">
        <v>224</v>
      </c>
      <c r="I2713" s="107" t="s">
        <v>214</v>
      </c>
      <c r="J2713" s="107" t="s">
        <v>214</v>
      </c>
      <c r="K2713" s="107"/>
      <c r="L2713" s="107" t="s">
        <v>2099</v>
      </c>
      <c r="M2713" s="109">
        <v>44867</v>
      </c>
      <c r="N2713" s="108" t="s">
        <v>1283</v>
      </c>
      <c r="O2713" s="78" t="s">
        <v>33125</v>
      </c>
      <c r="P2713" s="78" t="s">
        <v>33126</v>
      </c>
      <c r="Q2713" s="78" t="s">
        <v>33127</v>
      </c>
      <c r="R2713" s="110" t="s">
        <v>2527</v>
      </c>
      <c r="S2713" s="78" t="s">
        <v>2528</v>
      </c>
      <c r="T2713" s="108"/>
      <c r="U2713" s="78" t="s">
        <v>33128</v>
      </c>
      <c r="V2713" s="111">
        <v>44869</v>
      </c>
      <c r="W2713" s="78" t="s">
        <v>33129</v>
      </c>
      <c r="X2713" s="111">
        <v>44887</v>
      </c>
      <c r="Y2713" s="78" t="s">
        <v>33130</v>
      </c>
      <c r="Z2713" s="111">
        <v>44872</v>
      </c>
      <c r="AA2713" s="78" t="s">
        <v>1535</v>
      </c>
      <c r="AB2713" s="111">
        <v>44880</v>
      </c>
      <c r="AC2713" s="112"/>
      <c r="AD2713" s="113"/>
      <c r="AE2713" s="112"/>
      <c r="AF2713" s="113"/>
      <c r="AG2713" s="78" t="s">
        <v>33131</v>
      </c>
      <c r="AH2713" s="111">
        <v>44872</v>
      </c>
      <c r="AI2713" s="78" t="s">
        <v>33132</v>
      </c>
      <c r="AJ2713" s="111">
        <v>44881</v>
      </c>
      <c r="AK2713" s="78"/>
      <c r="AL2713" s="78"/>
    </row>
    <row r="2714" spans="1:38" x14ac:dyDescent="0.35">
      <c r="A2714" s="107">
        <v>2713</v>
      </c>
      <c r="B2714" s="108" t="s">
        <v>33133</v>
      </c>
      <c r="C2714" s="108" t="s">
        <v>33133</v>
      </c>
      <c r="D2714" s="107" t="s">
        <v>1011</v>
      </c>
      <c r="E2714" s="107" t="s">
        <v>190</v>
      </c>
      <c r="F2714" s="107"/>
      <c r="G2714" s="107" t="s">
        <v>2043</v>
      </c>
      <c r="H2714" s="107" t="s">
        <v>224</v>
      </c>
      <c r="I2714" s="107" t="s">
        <v>214</v>
      </c>
      <c r="J2714" s="107" t="s">
        <v>214</v>
      </c>
      <c r="K2714" s="107"/>
      <c r="L2714" s="107" t="s">
        <v>2652</v>
      </c>
      <c r="M2714" s="109">
        <v>44867</v>
      </c>
      <c r="N2714" s="108" t="s">
        <v>33133</v>
      </c>
      <c r="O2714" s="78" t="s">
        <v>33134</v>
      </c>
      <c r="P2714" s="78" t="s">
        <v>33135</v>
      </c>
      <c r="Q2714" s="78" t="s">
        <v>33136</v>
      </c>
      <c r="R2714" s="110" t="s">
        <v>2527</v>
      </c>
      <c r="S2714" s="78" t="s">
        <v>2528</v>
      </c>
      <c r="T2714" s="108"/>
      <c r="U2714" s="78" t="s">
        <v>33137</v>
      </c>
      <c r="V2714" s="111">
        <v>44869</v>
      </c>
      <c r="W2714" s="78" t="s">
        <v>33138</v>
      </c>
      <c r="X2714" s="111">
        <v>44887</v>
      </c>
      <c r="Y2714" s="78" t="s">
        <v>33139</v>
      </c>
      <c r="Z2714" s="111">
        <v>44872</v>
      </c>
      <c r="AA2714" s="78" t="s">
        <v>33140</v>
      </c>
      <c r="AB2714" s="111">
        <v>44880</v>
      </c>
      <c r="AC2714" s="112"/>
      <c r="AD2714" s="113"/>
      <c r="AE2714" s="112"/>
      <c r="AF2714" s="113"/>
      <c r="AG2714" s="78" t="s">
        <v>33141</v>
      </c>
      <c r="AH2714" s="111">
        <v>44872</v>
      </c>
      <c r="AI2714" s="78" t="s">
        <v>33142</v>
      </c>
      <c r="AJ2714" s="111">
        <v>44881</v>
      </c>
      <c r="AK2714" s="78"/>
      <c r="AL2714" s="78"/>
    </row>
    <row r="2715" spans="1:38" x14ac:dyDescent="0.35">
      <c r="A2715" s="107">
        <v>2714</v>
      </c>
      <c r="B2715" s="108" t="s">
        <v>33143</v>
      </c>
      <c r="C2715" s="108" t="s">
        <v>33143</v>
      </c>
      <c r="D2715" s="107" t="s">
        <v>1010</v>
      </c>
      <c r="E2715" s="107" t="s">
        <v>190</v>
      </c>
      <c r="F2715" s="107"/>
      <c r="G2715" s="107" t="s">
        <v>2043</v>
      </c>
      <c r="H2715" s="107" t="s">
        <v>224</v>
      </c>
      <c r="I2715" s="107" t="s">
        <v>214</v>
      </c>
      <c r="J2715" s="107" t="s">
        <v>214</v>
      </c>
      <c r="K2715" s="107"/>
      <c r="L2715" s="107" t="s">
        <v>2652</v>
      </c>
      <c r="M2715" s="109">
        <v>44874</v>
      </c>
      <c r="N2715" s="108" t="s">
        <v>33143</v>
      </c>
      <c r="O2715" s="78" t="s">
        <v>33144</v>
      </c>
      <c r="P2715" s="78" t="s">
        <v>33145</v>
      </c>
      <c r="Q2715" s="78" t="s">
        <v>33146</v>
      </c>
      <c r="R2715" s="110" t="s">
        <v>2527</v>
      </c>
      <c r="S2715" s="78" t="s">
        <v>2528</v>
      </c>
      <c r="T2715" s="108"/>
      <c r="U2715" s="78" t="s">
        <v>33147</v>
      </c>
      <c r="V2715" s="111">
        <v>44879</v>
      </c>
      <c r="W2715" s="78" t="s">
        <v>33148</v>
      </c>
      <c r="X2715" s="111">
        <v>44889</v>
      </c>
      <c r="Y2715" s="78" t="s">
        <v>33149</v>
      </c>
      <c r="Z2715" s="111">
        <v>44877</v>
      </c>
      <c r="AA2715" s="78" t="s">
        <v>33150</v>
      </c>
      <c r="AB2715" s="111">
        <v>44889</v>
      </c>
      <c r="AC2715" s="112"/>
      <c r="AD2715" s="113"/>
      <c r="AE2715" s="112"/>
      <c r="AF2715" s="113"/>
      <c r="AG2715" s="78" t="s">
        <v>33151</v>
      </c>
      <c r="AH2715" s="111">
        <v>44879</v>
      </c>
      <c r="AI2715" s="78" t="s">
        <v>33152</v>
      </c>
      <c r="AJ2715" s="111">
        <v>44889</v>
      </c>
      <c r="AK2715" s="78"/>
      <c r="AL2715" s="78"/>
    </row>
    <row r="2716" spans="1:38" x14ac:dyDescent="0.35">
      <c r="A2716" s="107">
        <v>2715</v>
      </c>
      <c r="B2716" s="108" t="s">
        <v>33153</v>
      </c>
      <c r="C2716" s="108" t="s">
        <v>33153</v>
      </c>
      <c r="D2716" s="107" t="s">
        <v>1010</v>
      </c>
      <c r="E2716" s="107" t="s">
        <v>190</v>
      </c>
      <c r="F2716" s="107"/>
      <c r="G2716" s="107" t="s">
        <v>2043</v>
      </c>
      <c r="H2716" s="107" t="s">
        <v>224</v>
      </c>
      <c r="I2716" s="107" t="s">
        <v>214</v>
      </c>
      <c r="J2716" s="107" t="s">
        <v>214</v>
      </c>
      <c r="K2716" s="107"/>
      <c r="L2716" s="107" t="s">
        <v>2652</v>
      </c>
      <c r="M2716" s="109">
        <v>44874</v>
      </c>
      <c r="N2716" s="108" t="s">
        <v>33153</v>
      </c>
      <c r="O2716" s="78" t="s">
        <v>33154</v>
      </c>
      <c r="P2716" s="78" t="s">
        <v>33155</v>
      </c>
      <c r="Q2716" s="78" t="s">
        <v>33156</v>
      </c>
      <c r="R2716" s="110" t="s">
        <v>2527</v>
      </c>
      <c r="S2716" s="78" t="s">
        <v>2528</v>
      </c>
      <c r="T2716" s="108"/>
      <c r="U2716" s="78" t="s">
        <v>33157</v>
      </c>
      <c r="V2716" s="111">
        <v>44879</v>
      </c>
      <c r="W2716" s="78" t="s">
        <v>33158</v>
      </c>
      <c r="X2716" s="111">
        <v>44889</v>
      </c>
      <c r="Y2716" s="78" t="s">
        <v>33159</v>
      </c>
      <c r="Z2716" s="111">
        <v>44877</v>
      </c>
      <c r="AA2716" s="78" t="s">
        <v>33160</v>
      </c>
      <c r="AB2716" s="111">
        <v>44889</v>
      </c>
      <c r="AC2716" s="112"/>
      <c r="AD2716" s="113"/>
      <c r="AE2716" s="112"/>
      <c r="AF2716" s="113"/>
      <c r="AG2716" s="78" t="s">
        <v>33161</v>
      </c>
      <c r="AH2716" s="111">
        <v>44879</v>
      </c>
      <c r="AI2716" s="78" t="s">
        <v>33162</v>
      </c>
      <c r="AJ2716" s="111">
        <v>44889</v>
      </c>
      <c r="AK2716" s="78"/>
      <c r="AL2716" s="78"/>
    </row>
    <row r="2717" spans="1:38" x14ac:dyDescent="0.35">
      <c r="A2717" s="107">
        <v>2716</v>
      </c>
      <c r="B2717" s="108" t="s">
        <v>33163</v>
      </c>
      <c r="C2717" s="108" t="s">
        <v>33163</v>
      </c>
      <c r="D2717" s="107" t="s">
        <v>1010</v>
      </c>
      <c r="E2717" s="107" t="s">
        <v>190</v>
      </c>
      <c r="F2717" s="107"/>
      <c r="G2717" s="107" t="s">
        <v>2043</v>
      </c>
      <c r="H2717" s="107" t="s">
        <v>224</v>
      </c>
      <c r="I2717" s="107" t="s">
        <v>214</v>
      </c>
      <c r="J2717" s="107" t="s">
        <v>214</v>
      </c>
      <c r="K2717" s="107"/>
      <c r="L2717" s="107" t="s">
        <v>2652</v>
      </c>
      <c r="M2717" s="109">
        <v>44874</v>
      </c>
      <c r="N2717" s="108" t="s">
        <v>33163</v>
      </c>
      <c r="O2717" s="78" t="s">
        <v>33164</v>
      </c>
      <c r="P2717" s="78" t="s">
        <v>33165</v>
      </c>
      <c r="Q2717" s="78" t="s">
        <v>33166</v>
      </c>
      <c r="R2717" s="110" t="s">
        <v>2527</v>
      </c>
      <c r="S2717" s="78" t="s">
        <v>2528</v>
      </c>
      <c r="T2717" s="108"/>
      <c r="U2717" s="78" t="s">
        <v>33167</v>
      </c>
      <c r="V2717" s="111">
        <v>44879</v>
      </c>
      <c r="W2717" s="78" t="s">
        <v>33168</v>
      </c>
      <c r="X2717" s="111">
        <v>44889</v>
      </c>
      <c r="Y2717" s="78" t="s">
        <v>33169</v>
      </c>
      <c r="Z2717" s="111">
        <v>44877</v>
      </c>
      <c r="AA2717" s="78" t="s">
        <v>33170</v>
      </c>
      <c r="AB2717" s="111">
        <v>44889</v>
      </c>
      <c r="AC2717" s="112"/>
      <c r="AD2717" s="113"/>
      <c r="AE2717" s="112"/>
      <c r="AF2717" s="113"/>
      <c r="AG2717" s="78" t="s">
        <v>33171</v>
      </c>
      <c r="AH2717" s="111">
        <v>44879</v>
      </c>
      <c r="AI2717" s="78" t="s">
        <v>33172</v>
      </c>
      <c r="AJ2717" s="111">
        <v>44889</v>
      </c>
      <c r="AK2717" s="78"/>
      <c r="AL2717" s="78"/>
    </row>
    <row r="2718" spans="1:38" x14ac:dyDescent="0.35">
      <c r="A2718" s="107">
        <v>2717</v>
      </c>
      <c r="B2718" s="108" t="s">
        <v>33173</v>
      </c>
      <c r="C2718" s="108" t="s">
        <v>33173</v>
      </c>
      <c r="D2718" s="107" t="s">
        <v>1011</v>
      </c>
      <c r="E2718" s="107" t="s">
        <v>190</v>
      </c>
      <c r="F2718" s="107"/>
      <c r="G2718" s="107" t="s">
        <v>2043</v>
      </c>
      <c r="H2718" s="107" t="s">
        <v>224</v>
      </c>
      <c r="I2718" s="107" t="s">
        <v>214</v>
      </c>
      <c r="J2718" s="107" t="s">
        <v>214</v>
      </c>
      <c r="K2718" s="107"/>
      <c r="L2718" s="107" t="s">
        <v>2652</v>
      </c>
      <c r="M2718" s="109">
        <v>44867</v>
      </c>
      <c r="N2718" s="108" t="s">
        <v>33173</v>
      </c>
      <c r="O2718" s="78" t="s">
        <v>33174</v>
      </c>
      <c r="P2718" s="78" t="s">
        <v>33175</v>
      </c>
      <c r="Q2718" s="78" t="s">
        <v>33176</v>
      </c>
      <c r="R2718" s="110" t="s">
        <v>2048</v>
      </c>
      <c r="S2718" s="78" t="s">
        <v>2049</v>
      </c>
      <c r="T2718" s="108"/>
      <c r="U2718" s="78" t="s">
        <v>33177</v>
      </c>
      <c r="V2718" s="111">
        <v>44869</v>
      </c>
      <c r="W2718" s="78" t="s">
        <v>33178</v>
      </c>
      <c r="X2718" s="111">
        <v>44887</v>
      </c>
      <c r="Y2718" s="78" t="s">
        <v>33179</v>
      </c>
      <c r="Z2718" s="111">
        <v>44872</v>
      </c>
      <c r="AA2718" s="78" t="s">
        <v>33180</v>
      </c>
      <c r="AB2718" s="111">
        <v>44880</v>
      </c>
      <c r="AC2718" s="112"/>
      <c r="AD2718" s="113"/>
      <c r="AE2718" s="112"/>
      <c r="AF2718" s="113"/>
      <c r="AG2718" s="78" t="s">
        <v>33181</v>
      </c>
      <c r="AH2718" s="111">
        <v>44872</v>
      </c>
      <c r="AI2718" s="78" t="s">
        <v>33182</v>
      </c>
      <c r="AJ2718" s="111">
        <v>44881</v>
      </c>
      <c r="AK2718" s="78"/>
      <c r="AL2718" s="78"/>
    </row>
    <row r="2719" spans="1:38" x14ac:dyDescent="0.35">
      <c r="A2719" s="107">
        <v>2718</v>
      </c>
      <c r="B2719" s="108" t="s">
        <v>33183</v>
      </c>
      <c r="C2719" s="108" t="s">
        <v>33183</v>
      </c>
      <c r="D2719" s="107" t="s">
        <v>1011</v>
      </c>
      <c r="E2719" s="107" t="s">
        <v>190</v>
      </c>
      <c r="F2719" s="107"/>
      <c r="G2719" s="107" t="s">
        <v>2043</v>
      </c>
      <c r="H2719" s="107" t="s">
        <v>155</v>
      </c>
      <c r="I2719" s="107" t="s">
        <v>33184</v>
      </c>
      <c r="J2719" s="107" t="s">
        <v>33185</v>
      </c>
      <c r="K2719" s="107"/>
      <c r="L2719" s="107" t="s">
        <v>2652</v>
      </c>
      <c r="M2719" s="109">
        <v>44874</v>
      </c>
      <c r="N2719" s="108" t="s">
        <v>33183</v>
      </c>
      <c r="O2719" s="78" t="s">
        <v>33186</v>
      </c>
      <c r="P2719" s="78" t="s">
        <v>33187</v>
      </c>
      <c r="Q2719" s="78" t="s">
        <v>33188</v>
      </c>
      <c r="R2719" s="110" t="s">
        <v>2527</v>
      </c>
      <c r="S2719" s="78" t="s">
        <v>2528</v>
      </c>
      <c r="T2719" s="108"/>
      <c r="U2719" s="78" t="s">
        <v>33189</v>
      </c>
      <c r="V2719" s="111">
        <v>44879</v>
      </c>
      <c r="W2719" s="78" t="s">
        <v>33190</v>
      </c>
      <c r="X2719" s="111">
        <v>44889</v>
      </c>
      <c r="Y2719" s="78" t="s">
        <v>33191</v>
      </c>
      <c r="Z2719" s="111">
        <v>44877</v>
      </c>
      <c r="AA2719" s="78" t="s">
        <v>33192</v>
      </c>
      <c r="AB2719" s="111">
        <v>44889</v>
      </c>
      <c r="AC2719" s="112"/>
      <c r="AD2719" s="113"/>
      <c r="AE2719" s="112"/>
      <c r="AF2719" s="113"/>
      <c r="AG2719" s="78" t="s">
        <v>33193</v>
      </c>
      <c r="AH2719" s="111">
        <v>44879</v>
      </c>
      <c r="AI2719" s="78" t="s">
        <v>33194</v>
      </c>
      <c r="AJ2719" s="111">
        <v>44889</v>
      </c>
      <c r="AK2719" s="78"/>
      <c r="AL2719" s="78"/>
    </row>
    <row r="2720" spans="1:38" x14ac:dyDescent="0.35">
      <c r="A2720" s="107">
        <v>2719</v>
      </c>
      <c r="B2720" s="108" t="s">
        <v>33195</v>
      </c>
      <c r="C2720" s="108" t="s">
        <v>33195</v>
      </c>
      <c r="D2720" s="107" t="s">
        <v>1010</v>
      </c>
      <c r="E2720" s="107" t="s">
        <v>190</v>
      </c>
      <c r="F2720" s="107"/>
      <c r="G2720" s="107" t="s">
        <v>2043</v>
      </c>
      <c r="H2720" s="107" t="s">
        <v>224</v>
      </c>
      <c r="I2720" s="107" t="s">
        <v>214</v>
      </c>
      <c r="J2720" s="107" t="s">
        <v>214</v>
      </c>
      <c r="K2720" s="107"/>
      <c r="L2720" s="107" t="s">
        <v>2652</v>
      </c>
      <c r="M2720" s="109">
        <v>44874</v>
      </c>
      <c r="N2720" s="108" t="s">
        <v>33195</v>
      </c>
      <c r="O2720" s="78" t="s">
        <v>33196</v>
      </c>
      <c r="P2720" s="78" t="s">
        <v>33197</v>
      </c>
      <c r="Q2720" s="78" t="s">
        <v>33198</v>
      </c>
      <c r="R2720" s="110" t="s">
        <v>2527</v>
      </c>
      <c r="S2720" s="78" t="s">
        <v>2528</v>
      </c>
      <c r="T2720" s="108"/>
      <c r="U2720" s="78" t="s">
        <v>33199</v>
      </c>
      <c r="V2720" s="111">
        <v>44879</v>
      </c>
      <c r="W2720" s="78" t="s">
        <v>33200</v>
      </c>
      <c r="X2720" s="111">
        <v>44889</v>
      </c>
      <c r="Y2720" s="78" t="s">
        <v>33201</v>
      </c>
      <c r="Z2720" s="111">
        <v>44877</v>
      </c>
      <c r="AA2720" s="78" t="s">
        <v>33202</v>
      </c>
      <c r="AB2720" s="111">
        <v>44889</v>
      </c>
      <c r="AC2720" s="112"/>
      <c r="AD2720" s="113"/>
      <c r="AE2720" s="112"/>
      <c r="AF2720" s="113"/>
      <c r="AG2720" s="78" t="s">
        <v>33203</v>
      </c>
      <c r="AH2720" s="111">
        <v>44879</v>
      </c>
      <c r="AI2720" s="78" t="s">
        <v>33204</v>
      </c>
      <c r="AJ2720" s="111">
        <v>44889</v>
      </c>
      <c r="AK2720" s="78"/>
      <c r="AL2720" s="78"/>
    </row>
    <row r="2721" spans="1:38" x14ac:dyDescent="0.35">
      <c r="A2721" s="107">
        <v>2720</v>
      </c>
      <c r="B2721" s="108" t="s">
        <v>33205</v>
      </c>
      <c r="C2721" s="108" t="s">
        <v>33205</v>
      </c>
      <c r="D2721" s="107" t="s">
        <v>1011</v>
      </c>
      <c r="E2721" s="107" t="s">
        <v>190</v>
      </c>
      <c r="F2721" s="107"/>
      <c r="G2721" s="107" t="s">
        <v>2043</v>
      </c>
      <c r="H2721" s="107" t="s">
        <v>224</v>
      </c>
      <c r="I2721" s="107" t="s">
        <v>214</v>
      </c>
      <c r="J2721" s="107" t="s">
        <v>214</v>
      </c>
      <c r="K2721" s="107"/>
      <c r="L2721" s="107" t="s">
        <v>2652</v>
      </c>
      <c r="M2721" s="109">
        <v>44867</v>
      </c>
      <c r="N2721" s="108" t="s">
        <v>33205</v>
      </c>
      <c r="O2721" s="78" t="s">
        <v>33206</v>
      </c>
      <c r="P2721" s="78" t="s">
        <v>33207</v>
      </c>
      <c r="Q2721" s="78" t="s">
        <v>33208</v>
      </c>
      <c r="R2721" s="110" t="s">
        <v>2527</v>
      </c>
      <c r="S2721" s="78" t="s">
        <v>2528</v>
      </c>
      <c r="T2721" s="108"/>
      <c r="U2721" s="78" t="s">
        <v>33209</v>
      </c>
      <c r="V2721" s="111">
        <v>44869</v>
      </c>
      <c r="W2721" s="78" t="s">
        <v>33210</v>
      </c>
      <c r="X2721" s="111">
        <v>44887</v>
      </c>
      <c r="Y2721" s="78" t="s">
        <v>33211</v>
      </c>
      <c r="Z2721" s="111">
        <v>44872</v>
      </c>
      <c r="AA2721" s="78" t="s">
        <v>33212</v>
      </c>
      <c r="AB2721" s="111">
        <v>44880</v>
      </c>
      <c r="AC2721" s="112"/>
      <c r="AD2721" s="113"/>
      <c r="AE2721" s="112"/>
      <c r="AF2721" s="113"/>
      <c r="AG2721" s="78" t="s">
        <v>33213</v>
      </c>
      <c r="AH2721" s="111">
        <v>44872</v>
      </c>
      <c r="AI2721" s="78" t="s">
        <v>33214</v>
      </c>
      <c r="AJ2721" s="111">
        <v>44881</v>
      </c>
      <c r="AK2721" s="78"/>
      <c r="AL2721" s="78"/>
    </row>
    <row r="2722" spans="1:38" x14ac:dyDescent="0.35">
      <c r="A2722" s="107">
        <v>2721</v>
      </c>
      <c r="B2722" s="108" t="s">
        <v>33215</v>
      </c>
      <c r="C2722" s="108" t="s">
        <v>33215</v>
      </c>
      <c r="D2722" s="107" t="s">
        <v>1011</v>
      </c>
      <c r="E2722" s="107" t="s">
        <v>190</v>
      </c>
      <c r="F2722" s="107"/>
      <c r="G2722" s="107" t="s">
        <v>2043</v>
      </c>
      <c r="H2722" s="107" t="s">
        <v>224</v>
      </c>
      <c r="I2722" s="107" t="s">
        <v>214</v>
      </c>
      <c r="J2722" s="107" t="s">
        <v>214</v>
      </c>
      <c r="K2722" s="107"/>
      <c r="L2722" s="107" t="s">
        <v>2652</v>
      </c>
      <c r="M2722" s="109">
        <v>44867</v>
      </c>
      <c r="N2722" s="108" t="s">
        <v>33215</v>
      </c>
      <c r="O2722" s="78" t="s">
        <v>33216</v>
      </c>
      <c r="P2722" s="78" t="s">
        <v>33217</v>
      </c>
      <c r="Q2722" s="78" t="s">
        <v>33218</v>
      </c>
      <c r="R2722" s="110" t="s">
        <v>2527</v>
      </c>
      <c r="S2722" s="78" t="s">
        <v>2528</v>
      </c>
      <c r="T2722" s="108"/>
      <c r="U2722" s="78" t="s">
        <v>33219</v>
      </c>
      <c r="V2722" s="111">
        <v>44869</v>
      </c>
      <c r="W2722" s="78" t="s">
        <v>33220</v>
      </c>
      <c r="X2722" s="111">
        <v>44887</v>
      </c>
      <c r="Y2722" s="78" t="s">
        <v>33221</v>
      </c>
      <c r="Z2722" s="111">
        <v>44872</v>
      </c>
      <c r="AA2722" s="78" t="s">
        <v>33222</v>
      </c>
      <c r="AB2722" s="111">
        <v>44880</v>
      </c>
      <c r="AC2722" s="112"/>
      <c r="AD2722" s="113"/>
      <c r="AE2722" s="112"/>
      <c r="AF2722" s="113"/>
      <c r="AG2722" s="78" t="s">
        <v>33223</v>
      </c>
      <c r="AH2722" s="111">
        <v>44872</v>
      </c>
      <c r="AI2722" s="78" t="s">
        <v>33224</v>
      </c>
      <c r="AJ2722" s="111">
        <v>44881</v>
      </c>
      <c r="AK2722" s="78"/>
      <c r="AL2722" s="78"/>
    </row>
    <row r="2723" spans="1:38" x14ac:dyDescent="0.35">
      <c r="A2723" s="107">
        <v>2722</v>
      </c>
      <c r="B2723" s="108" t="s">
        <v>33225</v>
      </c>
      <c r="C2723" s="108" t="s">
        <v>33225</v>
      </c>
      <c r="D2723" s="107" t="s">
        <v>388</v>
      </c>
      <c r="E2723" s="107" t="s">
        <v>1265</v>
      </c>
      <c r="F2723" s="107"/>
      <c r="G2723" s="107" t="s">
        <v>2043</v>
      </c>
      <c r="H2723" s="107" t="s">
        <v>224</v>
      </c>
      <c r="I2723" s="107" t="s">
        <v>214</v>
      </c>
      <c r="J2723" s="107" t="s">
        <v>214</v>
      </c>
      <c r="K2723" s="107"/>
      <c r="L2723" s="107" t="s">
        <v>2652</v>
      </c>
      <c r="M2723" s="109">
        <v>44874</v>
      </c>
      <c r="N2723" s="108" t="s">
        <v>33225</v>
      </c>
      <c r="O2723" s="78" t="s">
        <v>33226</v>
      </c>
      <c r="P2723" s="78" t="s">
        <v>33227</v>
      </c>
      <c r="Q2723" s="78" t="s">
        <v>33228</v>
      </c>
      <c r="R2723" s="110" t="s">
        <v>2527</v>
      </c>
      <c r="S2723" s="78" t="s">
        <v>2528</v>
      </c>
      <c r="T2723" s="108"/>
      <c r="U2723" s="78" t="s">
        <v>33229</v>
      </c>
      <c r="V2723" s="111">
        <v>44879</v>
      </c>
      <c r="W2723" s="78" t="s">
        <v>33230</v>
      </c>
      <c r="X2723" s="111">
        <v>44889</v>
      </c>
      <c r="Y2723" s="78" t="s">
        <v>33231</v>
      </c>
      <c r="Z2723" s="111">
        <v>44877</v>
      </c>
      <c r="AA2723" s="78" t="s">
        <v>33232</v>
      </c>
      <c r="AB2723" s="111">
        <v>44889</v>
      </c>
      <c r="AC2723" s="112"/>
      <c r="AD2723" s="113"/>
      <c r="AE2723" s="112"/>
      <c r="AF2723" s="113"/>
      <c r="AG2723" s="78" t="s">
        <v>33233</v>
      </c>
      <c r="AH2723" s="111">
        <v>44879</v>
      </c>
      <c r="AI2723" s="78" t="s">
        <v>33234</v>
      </c>
      <c r="AJ2723" s="111">
        <v>44889</v>
      </c>
      <c r="AK2723" s="78"/>
      <c r="AL2723" s="78"/>
    </row>
    <row r="2724" spans="1:38" x14ac:dyDescent="0.35">
      <c r="A2724" s="107">
        <v>2723</v>
      </c>
      <c r="B2724" s="108" t="s">
        <v>33235</v>
      </c>
      <c r="C2724" s="108" t="s">
        <v>33235</v>
      </c>
      <c r="D2724" s="107" t="s">
        <v>1266</v>
      </c>
      <c r="E2724" s="107" t="s">
        <v>1266</v>
      </c>
      <c r="F2724" s="107"/>
      <c r="G2724" s="107" t="s">
        <v>2043</v>
      </c>
      <c r="H2724" s="107" t="s">
        <v>155</v>
      </c>
      <c r="I2724" s="107" t="s">
        <v>33236</v>
      </c>
      <c r="J2724" s="107" t="s">
        <v>33237</v>
      </c>
      <c r="K2724" s="107"/>
      <c r="L2724" s="107" t="s">
        <v>2652</v>
      </c>
      <c r="M2724" s="109">
        <v>44867</v>
      </c>
      <c r="N2724" s="108" t="s">
        <v>33235</v>
      </c>
      <c r="O2724" s="78" t="s">
        <v>33238</v>
      </c>
      <c r="P2724" s="78" t="s">
        <v>33239</v>
      </c>
      <c r="Q2724" s="78" t="s">
        <v>33240</v>
      </c>
      <c r="R2724" s="110" t="s">
        <v>2527</v>
      </c>
      <c r="S2724" s="78" t="s">
        <v>2528</v>
      </c>
      <c r="T2724" s="108"/>
      <c r="U2724" s="78" t="s">
        <v>33241</v>
      </c>
      <c r="V2724" s="111">
        <v>44869</v>
      </c>
      <c r="W2724" s="78" t="s">
        <v>33242</v>
      </c>
      <c r="X2724" s="111">
        <v>44887</v>
      </c>
      <c r="Y2724" s="78" t="s">
        <v>33243</v>
      </c>
      <c r="Z2724" s="111">
        <v>44872</v>
      </c>
      <c r="AA2724" s="78" t="s">
        <v>33244</v>
      </c>
      <c r="AB2724" s="111">
        <v>44880</v>
      </c>
      <c r="AC2724" s="112" t="s">
        <v>33245</v>
      </c>
      <c r="AD2724" s="113">
        <v>44917</v>
      </c>
      <c r="AE2724" s="112"/>
      <c r="AF2724" s="113"/>
      <c r="AG2724" s="78" t="s">
        <v>33246</v>
      </c>
      <c r="AH2724" s="111">
        <v>44872</v>
      </c>
      <c r="AI2724" s="78" t="s">
        <v>33247</v>
      </c>
      <c r="AJ2724" s="111">
        <v>44881</v>
      </c>
      <c r="AK2724" s="78"/>
      <c r="AL2724" s="78"/>
    </row>
    <row r="2725" spans="1:38" x14ac:dyDescent="0.35">
      <c r="A2725" s="107">
        <v>2724</v>
      </c>
      <c r="B2725" s="108" t="s">
        <v>33248</v>
      </c>
      <c r="C2725" s="108" t="s">
        <v>33248</v>
      </c>
      <c r="D2725" s="107" t="s">
        <v>561</v>
      </c>
      <c r="E2725" s="107" t="s">
        <v>1266</v>
      </c>
      <c r="F2725" s="107"/>
      <c r="G2725" s="107" t="s">
        <v>2043</v>
      </c>
      <c r="H2725" s="107" t="s">
        <v>123</v>
      </c>
      <c r="I2725" s="107" t="s">
        <v>33249</v>
      </c>
      <c r="J2725" s="107" t="s">
        <v>33250</v>
      </c>
      <c r="K2725" s="107"/>
      <c r="L2725" s="107" t="s">
        <v>2652</v>
      </c>
      <c r="M2725" s="109">
        <v>44875</v>
      </c>
      <c r="N2725" s="108" t="s">
        <v>33248</v>
      </c>
      <c r="O2725" s="78" t="s">
        <v>33251</v>
      </c>
      <c r="P2725" s="78" t="s">
        <v>33252</v>
      </c>
      <c r="Q2725" s="78" t="s">
        <v>33253</v>
      </c>
      <c r="R2725" s="110" t="s">
        <v>2527</v>
      </c>
      <c r="S2725" s="78" t="s">
        <v>2528</v>
      </c>
      <c r="T2725" s="108"/>
      <c r="U2725" s="78" t="s">
        <v>33254</v>
      </c>
      <c r="V2725" s="111">
        <v>44880</v>
      </c>
      <c r="W2725" s="78" t="s">
        <v>33255</v>
      </c>
      <c r="X2725" s="111">
        <v>44889</v>
      </c>
      <c r="Y2725" s="78" t="s">
        <v>33256</v>
      </c>
      <c r="Z2725" s="111">
        <v>44877</v>
      </c>
      <c r="AA2725" s="78" t="s">
        <v>33257</v>
      </c>
      <c r="AB2725" s="111">
        <v>44889</v>
      </c>
      <c r="AC2725" s="112"/>
      <c r="AD2725" s="113"/>
      <c r="AE2725" s="112"/>
      <c r="AF2725" s="113"/>
      <c r="AG2725" s="78" t="s">
        <v>33258</v>
      </c>
      <c r="AH2725" s="111">
        <v>44879</v>
      </c>
      <c r="AI2725" s="78" t="s">
        <v>33259</v>
      </c>
      <c r="AJ2725" s="111">
        <v>44889</v>
      </c>
      <c r="AK2725" s="78"/>
      <c r="AL2725" s="78"/>
    </row>
    <row r="2726" spans="1:38" x14ac:dyDescent="0.35">
      <c r="A2726" s="107">
        <v>2725</v>
      </c>
      <c r="B2726" s="108" t="s">
        <v>33260</v>
      </c>
      <c r="C2726" s="108" t="s">
        <v>33260</v>
      </c>
      <c r="D2726" s="107" t="s">
        <v>1011</v>
      </c>
      <c r="E2726" s="107" t="s">
        <v>2522</v>
      </c>
      <c r="F2726" s="107"/>
      <c r="G2726" s="107" t="s">
        <v>2043</v>
      </c>
      <c r="H2726" s="107" t="s">
        <v>218</v>
      </c>
      <c r="I2726" s="107" t="s">
        <v>214</v>
      </c>
      <c r="J2726" s="107" t="s">
        <v>214</v>
      </c>
      <c r="K2726" s="107"/>
      <c r="L2726" s="107" t="s">
        <v>2652</v>
      </c>
      <c r="M2726" s="109">
        <v>44874</v>
      </c>
      <c r="N2726" s="108" t="s">
        <v>33260</v>
      </c>
      <c r="O2726" s="78" t="s">
        <v>33261</v>
      </c>
      <c r="P2726" s="78" t="s">
        <v>33262</v>
      </c>
      <c r="Q2726" s="78" t="s">
        <v>33263</v>
      </c>
      <c r="R2726" s="110" t="s">
        <v>2527</v>
      </c>
      <c r="S2726" s="78" t="s">
        <v>2528</v>
      </c>
      <c r="T2726" s="108"/>
      <c r="U2726" s="78" t="s">
        <v>33264</v>
      </c>
      <c r="V2726" s="111">
        <v>44879</v>
      </c>
      <c r="W2726" s="78" t="s">
        <v>33265</v>
      </c>
      <c r="X2726" s="111">
        <v>44889</v>
      </c>
      <c r="Y2726" s="78" t="s">
        <v>33266</v>
      </c>
      <c r="Z2726" s="111">
        <v>44877</v>
      </c>
      <c r="AA2726" s="78" t="s">
        <v>33267</v>
      </c>
      <c r="AB2726" s="111">
        <v>44889</v>
      </c>
      <c r="AC2726" s="112"/>
      <c r="AD2726" s="113"/>
      <c r="AE2726" s="112"/>
      <c r="AF2726" s="113"/>
      <c r="AG2726" s="78" t="s">
        <v>33268</v>
      </c>
      <c r="AH2726" s="111">
        <v>44879</v>
      </c>
      <c r="AI2726" s="78" t="s">
        <v>33269</v>
      </c>
      <c r="AJ2726" s="111">
        <v>44889</v>
      </c>
      <c r="AK2726" s="78"/>
      <c r="AL2726" s="78"/>
    </row>
    <row r="2727" spans="1:38" x14ac:dyDescent="0.35">
      <c r="A2727" s="107">
        <v>2726</v>
      </c>
      <c r="B2727" s="108" t="s">
        <v>33270</v>
      </c>
      <c r="C2727" s="108" t="s">
        <v>33270</v>
      </c>
      <c r="D2727" s="107" t="s">
        <v>1011</v>
      </c>
      <c r="E2727" s="107" t="s">
        <v>190</v>
      </c>
      <c r="F2727" s="107"/>
      <c r="G2727" s="107" t="s">
        <v>2043</v>
      </c>
      <c r="H2727" s="107" t="s">
        <v>224</v>
      </c>
      <c r="I2727" s="107" t="s">
        <v>214</v>
      </c>
      <c r="J2727" s="107" t="s">
        <v>214</v>
      </c>
      <c r="K2727" s="107"/>
      <c r="L2727" s="107" t="s">
        <v>2652</v>
      </c>
      <c r="M2727" s="109">
        <v>44867</v>
      </c>
      <c r="N2727" s="108" t="s">
        <v>33270</v>
      </c>
      <c r="O2727" s="78" t="s">
        <v>33271</v>
      </c>
      <c r="P2727" s="78" t="s">
        <v>33272</v>
      </c>
      <c r="Q2727" s="78" t="s">
        <v>33273</v>
      </c>
      <c r="R2727" s="110" t="s">
        <v>2527</v>
      </c>
      <c r="S2727" s="78" t="s">
        <v>2528</v>
      </c>
      <c r="T2727" s="108"/>
      <c r="U2727" s="78" t="s">
        <v>33274</v>
      </c>
      <c r="V2727" s="111">
        <v>44869</v>
      </c>
      <c r="W2727" s="78" t="s">
        <v>33275</v>
      </c>
      <c r="X2727" s="111">
        <v>44887</v>
      </c>
      <c r="Y2727" s="78" t="s">
        <v>33276</v>
      </c>
      <c r="Z2727" s="111">
        <v>44872</v>
      </c>
      <c r="AA2727" s="78" t="s">
        <v>33277</v>
      </c>
      <c r="AB2727" s="111">
        <v>44880</v>
      </c>
      <c r="AC2727" s="112"/>
      <c r="AD2727" s="113"/>
      <c r="AE2727" s="112"/>
      <c r="AF2727" s="113"/>
      <c r="AG2727" s="78" t="s">
        <v>33278</v>
      </c>
      <c r="AH2727" s="111">
        <v>44872</v>
      </c>
      <c r="AI2727" s="78" t="s">
        <v>33279</v>
      </c>
      <c r="AJ2727" s="111">
        <v>44881</v>
      </c>
      <c r="AK2727" s="78"/>
      <c r="AL2727" s="78"/>
    </row>
    <row r="2728" spans="1:38" x14ac:dyDescent="0.35">
      <c r="A2728" s="107">
        <v>2727</v>
      </c>
      <c r="B2728" s="108" t="s">
        <v>33280</v>
      </c>
      <c r="C2728" s="108" t="s">
        <v>33280</v>
      </c>
      <c r="D2728" s="107" t="s">
        <v>1011</v>
      </c>
      <c r="E2728" s="107" t="s">
        <v>190</v>
      </c>
      <c r="F2728" s="107"/>
      <c r="G2728" s="107" t="s">
        <v>2043</v>
      </c>
      <c r="H2728" s="107" t="s">
        <v>224</v>
      </c>
      <c r="I2728" s="107" t="s">
        <v>214</v>
      </c>
      <c r="J2728" s="107" t="s">
        <v>214</v>
      </c>
      <c r="K2728" s="107"/>
      <c r="L2728" s="107" t="s">
        <v>2652</v>
      </c>
      <c r="M2728" s="109">
        <v>44874</v>
      </c>
      <c r="N2728" s="108" t="s">
        <v>33280</v>
      </c>
      <c r="O2728" s="78" t="s">
        <v>33281</v>
      </c>
      <c r="P2728" s="78" t="s">
        <v>33282</v>
      </c>
      <c r="Q2728" s="78" t="s">
        <v>33283</v>
      </c>
      <c r="R2728" s="110" t="s">
        <v>2527</v>
      </c>
      <c r="S2728" s="78" t="s">
        <v>2528</v>
      </c>
      <c r="T2728" s="108"/>
      <c r="U2728" s="78" t="s">
        <v>33284</v>
      </c>
      <c r="V2728" s="111">
        <v>44879</v>
      </c>
      <c r="W2728" s="78" t="s">
        <v>33285</v>
      </c>
      <c r="X2728" s="111">
        <v>44889</v>
      </c>
      <c r="Y2728" s="78" t="s">
        <v>33286</v>
      </c>
      <c r="Z2728" s="111">
        <v>44877</v>
      </c>
      <c r="AA2728" s="78" t="s">
        <v>33287</v>
      </c>
      <c r="AB2728" s="111">
        <v>44889</v>
      </c>
      <c r="AC2728" s="112"/>
      <c r="AD2728" s="113"/>
      <c r="AE2728" s="112"/>
      <c r="AF2728" s="113"/>
      <c r="AG2728" s="78" t="s">
        <v>33288</v>
      </c>
      <c r="AH2728" s="111">
        <v>44879</v>
      </c>
      <c r="AI2728" s="78" t="s">
        <v>33289</v>
      </c>
      <c r="AJ2728" s="111">
        <v>44889</v>
      </c>
      <c r="AK2728" s="78"/>
      <c r="AL2728" s="78"/>
    </row>
    <row r="2729" spans="1:38" x14ac:dyDescent="0.35">
      <c r="A2729" s="107">
        <v>2728</v>
      </c>
      <c r="B2729" s="108" t="s">
        <v>33290</v>
      </c>
      <c r="C2729" s="108" t="s">
        <v>33290</v>
      </c>
      <c r="D2729" s="107" t="s">
        <v>1010</v>
      </c>
      <c r="E2729" s="107" t="s">
        <v>190</v>
      </c>
      <c r="F2729" s="107"/>
      <c r="G2729" s="107" t="s">
        <v>2043</v>
      </c>
      <c r="H2729" s="107" t="s">
        <v>155</v>
      </c>
      <c r="I2729" s="107" t="s">
        <v>33291</v>
      </c>
      <c r="J2729" s="107" t="s">
        <v>33292</v>
      </c>
      <c r="K2729" s="107"/>
      <c r="L2729" s="107" t="s">
        <v>2652</v>
      </c>
      <c r="M2729" s="109">
        <v>44867</v>
      </c>
      <c r="N2729" s="108" t="s">
        <v>33290</v>
      </c>
      <c r="O2729" s="78" t="s">
        <v>33293</v>
      </c>
      <c r="P2729" s="78" t="s">
        <v>33294</v>
      </c>
      <c r="Q2729" s="78" t="s">
        <v>33295</v>
      </c>
      <c r="R2729" s="110" t="s">
        <v>2527</v>
      </c>
      <c r="S2729" s="78" t="s">
        <v>2528</v>
      </c>
      <c r="T2729" s="108"/>
      <c r="U2729" s="78" t="s">
        <v>33296</v>
      </c>
      <c r="V2729" s="111">
        <v>44869</v>
      </c>
      <c r="W2729" s="78" t="s">
        <v>33297</v>
      </c>
      <c r="X2729" s="111">
        <v>44887</v>
      </c>
      <c r="Y2729" s="78" t="s">
        <v>33298</v>
      </c>
      <c r="Z2729" s="111">
        <v>44872</v>
      </c>
      <c r="AA2729" s="78" t="s">
        <v>33299</v>
      </c>
      <c r="AB2729" s="111">
        <v>44880</v>
      </c>
      <c r="AC2729" s="112"/>
      <c r="AD2729" s="113"/>
      <c r="AE2729" s="112"/>
      <c r="AF2729" s="113"/>
      <c r="AG2729" s="78" t="s">
        <v>33300</v>
      </c>
      <c r="AH2729" s="111">
        <v>44872</v>
      </c>
      <c r="AI2729" s="78" t="s">
        <v>33301</v>
      </c>
      <c r="AJ2729" s="111">
        <v>44881</v>
      </c>
      <c r="AK2729" s="78"/>
      <c r="AL2729" s="78"/>
    </row>
    <row r="2730" spans="1:38" x14ac:dyDescent="0.35">
      <c r="A2730" s="107">
        <v>2729</v>
      </c>
      <c r="B2730" s="108" t="s">
        <v>33302</v>
      </c>
      <c r="C2730" s="108" t="s">
        <v>33302</v>
      </c>
      <c r="D2730" s="107" t="s">
        <v>626</v>
      </c>
      <c r="E2730" s="107" t="s">
        <v>626</v>
      </c>
      <c r="F2730" s="107"/>
      <c r="G2730" s="107" t="s">
        <v>2043</v>
      </c>
      <c r="H2730" s="107" t="s">
        <v>123</v>
      </c>
      <c r="I2730" s="107" t="s">
        <v>33303</v>
      </c>
      <c r="J2730" s="107" t="s">
        <v>33304</v>
      </c>
      <c r="K2730" s="107"/>
      <c r="L2730" s="107" t="s">
        <v>2652</v>
      </c>
      <c r="M2730" s="109">
        <v>44875</v>
      </c>
      <c r="N2730" s="108" t="s">
        <v>33302</v>
      </c>
      <c r="O2730" s="78" t="s">
        <v>33305</v>
      </c>
      <c r="P2730" s="78" t="s">
        <v>33306</v>
      </c>
      <c r="Q2730" s="78" t="s">
        <v>33307</v>
      </c>
      <c r="R2730" s="110" t="s">
        <v>2527</v>
      </c>
      <c r="S2730" s="78" t="s">
        <v>2528</v>
      </c>
      <c r="T2730" s="108"/>
      <c r="U2730" s="78" t="s">
        <v>33308</v>
      </c>
      <c r="V2730" s="111">
        <v>44880</v>
      </c>
      <c r="W2730" s="78" t="s">
        <v>33309</v>
      </c>
      <c r="X2730" s="111">
        <v>44889</v>
      </c>
      <c r="Y2730" s="78" t="s">
        <v>33310</v>
      </c>
      <c r="Z2730" s="111">
        <v>44877</v>
      </c>
      <c r="AA2730" s="78" t="s">
        <v>33311</v>
      </c>
      <c r="AB2730" s="111">
        <v>44889</v>
      </c>
      <c r="AC2730" s="112" t="s">
        <v>33312</v>
      </c>
      <c r="AD2730" s="113">
        <v>44929</v>
      </c>
      <c r="AE2730" s="112">
        <v>0</v>
      </c>
      <c r="AF2730" s="113"/>
      <c r="AG2730" s="78" t="s">
        <v>33313</v>
      </c>
      <c r="AH2730" s="111">
        <v>44879</v>
      </c>
      <c r="AI2730" s="78" t="s">
        <v>33314</v>
      </c>
      <c r="AJ2730" s="111">
        <v>44889</v>
      </c>
      <c r="AK2730" s="78"/>
      <c r="AL2730" s="78"/>
    </row>
    <row r="2731" spans="1:38" x14ac:dyDescent="0.35">
      <c r="A2731" s="107">
        <v>2730</v>
      </c>
      <c r="B2731" s="108" t="s">
        <v>33315</v>
      </c>
      <c r="C2731" s="108" t="s">
        <v>33315</v>
      </c>
      <c r="D2731" s="107" t="s">
        <v>136</v>
      </c>
      <c r="E2731" s="107" t="s">
        <v>1266</v>
      </c>
      <c r="F2731" s="107"/>
      <c r="G2731" s="107" t="s">
        <v>2043</v>
      </c>
      <c r="H2731" s="107" t="s">
        <v>155</v>
      </c>
      <c r="I2731" s="107" t="s">
        <v>33316</v>
      </c>
      <c r="J2731" s="107" t="s">
        <v>33317</v>
      </c>
      <c r="K2731" s="107"/>
      <c r="L2731" s="107" t="s">
        <v>2652</v>
      </c>
      <c r="M2731" s="109">
        <v>44867</v>
      </c>
      <c r="N2731" s="108" t="s">
        <v>33315</v>
      </c>
      <c r="O2731" s="78" t="s">
        <v>33318</v>
      </c>
      <c r="P2731" s="78" t="s">
        <v>33319</v>
      </c>
      <c r="Q2731" s="78" t="s">
        <v>33320</v>
      </c>
      <c r="R2731" s="110" t="s">
        <v>2527</v>
      </c>
      <c r="S2731" s="78" t="s">
        <v>2528</v>
      </c>
      <c r="T2731" s="108"/>
      <c r="U2731" s="78" t="s">
        <v>33321</v>
      </c>
      <c r="V2731" s="111">
        <v>44869</v>
      </c>
      <c r="W2731" s="78" t="s">
        <v>33322</v>
      </c>
      <c r="X2731" s="111">
        <v>44887</v>
      </c>
      <c r="Y2731" s="78" t="s">
        <v>33323</v>
      </c>
      <c r="Z2731" s="111">
        <v>44872</v>
      </c>
      <c r="AA2731" s="78" t="s">
        <v>33324</v>
      </c>
      <c r="AB2731" s="111">
        <v>44880</v>
      </c>
      <c r="AC2731" s="112"/>
      <c r="AD2731" s="113"/>
      <c r="AE2731" s="112"/>
      <c r="AF2731" s="113"/>
      <c r="AG2731" s="78" t="s">
        <v>33325</v>
      </c>
      <c r="AH2731" s="111">
        <v>44872</v>
      </c>
      <c r="AI2731" s="78" t="s">
        <v>33326</v>
      </c>
      <c r="AJ2731" s="111">
        <v>44881</v>
      </c>
      <c r="AK2731" s="78"/>
      <c r="AL2731" s="78"/>
    </row>
    <row r="2732" spans="1:38" x14ac:dyDescent="0.35">
      <c r="A2732" s="107">
        <v>2731</v>
      </c>
      <c r="B2732" s="108" t="s">
        <v>33327</v>
      </c>
      <c r="C2732" s="108" t="s">
        <v>33327</v>
      </c>
      <c r="D2732" s="107" t="s">
        <v>130</v>
      </c>
      <c r="E2732" s="107" t="s">
        <v>626</v>
      </c>
      <c r="F2732" s="107"/>
      <c r="G2732" s="107" t="s">
        <v>2043</v>
      </c>
      <c r="H2732" s="107" t="s">
        <v>155</v>
      </c>
      <c r="I2732" s="107" t="s">
        <v>33328</v>
      </c>
      <c r="J2732" s="107" t="s">
        <v>33329</v>
      </c>
      <c r="K2732" s="107"/>
      <c r="L2732" s="107" t="s">
        <v>2652</v>
      </c>
      <c r="M2732" s="109">
        <v>44867</v>
      </c>
      <c r="N2732" s="108" t="s">
        <v>33327</v>
      </c>
      <c r="O2732" s="78" t="s">
        <v>33330</v>
      </c>
      <c r="P2732" s="78" t="s">
        <v>33331</v>
      </c>
      <c r="Q2732" s="78" t="s">
        <v>33332</v>
      </c>
      <c r="R2732" s="110" t="s">
        <v>2527</v>
      </c>
      <c r="S2732" s="78" t="s">
        <v>2528</v>
      </c>
      <c r="T2732" s="108"/>
      <c r="U2732" s="78" t="s">
        <v>33333</v>
      </c>
      <c r="V2732" s="111">
        <v>44869</v>
      </c>
      <c r="W2732" s="78" t="s">
        <v>33334</v>
      </c>
      <c r="X2732" s="111">
        <v>44887</v>
      </c>
      <c r="Y2732" s="78" t="s">
        <v>33335</v>
      </c>
      <c r="Z2732" s="111">
        <v>44872</v>
      </c>
      <c r="AA2732" s="78" t="s">
        <v>33336</v>
      </c>
      <c r="AB2732" s="111">
        <v>44880</v>
      </c>
      <c r="AC2732" s="112"/>
      <c r="AD2732" s="113"/>
      <c r="AE2732" s="112"/>
      <c r="AF2732" s="113"/>
      <c r="AG2732" s="78" t="s">
        <v>33337</v>
      </c>
      <c r="AH2732" s="111">
        <v>44872</v>
      </c>
      <c r="AI2732" s="78" t="s">
        <v>33338</v>
      </c>
      <c r="AJ2732" s="111">
        <v>44881</v>
      </c>
      <c r="AK2732" s="78"/>
      <c r="AL2732" s="78"/>
    </row>
    <row r="2733" spans="1:38" x14ac:dyDescent="0.35">
      <c r="A2733" s="107">
        <v>2732</v>
      </c>
      <c r="B2733" s="108" t="s">
        <v>33339</v>
      </c>
      <c r="C2733" s="108" t="s">
        <v>33339</v>
      </c>
      <c r="D2733" s="107" t="s">
        <v>626</v>
      </c>
      <c r="E2733" s="107" t="s">
        <v>626</v>
      </c>
      <c r="F2733" s="107"/>
      <c r="G2733" s="107" t="s">
        <v>2043</v>
      </c>
      <c r="H2733" s="107" t="s">
        <v>224</v>
      </c>
      <c r="I2733" s="107" t="s">
        <v>214</v>
      </c>
      <c r="J2733" s="107" t="s">
        <v>214</v>
      </c>
      <c r="K2733" s="107"/>
      <c r="L2733" s="107" t="s">
        <v>2652</v>
      </c>
      <c r="M2733" s="109">
        <v>44867</v>
      </c>
      <c r="N2733" s="108" t="s">
        <v>33339</v>
      </c>
      <c r="O2733" s="78" t="s">
        <v>33340</v>
      </c>
      <c r="P2733" s="78" t="s">
        <v>33341</v>
      </c>
      <c r="Q2733" s="78" t="s">
        <v>33342</v>
      </c>
      <c r="R2733" s="110" t="s">
        <v>2527</v>
      </c>
      <c r="S2733" s="78" t="s">
        <v>2528</v>
      </c>
      <c r="T2733" s="108"/>
      <c r="U2733" s="78" t="s">
        <v>33343</v>
      </c>
      <c r="V2733" s="111">
        <v>44869</v>
      </c>
      <c r="W2733" s="78" t="s">
        <v>33344</v>
      </c>
      <c r="X2733" s="111">
        <v>44887</v>
      </c>
      <c r="Y2733" s="78" t="s">
        <v>33345</v>
      </c>
      <c r="Z2733" s="111">
        <v>44872</v>
      </c>
      <c r="AA2733" s="78" t="s">
        <v>33346</v>
      </c>
      <c r="AB2733" s="111">
        <v>44880</v>
      </c>
      <c r="AC2733" s="112"/>
      <c r="AD2733" s="113"/>
      <c r="AE2733" s="112"/>
      <c r="AF2733" s="113"/>
      <c r="AG2733" s="78" t="s">
        <v>33347</v>
      </c>
      <c r="AH2733" s="111">
        <v>44872</v>
      </c>
      <c r="AI2733" s="78" t="s">
        <v>33348</v>
      </c>
      <c r="AJ2733" s="111">
        <v>44881</v>
      </c>
      <c r="AK2733" s="78"/>
      <c r="AL2733" s="78"/>
    </row>
    <row r="2734" spans="1:38" x14ac:dyDescent="0.35">
      <c r="A2734" s="107">
        <v>2733</v>
      </c>
      <c r="B2734" s="108" t="s">
        <v>33349</v>
      </c>
      <c r="C2734" s="108" t="s">
        <v>33349</v>
      </c>
      <c r="D2734" s="107" t="s">
        <v>626</v>
      </c>
      <c r="E2734" s="107" t="s">
        <v>626</v>
      </c>
      <c r="F2734" s="107"/>
      <c r="G2734" s="107" t="s">
        <v>2043</v>
      </c>
      <c r="H2734" s="107" t="s">
        <v>224</v>
      </c>
      <c r="I2734" s="107" t="s">
        <v>214</v>
      </c>
      <c r="J2734" s="107" t="s">
        <v>214</v>
      </c>
      <c r="K2734" s="107"/>
      <c r="L2734" s="107" t="s">
        <v>2652</v>
      </c>
      <c r="M2734" s="109">
        <v>44867</v>
      </c>
      <c r="N2734" s="108" t="s">
        <v>33349</v>
      </c>
      <c r="O2734" s="78" t="s">
        <v>33350</v>
      </c>
      <c r="P2734" s="78" t="s">
        <v>33351</v>
      </c>
      <c r="Q2734" s="78" t="s">
        <v>33352</v>
      </c>
      <c r="R2734" s="110" t="s">
        <v>2527</v>
      </c>
      <c r="S2734" s="78" t="s">
        <v>2528</v>
      </c>
      <c r="T2734" s="108"/>
      <c r="U2734" s="78" t="s">
        <v>33353</v>
      </c>
      <c r="V2734" s="111">
        <v>44869</v>
      </c>
      <c r="W2734" s="78" t="s">
        <v>33354</v>
      </c>
      <c r="X2734" s="111">
        <v>44887</v>
      </c>
      <c r="Y2734" s="78" t="s">
        <v>33355</v>
      </c>
      <c r="Z2734" s="111">
        <v>44872</v>
      </c>
      <c r="AA2734" s="78" t="s">
        <v>33356</v>
      </c>
      <c r="AB2734" s="111">
        <v>44880</v>
      </c>
      <c r="AC2734" s="112"/>
      <c r="AD2734" s="113"/>
      <c r="AE2734" s="112"/>
      <c r="AF2734" s="113"/>
      <c r="AG2734" s="78" t="s">
        <v>33357</v>
      </c>
      <c r="AH2734" s="111">
        <v>44872</v>
      </c>
      <c r="AI2734" s="78" t="s">
        <v>33358</v>
      </c>
      <c r="AJ2734" s="111">
        <v>44881</v>
      </c>
      <c r="AK2734" s="78"/>
      <c r="AL2734" s="78"/>
    </row>
    <row r="2735" spans="1:38" x14ac:dyDescent="0.35">
      <c r="A2735" s="107">
        <v>2734</v>
      </c>
      <c r="B2735" s="108" t="s">
        <v>33359</v>
      </c>
      <c r="C2735" s="108" t="s">
        <v>33359</v>
      </c>
      <c r="D2735" s="107" t="s">
        <v>122</v>
      </c>
      <c r="E2735" s="107" t="s">
        <v>1265</v>
      </c>
      <c r="F2735" s="107"/>
      <c r="G2735" s="107" t="s">
        <v>2043</v>
      </c>
      <c r="H2735" s="107" t="s">
        <v>155</v>
      </c>
      <c r="I2735" s="107" t="s">
        <v>33360</v>
      </c>
      <c r="J2735" s="107" t="s">
        <v>33361</v>
      </c>
      <c r="K2735" s="107"/>
      <c r="L2735" s="107" t="s">
        <v>2652</v>
      </c>
      <c r="M2735" s="109">
        <v>44874</v>
      </c>
      <c r="N2735" s="108" t="s">
        <v>33359</v>
      </c>
      <c r="O2735" s="78" t="s">
        <v>33362</v>
      </c>
      <c r="P2735" s="78" t="s">
        <v>33363</v>
      </c>
      <c r="Q2735" s="78" t="s">
        <v>33364</v>
      </c>
      <c r="R2735" s="110" t="s">
        <v>2527</v>
      </c>
      <c r="S2735" s="78" t="s">
        <v>2528</v>
      </c>
      <c r="T2735" s="108"/>
      <c r="U2735" s="78" t="s">
        <v>33365</v>
      </c>
      <c r="V2735" s="111">
        <v>44879</v>
      </c>
      <c r="W2735" s="78" t="s">
        <v>33366</v>
      </c>
      <c r="X2735" s="111">
        <v>44889</v>
      </c>
      <c r="Y2735" s="78" t="s">
        <v>33367</v>
      </c>
      <c r="Z2735" s="111">
        <v>44877</v>
      </c>
      <c r="AA2735" s="78" t="s">
        <v>33368</v>
      </c>
      <c r="AB2735" s="111">
        <v>44889</v>
      </c>
      <c r="AC2735" s="112"/>
      <c r="AD2735" s="113"/>
      <c r="AE2735" s="112"/>
      <c r="AF2735" s="113"/>
      <c r="AG2735" s="78" t="s">
        <v>33369</v>
      </c>
      <c r="AH2735" s="111">
        <v>44879</v>
      </c>
      <c r="AI2735" s="78" t="s">
        <v>33370</v>
      </c>
      <c r="AJ2735" s="111">
        <v>44889</v>
      </c>
      <c r="AK2735" s="78"/>
      <c r="AL2735" s="78"/>
    </row>
    <row r="2736" spans="1:38" x14ac:dyDescent="0.35">
      <c r="A2736" s="107">
        <v>2735</v>
      </c>
      <c r="B2736" s="108" t="s">
        <v>33371</v>
      </c>
      <c r="C2736" s="108" t="s">
        <v>33371</v>
      </c>
      <c r="D2736" s="107" t="s">
        <v>300</v>
      </c>
      <c r="E2736" s="107" t="s">
        <v>300</v>
      </c>
      <c r="F2736" s="107"/>
      <c r="G2736" s="107" t="s">
        <v>2043</v>
      </c>
      <c r="H2736" s="107" t="s">
        <v>224</v>
      </c>
      <c r="I2736" s="107" t="s">
        <v>214</v>
      </c>
      <c r="J2736" s="107" t="s">
        <v>214</v>
      </c>
      <c r="K2736" s="107"/>
      <c r="L2736" s="107" t="s">
        <v>2652</v>
      </c>
      <c r="M2736" s="109">
        <v>44867</v>
      </c>
      <c r="N2736" s="108" t="s">
        <v>33371</v>
      </c>
      <c r="O2736" s="78" t="s">
        <v>33372</v>
      </c>
      <c r="P2736" s="78" t="s">
        <v>33373</v>
      </c>
      <c r="Q2736" s="78" t="s">
        <v>33374</v>
      </c>
      <c r="R2736" s="110" t="s">
        <v>2527</v>
      </c>
      <c r="S2736" s="78" t="s">
        <v>2528</v>
      </c>
      <c r="T2736" s="108"/>
      <c r="U2736" s="78" t="s">
        <v>33375</v>
      </c>
      <c r="V2736" s="111">
        <v>44869</v>
      </c>
      <c r="W2736" s="78" t="s">
        <v>33376</v>
      </c>
      <c r="X2736" s="111">
        <v>44887</v>
      </c>
      <c r="Y2736" s="78" t="s">
        <v>33377</v>
      </c>
      <c r="Z2736" s="111">
        <v>44872</v>
      </c>
      <c r="AA2736" s="78" t="s">
        <v>33378</v>
      </c>
      <c r="AB2736" s="111">
        <v>44880</v>
      </c>
      <c r="AC2736" s="112"/>
      <c r="AD2736" s="113"/>
      <c r="AE2736" s="112"/>
      <c r="AF2736" s="113"/>
      <c r="AG2736" s="78" t="s">
        <v>33379</v>
      </c>
      <c r="AH2736" s="111">
        <v>44872</v>
      </c>
      <c r="AI2736" s="78" t="s">
        <v>33380</v>
      </c>
      <c r="AJ2736" s="111">
        <v>44881</v>
      </c>
      <c r="AK2736" s="78"/>
      <c r="AL2736" s="78"/>
    </row>
    <row r="2737" spans="1:38" x14ac:dyDescent="0.35">
      <c r="A2737" s="107">
        <v>2736</v>
      </c>
      <c r="B2737" s="108" t="s">
        <v>1032</v>
      </c>
      <c r="C2737" s="108" t="s">
        <v>1032</v>
      </c>
      <c r="D2737" s="107" t="s">
        <v>300</v>
      </c>
      <c r="E2737" s="107" t="s">
        <v>300</v>
      </c>
      <c r="F2737" s="107"/>
      <c r="G2737" s="107" t="s">
        <v>2043</v>
      </c>
      <c r="H2737" s="107" t="s">
        <v>164</v>
      </c>
      <c r="I2737" s="107" t="s">
        <v>1035</v>
      </c>
      <c r="J2737" s="107" t="s">
        <v>33381</v>
      </c>
      <c r="K2737" s="107"/>
      <c r="L2737" s="107" t="s">
        <v>2652</v>
      </c>
      <c r="M2737" s="109">
        <v>44875</v>
      </c>
      <c r="N2737" s="108" t="s">
        <v>1032</v>
      </c>
      <c r="O2737" s="78" t="s">
        <v>33382</v>
      </c>
      <c r="P2737" s="78" t="s">
        <v>33383</v>
      </c>
      <c r="Q2737" s="78" t="s">
        <v>33384</v>
      </c>
      <c r="R2737" s="110" t="s">
        <v>2527</v>
      </c>
      <c r="S2737" s="78" t="s">
        <v>2528</v>
      </c>
      <c r="T2737" s="108"/>
      <c r="U2737" s="78" t="s">
        <v>33385</v>
      </c>
      <c r="V2737" s="111">
        <v>44880</v>
      </c>
      <c r="W2737" s="78" t="s">
        <v>33386</v>
      </c>
      <c r="X2737" s="111">
        <v>44889</v>
      </c>
      <c r="Y2737" s="78" t="s">
        <v>33387</v>
      </c>
      <c r="Z2737" s="111">
        <v>44877</v>
      </c>
      <c r="AA2737" s="78" t="s">
        <v>33388</v>
      </c>
      <c r="AB2737" s="111">
        <v>44889</v>
      </c>
      <c r="AC2737" s="112"/>
      <c r="AD2737" s="113"/>
      <c r="AE2737" s="112"/>
      <c r="AF2737" s="113"/>
      <c r="AG2737" s="78" t="s">
        <v>33389</v>
      </c>
      <c r="AH2737" s="111">
        <v>44879</v>
      </c>
      <c r="AI2737" s="78" t="s">
        <v>33390</v>
      </c>
      <c r="AJ2737" s="111">
        <v>44889</v>
      </c>
      <c r="AK2737" s="78"/>
      <c r="AL2737" s="78"/>
    </row>
    <row r="2738" spans="1:38" x14ac:dyDescent="0.35">
      <c r="A2738" s="107">
        <v>2737</v>
      </c>
      <c r="B2738" s="108" t="s">
        <v>1556</v>
      </c>
      <c r="C2738" s="108" t="s">
        <v>1556</v>
      </c>
      <c r="D2738" s="107" t="s">
        <v>1011</v>
      </c>
      <c r="E2738" s="107" t="s">
        <v>190</v>
      </c>
      <c r="F2738" s="107"/>
      <c r="G2738" s="107" t="s">
        <v>2043</v>
      </c>
      <c r="H2738" s="107" t="s">
        <v>164</v>
      </c>
      <c r="I2738" s="107" t="s">
        <v>1738</v>
      </c>
      <c r="J2738" s="107" t="s">
        <v>33391</v>
      </c>
      <c r="K2738" s="107"/>
      <c r="L2738" s="107" t="s">
        <v>2652</v>
      </c>
      <c r="M2738" s="109">
        <v>44874</v>
      </c>
      <c r="N2738" s="108" t="s">
        <v>1556</v>
      </c>
      <c r="O2738" s="78" t="s">
        <v>33392</v>
      </c>
      <c r="P2738" s="78" t="s">
        <v>33393</v>
      </c>
      <c r="Q2738" s="78" t="s">
        <v>33394</v>
      </c>
      <c r="R2738" s="110" t="s">
        <v>2527</v>
      </c>
      <c r="S2738" s="78" t="s">
        <v>2528</v>
      </c>
      <c r="T2738" s="108"/>
      <c r="U2738" s="78" t="s">
        <v>33395</v>
      </c>
      <c r="V2738" s="111">
        <v>44879</v>
      </c>
      <c r="W2738" s="78" t="s">
        <v>33396</v>
      </c>
      <c r="X2738" s="111">
        <v>44889</v>
      </c>
      <c r="Y2738" s="78" t="s">
        <v>33397</v>
      </c>
      <c r="Z2738" s="111">
        <v>44877</v>
      </c>
      <c r="AA2738" s="78" t="s">
        <v>33398</v>
      </c>
      <c r="AB2738" s="111">
        <v>44889</v>
      </c>
      <c r="AC2738" s="112"/>
      <c r="AD2738" s="113"/>
      <c r="AE2738" s="112"/>
      <c r="AF2738" s="113"/>
      <c r="AG2738" s="78" t="s">
        <v>33399</v>
      </c>
      <c r="AH2738" s="111">
        <v>44879</v>
      </c>
      <c r="AI2738" s="78" t="s">
        <v>33400</v>
      </c>
      <c r="AJ2738" s="111">
        <v>44889</v>
      </c>
      <c r="AK2738" s="78"/>
      <c r="AL2738" s="78"/>
    </row>
    <row r="2739" spans="1:38" x14ac:dyDescent="0.35">
      <c r="A2739" s="107">
        <v>2738</v>
      </c>
      <c r="B2739" s="108" t="s">
        <v>33401</v>
      </c>
      <c r="C2739" s="108" t="s">
        <v>33401</v>
      </c>
      <c r="D2739" s="107" t="s">
        <v>1011</v>
      </c>
      <c r="E2739" s="107" t="s">
        <v>190</v>
      </c>
      <c r="F2739" s="107"/>
      <c r="G2739" s="107" t="s">
        <v>2043</v>
      </c>
      <c r="H2739" s="107" t="s">
        <v>224</v>
      </c>
      <c r="I2739" s="107" t="s">
        <v>214</v>
      </c>
      <c r="J2739" s="107" t="s">
        <v>214</v>
      </c>
      <c r="K2739" s="107"/>
      <c r="L2739" s="107" t="s">
        <v>2652</v>
      </c>
      <c r="M2739" s="109">
        <v>44874</v>
      </c>
      <c r="N2739" s="108" t="s">
        <v>33401</v>
      </c>
      <c r="O2739" s="78" t="s">
        <v>33402</v>
      </c>
      <c r="P2739" s="78" t="s">
        <v>33403</v>
      </c>
      <c r="Q2739" s="78" t="s">
        <v>33404</v>
      </c>
      <c r="R2739" s="110" t="s">
        <v>2527</v>
      </c>
      <c r="S2739" s="78" t="s">
        <v>2528</v>
      </c>
      <c r="T2739" s="108"/>
      <c r="U2739" s="78" t="s">
        <v>33405</v>
      </c>
      <c r="V2739" s="111">
        <v>44879</v>
      </c>
      <c r="W2739" s="78" t="s">
        <v>33406</v>
      </c>
      <c r="X2739" s="111">
        <v>44889</v>
      </c>
      <c r="Y2739" s="78" t="s">
        <v>33407</v>
      </c>
      <c r="Z2739" s="111">
        <v>44877</v>
      </c>
      <c r="AA2739" s="78" t="s">
        <v>33408</v>
      </c>
      <c r="AB2739" s="111">
        <v>44889</v>
      </c>
      <c r="AC2739" s="112"/>
      <c r="AD2739" s="113"/>
      <c r="AE2739" s="112"/>
      <c r="AF2739" s="113"/>
      <c r="AG2739" s="78" t="s">
        <v>33409</v>
      </c>
      <c r="AH2739" s="111">
        <v>44879</v>
      </c>
      <c r="AI2739" s="78" t="s">
        <v>33410</v>
      </c>
      <c r="AJ2739" s="111">
        <v>44889</v>
      </c>
      <c r="AK2739" s="78"/>
      <c r="AL2739" s="78"/>
    </row>
    <row r="2740" spans="1:38" x14ac:dyDescent="0.35">
      <c r="A2740" s="107">
        <v>2739</v>
      </c>
      <c r="B2740" s="108" t="s">
        <v>33411</v>
      </c>
      <c r="C2740" s="108" t="s">
        <v>33411</v>
      </c>
      <c r="D2740" s="107" t="s">
        <v>1011</v>
      </c>
      <c r="E2740" s="107" t="s">
        <v>190</v>
      </c>
      <c r="F2740" s="107"/>
      <c r="G2740" s="107" t="s">
        <v>2043</v>
      </c>
      <c r="H2740" s="107" t="s">
        <v>224</v>
      </c>
      <c r="I2740" s="107" t="s">
        <v>214</v>
      </c>
      <c r="J2740" s="107" t="s">
        <v>214</v>
      </c>
      <c r="K2740" s="107"/>
      <c r="L2740" s="107" t="s">
        <v>2652</v>
      </c>
      <c r="M2740" s="109">
        <v>44874</v>
      </c>
      <c r="N2740" s="108" t="s">
        <v>33411</v>
      </c>
      <c r="O2740" s="78" t="s">
        <v>33412</v>
      </c>
      <c r="P2740" s="78" t="s">
        <v>33413</v>
      </c>
      <c r="Q2740" s="78" t="s">
        <v>33414</v>
      </c>
      <c r="R2740" s="110" t="s">
        <v>2527</v>
      </c>
      <c r="S2740" s="78" t="s">
        <v>2528</v>
      </c>
      <c r="T2740" s="108"/>
      <c r="U2740" s="78" t="s">
        <v>33415</v>
      </c>
      <c r="V2740" s="111">
        <v>44879</v>
      </c>
      <c r="W2740" s="78" t="s">
        <v>33416</v>
      </c>
      <c r="X2740" s="111">
        <v>44889</v>
      </c>
      <c r="Y2740" s="78" t="s">
        <v>33417</v>
      </c>
      <c r="Z2740" s="111">
        <v>44877</v>
      </c>
      <c r="AA2740" s="78" t="s">
        <v>33418</v>
      </c>
      <c r="AB2740" s="111">
        <v>44889</v>
      </c>
      <c r="AC2740" s="112"/>
      <c r="AD2740" s="113"/>
      <c r="AE2740" s="112"/>
      <c r="AF2740" s="113"/>
      <c r="AG2740" s="78" t="s">
        <v>33419</v>
      </c>
      <c r="AH2740" s="111">
        <v>44879</v>
      </c>
      <c r="AI2740" s="78" t="s">
        <v>33420</v>
      </c>
      <c r="AJ2740" s="111">
        <v>44889</v>
      </c>
      <c r="AK2740" s="78"/>
      <c r="AL2740" s="78"/>
    </row>
    <row r="2741" spans="1:38" x14ac:dyDescent="0.35">
      <c r="A2741" s="107">
        <v>2740</v>
      </c>
      <c r="B2741" s="108" t="s">
        <v>33421</v>
      </c>
      <c r="C2741" s="108" t="s">
        <v>33421</v>
      </c>
      <c r="D2741" s="107" t="s">
        <v>300</v>
      </c>
      <c r="E2741" s="107" t="s">
        <v>300</v>
      </c>
      <c r="F2741" s="107"/>
      <c r="G2741" s="107" t="s">
        <v>2043</v>
      </c>
      <c r="H2741" s="107" t="s">
        <v>218</v>
      </c>
      <c r="I2741" s="107" t="s">
        <v>214</v>
      </c>
      <c r="J2741" s="107" t="s">
        <v>214</v>
      </c>
      <c r="K2741" s="107"/>
      <c r="L2741" s="107" t="s">
        <v>2652</v>
      </c>
      <c r="M2741" s="109">
        <v>44874</v>
      </c>
      <c r="N2741" s="108" t="s">
        <v>33421</v>
      </c>
      <c r="O2741" s="78" t="s">
        <v>33422</v>
      </c>
      <c r="P2741" s="78" t="s">
        <v>33423</v>
      </c>
      <c r="Q2741" s="78" t="s">
        <v>33424</v>
      </c>
      <c r="R2741" s="110" t="s">
        <v>2527</v>
      </c>
      <c r="S2741" s="78" t="s">
        <v>2528</v>
      </c>
      <c r="T2741" s="108"/>
      <c r="U2741" s="78" t="s">
        <v>33425</v>
      </c>
      <c r="V2741" s="111">
        <v>44879</v>
      </c>
      <c r="W2741" s="78" t="s">
        <v>33426</v>
      </c>
      <c r="X2741" s="111">
        <v>44889</v>
      </c>
      <c r="Y2741" s="78" t="s">
        <v>33427</v>
      </c>
      <c r="Z2741" s="111">
        <v>44877</v>
      </c>
      <c r="AA2741" s="78" t="s">
        <v>33428</v>
      </c>
      <c r="AB2741" s="111">
        <v>44889</v>
      </c>
      <c r="AC2741" s="112"/>
      <c r="AD2741" s="113"/>
      <c r="AE2741" s="112"/>
      <c r="AF2741" s="113"/>
      <c r="AG2741" s="78" t="s">
        <v>33429</v>
      </c>
      <c r="AH2741" s="111">
        <v>44879</v>
      </c>
      <c r="AI2741" s="78" t="s">
        <v>33430</v>
      </c>
      <c r="AJ2741" s="111">
        <v>44889</v>
      </c>
      <c r="AK2741" s="78"/>
      <c r="AL2741" s="78"/>
    </row>
    <row r="2742" spans="1:38" x14ac:dyDescent="0.35">
      <c r="A2742" s="107">
        <v>2741</v>
      </c>
      <c r="B2742" s="108" t="s">
        <v>33431</v>
      </c>
      <c r="C2742" s="108" t="s">
        <v>33431</v>
      </c>
      <c r="D2742" s="107" t="s">
        <v>1011</v>
      </c>
      <c r="E2742" s="107" t="s">
        <v>190</v>
      </c>
      <c r="F2742" s="107"/>
      <c r="G2742" s="107" t="s">
        <v>2043</v>
      </c>
      <c r="H2742" s="107" t="s">
        <v>123</v>
      </c>
      <c r="I2742" s="107" t="s">
        <v>33432</v>
      </c>
      <c r="J2742" s="107" t="s">
        <v>33433</v>
      </c>
      <c r="K2742" s="107"/>
      <c r="L2742" s="107" t="s">
        <v>2652</v>
      </c>
      <c r="M2742" s="109">
        <v>44874</v>
      </c>
      <c r="N2742" s="108" t="s">
        <v>33431</v>
      </c>
      <c r="O2742" s="78" t="s">
        <v>33434</v>
      </c>
      <c r="P2742" s="78" t="s">
        <v>33435</v>
      </c>
      <c r="Q2742" s="78" t="s">
        <v>33436</v>
      </c>
      <c r="R2742" s="110" t="s">
        <v>2527</v>
      </c>
      <c r="S2742" s="78" t="s">
        <v>2528</v>
      </c>
      <c r="T2742" s="108"/>
      <c r="U2742" s="78" t="s">
        <v>33437</v>
      </c>
      <c r="V2742" s="111">
        <v>44879</v>
      </c>
      <c r="W2742" s="78" t="s">
        <v>33438</v>
      </c>
      <c r="X2742" s="111">
        <v>44889</v>
      </c>
      <c r="Y2742" s="78" t="s">
        <v>33439</v>
      </c>
      <c r="Z2742" s="111">
        <v>44880</v>
      </c>
      <c r="AA2742" s="78" t="s">
        <v>33440</v>
      </c>
      <c r="AB2742" s="111">
        <v>44889</v>
      </c>
      <c r="AC2742" s="112"/>
      <c r="AD2742" s="113"/>
      <c r="AE2742" s="112"/>
      <c r="AF2742" s="113"/>
      <c r="AG2742" s="78" t="s">
        <v>33441</v>
      </c>
      <c r="AH2742" s="111">
        <v>44879</v>
      </c>
      <c r="AI2742" s="78" t="s">
        <v>33442</v>
      </c>
      <c r="AJ2742" s="111">
        <v>44889</v>
      </c>
      <c r="AK2742" s="78"/>
      <c r="AL2742" s="78"/>
    </row>
    <row r="2743" spans="1:38" x14ac:dyDescent="0.35">
      <c r="A2743" s="107">
        <v>2742</v>
      </c>
      <c r="B2743" s="108" t="s">
        <v>33443</v>
      </c>
      <c r="C2743" s="108" t="s">
        <v>33443</v>
      </c>
      <c r="D2743" s="107" t="s">
        <v>626</v>
      </c>
      <c r="E2743" s="107" t="s">
        <v>626</v>
      </c>
      <c r="F2743" s="107"/>
      <c r="G2743" s="107" t="s">
        <v>2043</v>
      </c>
      <c r="H2743" s="107" t="s">
        <v>123</v>
      </c>
      <c r="I2743" s="107" t="s">
        <v>33444</v>
      </c>
      <c r="J2743" s="107" t="s">
        <v>33445</v>
      </c>
      <c r="K2743" s="107"/>
      <c r="L2743" s="107" t="s">
        <v>2652</v>
      </c>
      <c r="M2743" s="109">
        <v>44867</v>
      </c>
      <c r="N2743" s="108" t="s">
        <v>33443</v>
      </c>
      <c r="O2743" s="78" t="s">
        <v>33446</v>
      </c>
      <c r="P2743" s="78" t="s">
        <v>33447</v>
      </c>
      <c r="Q2743" s="78" t="s">
        <v>33448</v>
      </c>
      <c r="R2743" s="110" t="s">
        <v>2048</v>
      </c>
      <c r="S2743" s="78" t="s">
        <v>2049</v>
      </c>
      <c r="T2743" s="108"/>
      <c r="U2743" s="78" t="s">
        <v>33449</v>
      </c>
      <c r="V2743" s="111">
        <v>44869</v>
      </c>
      <c r="W2743" s="78" t="s">
        <v>33450</v>
      </c>
      <c r="X2743" s="111">
        <v>44887</v>
      </c>
      <c r="Y2743" s="78" t="s">
        <v>33451</v>
      </c>
      <c r="Z2743" s="111">
        <v>44872</v>
      </c>
      <c r="AA2743" s="78" t="s">
        <v>33452</v>
      </c>
      <c r="AB2743" s="111">
        <v>44880</v>
      </c>
      <c r="AC2743" s="112"/>
      <c r="AD2743" s="113"/>
      <c r="AE2743" s="112"/>
      <c r="AF2743" s="113"/>
      <c r="AG2743" s="78" t="s">
        <v>33453</v>
      </c>
      <c r="AH2743" s="111">
        <v>44872</v>
      </c>
      <c r="AI2743" s="78" t="s">
        <v>33454</v>
      </c>
      <c r="AJ2743" s="111">
        <v>44881</v>
      </c>
      <c r="AK2743" s="78"/>
      <c r="AL2743" s="78"/>
    </row>
    <row r="2744" spans="1:38" x14ac:dyDescent="0.35">
      <c r="A2744" s="107">
        <v>2743</v>
      </c>
      <c r="B2744" s="108" t="s">
        <v>33455</v>
      </c>
      <c r="C2744" s="108" t="s">
        <v>33455</v>
      </c>
      <c r="D2744" s="107" t="s">
        <v>626</v>
      </c>
      <c r="E2744" s="107" t="s">
        <v>626</v>
      </c>
      <c r="F2744" s="107"/>
      <c r="G2744" s="107" t="s">
        <v>2043</v>
      </c>
      <c r="H2744" s="107" t="s">
        <v>123</v>
      </c>
      <c r="I2744" s="107" t="s">
        <v>33456</v>
      </c>
      <c r="J2744" s="107" t="s">
        <v>33457</v>
      </c>
      <c r="K2744" s="107"/>
      <c r="L2744" s="107" t="s">
        <v>2652</v>
      </c>
      <c r="M2744" s="109">
        <v>44875</v>
      </c>
      <c r="N2744" s="108" t="s">
        <v>33455</v>
      </c>
      <c r="O2744" s="78" t="s">
        <v>33458</v>
      </c>
      <c r="P2744" s="78" t="s">
        <v>33459</v>
      </c>
      <c r="Q2744" s="78" t="s">
        <v>33460</v>
      </c>
      <c r="R2744" s="110" t="s">
        <v>2048</v>
      </c>
      <c r="S2744" s="78" t="s">
        <v>2049</v>
      </c>
      <c r="T2744" s="108"/>
      <c r="U2744" s="78" t="s">
        <v>33461</v>
      </c>
      <c r="V2744" s="111">
        <v>44880</v>
      </c>
      <c r="W2744" s="78" t="s">
        <v>33462</v>
      </c>
      <c r="X2744" s="111">
        <v>44889</v>
      </c>
      <c r="Y2744" s="78" t="s">
        <v>33463</v>
      </c>
      <c r="Z2744" s="111">
        <v>44877</v>
      </c>
      <c r="AA2744" s="78" t="s">
        <v>33464</v>
      </c>
      <c r="AB2744" s="111">
        <v>44889</v>
      </c>
      <c r="AC2744" s="112" t="s">
        <v>33465</v>
      </c>
      <c r="AD2744" s="113">
        <v>44897</v>
      </c>
      <c r="AE2744" s="112" t="s">
        <v>33466</v>
      </c>
      <c r="AF2744" s="113">
        <v>44902</v>
      </c>
      <c r="AG2744" s="78" t="s">
        <v>33467</v>
      </c>
      <c r="AH2744" s="111">
        <v>44879</v>
      </c>
      <c r="AI2744" s="78" t="s">
        <v>33468</v>
      </c>
      <c r="AJ2744" s="111">
        <v>44889</v>
      </c>
      <c r="AK2744" s="78"/>
      <c r="AL2744" s="78"/>
    </row>
    <row r="2745" spans="1:38" x14ac:dyDescent="0.35">
      <c r="A2745" s="107">
        <v>2744</v>
      </c>
      <c r="B2745" s="108" t="s">
        <v>33469</v>
      </c>
      <c r="C2745" s="108" t="s">
        <v>33469</v>
      </c>
      <c r="D2745" s="107" t="s">
        <v>626</v>
      </c>
      <c r="E2745" s="107" t="s">
        <v>626</v>
      </c>
      <c r="F2745" s="107"/>
      <c r="G2745" s="107" t="s">
        <v>2043</v>
      </c>
      <c r="H2745" s="107" t="s">
        <v>155</v>
      </c>
      <c r="I2745" s="107" t="s">
        <v>33470</v>
      </c>
      <c r="J2745" s="107" t="s">
        <v>214</v>
      </c>
      <c r="K2745" s="107"/>
      <c r="L2745" s="107" t="s">
        <v>2099</v>
      </c>
      <c r="M2745" s="109">
        <v>44874</v>
      </c>
      <c r="N2745" s="108" t="s">
        <v>33469</v>
      </c>
      <c r="O2745" s="78" t="s">
        <v>33471</v>
      </c>
      <c r="P2745" s="78" t="s">
        <v>33472</v>
      </c>
      <c r="Q2745" s="78" t="s">
        <v>33473</v>
      </c>
      <c r="R2745" s="110" t="s">
        <v>2527</v>
      </c>
      <c r="S2745" s="78" t="s">
        <v>2528</v>
      </c>
      <c r="T2745" s="108"/>
      <c r="U2745" s="78" t="s">
        <v>33474</v>
      </c>
      <c r="V2745" s="111">
        <v>44879</v>
      </c>
      <c r="W2745" s="78" t="s">
        <v>33475</v>
      </c>
      <c r="X2745" s="111">
        <v>44889</v>
      </c>
      <c r="Y2745" s="78" t="s">
        <v>33476</v>
      </c>
      <c r="Z2745" s="111">
        <v>44877</v>
      </c>
      <c r="AA2745" s="78" t="s">
        <v>33477</v>
      </c>
      <c r="AB2745" s="111">
        <v>44889</v>
      </c>
      <c r="AC2745" s="112"/>
      <c r="AD2745" s="113"/>
      <c r="AE2745" s="112"/>
      <c r="AF2745" s="113"/>
      <c r="AG2745" s="78" t="s">
        <v>33478</v>
      </c>
      <c r="AH2745" s="111">
        <v>44879</v>
      </c>
      <c r="AI2745" s="78" t="s">
        <v>33479</v>
      </c>
      <c r="AJ2745" s="111">
        <v>44889</v>
      </c>
      <c r="AK2745" s="78"/>
      <c r="AL2745" s="78"/>
    </row>
    <row r="2746" spans="1:38" x14ac:dyDescent="0.35">
      <c r="A2746" s="107">
        <v>2745</v>
      </c>
      <c r="B2746" s="108" t="s">
        <v>33480</v>
      </c>
      <c r="C2746" s="108" t="s">
        <v>33480</v>
      </c>
      <c r="D2746" s="107" t="s">
        <v>626</v>
      </c>
      <c r="E2746" s="107" t="s">
        <v>626</v>
      </c>
      <c r="F2746" s="107"/>
      <c r="G2746" s="107" t="s">
        <v>2043</v>
      </c>
      <c r="H2746" s="107" t="s">
        <v>123</v>
      </c>
      <c r="I2746" s="107" t="s">
        <v>33481</v>
      </c>
      <c r="J2746" s="107" t="s">
        <v>33482</v>
      </c>
      <c r="K2746" s="107"/>
      <c r="L2746" s="107" t="s">
        <v>2652</v>
      </c>
      <c r="M2746" s="109">
        <v>44874</v>
      </c>
      <c r="N2746" s="108" t="s">
        <v>33480</v>
      </c>
      <c r="O2746" s="78" t="s">
        <v>33483</v>
      </c>
      <c r="P2746" s="78" t="s">
        <v>33484</v>
      </c>
      <c r="Q2746" s="78" t="s">
        <v>33485</v>
      </c>
      <c r="R2746" s="110" t="s">
        <v>2527</v>
      </c>
      <c r="S2746" s="78" t="s">
        <v>2528</v>
      </c>
      <c r="T2746" s="108"/>
      <c r="U2746" s="78" t="s">
        <v>33486</v>
      </c>
      <c r="V2746" s="111">
        <v>44879</v>
      </c>
      <c r="W2746" s="78" t="s">
        <v>33487</v>
      </c>
      <c r="X2746" s="111">
        <v>44889</v>
      </c>
      <c r="Y2746" s="78" t="s">
        <v>33488</v>
      </c>
      <c r="Z2746" s="111">
        <v>44877</v>
      </c>
      <c r="AA2746" s="78" t="s">
        <v>33489</v>
      </c>
      <c r="AB2746" s="111">
        <v>44889</v>
      </c>
      <c r="AC2746" s="112"/>
      <c r="AD2746" s="113"/>
      <c r="AE2746" s="112"/>
      <c r="AF2746" s="113"/>
      <c r="AG2746" s="78" t="s">
        <v>33490</v>
      </c>
      <c r="AH2746" s="111">
        <v>44879</v>
      </c>
      <c r="AI2746" s="78" t="s">
        <v>33491</v>
      </c>
      <c r="AJ2746" s="111">
        <v>44889</v>
      </c>
      <c r="AK2746" s="78"/>
      <c r="AL2746" s="78"/>
    </row>
    <row r="2747" spans="1:38" x14ac:dyDescent="0.35">
      <c r="A2747" s="107">
        <v>2746</v>
      </c>
      <c r="B2747" s="108" t="s">
        <v>33492</v>
      </c>
      <c r="C2747" s="108" t="s">
        <v>33492</v>
      </c>
      <c r="D2747" s="107" t="s">
        <v>141</v>
      </c>
      <c r="E2747" s="107" t="s">
        <v>1265</v>
      </c>
      <c r="F2747" s="107"/>
      <c r="G2747" s="107" t="s">
        <v>2043</v>
      </c>
      <c r="H2747" s="107" t="s">
        <v>155</v>
      </c>
      <c r="I2747" s="107" t="s">
        <v>33493</v>
      </c>
      <c r="J2747" s="107" t="s">
        <v>33494</v>
      </c>
      <c r="K2747" s="107"/>
      <c r="L2747" s="107" t="s">
        <v>2652</v>
      </c>
      <c r="M2747" s="109">
        <v>44867</v>
      </c>
      <c r="N2747" s="108" t="s">
        <v>33492</v>
      </c>
      <c r="O2747" s="78" t="s">
        <v>33495</v>
      </c>
      <c r="P2747" s="78" t="s">
        <v>33496</v>
      </c>
      <c r="Q2747" s="78" t="s">
        <v>33497</v>
      </c>
      <c r="R2747" s="110" t="s">
        <v>2527</v>
      </c>
      <c r="S2747" s="78" t="s">
        <v>2528</v>
      </c>
      <c r="T2747" s="108"/>
      <c r="U2747" s="78" t="s">
        <v>33498</v>
      </c>
      <c r="V2747" s="111">
        <v>44869</v>
      </c>
      <c r="W2747" s="78" t="s">
        <v>33499</v>
      </c>
      <c r="X2747" s="111">
        <v>44887</v>
      </c>
      <c r="Y2747" s="78" t="s">
        <v>33500</v>
      </c>
      <c r="Z2747" s="111">
        <v>44872</v>
      </c>
      <c r="AA2747" s="78" t="s">
        <v>33501</v>
      </c>
      <c r="AB2747" s="111">
        <v>44880</v>
      </c>
      <c r="AC2747" s="112"/>
      <c r="AD2747" s="113"/>
      <c r="AE2747" s="112"/>
      <c r="AF2747" s="113"/>
      <c r="AG2747" s="78" t="s">
        <v>33502</v>
      </c>
      <c r="AH2747" s="111">
        <v>44872</v>
      </c>
      <c r="AI2747" s="78" t="s">
        <v>33503</v>
      </c>
      <c r="AJ2747" s="111">
        <v>44881</v>
      </c>
      <c r="AK2747" s="78"/>
      <c r="AL2747" s="78"/>
    </row>
    <row r="2748" spans="1:38" x14ac:dyDescent="0.35">
      <c r="A2748" s="107">
        <v>2747</v>
      </c>
      <c r="B2748" s="108" t="s">
        <v>1028</v>
      </c>
      <c r="C2748" s="108" t="s">
        <v>1028</v>
      </c>
      <c r="D2748" s="107" t="s">
        <v>560</v>
      </c>
      <c r="E2748" s="107" t="s">
        <v>300</v>
      </c>
      <c r="F2748" s="107"/>
      <c r="G2748" s="107" t="s">
        <v>2043</v>
      </c>
      <c r="H2748" s="107" t="s">
        <v>164</v>
      </c>
      <c r="I2748" s="107" t="s">
        <v>1031</v>
      </c>
      <c r="J2748" s="107" t="s">
        <v>33504</v>
      </c>
      <c r="K2748" s="107"/>
      <c r="L2748" s="107" t="s">
        <v>2099</v>
      </c>
      <c r="M2748" s="109">
        <v>44875</v>
      </c>
      <c r="N2748" s="108" t="s">
        <v>1028</v>
      </c>
      <c r="O2748" s="78" t="s">
        <v>33505</v>
      </c>
      <c r="P2748" s="78" t="s">
        <v>33506</v>
      </c>
      <c r="Q2748" s="78" t="s">
        <v>33507</v>
      </c>
      <c r="R2748" s="110" t="s">
        <v>2527</v>
      </c>
      <c r="S2748" s="78" t="s">
        <v>2528</v>
      </c>
      <c r="T2748" s="108"/>
      <c r="U2748" s="78" t="s">
        <v>33508</v>
      </c>
      <c r="V2748" s="111">
        <v>44880</v>
      </c>
      <c r="W2748" s="78" t="s">
        <v>33509</v>
      </c>
      <c r="X2748" s="111">
        <v>44889</v>
      </c>
      <c r="Y2748" s="78" t="s">
        <v>33510</v>
      </c>
      <c r="Z2748" s="111">
        <v>44877</v>
      </c>
      <c r="AA2748" s="78" t="s">
        <v>1526</v>
      </c>
      <c r="AB2748" s="111">
        <v>44889</v>
      </c>
      <c r="AC2748" s="112"/>
      <c r="AD2748" s="113"/>
      <c r="AE2748" s="112"/>
      <c r="AF2748" s="113"/>
      <c r="AG2748" s="78" t="s">
        <v>33511</v>
      </c>
      <c r="AH2748" s="111">
        <v>44879</v>
      </c>
      <c r="AI2748" s="78" t="s">
        <v>33512</v>
      </c>
      <c r="AJ2748" s="111">
        <v>44889</v>
      </c>
      <c r="AK2748" s="78"/>
      <c r="AL2748" s="78"/>
    </row>
    <row r="2749" spans="1:38" x14ac:dyDescent="0.35">
      <c r="A2749" s="107">
        <v>2748</v>
      </c>
      <c r="B2749" s="108" t="s">
        <v>33513</v>
      </c>
      <c r="C2749" s="108" t="s">
        <v>33513</v>
      </c>
      <c r="D2749" s="107" t="s">
        <v>560</v>
      </c>
      <c r="E2749" s="107" t="s">
        <v>300</v>
      </c>
      <c r="F2749" s="107"/>
      <c r="G2749" s="107" t="s">
        <v>2043</v>
      </c>
      <c r="H2749" s="107" t="s">
        <v>123</v>
      </c>
      <c r="I2749" s="107" t="s">
        <v>33514</v>
      </c>
      <c r="J2749" s="107" t="s">
        <v>33515</v>
      </c>
      <c r="K2749" s="107"/>
      <c r="L2749" s="107" t="s">
        <v>2652</v>
      </c>
      <c r="M2749" s="109">
        <v>44875</v>
      </c>
      <c r="N2749" s="108" t="s">
        <v>33513</v>
      </c>
      <c r="O2749" s="78" t="s">
        <v>33516</v>
      </c>
      <c r="P2749" s="78" t="s">
        <v>33517</v>
      </c>
      <c r="Q2749" s="78" t="s">
        <v>33518</v>
      </c>
      <c r="R2749" s="110" t="s">
        <v>2527</v>
      </c>
      <c r="S2749" s="78" t="s">
        <v>2528</v>
      </c>
      <c r="T2749" s="108"/>
      <c r="U2749" s="78" t="s">
        <v>33519</v>
      </c>
      <c r="V2749" s="111">
        <v>44880</v>
      </c>
      <c r="W2749" s="78" t="s">
        <v>33520</v>
      </c>
      <c r="X2749" s="111">
        <v>44889</v>
      </c>
      <c r="Y2749" s="78" t="s">
        <v>33521</v>
      </c>
      <c r="Z2749" s="111">
        <v>44877</v>
      </c>
      <c r="AA2749" s="78" t="s">
        <v>33522</v>
      </c>
      <c r="AB2749" s="111">
        <v>44889</v>
      </c>
      <c r="AC2749" s="112"/>
      <c r="AD2749" s="113"/>
      <c r="AE2749" s="112"/>
      <c r="AF2749" s="113"/>
      <c r="AG2749" s="78" t="s">
        <v>33523</v>
      </c>
      <c r="AH2749" s="111">
        <v>44879</v>
      </c>
      <c r="AI2749" s="78" t="s">
        <v>33524</v>
      </c>
      <c r="AJ2749" s="111">
        <v>44889</v>
      </c>
      <c r="AK2749" s="78"/>
      <c r="AL2749" s="78"/>
    </row>
    <row r="2750" spans="1:38" x14ac:dyDescent="0.35">
      <c r="A2750" s="107">
        <v>2749</v>
      </c>
      <c r="B2750" s="108" t="s">
        <v>33525</v>
      </c>
      <c r="C2750" s="108" t="s">
        <v>33525</v>
      </c>
      <c r="D2750" s="107" t="s">
        <v>182</v>
      </c>
      <c r="E2750" s="107" t="s">
        <v>1266</v>
      </c>
      <c r="F2750" s="107"/>
      <c r="G2750" s="107" t="s">
        <v>2043</v>
      </c>
      <c r="H2750" s="107" t="s">
        <v>224</v>
      </c>
      <c r="I2750" s="107" t="s">
        <v>214</v>
      </c>
      <c r="J2750" s="107" t="s">
        <v>214</v>
      </c>
      <c r="K2750" s="107"/>
      <c r="L2750" s="107" t="s">
        <v>2652</v>
      </c>
      <c r="M2750" s="109">
        <v>44874</v>
      </c>
      <c r="N2750" s="108" t="s">
        <v>33525</v>
      </c>
      <c r="O2750" s="78" t="s">
        <v>33526</v>
      </c>
      <c r="P2750" s="78" t="s">
        <v>33527</v>
      </c>
      <c r="Q2750" s="78" t="s">
        <v>33528</v>
      </c>
      <c r="R2750" s="110" t="s">
        <v>2527</v>
      </c>
      <c r="S2750" s="78" t="s">
        <v>2528</v>
      </c>
      <c r="T2750" s="108"/>
      <c r="U2750" s="78" t="s">
        <v>33529</v>
      </c>
      <c r="V2750" s="111">
        <v>44879</v>
      </c>
      <c r="W2750" s="78" t="s">
        <v>33530</v>
      </c>
      <c r="X2750" s="111">
        <v>44889</v>
      </c>
      <c r="Y2750" s="78" t="s">
        <v>33531</v>
      </c>
      <c r="Z2750" s="111">
        <v>44877</v>
      </c>
      <c r="AA2750" s="78" t="s">
        <v>33532</v>
      </c>
      <c r="AB2750" s="111">
        <v>44889</v>
      </c>
      <c r="AC2750" s="112"/>
      <c r="AD2750" s="113"/>
      <c r="AE2750" s="112"/>
      <c r="AF2750" s="113"/>
      <c r="AG2750" s="78" t="s">
        <v>33533</v>
      </c>
      <c r="AH2750" s="111">
        <v>44879</v>
      </c>
      <c r="AI2750" s="78" t="s">
        <v>33534</v>
      </c>
      <c r="AJ2750" s="111">
        <v>44889</v>
      </c>
      <c r="AK2750" s="78"/>
      <c r="AL2750" s="78"/>
    </row>
    <row r="2751" spans="1:38" x14ac:dyDescent="0.35">
      <c r="A2751" s="107">
        <v>2750</v>
      </c>
      <c r="B2751" s="108" t="s">
        <v>33535</v>
      </c>
      <c r="C2751" s="108" t="s">
        <v>33535</v>
      </c>
      <c r="D2751" s="107" t="s">
        <v>182</v>
      </c>
      <c r="E2751" s="107" t="s">
        <v>1266</v>
      </c>
      <c r="F2751" s="107"/>
      <c r="G2751" s="107" t="s">
        <v>2043</v>
      </c>
      <c r="H2751" s="107" t="s">
        <v>164</v>
      </c>
      <c r="I2751" s="107" t="s">
        <v>33536</v>
      </c>
      <c r="J2751" s="107" t="s">
        <v>33537</v>
      </c>
      <c r="K2751" s="107"/>
      <c r="L2751" s="107" t="s">
        <v>2652</v>
      </c>
      <c r="M2751" s="109">
        <v>44874</v>
      </c>
      <c r="N2751" s="108" t="s">
        <v>33535</v>
      </c>
      <c r="O2751" s="78" t="s">
        <v>33538</v>
      </c>
      <c r="P2751" s="78" t="s">
        <v>33539</v>
      </c>
      <c r="Q2751" s="78" t="s">
        <v>33540</v>
      </c>
      <c r="R2751" s="110" t="s">
        <v>2527</v>
      </c>
      <c r="S2751" s="78" t="s">
        <v>2528</v>
      </c>
      <c r="T2751" s="108"/>
      <c r="U2751" s="78" t="s">
        <v>33541</v>
      </c>
      <c r="V2751" s="111">
        <v>44879</v>
      </c>
      <c r="W2751" s="78" t="s">
        <v>33542</v>
      </c>
      <c r="X2751" s="111">
        <v>44889</v>
      </c>
      <c r="Y2751" s="78" t="s">
        <v>33543</v>
      </c>
      <c r="Z2751" s="111">
        <v>44877</v>
      </c>
      <c r="AA2751" s="78" t="s">
        <v>33544</v>
      </c>
      <c r="AB2751" s="111">
        <v>44889</v>
      </c>
      <c r="AC2751" s="112"/>
      <c r="AD2751" s="113"/>
      <c r="AE2751" s="112"/>
      <c r="AF2751" s="113"/>
      <c r="AG2751" s="78" t="s">
        <v>33545</v>
      </c>
      <c r="AH2751" s="111">
        <v>44879</v>
      </c>
      <c r="AI2751" s="78" t="s">
        <v>33546</v>
      </c>
      <c r="AJ2751" s="111">
        <v>44889</v>
      </c>
      <c r="AK2751" s="78"/>
      <c r="AL2751" s="78"/>
    </row>
    <row r="2752" spans="1:38" x14ac:dyDescent="0.35">
      <c r="A2752" s="107">
        <v>2751</v>
      </c>
      <c r="B2752" s="108" t="s">
        <v>33547</v>
      </c>
      <c r="C2752" s="108" t="s">
        <v>33547</v>
      </c>
      <c r="D2752" s="107" t="s">
        <v>560</v>
      </c>
      <c r="E2752" s="107" t="s">
        <v>300</v>
      </c>
      <c r="F2752" s="107"/>
      <c r="G2752" s="107" t="s">
        <v>2043</v>
      </c>
      <c r="H2752" s="107" t="s">
        <v>123</v>
      </c>
      <c r="I2752" s="107" t="s">
        <v>33548</v>
      </c>
      <c r="J2752" s="107" t="s">
        <v>33549</v>
      </c>
      <c r="K2752" s="107"/>
      <c r="L2752" s="107" t="s">
        <v>2652</v>
      </c>
      <c r="M2752" s="109">
        <v>44874</v>
      </c>
      <c r="N2752" s="108" t="s">
        <v>33547</v>
      </c>
      <c r="O2752" s="78" t="s">
        <v>33550</v>
      </c>
      <c r="P2752" s="78" t="s">
        <v>33551</v>
      </c>
      <c r="Q2752" s="78" t="s">
        <v>33552</v>
      </c>
      <c r="R2752" s="110" t="s">
        <v>2527</v>
      </c>
      <c r="S2752" s="78" t="s">
        <v>2528</v>
      </c>
      <c r="T2752" s="108"/>
      <c r="U2752" s="78" t="s">
        <v>33553</v>
      </c>
      <c r="V2752" s="111">
        <v>44879</v>
      </c>
      <c r="W2752" s="78" t="s">
        <v>33554</v>
      </c>
      <c r="X2752" s="111">
        <v>44889</v>
      </c>
      <c r="Y2752" s="78" t="s">
        <v>33555</v>
      </c>
      <c r="Z2752" s="111">
        <v>44877</v>
      </c>
      <c r="AA2752" s="78" t="s">
        <v>33556</v>
      </c>
      <c r="AB2752" s="111">
        <v>44889</v>
      </c>
      <c r="AC2752" s="112"/>
      <c r="AD2752" s="113"/>
      <c r="AE2752" s="112"/>
      <c r="AF2752" s="113"/>
      <c r="AG2752" s="78" t="s">
        <v>33557</v>
      </c>
      <c r="AH2752" s="111">
        <v>44879</v>
      </c>
      <c r="AI2752" s="78" t="s">
        <v>33558</v>
      </c>
      <c r="AJ2752" s="111">
        <v>44889</v>
      </c>
      <c r="AK2752" s="78"/>
      <c r="AL2752" s="78"/>
    </row>
    <row r="2753" spans="1:38" x14ac:dyDescent="0.35">
      <c r="A2753" s="107">
        <v>2752</v>
      </c>
      <c r="B2753" s="108" t="s">
        <v>33559</v>
      </c>
      <c r="C2753" s="108" t="s">
        <v>33559</v>
      </c>
      <c r="D2753" s="107" t="s">
        <v>560</v>
      </c>
      <c r="E2753" s="107" t="s">
        <v>300</v>
      </c>
      <c r="F2753" s="107"/>
      <c r="G2753" s="107" t="s">
        <v>2043</v>
      </c>
      <c r="H2753" s="107" t="s">
        <v>123</v>
      </c>
      <c r="I2753" s="107" t="s">
        <v>33560</v>
      </c>
      <c r="J2753" s="107" t="s">
        <v>33561</v>
      </c>
      <c r="K2753" s="107"/>
      <c r="L2753" s="107" t="s">
        <v>2652</v>
      </c>
      <c r="M2753" s="109">
        <v>44875</v>
      </c>
      <c r="N2753" s="108" t="s">
        <v>33559</v>
      </c>
      <c r="O2753" s="78" t="s">
        <v>33562</v>
      </c>
      <c r="P2753" s="78" t="s">
        <v>33563</v>
      </c>
      <c r="Q2753" s="78" t="s">
        <v>33564</v>
      </c>
      <c r="R2753" s="110" t="s">
        <v>2527</v>
      </c>
      <c r="S2753" s="78" t="s">
        <v>2528</v>
      </c>
      <c r="T2753" s="108"/>
      <c r="U2753" s="78" t="s">
        <v>33565</v>
      </c>
      <c r="V2753" s="111">
        <v>44880</v>
      </c>
      <c r="W2753" s="78" t="s">
        <v>33566</v>
      </c>
      <c r="X2753" s="111">
        <v>44889</v>
      </c>
      <c r="Y2753" s="78" t="s">
        <v>33567</v>
      </c>
      <c r="Z2753" s="111">
        <v>44877</v>
      </c>
      <c r="AA2753" s="78" t="s">
        <v>33568</v>
      </c>
      <c r="AB2753" s="111">
        <v>44889</v>
      </c>
      <c r="AC2753" s="112"/>
      <c r="AD2753" s="113"/>
      <c r="AE2753" s="112"/>
      <c r="AF2753" s="113"/>
      <c r="AG2753" s="78" t="s">
        <v>33569</v>
      </c>
      <c r="AH2753" s="111">
        <v>44879</v>
      </c>
      <c r="AI2753" s="78" t="s">
        <v>33570</v>
      </c>
      <c r="AJ2753" s="111">
        <v>44889</v>
      </c>
      <c r="AK2753" s="78"/>
      <c r="AL2753" s="78"/>
    </row>
    <row r="2754" spans="1:38" x14ac:dyDescent="0.35">
      <c r="A2754" s="107">
        <v>2753</v>
      </c>
      <c r="B2754" s="108" t="s">
        <v>33571</v>
      </c>
      <c r="C2754" s="108" t="s">
        <v>33571</v>
      </c>
      <c r="D2754" s="107" t="s">
        <v>182</v>
      </c>
      <c r="E2754" s="107" t="s">
        <v>1266</v>
      </c>
      <c r="F2754" s="107"/>
      <c r="G2754" s="107" t="s">
        <v>2043</v>
      </c>
      <c r="H2754" s="107" t="s">
        <v>224</v>
      </c>
      <c r="I2754" s="107" t="s">
        <v>214</v>
      </c>
      <c r="J2754" s="107" t="s">
        <v>214</v>
      </c>
      <c r="K2754" s="107"/>
      <c r="L2754" s="107" t="s">
        <v>2652</v>
      </c>
      <c r="M2754" s="109">
        <v>44875</v>
      </c>
      <c r="N2754" s="108" t="s">
        <v>33571</v>
      </c>
      <c r="O2754" s="78" t="s">
        <v>33572</v>
      </c>
      <c r="P2754" s="78" t="s">
        <v>33573</v>
      </c>
      <c r="Q2754" s="78" t="s">
        <v>33574</v>
      </c>
      <c r="R2754" s="110" t="s">
        <v>2527</v>
      </c>
      <c r="S2754" s="78" t="s">
        <v>2528</v>
      </c>
      <c r="T2754" s="108"/>
      <c r="U2754" s="78" t="s">
        <v>33575</v>
      </c>
      <c r="V2754" s="111">
        <v>44880</v>
      </c>
      <c r="W2754" s="78" t="s">
        <v>33576</v>
      </c>
      <c r="X2754" s="111">
        <v>44889</v>
      </c>
      <c r="Y2754" s="78" t="s">
        <v>33577</v>
      </c>
      <c r="Z2754" s="111">
        <v>44877</v>
      </c>
      <c r="AA2754" s="78" t="s">
        <v>33578</v>
      </c>
      <c r="AB2754" s="111">
        <v>44889</v>
      </c>
      <c r="AC2754" s="112"/>
      <c r="AD2754" s="113"/>
      <c r="AE2754" s="112"/>
      <c r="AF2754" s="113"/>
      <c r="AG2754" s="78" t="s">
        <v>33579</v>
      </c>
      <c r="AH2754" s="111">
        <v>44879</v>
      </c>
      <c r="AI2754" s="78" t="s">
        <v>33580</v>
      </c>
      <c r="AJ2754" s="111">
        <v>44889</v>
      </c>
      <c r="AK2754" s="78"/>
      <c r="AL2754" s="78"/>
    </row>
    <row r="2755" spans="1:38" x14ac:dyDescent="0.35">
      <c r="A2755" s="107">
        <v>2754</v>
      </c>
      <c r="B2755" s="108" t="s">
        <v>33581</v>
      </c>
      <c r="C2755" s="108" t="s">
        <v>33581</v>
      </c>
      <c r="D2755" s="107" t="s">
        <v>560</v>
      </c>
      <c r="E2755" s="107" t="s">
        <v>300</v>
      </c>
      <c r="F2755" s="107"/>
      <c r="G2755" s="107" t="s">
        <v>2043</v>
      </c>
      <c r="H2755" s="107" t="s">
        <v>123</v>
      </c>
      <c r="I2755" s="107" t="s">
        <v>33582</v>
      </c>
      <c r="J2755" s="107" t="s">
        <v>33583</v>
      </c>
      <c r="K2755" s="107"/>
      <c r="L2755" s="107" t="s">
        <v>2652</v>
      </c>
      <c r="M2755" s="109">
        <v>44875</v>
      </c>
      <c r="N2755" s="108" t="s">
        <v>33581</v>
      </c>
      <c r="O2755" s="78" t="s">
        <v>33584</v>
      </c>
      <c r="P2755" s="78" t="s">
        <v>33585</v>
      </c>
      <c r="Q2755" s="78" t="s">
        <v>33586</v>
      </c>
      <c r="R2755" s="110" t="s">
        <v>2527</v>
      </c>
      <c r="S2755" s="78" t="s">
        <v>2528</v>
      </c>
      <c r="T2755" s="108"/>
      <c r="U2755" s="78" t="s">
        <v>33587</v>
      </c>
      <c r="V2755" s="111">
        <v>44879</v>
      </c>
      <c r="W2755" s="78" t="s">
        <v>33588</v>
      </c>
      <c r="X2755" s="111">
        <v>44889</v>
      </c>
      <c r="Y2755" s="78" t="s">
        <v>33589</v>
      </c>
      <c r="Z2755" s="111">
        <v>44877</v>
      </c>
      <c r="AA2755" s="78" t="s">
        <v>33590</v>
      </c>
      <c r="AB2755" s="111">
        <v>44889</v>
      </c>
      <c r="AC2755" s="112"/>
      <c r="AD2755" s="113"/>
      <c r="AE2755" s="112"/>
      <c r="AF2755" s="113"/>
      <c r="AG2755" s="78" t="s">
        <v>33591</v>
      </c>
      <c r="AH2755" s="111">
        <v>44879</v>
      </c>
      <c r="AI2755" s="78" t="s">
        <v>33592</v>
      </c>
      <c r="AJ2755" s="111">
        <v>44889</v>
      </c>
      <c r="AK2755" s="78"/>
      <c r="AL2755" s="78"/>
    </row>
    <row r="2756" spans="1:38" x14ac:dyDescent="0.35">
      <c r="A2756" s="107">
        <v>2755</v>
      </c>
      <c r="B2756" s="108" t="s">
        <v>33593</v>
      </c>
      <c r="C2756" s="108" t="s">
        <v>33593</v>
      </c>
      <c r="D2756" s="107" t="s">
        <v>182</v>
      </c>
      <c r="E2756" s="107" t="s">
        <v>1266</v>
      </c>
      <c r="F2756" s="107"/>
      <c r="G2756" s="107" t="s">
        <v>2043</v>
      </c>
      <c r="H2756" s="107" t="s">
        <v>224</v>
      </c>
      <c r="I2756" s="107" t="s">
        <v>214</v>
      </c>
      <c r="J2756" s="107" t="s">
        <v>214</v>
      </c>
      <c r="K2756" s="107"/>
      <c r="L2756" s="107" t="s">
        <v>2652</v>
      </c>
      <c r="M2756" s="109">
        <v>44875</v>
      </c>
      <c r="N2756" s="108" t="s">
        <v>33593</v>
      </c>
      <c r="O2756" s="78" t="s">
        <v>33594</v>
      </c>
      <c r="P2756" s="78" t="s">
        <v>33595</v>
      </c>
      <c r="Q2756" s="78" t="s">
        <v>33596</v>
      </c>
      <c r="R2756" s="110" t="s">
        <v>2527</v>
      </c>
      <c r="S2756" s="78" t="s">
        <v>2528</v>
      </c>
      <c r="T2756" s="108"/>
      <c r="U2756" s="78" t="s">
        <v>33597</v>
      </c>
      <c r="V2756" s="111">
        <v>44880</v>
      </c>
      <c r="W2756" s="78" t="s">
        <v>33598</v>
      </c>
      <c r="X2756" s="111">
        <v>44889</v>
      </c>
      <c r="Y2756" s="78" t="s">
        <v>33599</v>
      </c>
      <c r="Z2756" s="111">
        <v>44877</v>
      </c>
      <c r="AA2756" s="78" t="s">
        <v>33600</v>
      </c>
      <c r="AB2756" s="111">
        <v>44889</v>
      </c>
      <c r="AC2756" s="112"/>
      <c r="AD2756" s="113"/>
      <c r="AE2756" s="112"/>
      <c r="AF2756" s="113"/>
      <c r="AG2756" s="78" t="s">
        <v>33601</v>
      </c>
      <c r="AH2756" s="111">
        <v>44879</v>
      </c>
      <c r="AI2756" s="78" t="s">
        <v>33602</v>
      </c>
      <c r="AJ2756" s="111">
        <v>44889</v>
      </c>
      <c r="AK2756" s="78"/>
      <c r="AL2756" s="78"/>
    </row>
    <row r="2757" spans="1:38" x14ac:dyDescent="0.35">
      <c r="A2757" s="107">
        <v>2756</v>
      </c>
      <c r="B2757" s="108" t="s">
        <v>33603</v>
      </c>
      <c r="C2757" s="108" t="s">
        <v>33603</v>
      </c>
      <c r="D2757" s="107" t="s">
        <v>3235</v>
      </c>
      <c r="E2757" s="107" t="s">
        <v>300</v>
      </c>
      <c r="F2757" s="107"/>
      <c r="G2757" s="107" t="s">
        <v>2043</v>
      </c>
      <c r="H2757" s="107" t="s">
        <v>123</v>
      </c>
      <c r="I2757" s="107" t="s">
        <v>33604</v>
      </c>
      <c r="J2757" s="107" t="s">
        <v>33605</v>
      </c>
      <c r="K2757" s="107"/>
      <c r="L2757" s="107" t="s">
        <v>2652</v>
      </c>
      <c r="M2757" s="109">
        <v>44875</v>
      </c>
      <c r="N2757" s="108" t="s">
        <v>33603</v>
      </c>
      <c r="O2757" s="78" t="s">
        <v>33606</v>
      </c>
      <c r="P2757" s="78" t="s">
        <v>33607</v>
      </c>
      <c r="Q2757" s="78" t="s">
        <v>33608</v>
      </c>
      <c r="R2757" s="110" t="s">
        <v>2527</v>
      </c>
      <c r="S2757" s="78" t="s">
        <v>2528</v>
      </c>
      <c r="T2757" s="108"/>
      <c r="U2757" s="78" t="s">
        <v>33609</v>
      </c>
      <c r="V2757" s="111">
        <v>44880</v>
      </c>
      <c r="W2757" s="78" t="s">
        <v>33610</v>
      </c>
      <c r="X2757" s="111">
        <v>44889</v>
      </c>
      <c r="Y2757" s="78" t="s">
        <v>33611</v>
      </c>
      <c r="Z2757" s="111">
        <v>44877</v>
      </c>
      <c r="AA2757" s="78" t="s">
        <v>33612</v>
      </c>
      <c r="AB2757" s="111">
        <v>44889</v>
      </c>
      <c r="AC2757" s="112"/>
      <c r="AD2757" s="113"/>
      <c r="AE2757" s="112"/>
      <c r="AF2757" s="113"/>
      <c r="AG2757" s="78" t="s">
        <v>33613</v>
      </c>
      <c r="AH2757" s="111">
        <v>44879</v>
      </c>
      <c r="AI2757" s="78" t="s">
        <v>33614</v>
      </c>
      <c r="AJ2757" s="111">
        <v>44889</v>
      </c>
      <c r="AK2757" s="78"/>
      <c r="AL2757" s="78"/>
    </row>
    <row r="2758" spans="1:38" x14ac:dyDescent="0.35">
      <c r="A2758" s="107">
        <v>2757</v>
      </c>
      <c r="B2758" s="108" t="s">
        <v>33615</v>
      </c>
      <c r="C2758" s="108" t="s">
        <v>33615</v>
      </c>
      <c r="D2758" s="107" t="s">
        <v>122</v>
      </c>
      <c r="E2758" s="107" t="s">
        <v>1265</v>
      </c>
      <c r="F2758" s="107"/>
      <c r="G2758" s="107" t="s">
        <v>2043</v>
      </c>
      <c r="H2758" s="107" t="s">
        <v>123</v>
      </c>
      <c r="I2758" s="107" t="s">
        <v>33616</v>
      </c>
      <c r="J2758" s="107" t="s">
        <v>33617</v>
      </c>
      <c r="K2758" s="107"/>
      <c r="L2758" s="107" t="s">
        <v>2652</v>
      </c>
      <c r="M2758" s="109">
        <v>44875</v>
      </c>
      <c r="N2758" s="108" t="s">
        <v>33615</v>
      </c>
      <c r="O2758" s="78" t="s">
        <v>33618</v>
      </c>
      <c r="P2758" s="78" t="s">
        <v>33619</v>
      </c>
      <c r="Q2758" s="78" t="s">
        <v>33620</v>
      </c>
      <c r="R2758" s="110" t="s">
        <v>2527</v>
      </c>
      <c r="S2758" s="78" t="s">
        <v>2528</v>
      </c>
      <c r="T2758" s="108"/>
      <c r="U2758" s="78" t="s">
        <v>33621</v>
      </c>
      <c r="V2758" s="111">
        <v>44880</v>
      </c>
      <c r="W2758" s="78" t="s">
        <v>33622</v>
      </c>
      <c r="X2758" s="111">
        <v>44889</v>
      </c>
      <c r="Y2758" s="78" t="s">
        <v>33623</v>
      </c>
      <c r="Z2758" s="111">
        <v>44877</v>
      </c>
      <c r="AA2758" s="78" t="s">
        <v>33624</v>
      </c>
      <c r="AB2758" s="111">
        <v>44889</v>
      </c>
      <c r="AC2758" s="112" t="s">
        <v>33625</v>
      </c>
      <c r="AD2758" s="113">
        <v>44917</v>
      </c>
      <c r="AE2758" s="112"/>
      <c r="AF2758" s="113"/>
      <c r="AG2758" s="78" t="s">
        <v>33626</v>
      </c>
      <c r="AH2758" s="111">
        <v>44879</v>
      </c>
      <c r="AI2758" s="78" t="s">
        <v>33627</v>
      </c>
      <c r="AJ2758" s="111">
        <v>44889</v>
      </c>
      <c r="AK2758" s="78"/>
      <c r="AL2758" s="78"/>
    </row>
    <row r="2759" spans="1:38" x14ac:dyDescent="0.35">
      <c r="A2759" s="107">
        <v>2758</v>
      </c>
      <c r="B2759" s="108" t="s">
        <v>33628</v>
      </c>
      <c r="C2759" s="108" t="s">
        <v>33628</v>
      </c>
      <c r="D2759" s="107"/>
      <c r="E2759" s="107"/>
      <c r="F2759" s="107"/>
      <c r="G2759" s="107" t="s">
        <v>186</v>
      </c>
      <c r="H2759" s="107" t="s">
        <v>3044</v>
      </c>
      <c r="I2759" s="107" t="s">
        <v>33629</v>
      </c>
      <c r="J2759" s="107" t="s">
        <v>214</v>
      </c>
      <c r="K2759" s="107"/>
      <c r="L2759" s="107" t="s">
        <v>2523</v>
      </c>
      <c r="M2759" s="109">
        <v>44874</v>
      </c>
      <c r="N2759" s="108" t="s">
        <v>33628</v>
      </c>
      <c r="O2759" s="78" t="s">
        <v>33630</v>
      </c>
      <c r="P2759" s="78" t="s">
        <v>33631</v>
      </c>
      <c r="Q2759" s="78" t="s">
        <v>33632</v>
      </c>
      <c r="R2759" s="110" t="s">
        <v>2527</v>
      </c>
      <c r="S2759" s="78" t="s">
        <v>2528</v>
      </c>
      <c r="T2759" s="108"/>
      <c r="U2759" s="78" t="s">
        <v>33633</v>
      </c>
      <c r="V2759" s="111">
        <v>44869</v>
      </c>
      <c r="W2759" s="78" t="s">
        <v>33634</v>
      </c>
      <c r="X2759" s="111">
        <v>44887</v>
      </c>
      <c r="Y2759" s="78" t="s">
        <v>33635</v>
      </c>
      <c r="Z2759" s="111">
        <v>44870</v>
      </c>
      <c r="AA2759" s="78" t="s">
        <v>33636</v>
      </c>
      <c r="AB2759" s="111">
        <v>44880</v>
      </c>
      <c r="AC2759" s="112"/>
      <c r="AD2759" s="113"/>
      <c r="AE2759" s="112"/>
      <c r="AF2759" s="113"/>
      <c r="AG2759" s="78" t="s">
        <v>33637</v>
      </c>
      <c r="AH2759" s="111">
        <v>44870</v>
      </c>
      <c r="AI2759" s="78" t="s">
        <v>33638</v>
      </c>
      <c r="AJ2759" s="111">
        <v>44881</v>
      </c>
      <c r="AK2759" s="78"/>
      <c r="AL2759" s="78"/>
    </row>
    <row r="2760" spans="1:38" x14ac:dyDescent="0.35">
      <c r="A2760" s="107">
        <v>2759</v>
      </c>
      <c r="B2760" s="108" t="s">
        <v>33639</v>
      </c>
      <c r="C2760" s="108" t="s">
        <v>33639</v>
      </c>
      <c r="D2760" s="107"/>
      <c r="E2760" s="107"/>
      <c r="F2760" s="107"/>
      <c r="G2760" s="107" t="s">
        <v>186</v>
      </c>
      <c r="H2760" s="107" t="s">
        <v>123</v>
      </c>
      <c r="I2760" s="107" t="s">
        <v>33640</v>
      </c>
      <c r="J2760" s="107" t="s">
        <v>33641</v>
      </c>
      <c r="K2760" s="107"/>
      <c r="L2760" s="107" t="s">
        <v>2652</v>
      </c>
      <c r="M2760" s="109">
        <v>44874</v>
      </c>
      <c r="N2760" s="108" t="s">
        <v>33639</v>
      </c>
      <c r="O2760" s="78" t="s">
        <v>33642</v>
      </c>
      <c r="P2760" s="78" t="s">
        <v>33643</v>
      </c>
      <c r="Q2760" s="78" t="s">
        <v>33644</v>
      </c>
      <c r="R2760" s="110" t="s">
        <v>2048</v>
      </c>
      <c r="S2760" s="78" t="s">
        <v>2049</v>
      </c>
      <c r="T2760" s="108"/>
      <c r="U2760" s="78" t="s">
        <v>33645</v>
      </c>
      <c r="V2760" s="111">
        <v>44879</v>
      </c>
      <c r="W2760" s="78" t="s">
        <v>33646</v>
      </c>
      <c r="X2760" s="111">
        <v>44889</v>
      </c>
      <c r="Y2760" s="78" t="s">
        <v>33647</v>
      </c>
      <c r="Z2760" s="111">
        <v>44880</v>
      </c>
      <c r="AA2760" s="78" t="s">
        <v>33648</v>
      </c>
      <c r="AB2760" s="111">
        <v>44889</v>
      </c>
      <c r="AC2760" s="112"/>
      <c r="AD2760" s="113"/>
      <c r="AE2760" s="112"/>
      <c r="AF2760" s="113"/>
      <c r="AG2760" s="78" t="s">
        <v>33649</v>
      </c>
      <c r="AH2760" s="111">
        <v>44879</v>
      </c>
      <c r="AI2760" s="78" t="s">
        <v>33650</v>
      </c>
      <c r="AJ2760" s="111">
        <v>44889</v>
      </c>
      <c r="AK2760" s="78"/>
      <c r="AL2760" s="78"/>
    </row>
    <row r="2761" spans="1:38" x14ac:dyDescent="0.35">
      <c r="A2761" s="107">
        <v>2760</v>
      </c>
      <c r="B2761" s="108" t="s">
        <v>33651</v>
      </c>
      <c r="C2761" s="108" t="s">
        <v>33651</v>
      </c>
      <c r="D2761" s="107"/>
      <c r="E2761" s="107"/>
      <c r="F2761" s="107"/>
      <c r="G2761" s="107" t="s">
        <v>2043</v>
      </c>
      <c r="H2761" s="107" t="s">
        <v>123</v>
      </c>
      <c r="I2761" s="107" t="s">
        <v>33652</v>
      </c>
      <c r="J2761" s="107" t="s">
        <v>33653</v>
      </c>
      <c r="K2761" s="107"/>
      <c r="L2761" s="107"/>
      <c r="M2761" s="109">
        <v>44874</v>
      </c>
      <c r="N2761" s="108" t="s">
        <v>33651</v>
      </c>
      <c r="O2761" s="78" t="s">
        <v>33654</v>
      </c>
      <c r="P2761" s="78" t="s">
        <v>33655</v>
      </c>
      <c r="Q2761" s="78" t="s">
        <v>33656</v>
      </c>
      <c r="R2761" s="110" t="s">
        <v>2240</v>
      </c>
      <c r="S2761" s="78" t="s">
        <v>2241</v>
      </c>
      <c r="T2761" s="108">
        <v>2100</v>
      </c>
      <c r="U2761" s="78" t="s">
        <v>33657</v>
      </c>
      <c r="V2761" s="111">
        <v>44879</v>
      </c>
      <c r="W2761" s="78" t="s">
        <v>33658</v>
      </c>
      <c r="X2761" s="111">
        <v>44889</v>
      </c>
      <c r="Y2761" s="78" t="s">
        <v>33659</v>
      </c>
      <c r="Z2761" s="111">
        <v>44877</v>
      </c>
      <c r="AA2761" s="78" t="s">
        <v>33660</v>
      </c>
      <c r="AB2761" s="111">
        <v>44889</v>
      </c>
      <c r="AC2761" s="112" t="s">
        <v>33661</v>
      </c>
      <c r="AD2761" s="113">
        <v>44875</v>
      </c>
      <c r="AE2761" s="112" t="s">
        <v>33662</v>
      </c>
      <c r="AF2761" s="113">
        <v>44880</v>
      </c>
      <c r="AG2761" s="78" t="s">
        <v>33663</v>
      </c>
      <c r="AH2761" s="111">
        <v>44879</v>
      </c>
      <c r="AI2761" s="78" t="s">
        <v>33664</v>
      </c>
      <c r="AJ2761" s="111">
        <v>44889</v>
      </c>
      <c r="AK2761" s="78"/>
      <c r="AL2761" s="78"/>
    </row>
    <row r="2762" spans="1:38" x14ac:dyDescent="0.35">
      <c r="A2762" s="107">
        <v>2761</v>
      </c>
      <c r="B2762" s="108" t="s">
        <v>33665</v>
      </c>
      <c r="C2762" s="108" t="s">
        <v>33665</v>
      </c>
      <c r="D2762" s="107"/>
      <c r="E2762" s="107"/>
      <c r="F2762" s="107"/>
      <c r="G2762" s="107" t="s">
        <v>2043</v>
      </c>
      <c r="H2762" s="107" t="s">
        <v>123</v>
      </c>
      <c r="I2762" s="107" t="s">
        <v>33666</v>
      </c>
      <c r="J2762" s="107" t="s">
        <v>33667</v>
      </c>
      <c r="K2762" s="107"/>
      <c r="L2762" s="107"/>
      <c r="M2762" s="109">
        <v>44867</v>
      </c>
      <c r="N2762" s="108" t="s">
        <v>33665</v>
      </c>
      <c r="O2762" s="78" t="s">
        <v>33668</v>
      </c>
      <c r="P2762" s="78" t="s">
        <v>33669</v>
      </c>
      <c r="Q2762" s="78" t="s">
        <v>33670</v>
      </c>
      <c r="R2762" s="110" t="s">
        <v>2240</v>
      </c>
      <c r="S2762" s="78" t="s">
        <v>2241</v>
      </c>
      <c r="T2762" s="108"/>
      <c r="U2762" s="78" t="s">
        <v>33671</v>
      </c>
      <c r="V2762" s="111">
        <v>44869</v>
      </c>
      <c r="W2762" s="78" t="s">
        <v>33672</v>
      </c>
      <c r="X2762" s="111">
        <v>44887</v>
      </c>
      <c r="Y2762" s="78" t="s">
        <v>33673</v>
      </c>
      <c r="Z2762" s="111">
        <v>44872</v>
      </c>
      <c r="AA2762" s="78" t="s">
        <v>33674</v>
      </c>
      <c r="AB2762" s="111">
        <v>44880</v>
      </c>
      <c r="AC2762" s="112" t="s">
        <v>33675</v>
      </c>
      <c r="AD2762" s="113">
        <v>44870</v>
      </c>
      <c r="AE2762" s="112" t="s">
        <v>33676</v>
      </c>
      <c r="AF2762" s="113">
        <v>44880</v>
      </c>
      <c r="AG2762" s="78" t="s">
        <v>33677</v>
      </c>
      <c r="AH2762" s="111">
        <v>44872</v>
      </c>
      <c r="AI2762" s="78" t="s">
        <v>33678</v>
      </c>
      <c r="AJ2762" s="111">
        <v>44881</v>
      </c>
      <c r="AK2762" s="78"/>
      <c r="AL2762" s="78"/>
    </row>
    <row r="2763" spans="1:38" x14ac:dyDescent="0.35">
      <c r="A2763" s="107">
        <v>2762</v>
      </c>
      <c r="B2763" s="108" t="s">
        <v>33679</v>
      </c>
      <c r="C2763" s="108" t="s">
        <v>33679</v>
      </c>
      <c r="D2763" s="107"/>
      <c r="E2763" s="107"/>
      <c r="F2763" s="107"/>
      <c r="G2763" s="107" t="s">
        <v>2043</v>
      </c>
      <c r="H2763" s="107" t="s">
        <v>123</v>
      </c>
      <c r="I2763" s="107" t="s">
        <v>33680</v>
      </c>
      <c r="J2763" s="107" t="s">
        <v>33681</v>
      </c>
      <c r="K2763" s="107"/>
      <c r="L2763" s="107"/>
      <c r="M2763" s="109">
        <v>44874</v>
      </c>
      <c r="N2763" s="108" t="s">
        <v>33679</v>
      </c>
      <c r="O2763" s="78" t="s">
        <v>33682</v>
      </c>
      <c r="P2763" s="78" t="s">
        <v>33683</v>
      </c>
      <c r="Q2763" s="78" t="s">
        <v>33684</v>
      </c>
      <c r="R2763" s="110" t="s">
        <v>2878</v>
      </c>
      <c r="S2763" s="78" t="s">
        <v>2879</v>
      </c>
      <c r="T2763" s="108"/>
      <c r="U2763" s="78" t="s">
        <v>33685</v>
      </c>
      <c r="V2763" s="111">
        <v>44879</v>
      </c>
      <c r="W2763" s="78" t="s">
        <v>33686</v>
      </c>
      <c r="X2763" s="111">
        <v>44889</v>
      </c>
      <c r="Y2763" s="78" t="s">
        <v>33687</v>
      </c>
      <c r="Z2763" s="111">
        <v>44877</v>
      </c>
      <c r="AA2763" s="78" t="s">
        <v>33688</v>
      </c>
      <c r="AB2763" s="111">
        <v>44889</v>
      </c>
      <c r="AC2763" s="112" t="s">
        <v>33689</v>
      </c>
      <c r="AD2763" s="113">
        <v>44875</v>
      </c>
      <c r="AE2763" s="112" t="s">
        <v>33690</v>
      </c>
      <c r="AF2763" s="113">
        <v>44880</v>
      </c>
      <c r="AG2763" s="78" t="s">
        <v>33691</v>
      </c>
      <c r="AH2763" s="111">
        <v>44879</v>
      </c>
      <c r="AI2763" s="78" t="s">
        <v>33692</v>
      </c>
      <c r="AJ2763" s="111">
        <v>44889</v>
      </c>
      <c r="AK2763" s="78"/>
      <c r="AL2763" s="78"/>
    </row>
    <row r="2764" spans="1:38" x14ac:dyDescent="0.35">
      <c r="A2764" s="107">
        <v>2763</v>
      </c>
      <c r="B2764" s="108" t="s">
        <v>33693</v>
      </c>
      <c r="C2764" s="108" t="s">
        <v>33693</v>
      </c>
      <c r="D2764" s="107"/>
      <c r="E2764" s="107"/>
      <c r="F2764" s="107"/>
      <c r="G2764" s="107" t="s">
        <v>2043</v>
      </c>
      <c r="H2764" s="107" t="s">
        <v>123</v>
      </c>
      <c r="I2764" s="107" t="s">
        <v>33694</v>
      </c>
      <c r="J2764" s="107" t="s">
        <v>33695</v>
      </c>
      <c r="K2764" s="107"/>
      <c r="L2764" s="107"/>
      <c r="M2764" s="109">
        <v>44874</v>
      </c>
      <c r="N2764" s="108" t="s">
        <v>33693</v>
      </c>
      <c r="O2764" s="78" t="s">
        <v>33696</v>
      </c>
      <c r="P2764" s="78" t="s">
        <v>33697</v>
      </c>
      <c r="Q2764" s="78" t="s">
        <v>33698</v>
      </c>
      <c r="R2764" s="110" t="s">
        <v>2240</v>
      </c>
      <c r="S2764" s="78" t="s">
        <v>2241</v>
      </c>
      <c r="T2764" s="108"/>
      <c r="U2764" s="78" t="s">
        <v>33699</v>
      </c>
      <c r="V2764" s="111">
        <v>44879</v>
      </c>
      <c r="W2764" s="78" t="s">
        <v>33700</v>
      </c>
      <c r="X2764" s="111">
        <v>44889</v>
      </c>
      <c r="Y2764" s="78" t="s">
        <v>33701</v>
      </c>
      <c r="Z2764" s="111">
        <v>44877</v>
      </c>
      <c r="AA2764" s="78" t="s">
        <v>33702</v>
      </c>
      <c r="AB2764" s="111">
        <v>44889</v>
      </c>
      <c r="AC2764" s="112" t="s">
        <v>33703</v>
      </c>
      <c r="AD2764" s="113">
        <v>44870</v>
      </c>
      <c r="AE2764" s="112" t="s">
        <v>33704</v>
      </c>
      <c r="AF2764" s="113">
        <v>44880</v>
      </c>
      <c r="AG2764" s="78" t="s">
        <v>33705</v>
      </c>
      <c r="AH2764" s="111">
        <v>44879</v>
      </c>
      <c r="AI2764" s="78" t="s">
        <v>33706</v>
      </c>
      <c r="AJ2764" s="111">
        <v>44889</v>
      </c>
      <c r="AK2764" s="78"/>
      <c r="AL2764" s="78"/>
    </row>
    <row r="2765" spans="1:38" x14ac:dyDescent="0.35">
      <c r="A2765" s="107">
        <v>2764</v>
      </c>
      <c r="B2765" s="108" t="s">
        <v>33707</v>
      </c>
      <c r="C2765" s="108" t="s">
        <v>33707</v>
      </c>
      <c r="D2765" s="107"/>
      <c r="E2765" s="107"/>
      <c r="F2765" s="107"/>
      <c r="G2765" s="107" t="s">
        <v>2043</v>
      </c>
      <c r="H2765" s="107" t="s">
        <v>123</v>
      </c>
      <c r="I2765" s="107" t="s">
        <v>33708</v>
      </c>
      <c r="J2765" s="107" t="s">
        <v>33709</v>
      </c>
      <c r="K2765" s="107"/>
      <c r="L2765" s="107"/>
      <c r="M2765" s="109">
        <v>44867</v>
      </c>
      <c r="N2765" s="108" t="s">
        <v>33707</v>
      </c>
      <c r="O2765" s="78" t="s">
        <v>33710</v>
      </c>
      <c r="P2765" s="78" t="s">
        <v>33711</v>
      </c>
      <c r="Q2765" s="78" t="s">
        <v>33712</v>
      </c>
      <c r="R2765" s="110" t="s">
        <v>2240</v>
      </c>
      <c r="S2765" s="78" t="s">
        <v>2241</v>
      </c>
      <c r="T2765" s="108"/>
      <c r="U2765" s="78" t="s">
        <v>33713</v>
      </c>
      <c r="V2765" s="111">
        <v>44869</v>
      </c>
      <c r="W2765" s="78" t="s">
        <v>33714</v>
      </c>
      <c r="X2765" s="111">
        <v>44887</v>
      </c>
      <c r="Y2765" s="78" t="s">
        <v>33715</v>
      </c>
      <c r="Z2765" s="111">
        <v>44872</v>
      </c>
      <c r="AA2765" s="78" t="s">
        <v>33716</v>
      </c>
      <c r="AB2765" s="111">
        <v>44880</v>
      </c>
      <c r="AC2765" s="112" t="s">
        <v>33717</v>
      </c>
      <c r="AD2765" s="113">
        <v>44870</v>
      </c>
      <c r="AE2765" s="112" t="s">
        <v>33718</v>
      </c>
      <c r="AF2765" s="113">
        <v>44880</v>
      </c>
      <c r="AG2765" s="78" t="s">
        <v>33719</v>
      </c>
      <c r="AH2765" s="111">
        <v>44872</v>
      </c>
      <c r="AI2765" s="78" t="s">
        <v>33720</v>
      </c>
      <c r="AJ2765" s="111">
        <v>44881</v>
      </c>
      <c r="AK2765" s="78"/>
      <c r="AL2765" s="78"/>
    </row>
    <row r="2766" spans="1:38" x14ac:dyDescent="0.35">
      <c r="A2766" s="107">
        <v>2765</v>
      </c>
      <c r="B2766" s="108" t="s">
        <v>33721</v>
      </c>
      <c r="C2766" s="108" t="s">
        <v>33721</v>
      </c>
      <c r="D2766" s="107"/>
      <c r="E2766" s="107"/>
      <c r="F2766" s="107"/>
      <c r="G2766" s="107" t="s">
        <v>2043</v>
      </c>
      <c r="H2766" s="107" t="s">
        <v>123</v>
      </c>
      <c r="I2766" s="107" t="s">
        <v>33722</v>
      </c>
      <c r="J2766" s="107" t="s">
        <v>33723</v>
      </c>
      <c r="K2766" s="107"/>
      <c r="L2766" s="107"/>
      <c r="M2766" s="109">
        <v>44874</v>
      </c>
      <c r="N2766" s="108" t="s">
        <v>33721</v>
      </c>
      <c r="O2766" s="78" t="s">
        <v>33724</v>
      </c>
      <c r="P2766" s="78" t="s">
        <v>33725</v>
      </c>
      <c r="Q2766" s="78" t="s">
        <v>33726</v>
      </c>
      <c r="R2766" s="110" t="s">
        <v>2240</v>
      </c>
      <c r="S2766" s="78" t="s">
        <v>2241</v>
      </c>
      <c r="T2766" s="108"/>
      <c r="U2766" s="78" t="s">
        <v>33727</v>
      </c>
      <c r="V2766" s="111">
        <v>44879</v>
      </c>
      <c r="W2766" s="78" t="s">
        <v>33728</v>
      </c>
      <c r="X2766" s="111">
        <v>44889</v>
      </c>
      <c r="Y2766" s="78" t="s">
        <v>33729</v>
      </c>
      <c r="Z2766" s="111">
        <v>44877</v>
      </c>
      <c r="AA2766" s="78" t="s">
        <v>33730</v>
      </c>
      <c r="AB2766" s="111">
        <v>44889</v>
      </c>
      <c r="AC2766" s="112" t="s">
        <v>33731</v>
      </c>
      <c r="AD2766" s="113">
        <v>44875</v>
      </c>
      <c r="AE2766" s="112" t="s">
        <v>33732</v>
      </c>
      <c r="AF2766" s="113">
        <v>44880</v>
      </c>
      <c r="AG2766" s="78" t="s">
        <v>33733</v>
      </c>
      <c r="AH2766" s="111">
        <v>44879</v>
      </c>
      <c r="AI2766" s="78" t="s">
        <v>33734</v>
      </c>
      <c r="AJ2766" s="111">
        <v>44889</v>
      </c>
      <c r="AK2766" s="78"/>
      <c r="AL2766" s="78"/>
    </row>
    <row r="2767" spans="1:38" x14ac:dyDescent="0.35">
      <c r="A2767" s="107">
        <v>2766</v>
      </c>
      <c r="B2767" s="108" t="s">
        <v>33735</v>
      </c>
      <c r="C2767" s="108" t="s">
        <v>33735</v>
      </c>
      <c r="D2767" s="107"/>
      <c r="E2767" s="107"/>
      <c r="F2767" s="107"/>
      <c r="G2767" s="107" t="s">
        <v>186</v>
      </c>
      <c r="H2767" s="107" t="s">
        <v>123</v>
      </c>
      <c r="I2767" s="107" t="s">
        <v>33736</v>
      </c>
      <c r="J2767" s="107" t="s">
        <v>33737</v>
      </c>
      <c r="K2767" s="107"/>
      <c r="L2767" s="107"/>
      <c r="M2767" s="109">
        <v>44874</v>
      </c>
      <c r="N2767" s="108" t="s">
        <v>33735</v>
      </c>
      <c r="O2767" s="78" t="s">
        <v>33738</v>
      </c>
      <c r="P2767" s="78" t="s">
        <v>33739</v>
      </c>
      <c r="Q2767" s="78" t="s">
        <v>33740</v>
      </c>
      <c r="R2767" s="110" t="s">
        <v>2240</v>
      </c>
      <c r="S2767" s="78" t="s">
        <v>2241</v>
      </c>
      <c r="T2767" s="108"/>
      <c r="U2767" s="78" t="s">
        <v>33741</v>
      </c>
      <c r="V2767" s="111">
        <v>44879</v>
      </c>
      <c r="W2767" s="78" t="s">
        <v>33742</v>
      </c>
      <c r="X2767" s="111">
        <v>44889</v>
      </c>
      <c r="Y2767" s="78" t="s">
        <v>33743</v>
      </c>
      <c r="Z2767" s="111">
        <v>44877</v>
      </c>
      <c r="AA2767" s="78" t="s">
        <v>33744</v>
      </c>
      <c r="AB2767" s="111">
        <v>44889</v>
      </c>
      <c r="AC2767" s="112" t="s">
        <v>33745</v>
      </c>
      <c r="AD2767" s="113">
        <v>44875</v>
      </c>
      <c r="AE2767" s="112" t="s">
        <v>33746</v>
      </c>
      <c r="AF2767" s="113">
        <v>44880</v>
      </c>
      <c r="AG2767" s="78" t="s">
        <v>33747</v>
      </c>
      <c r="AH2767" s="111">
        <v>44879</v>
      </c>
      <c r="AI2767" s="78" t="s">
        <v>33748</v>
      </c>
      <c r="AJ2767" s="111">
        <v>44889</v>
      </c>
      <c r="AK2767" s="78"/>
      <c r="AL2767" s="78"/>
    </row>
    <row r="2768" spans="1:38" x14ac:dyDescent="0.35">
      <c r="A2768" s="107">
        <v>2767</v>
      </c>
      <c r="B2768" s="108" t="s">
        <v>33749</v>
      </c>
      <c r="C2768" s="108" t="s">
        <v>33749</v>
      </c>
      <c r="D2768" s="107"/>
      <c r="E2768" s="107"/>
      <c r="F2768" s="107"/>
      <c r="G2768" s="107" t="s">
        <v>2043</v>
      </c>
      <c r="H2768" s="107" t="s">
        <v>123</v>
      </c>
      <c r="I2768" s="107" t="s">
        <v>33750</v>
      </c>
      <c r="J2768" s="107" t="s">
        <v>33751</v>
      </c>
      <c r="K2768" s="107"/>
      <c r="L2768" s="107"/>
      <c r="M2768" s="109">
        <v>44874</v>
      </c>
      <c r="N2768" s="108" t="s">
        <v>33749</v>
      </c>
      <c r="O2768" s="78" t="s">
        <v>33752</v>
      </c>
      <c r="P2768" s="78" t="s">
        <v>33753</v>
      </c>
      <c r="Q2768" s="78" t="s">
        <v>33754</v>
      </c>
      <c r="R2768" s="110" t="s">
        <v>2240</v>
      </c>
      <c r="S2768" s="78" t="s">
        <v>2241</v>
      </c>
      <c r="T2768" s="108"/>
      <c r="U2768" s="78" t="s">
        <v>33755</v>
      </c>
      <c r="V2768" s="111">
        <v>44879</v>
      </c>
      <c r="W2768" s="78" t="s">
        <v>33756</v>
      </c>
      <c r="X2768" s="111">
        <v>44889</v>
      </c>
      <c r="Y2768" s="78" t="s">
        <v>33757</v>
      </c>
      <c r="Z2768" s="111">
        <v>44877</v>
      </c>
      <c r="AA2768" s="78" t="s">
        <v>33758</v>
      </c>
      <c r="AB2768" s="111">
        <v>44889</v>
      </c>
      <c r="AC2768" s="112" t="s">
        <v>33759</v>
      </c>
      <c r="AD2768" s="113">
        <v>44875</v>
      </c>
      <c r="AE2768" s="112" t="s">
        <v>33760</v>
      </c>
      <c r="AF2768" s="113">
        <v>44880</v>
      </c>
      <c r="AG2768" s="78" t="s">
        <v>33761</v>
      </c>
      <c r="AH2768" s="111">
        <v>44879</v>
      </c>
      <c r="AI2768" s="78" t="s">
        <v>33762</v>
      </c>
      <c r="AJ2768" s="111">
        <v>44889</v>
      </c>
      <c r="AK2768" s="78"/>
      <c r="AL2768" s="78"/>
    </row>
    <row r="2769" spans="1:38" x14ac:dyDescent="0.35">
      <c r="A2769" s="107">
        <v>2768</v>
      </c>
      <c r="B2769" s="108" t="s">
        <v>33763</v>
      </c>
      <c r="C2769" s="108" t="s">
        <v>33763</v>
      </c>
      <c r="D2769" s="107"/>
      <c r="E2769" s="107"/>
      <c r="F2769" s="107"/>
      <c r="G2769" s="107" t="s">
        <v>186</v>
      </c>
      <c r="H2769" s="107" t="s">
        <v>123</v>
      </c>
      <c r="I2769" s="107" t="s">
        <v>33764</v>
      </c>
      <c r="J2769" s="107" t="s">
        <v>33765</v>
      </c>
      <c r="K2769" s="107"/>
      <c r="L2769" s="107"/>
      <c r="M2769" s="109">
        <v>44874</v>
      </c>
      <c r="N2769" s="108" t="s">
        <v>33763</v>
      </c>
      <c r="O2769" s="78" t="s">
        <v>33766</v>
      </c>
      <c r="P2769" s="78" t="s">
        <v>33767</v>
      </c>
      <c r="Q2769" s="78" t="s">
        <v>33768</v>
      </c>
      <c r="R2769" s="110" t="s">
        <v>2240</v>
      </c>
      <c r="S2769" s="78" t="s">
        <v>2241</v>
      </c>
      <c r="T2769" s="108"/>
      <c r="U2769" s="78" t="s">
        <v>33769</v>
      </c>
      <c r="V2769" s="111">
        <v>44879</v>
      </c>
      <c r="W2769" s="78" t="s">
        <v>33770</v>
      </c>
      <c r="X2769" s="111">
        <v>44889</v>
      </c>
      <c r="Y2769" s="78" t="s">
        <v>33771</v>
      </c>
      <c r="Z2769" s="111">
        <v>44877</v>
      </c>
      <c r="AA2769" s="78" t="s">
        <v>33772</v>
      </c>
      <c r="AB2769" s="111">
        <v>44889</v>
      </c>
      <c r="AC2769" s="112" t="s">
        <v>33773</v>
      </c>
      <c r="AD2769" s="113">
        <v>44875</v>
      </c>
      <c r="AE2769" s="112" t="s">
        <v>33774</v>
      </c>
      <c r="AF2769" s="113">
        <v>44880</v>
      </c>
      <c r="AG2769" s="78" t="s">
        <v>33775</v>
      </c>
      <c r="AH2769" s="111">
        <v>44879</v>
      </c>
      <c r="AI2769" s="78" t="s">
        <v>33776</v>
      </c>
      <c r="AJ2769" s="111">
        <v>44889</v>
      </c>
      <c r="AK2769" s="78"/>
      <c r="AL2769" s="78"/>
    </row>
    <row r="2770" spans="1:38" x14ac:dyDescent="0.35">
      <c r="A2770" s="107">
        <v>2769</v>
      </c>
      <c r="B2770" s="108" t="s">
        <v>33777</v>
      </c>
      <c r="C2770" s="108" t="s">
        <v>33777</v>
      </c>
      <c r="D2770" s="107" t="s">
        <v>412</v>
      </c>
      <c r="E2770" s="107" t="s">
        <v>626</v>
      </c>
      <c r="F2770" s="107"/>
      <c r="G2770" s="107" t="s">
        <v>2043</v>
      </c>
      <c r="H2770" s="107" t="s">
        <v>155</v>
      </c>
      <c r="I2770" s="107" t="s">
        <v>33778</v>
      </c>
      <c r="J2770" s="107" t="s">
        <v>33779</v>
      </c>
      <c r="K2770" s="107"/>
      <c r="L2770" s="107" t="s">
        <v>2652</v>
      </c>
      <c r="M2770" s="109">
        <v>44888</v>
      </c>
      <c r="N2770" s="108" t="s">
        <v>33777</v>
      </c>
      <c r="O2770" s="78" t="s">
        <v>33780</v>
      </c>
      <c r="P2770" s="78" t="s">
        <v>33781</v>
      </c>
      <c r="Q2770" s="78" t="s">
        <v>33782</v>
      </c>
      <c r="R2770" s="110" t="s">
        <v>2878</v>
      </c>
      <c r="S2770" s="78" t="s">
        <v>2879</v>
      </c>
      <c r="T2770" s="108"/>
      <c r="U2770" s="78" t="s">
        <v>33783</v>
      </c>
      <c r="V2770" s="111">
        <v>44410</v>
      </c>
      <c r="W2770" s="78" t="s">
        <v>33784</v>
      </c>
      <c r="X2770" s="111">
        <v>44428</v>
      </c>
      <c r="Y2770" s="78" t="s">
        <v>33785</v>
      </c>
      <c r="Z2770" s="111">
        <v>44897</v>
      </c>
      <c r="AA2770" s="78" t="s">
        <v>33786</v>
      </c>
      <c r="AB2770" s="111">
        <v>44902</v>
      </c>
      <c r="AC2770" s="112" t="s">
        <v>33787</v>
      </c>
      <c r="AD2770" s="113">
        <v>44897</v>
      </c>
      <c r="AE2770" s="112" t="s">
        <v>33788</v>
      </c>
      <c r="AF2770" s="113">
        <v>44902</v>
      </c>
      <c r="AG2770" s="78" t="s">
        <v>33789</v>
      </c>
      <c r="AH2770" s="111">
        <v>44896</v>
      </c>
      <c r="AI2770" s="78" t="s">
        <v>33790</v>
      </c>
      <c r="AJ2770" s="111">
        <v>44902</v>
      </c>
      <c r="AK2770" s="78"/>
      <c r="AL2770" s="78"/>
    </row>
    <row r="2771" spans="1:38" x14ac:dyDescent="0.35">
      <c r="A2771" s="107">
        <v>2770</v>
      </c>
      <c r="B2771" s="108" t="s">
        <v>1811</v>
      </c>
      <c r="C2771" s="108" t="s">
        <v>1811</v>
      </c>
      <c r="D2771" s="107" t="s">
        <v>939</v>
      </c>
      <c r="E2771" s="107" t="s">
        <v>626</v>
      </c>
      <c r="F2771" s="107"/>
      <c r="G2771" s="107" t="s">
        <v>2043</v>
      </c>
      <c r="H2771" s="107" t="s">
        <v>224</v>
      </c>
      <c r="I2771" s="107" t="s">
        <v>214</v>
      </c>
      <c r="J2771" s="107" t="s">
        <v>214</v>
      </c>
      <c r="K2771" s="107"/>
      <c r="L2771" s="107" t="s">
        <v>2652</v>
      </c>
      <c r="M2771" s="109">
        <v>44881</v>
      </c>
      <c r="N2771" s="108" t="s">
        <v>1811</v>
      </c>
      <c r="O2771" s="78" t="s">
        <v>33791</v>
      </c>
      <c r="P2771" s="78" t="s">
        <v>33792</v>
      </c>
      <c r="Q2771" s="78" t="s">
        <v>33793</v>
      </c>
      <c r="R2771" s="110" t="s">
        <v>2048</v>
      </c>
      <c r="S2771" s="78" t="s">
        <v>2049</v>
      </c>
      <c r="T2771" s="108"/>
      <c r="U2771" s="78" t="s">
        <v>33794</v>
      </c>
      <c r="V2771" s="111">
        <v>44372</v>
      </c>
      <c r="W2771" s="78" t="s">
        <v>33795</v>
      </c>
      <c r="X2771" s="111">
        <v>44417</v>
      </c>
      <c r="Y2771" s="78" t="s">
        <v>33796</v>
      </c>
      <c r="Z2771" s="111">
        <v>44882</v>
      </c>
      <c r="AA2771" s="78" t="s">
        <v>33797</v>
      </c>
      <c r="AB2771" s="111">
        <v>44889</v>
      </c>
      <c r="AC2771" s="112"/>
      <c r="AD2771" s="113"/>
      <c r="AE2771" s="112"/>
      <c r="AF2771" s="113"/>
      <c r="AG2771" s="78" t="s">
        <v>33798</v>
      </c>
      <c r="AH2771" s="111">
        <v>44881</v>
      </c>
      <c r="AI2771" s="78" t="s">
        <v>33799</v>
      </c>
      <c r="AJ2771" s="111">
        <v>44889</v>
      </c>
      <c r="AK2771" s="78"/>
      <c r="AL2771" s="78"/>
    </row>
    <row r="2772" spans="1:38" x14ac:dyDescent="0.35">
      <c r="A2772" s="107">
        <v>2771</v>
      </c>
      <c r="B2772" s="108" t="s">
        <v>33800</v>
      </c>
      <c r="C2772" s="108" t="s">
        <v>33800</v>
      </c>
      <c r="D2772" s="107" t="s">
        <v>130</v>
      </c>
      <c r="E2772" s="107" t="s">
        <v>626</v>
      </c>
      <c r="F2772" s="107"/>
      <c r="G2772" s="107" t="s">
        <v>2043</v>
      </c>
      <c r="H2772" s="107" t="s">
        <v>123</v>
      </c>
      <c r="I2772" s="107" t="s">
        <v>33801</v>
      </c>
      <c r="J2772" s="107" t="s">
        <v>33802</v>
      </c>
      <c r="K2772" s="107"/>
      <c r="L2772" s="107"/>
      <c r="M2772" s="109">
        <v>44894</v>
      </c>
      <c r="N2772" s="108" t="s">
        <v>33800</v>
      </c>
      <c r="O2772" s="78" t="s">
        <v>33803</v>
      </c>
      <c r="P2772" s="78" t="s">
        <v>33804</v>
      </c>
      <c r="Q2772" s="78" t="s">
        <v>33805</v>
      </c>
      <c r="R2772" s="110" t="s">
        <v>2527</v>
      </c>
      <c r="S2772" s="78" t="s">
        <v>2528</v>
      </c>
      <c r="T2772" s="108"/>
      <c r="U2772" s="78" t="s">
        <v>33806</v>
      </c>
      <c r="V2772" s="111">
        <v>44897</v>
      </c>
      <c r="W2772" s="78" t="s">
        <v>33807</v>
      </c>
      <c r="X2772" s="111">
        <v>44903</v>
      </c>
      <c r="Y2772" s="78" t="s">
        <v>33808</v>
      </c>
      <c r="Z2772" s="111">
        <v>44897</v>
      </c>
      <c r="AA2772" s="78" t="s">
        <v>33809</v>
      </c>
      <c r="AB2772" s="111">
        <v>44902</v>
      </c>
      <c r="AC2772" s="112"/>
      <c r="AD2772" s="113"/>
      <c r="AE2772" s="112"/>
      <c r="AF2772" s="113"/>
      <c r="AG2772" s="78" t="s">
        <v>33810</v>
      </c>
      <c r="AH2772" s="111">
        <v>44896</v>
      </c>
      <c r="AI2772" s="78" t="s">
        <v>33811</v>
      </c>
      <c r="AJ2772" s="111">
        <v>44902</v>
      </c>
      <c r="AK2772" s="78"/>
      <c r="AL2772" s="78"/>
    </row>
    <row r="2773" spans="1:38" x14ac:dyDescent="0.35">
      <c r="A2773" s="107">
        <v>2772</v>
      </c>
      <c r="B2773" s="108" t="s">
        <v>33812</v>
      </c>
      <c r="C2773" s="108" t="s">
        <v>33812</v>
      </c>
      <c r="D2773" s="107" t="s">
        <v>1971</v>
      </c>
      <c r="E2773" s="107" t="s">
        <v>1265</v>
      </c>
      <c r="F2773" s="107"/>
      <c r="G2773" s="107" t="s">
        <v>2043</v>
      </c>
      <c r="H2773" s="107" t="s">
        <v>155</v>
      </c>
      <c r="I2773" s="107" t="s">
        <v>33813</v>
      </c>
      <c r="J2773" s="107" t="s">
        <v>33814</v>
      </c>
      <c r="K2773" s="107"/>
      <c r="L2773" s="107" t="s">
        <v>2652</v>
      </c>
      <c r="M2773" s="109">
        <v>44888</v>
      </c>
      <c r="N2773" s="108" t="s">
        <v>33812</v>
      </c>
      <c r="O2773" s="78" t="s">
        <v>33815</v>
      </c>
      <c r="P2773" s="78" t="s">
        <v>33816</v>
      </c>
      <c r="Q2773" s="78" t="s">
        <v>33817</v>
      </c>
      <c r="R2773" s="110" t="s">
        <v>2048</v>
      </c>
      <c r="S2773" s="78" t="s">
        <v>2049</v>
      </c>
      <c r="T2773" s="108"/>
      <c r="U2773" s="78"/>
      <c r="V2773" s="111"/>
      <c r="W2773" s="78"/>
      <c r="X2773" s="111"/>
      <c r="Y2773" s="78" t="s">
        <v>33818</v>
      </c>
      <c r="Z2773" s="111">
        <v>44897</v>
      </c>
      <c r="AA2773" s="78" t="s">
        <v>33819</v>
      </c>
      <c r="AB2773" s="111">
        <v>44902</v>
      </c>
      <c r="AC2773" s="112"/>
      <c r="AD2773" s="113"/>
      <c r="AE2773" s="112"/>
      <c r="AF2773" s="113"/>
      <c r="AG2773" s="78" t="s">
        <v>33820</v>
      </c>
      <c r="AH2773" s="111">
        <v>44896</v>
      </c>
      <c r="AI2773" s="78" t="s">
        <v>33821</v>
      </c>
      <c r="AJ2773" s="111">
        <v>44902</v>
      </c>
      <c r="AK2773" s="78"/>
      <c r="AL2773" s="78"/>
    </row>
    <row r="2774" spans="1:38" x14ac:dyDescent="0.35">
      <c r="A2774" s="107">
        <v>2773</v>
      </c>
      <c r="B2774" s="108" t="s">
        <v>33822</v>
      </c>
      <c r="C2774" s="108" t="s">
        <v>33822</v>
      </c>
      <c r="D2774" s="107" t="s">
        <v>1266</v>
      </c>
      <c r="E2774" s="107" t="s">
        <v>2511</v>
      </c>
      <c r="F2774" s="107"/>
      <c r="G2774" s="107" t="s">
        <v>2043</v>
      </c>
      <c r="H2774" s="107" t="s">
        <v>218</v>
      </c>
      <c r="I2774" s="107" t="s">
        <v>214</v>
      </c>
      <c r="J2774" s="107" t="s">
        <v>214</v>
      </c>
      <c r="K2774" s="107"/>
      <c r="L2774" s="107" t="s">
        <v>2652</v>
      </c>
      <c r="M2774" s="109">
        <v>44881</v>
      </c>
      <c r="N2774" s="108" t="s">
        <v>33822</v>
      </c>
      <c r="O2774" s="78" t="s">
        <v>33823</v>
      </c>
      <c r="P2774" s="78" t="s">
        <v>33824</v>
      </c>
      <c r="Q2774" s="78" t="s">
        <v>33825</v>
      </c>
      <c r="R2774" s="110" t="s">
        <v>2878</v>
      </c>
      <c r="S2774" s="78" t="s">
        <v>2879</v>
      </c>
      <c r="T2774" s="108">
        <v>2100</v>
      </c>
      <c r="U2774" s="78" t="s">
        <v>33826</v>
      </c>
      <c r="V2774" s="111">
        <v>44883</v>
      </c>
      <c r="W2774" s="78" t="s">
        <v>33827</v>
      </c>
      <c r="X2774" s="111">
        <v>44889</v>
      </c>
      <c r="Y2774" s="78" t="s">
        <v>33828</v>
      </c>
      <c r="Z2774" s="111">
        <v>44882</v>
      </c>
      <c r="AA2774" s="78" t="s">
        <v>33829</v>
      </c>
      <c r="AB2774" s="111">
        <v>44889</v>
      </c>
      <c r="AC2774" s="112" t="s">
        <v>33830</v>
      </c>
      <c r="AD2774" s="113">
        <v>44911</v>
      </c>
      <c r="AE2774" s="112" t="s">
        <v>33831</v>
      </c>
      <c r="AF2774" s="113">
        <v>44917</v>
      </c>
      <c r="AG2774" s="78" t="s">
        <v>33832</v>
      </c>
      <c r="AH2774" s="111">
        <v>44881</v>
      </c>
      <c r="AI2774" s="78" t="s">
        <v>33833</v>
      </c>
      <c r="AJ2774" s="111">
        <v>44889</v>
      </c>
      <c r="AK2774" s="78"/>
      <c r="AL2774" s="78"/>
    </row>
    <row r="2775" spans="1:38" x14ac:dyDescent="0.35">
      <c r="A2775" s="107">
        <v>2774</v>
      </c>
      <c r="B2775" s="108" t="s">
        <v>33834</v>
      </c>
      <c r="C2775" s="108" t="s">
        <v>33834</v>
      </c>
      <c r="D2775" s="107" t="s">
        <v>1267</v>
      </c>
      <c r="E2775" s="107" t="s">
        <v>1266</v>
      </c>
      <c r="F2775" s="107"/>
      <c r="G2775" s="107" t="s">
        <v>2043</v>
      </c>
      <c r="H2775" s="107" t="s">
        <v>123</v>
      </c>
      <c r="I2775" s="107" t="s">
        <v>33835</v>
      </c>
      <c r="J2775" s="107" t="s">
        <v>33836</v>
      </c>
      <c r="K2775" s="107"/>
      <c r="L2775" s="107" t="s">
        <v>2652</v>
      </c>
      <c r="M2775" s="109">
        <v>44894</v>
      </c>
      <c r="N2775" s="108" t="s">
        <v>33834</v>
      </c>
      <c r="O2775" s="78" t="s">
        <v>33837</v>
      </c>
      <c r="P2775" s="78" t="s">
        <v>33838</v>
      </c>
      <c r="Q2775" s="78" t="s">
        <v>33839</v>
      </c>
      <c r="R2775" s="110" t="s">
        <v>2527</v>
      </c>
      <c r="S2775" s="78" t="s">
        <v>2528</v>
      </c>
      <c r="T2775" s="108"/>
      <c r="U2775" s="78" t="s">
        <v>33840</v>
      </c>
      <c r="V2775" s="111">
        <v>44897</v>
      </c>
      <c r="W2775" s="78" t="s">
        <v>33841</v>
      </c>
      <c r="X2775" s="111">
        <v>44903</v>
      </c>
      <c r="Y2775" s="78" t="s">
        <v>33842</v>
      </c>
      <c r="Z2775" s="111">
        <v>44897</v>
      </c>
      <c r="AA2775" s="78" t="s">
        <v>33843</v>
      </c>
      <c r="AB2775" s="111">
        <v>44902</v>
      </c>
      <c r="AC2775" s="112"/>
      <c r="AD2775" s="113"/>
      <c r="AE2775" s="112"/>
      <c r="AF2775" s="113"/>
      <c r="AG2775" s="78" t="s">
        <v>33844</v>
      </c>
      <c r="AH2775" s="111">
        <v>44896</v>
      </c>
      <c r="AI2775" s="78" t="s">
        <v>33845</v>
      </c>
      <c r="AJ2775" s="111">
        <v>44902</v>
      </c>
      <c r="AK2775" s="78"/>
      <c r="AL2775" s="78"/>
    </row>
    <row r="2776" spans="1:38" x14ac:dyDescent="0.35">
      <c r="A2776" s="107">
        <v>2775</v>
      </c>
      <c r="B2776" s="108" t="s">
        <v>33846</v>
      </c>
      <c r="C2776" s="108" t="s">
        <v>33846</v>
      </c>
      <c r="D2776" s="107" t="s">
        <v>130</v>
      </c>
      <c r="E2776" s="107" t="s">
        <v>626</v>
      </c>
      <c r="F2776" s="107"/>
      <c r="G2776" s="107" t="s">
        <v>2043</v>
      </c>
      <c r="H2776" s="107" t="s">
        <v>155</v>
      </c>
      <c r="I2776" s="107" t="s">
        <v>33847</v>
      </c>
      <c r="J2776" s="107" t="s">
        <v>33848</v>
      </c>
      <c r="K2776" s="107"/>
      <c r="L2776" s="107" t="s">
        <v>2652</v>
      </c>
      <c r="M2776" s="109">
        <v>44894</v>
      </c>
      <c r="N2776" s="108" t="s">
        <v>33846</v>
      </c>
      <c r="O2776" s="78" t="s">
        <v>33849</v>
      </c>
      <c r="P2776" s="78" t="s">
        <v>33850</v>
      </c>
      <c r="Q2776" s="78" t="s">
        <v>33851</v>
      </c>
      <c r="R2776" s="110" t="s">
        <v>2048</v>
      </c>
      <c r="S2776" s="78" t="s">
        <v>2049</v>
      </c>
      <c r="T2776" s="108"/>
      <c r="U2776" s="78"/>
      <c r="V2776" s="111"/>
      <c r="W2776" s="78"/>
      <c r="X2776" s="111"/>
      <c r="Y2776" s="78" t="s">
        <v>33852</v>
      </c>
      <c r="Z2776" s="111">
        <v>44897</v>
      </c>
      <c r="AA2776" s="78" t="s">
        <v>33853</v>
      </c>
      <c r="AB2776" s="111">
        <v>44902</v>
      </c>
      <c r="AC2776" s="112"/>
      <c r="AD2776" s="113"/>
      <c r="AE2776" s="112"/>
      <c r="AF2776" s="113"/>
      <c r="AG2776" s="78" t="s">
        <v>33854</v>
      </c>
      <c r="AH2776" s="111">
        <v>44896</v>
      </c>
      <c r="AI2776" s="78" t="s">
        <v>33855</v>
      </c>
      <c r="AJ2776" s="111">
        <v>44902</v>
      </c>
      <c r="AK2776" s="78"/>
      <c r="AL2776" s="78"/>
    </row>
    <row r="2777" spans="1:38" x14ac:dyDescent="0.35">
      <c r="A2777" s="107">
        <v>2776</v>
      </c>
      <c r="B2777" s="108" t="s">
        <v>33856</v>
      </c>
      <c r="C2777" s="108" t="s">
        <v>33856</v>
      </c>
      <c r="D2777" s="107" t="s">
        <v>939</v>
      </c>
      <c r="E2777" s="107" t="s">
        <v>626</v>
      </c>
      <c r="F2777" s="107"/>
      <c r="G2777" s="107" t="s">
        <v>2043</v>
      </c>
      <c r="H2777" s="107" t="s">
        <v>155</v>
      </c>
      <c r="I2777" s="107" t="s">
        <v>33857</v>
      </c>
      <c r="J2777" s="107" t="s">
        <v>33858</v>
      </c>
      <c r="K2777" s="107"/>
      <c r="L2777" s="107" t="s">
        <v>2652</v>
      </c>
      <c r="M2777" s="109">
        <v>44883</v>
      </c>
      <c r="N2777" s="108" t="s">
        <v>33856</v>
      </c>
      <c r="O2777" s="78" t="s">
        <v>33859</v>
      </c>
      <c r="P2777" s="78" t="s">
        <v>33860</v>
      </c>
      <c r="Q2777" s="78" t="s">
        <v>33861</v>
      </c>
      <c r="R2777" s="110" t="s">
        <v>2527</v>
      </c>
      <c r="S2777" s="78" t="s">
        <v>2528</v>
      </c>
      <c r="T2777" s="108">
        <v>2300</v>
      </c>
      <c r="U2777" s="78" t="s">
        <v>33862</v>
      </c>
      <c r="V2777" s="111">
        <v>44890</v>
      </c>
      <c r="W2777" s="78" t="s">
        <v>33863</v>
      </c>
      <c r="X2777" s="111">
        <v>44894</v>
      </c>
      <c r="Y2777" s="78" t="s">
        <v>33864</v>
      </c>
      <c r="Z2777" s="111">
        <v>44888</v>
      </c>
      <c r="AA2777" s="78" t="s">
        <v>33865</v>
      </c>
      <c r="AB2777" s="111">
        <v>44894</v>
      </c>
      <c r="AC2777" s="112"/>
      <c r="AD2777" s="113"/>
      <c r="AE2777" s="112"/>
      <c r="AF2777" s="113"/>
      <c r="AG2777" s="78" t="s">
        <v>33866</v>
      </c>
      <c r="AH2777" s="111">
        <v>44911</v>
      </c>
      <c r="AI2777" s="78" t="s">
        <v>33867</v>
      </c>
      <c r="AJ2777" s="111">
        <v>44917</v>
      </c>
      <c r="AK2777" s="78"/>
      <c r="AL2777" s="78"/>
    </row>
    <row r="2778" spans="1:38" x14ac:dyDescent="0.35">
      <c r="A2778" s="107">
        <v>2777</v>
      </c>
      <c r="B2778" s="108" t="s">
        <v>33868</v>
      </c>
      <c r="C2778" s="108" t="s">
        <v>33868</v>
      </c>
      <c r="D2778" s="107" t="s">
        <v>1743</v>
      </c>
      <c r="E2778" s="107" t="s">
        <v>1265</v>
      </c>
      <c r="F2778" s="107"/>
      <c r="G2778" s="107" t="s">
        <v>2043</v>
      </c>
      <c r="H2778" s="107" t="s">
        <v>224</v>
      </c>
      <c r="I2778" s="107" t="s">
        <v>214</v>
      </c>
      <c r="J2778" s="107" t="s">
        <v>214</v>
      </c>
      <c r="K2778" s="107"/>
      <c r="L2778" s="107" t="s">
        <v>2652</v>
      </c>
      <c r="M2778" s="109">
        <v>44888</v>
      </c>
      <c r="N2778" s="108" t="s">
        <v>33868</v>
      </c>
      <c r="O2778" s="78" t="s">
        <v>33869</v>
      </c>
      <c r="P2778" s="78" t="s">
        <v>33870</v>
      </c>
      <c r="Q2778" s="78" t="s">
        <v>33871</v>
      </c>
      <c r="R2778" s="110" t="s">
        <v>2527</v>
      </c>
      <c r="S2778" s="78" t="s">
        <v>2528</v>
      </c>
      <c r="T2778" s="108"/>
      <c r="U2778" s="78" t="s">
        <v>33872</v>
      </c>
      <c r="V2778" s="111">
        <v>44897</v>
      </c>
      <c r="W2778" s="78" t="s">
        <v>33873</v>
      </c>
      <c r="X2778" s="111">
        <v>44903</v>
      </c>
      <c r="Y2778" s="78" t="s">
        <v>33874</v>
      </c>
      <c r="Z2778" s="111">
        <v>44897</v>
      </c>
      <c r="AA2778" s="78" t="s">
        <v>33875</v>
      </c>
      <c r="AB2778" s="111">
        <v>44902</v>
      </c>
      <c r="AC2778" s="112"/>
      <c r="AD2778" s="113"/>
      <c r="AE2778" s="112"/>
      <c r="AF2778" s="113"/>
      <c r="AG2778" s="78" t="s">
        <v>33876</v>
      </c>
      <c r="AH2778" s="111">
        <v>44896</v>
      </c>
      <c r="AI2778" s="78" t="s">
        <v>33877</v>
      </c>
      <c r="AJ2778" s="111">
        <v>44902</v>
      </c>
      <c r="AK2778" s="78"/>
      <c r="AL2778" s="78"/>
    </row>
    <row r="2779" spans="1:38" x14ac:dyDescent="0.35">
      <c r="A2779" s="107">
        <v>2778</v>
      </c>
      <c r="B2779" s="108" t="s">
        <v>33878</v>
      </c>
      <c r="C2779" s="108" t="s">
        <v>33878</v>
      </c>
      <c r="D2779" s="107" t="s">
        <v>1010</v>
      </c>
      <c r="E2779" s="107" t="s">
        <v>190</v>
      </c>
      <c r="F2779" s="107"/>
      <c r="G2779" s="107" t="s">
        <v>2043</v>
      </c>
      <c r="H2779" s="107" t="s">
        <v>224</v>
      </c>
      <c r="I2779" s="107" t="s">
        <v>214</v>
      </c>
      <c r="J2779" s="107" t="s">
        <v>214</v>
      </c>
      <c r="K2779" s="107"/>
      <c r="L2779" s="107" t="s">
        <v>2652</v>
      </c>
      <c r="M2779" s="109">
        <v>44883</v>
      </c>
      <c r="N2779" s="108" t="s">
        <v>33878</v>
      </c>
      <c r="O2779" s="78" t="s">
        <v>33879</v>
      </c>
      <c r="P2779" s="78" t="s">
        <v>33880</v>
      </c>
      <c r="Q2779" s="78" t="s">
        <v>33881</v>
      </c>
      <c r="R2779" s="110" t="s">
        <v>2048</v>
      </c>
      <c r="S2779" s="78" t="s">
        <v>2049</v>
      </c>
      <c r="T2779" s="108"/>
      <c r="U2779" s="78"/>
      <c r="V2779" s="111"/>
      <c r="W2779" s="78"/>
      <c r="X2779" s="111"/>
      <c r="Y2779" s="78" t="s">
        <v>33882</v>
      </c>
      <c r="Z2779" s="111">
        <v>44888</v>
      </c>
      <c r="AA2779" s="78" t="s">
        <v>33883</v>
      </c>
      <c r="AB2779" s="111">
        <v>44894</v>
      </c>
      <c r="AC2779" s="112" t="s">
        <v>33884</v>
      </c>
      <c r="AD2779" s="113">
        <v>44887</v>
      </c>
      <c r="AE2779" s="112" t="s">
        <v>33885</v>
      </c>
      <c r="AF2779" s="113">
        <v>44894</v>
      </c>
      <c r="AG2779" s="78" t="s">
        <v>33886</v>
      </c>
      <c r="AH2779" s="111">
        <v>44881</v>
      </c>
      <c r="AI2779" s="78" t="s">
        <v>33887</v>
      </c>
      <c r="AJ2779" s="111">
        <v>44894</v>
      </c>
      <c r="AK2779" s="78"/>
      <c r="AL2779" s="78"/>
    </row>
    <row r="2780" spans="1:38" x14ac:dyDescent="0.35">
      <c r="A2780" s="107">
        <v>2779</v>
      </c>
      <c r="B2780" s="108" t="s">
        <v>33888</v>
      </c>
      <c r="C2780" s="108" t="s">
        <v>33888</v>
      </c>
      <c r="D2780" s="107" t="s">
        <v>147</v>
      </c>
      <c r="E2780" s="107" t="s">
        <v>300</v>
      </c>
      <c r="F2780" s="107"/>
      <c r="G2780" s="107" t="s">
        <v>2043</v>
      </c>
      <c r="H2780" s="107" t="s">
        <v>155</v>
      </c>
      <c r="I2780" s="107" t="s">
        <v>33889</v>
      </c>
      <c r="J2780" s="107" t="s">
        <v>33890</v>
      </c>
      <c r="K2780" s="107"/>
      <c r="L2780" s="107" t="s">
        <v>2652</v>
      </c>
      <c r="M2780" s="109">
        <v>44883</v>
      </c>
      <c r="N2780" s="108" t="s">
        <v>33888</v>
      </c>
      <c r="O2780" s="78" t="s">
        <v>33891</v>
      </c>
      <c r="P2780" s="78" t="s">
        <v>33892</v>
      </c>
      <c r="Q2780" s="78" t="s">
        <v>33893</v>
      </c>
      <c r="R2780" s="110" t="s">
        <v>2048</v>
      </c>
      <c r="S2780" s="78" t="s">
        <v>2049</v>
      </c>
      <c r="T2780" s="108"/>
      <c r="U2780" s="78" t="s">
        <v>33894</v>
      </c>
      <c r="V2780" s="111">
        <v>44890</v>
      </c>
      <c r="W2780" s="78" t="s">
        <v>33895</v>
      </c>
      <c r="X2780" s="111">
        <v>44894</v>
      </c>
      <c r="Y2780" s="78" t="s">
        <v>33896</v>
      </c>
      <c r="Z2780" s="111">
        <v>44888</v>
      </c>
      <c r="AA2780" s="78" t="s">
        <v>33897</v>
      </c>
      <c r="AB2780" s="111">
        <v>44894</v>
      </c>
      <c r="AC2780" s="112"/>
      <c r="AD2780" s="113"/>
      <c r="AE2780" s="112"/>
      <c r="AF2780" s="113"/>
      <c r="AG2780" s="78" t="s">
        <v>33898</v>
      </c>
      <c r="AH2780" s="111">
        <v>44881</v>
      </c>
      <c r="AI2780" s="78" t="s">
        <v>33899</v>
      </c>
      <c r="AJ2780" s="111">
        <v>44894</v>
      </c>
      <c r="AK2780" s="78"/>
      <c r="AL2780" s="78"/>
    </row>
    <row r="2781" spans="1:38" x14ac:dyDescent="0.35">
      <c r="A2781" s="107">
        <v>2780</v>
      </c>
      <c r="B2781" s="108" t="s">
        <v>33900</v>
      </c>
      <c r="C2781" s="108" t="s">
        <v>33900</v>
      </c>
      <c r="D2781" s="107" t="s">
        <v>1972</v>
      </c>
      <c r="E2781" s="107" t="s">
        <v>1266</v>
      </c>
      <c r="F2781" s="107"/>
      <c r="G2781" s="107" t="s">
        <v>2043</v>
      </c>
      <c r="H2781" s="107" t="s">
        <v>224</v>
      </c>
      <c r="I2781" s="107" t="s">
        <v>214</v>
      </c>
      <c r="J2781" s="107" t="s">
        <v>214</v>
      </c>
      <c r="K2781" s="107"/>
      <c r="L2781" s="107" t="s">
        <v>2652</v>
      </c>
      <c r="M2781" s="109">
        <v>44883</v>
      </c>
      <c r="N2781" s="108" t="s">
        <v>33900</v>
      </c>
      <c r="O2781" s="78" t="s">
        <v>33901</v>
      </c>
      <c r="P2781" s="78" t="s">
        <v>33902</v>
      </c>
      <c r="Q2781" s="78" t="s">
        <v>33903</v>
      </c>
      <c r="R2781" s="110" t="s">
        <v>2527</v>
      </c>
      <c r="S2781" s="78" t="s">
        <v>2528</v>
      </c>
      <c r="T2781" s="108"/>
      <c r="U2781" s="78" t="s">
        <v>33904</v>
      </c>
      <c r="V2781" s="111">
        <v>44890</v>
      </c>
      <c r="W2781" s="78" t="s">
        <v>33905</v>
      </c>
      <c r="X2781" s="111">
        <v>44894</v>
      </c>
      <c r="Y2781" s="78" t="s">
        <v>33906</v>
      </c>
      <c r="Z2781" s="111">
        <v>44888</v>
      </c>
      <c r="AA2781" s="78" t="s">
        <v>33907</v>
      </c>
      <c r="AB2781" s="111">
        <v>44894</v>
      </c>
      <c r="AC2781" s="112"/>
      <c r="AD2781" s="113"/>
      <c r="AE2781" s="112"/>
      <c r="AF2781" s="113"/>
      <c r="AG2781" s="78" t="s">
        <v>33908</v>
      </c>
      <c r="AH2781" s="111">
        <v>44881</v>
      </c>
      <c r="AI2781" s="78" t="s">
        <v>33909</v>
      </c>
      <c r="AJ2781" s="111">
        <v>44894</v>
      </c>
      <c r="AK2781" s="78"/>
      <c r="AL2781" s="78"/>
    </row>
    <row r="2782" spans="1:38" x14ac:dyDescent="0.35">
      <c r="A2782" s="107">
        <v>2781</v>
      </c>
      <c r="B2782" s="108" t="s">
        <v>33910</v>
      </c>
      <c r="C2782" s="108" t="s">
        <v>33910</v>
      </c>
      <c r="D2782" s="107" t="s">
        <v>300</v>
      </c>
      <c r="E2782" s="107" t="s">
        <v>300</v>
      </c>
      <c r="F2782" s="107"/>
      <c r="G2782" s="107" t="s">
        <v>2043</v>
      </c>
      <c r="H2782" s="107" t="s">
        <v>224</v>
      </c>
      <c r="I2782" s="107" t="s">
        <v>214</v>
      </c>
      <c r="J2782" s="107" t="s">
        <v>214</v>
      </c>
      <c r="K2782" s="107"/>
      <c r="L2782" s="107" t="s">
        <v>2652</v>
      </c>
      <c r="M2782" s="109">
        <v>44883</v>
      </c>
      <c r="N2782" s="108" t="s">
        <v>33910</v>
      </c>
      <c r="O2782" s="78" t="s">
        <v>33911</v>
      </c>
      <c r="P2782" s="78" t="s">
        <v>33912</v>
      </c>
      <c r="Q2782" s="78" t="s">
        <v>33913</v>
      </c>
      <c r="R2782" s="110" t="s">
        <v>2048</v>
      </c>
      <c r="S2782" s="78" t="s">
        <v>2049</v>
      </c>
      <c r="T2782" s="108"/>
      <c r="U2782" s="78"/>
      <c r="V2782" s="111"/>
      <c r="W2782" s="78"/>
      <c r="X2782" s="111"/>
      <c r="Y2782" s="78" t="s">
        <v>33914</v>
      </c>
      <c r="Z2782" s="111">
        <v>44888</v>
      </c>
      <c r="AA2782" s="78" t="s">
        <v>33915</v>
      </c>
      <c r="AB2782" s="111">
        <v>44894</v>
      </c>
      <c r="AC2782" s="112" t="s">
        <v>33916</v>
      </c>
      <c r="AD2782" s="113">
        <v>44887</v>
      </c>
      <c r="AE2782" s="112" t="s">
        <v>33917</v>
      </c>
      <c r="AF2782" s="113">
        <v>44894</v>
      </c>
      <c r="AG2782" s="78" t="s">
        <v>33918</v>
      </c>
      <c r="AH2782" s="111">
        <v>44881</v>
      </c>
      <c r="AI2782" s="78" t="s">
        <v>33919</v>
      </c>
      <c r="AJ2782" s="111">
        <v>44894</v>
      </c>
      <c r="AK2782" s="78"/>
      <c r="AL2782" s="78"/>
    </row>
    <row r="2783" spans="1:38" x14ac:dyDescent="0.35">
      <c r="A2783" s="107">
        <v>2782</v>
      </c>
      <c r="B2783" s="108" t="s">
        <v>33920</v>
      </c>
      <c r="C2783" s="108" t="s">
        <v>33920</v>
      </c>
      <c r="D2783" s="107" t="s">
        <v>141</v>
      </c>
      <c r="E2783" s="107" t="s">
        <v>1265</v>
      </c>
      <c r="F2783" s="107"/>
      <c r="G2783" s="107" t="s">
        <v>2043</v>
      </c>
      <c r="H2783" s="107" t="s">
        <v>123</v>
      </c>
      <c r="I2783" s="107" t="s">
        <v>33921</v>
      </c>
      <c r="J2783" s="107" t="s">
        <v>33922</v>
      </c>
      <c r="K2783" s="107"/>
      <c r="L2783" s="107" t="s">
        <v>2652</v>
      </c>
      <c r="M2783" s="109">
        <v>44888</v>
      </c>
      <c r="N2783" s="108" t="s">
        <v>33920</v>
      </c>
      <c r="O2783" s="78" t="s">
        <v>33923</v>
      </c>
      <c r="P2783" s="78" t="s">
        <v>33924</v>
      </c>
      <c r="Q2783" s="78" t="s">
        <v>33925</v>
      </c>
      <c r="R2783" s="110" t="s">
        <v>2527</v>
      </c>
      <c r="S2783" s="78" t="s">
        <v>2528</v>
      </c>
      <c r="T2783" s="108"/>
      <c r="U2783" s="78" t="s">
        <v>33926</v>
      </c>
      <c r="V2783" s="111">
        <v>44897</v>
      </c>
      <c r="W2783" s="78" t="s">
        <v>33927</v>
      </c>
      <c r="X2783" s="111">
        <v>44903</v>
      </c>
      <c r="Y2783" s="78" t="s">
        <v>33928</v>
      </c>
      <c r="Z2783" s="111">
        <v>44897</v>
      </c>
      <c r="AA2783" s="78" t="s">
        <v>33929</v>
      </c>
      <c r="AB2783" s="111">
        <v>44902</v>
      </c>
      <c r="AC2783" s="112"/>
      <c r="AD2783" s="113"/>
      <c r="AE2783" s="112"/>
      <c r="AF2783" s="113"/>
      <c r="AG2783" s="78" t="s">
        <v>33930</v>
      </c>
      <c r="AH2783" s="111">
        <v>44896</v>
      </c>
      <c r="AI2783" s="78" t="s">
        <v>33931</v>
      </c>
      <c r="AJ2783" s="111">
        <v>44902</v>
      </c>
      <c r="AK2783" s="78"/>
      <c r="AL2783" s="78"/>
    </row>
    <row r="2784" spans="1:38" x14ac:dyDescent="0.35">
      <c r="A2784" s="107">
        <v>2783</v>
      </c>
      <c r="B2784" s="108" t="s">
        <v>33932</v>
      </c>
      <c r="C2784" s="108" t="s">
        <v>33932</v>
      </c>
      <c r="D2784" s="107" t="s">
        <v>97</v>
      </c>
      <c r="E2784" s="107" t="s">
        <v>1265</v>
      </c>
      <c r="F2784" s="107"/>
      <c r="G2784" s="107" t="s">
        <v>2043</v>
      </c>
      <c r="H2784" s="107" t="s">
        <v>123</v>
      </c>
      <c r="I2784" s="107" t="s">
        <v>33933</v>
      </c>
      <c r="J2784" s="107" t="s">
        <v>33934</v>
      </c>
      <c r="K2784" s="107"/>
      <c r="L2784" s="107" t="s">
        <v>2652</v>
      </c>
      <c r="M2784" s="109">
        <v>44894</v>
      </c>
      <c r="N2784" s="108" t="s">
        <v>33932</v>
      </c>
      <c r="O2784" s="78" t="s">
        <v>33935</v>
      </c>
      <c r="P2784" s="78" t="s">
        <v>33936</v>
      </c>
      <c r="Q2784" s="78" t="s">
        <v>33937</v>
      </c>
      <c r="R2784" s="110" t="s">
        <v>2048</v>
      </c>
      <c r="S2784" s="78" t="s">
        <v>2049</v>
      </c>
      <c r="T2784" s="108"/>
      <c r="U2784" s="78"/>
      <c r="V2784" s="111"/>
      <c r="W2784" s="78"/>
      <c r="X2784" s="111"/>
      <c r="Y2784" s="78" t="s">
        <v>33938</v>
      </c>
      <c r="Z2784" s="111">
        <v>44897</v>
      </c>
      <c r="AA2784" s="78" t="s">
        <v>33939</v>
      </c>
      <c r="AB2784" s="111">
        <v>44902</v>
      </c>
      <c r="AC2784" s="112"/>
      <c r="AD2784" s="113"/>
      <c r="AE2784" s="112"/>
      <c r="AF2784" s="113"/>
      <c r="AG2784" s="78" t="s">
        <v>33940</v>
      </c>
      <c r="AH2784" s="111">
        <v>44896</v>
      </c>
      <c r="AI2784" s="78" t="s">
        <v>33941</v>
      </c>
      <c r="AJ2784" s="111">
        <v>44902</v>
      </c>
      <c r="AK2784" s="78"/>
      <c r="AL2784" s="78"/>
    </row>
    <row r="2785" spans="1:38" x14ac:dyDescent="0.35">
      <c r="A2785" s="107">
        <v>2784</v>
      </c>
      <c r="B2785" s="108" t="s">
        <v>33942</v>
      </c>
      <c r="C2785" s="108" t="s">
        <v>33942</v>
      </c>
      <c r="D2785" s="107" t="s">
        <v>141</v>
      </c>
      <c r="E2785" s="107" t="s">
        <v>1265</v>
      </c>
      <c r="F2785" s="107"/>
      <c r="G2785" s="107" t="s">
        <v>2043</v>
      </c>
      <c r="H2785" s="107" t="s">
        <v>123</v>
      </c>
      <c r="I2785" s="107" t="s">
        <v>33943</v>
      </c>
      <c r="J2785" s="107" t="s">
        <v>33944</v>
      </c>
      <c r="K2785" s="107"/>
      <c r="L2785" s="107" t="s">
        <v>2652</v>
      </c>
      <c r="M2785" s="109">
        <v>44888</v>
      </c>
      <c r="N2785" s="108" t="s">
        <v>33942</v>
      </c>
      <c r="O2785" s="78" t="s">
        <v>33945</v>
      </c>
      <c r="P2785" s="78" t="s">
        <v>33946</v>
      </c>
      <c r="Q2785" s="78" t="s">
        <v>33947</v>
      </c>
      <c r="R2785" s="110" t="s">
        <v>2527</v>
      </c>
      <c r="S2785" s="78" t="s">
        <v>2528</v>
      </c>
      <c r="T2785" s="108"/>
      <c r="U2785" s="78" t="s">
        <v>33948</v>
      </c>
      <c r="V2785" s="111">
        <v>44897</v>
      </c>
      <c r="W2785" s="78" t="s">
        <v>33949</v>
      </c>
      <c r="X2785" s="111">
        <v>44903</v>
      </c>
      <c r="Y2785" s="78" t="s">
        <v>33950</v>
      </c>
      <c r="Z2785" s="111">
        <v>44897</v>
      </c>
      <c r="AA2785" s="78" t="s">
        <v>33951</v>
      </c>
      <c r="AB2785" s="111">
        <v>44902</v>
      </c>
      <c r="AC2785" s="112"/>
      <c r="AD2785" s="113"/>
      <c r="AE2785" s="112"/>
      <c r="AF2785" s="113"/>
      <c r="AG2785" s="78" t="s">
        <v>33952</v>
      </c>
      <c r="AH2785" s="111">
        <v>44896</v>
      </c>
      <c r="AI2785" s="78" t="s">
        <v>33953</v>
      </c>
      <c r="AJ2785" s="111">
        <v>44902</v>
      </c>
      <c r="AK2785" s="78"/>
      <c r="AL2785" s="78"/>
    </row>
    <row r="2786" spans="1:38" x14ac:dyDescent="0.35">
      <c r="A2786" s="107">
        <v>2785</v>
      </c>
      <c r="B2786" s="108" t="s">
        <v>33954</v>
      </c>
      <c r="C2786" s="108" t="s">
        <v>33954</v>
      </c>
      <c r="D2786" s="107" t="s">
        <v>312</v>
      </c>
      <c r="E2786" s="107" t="s">
        <v>1266</v>
      </c>
      <c r="F2786" s="107"/>
      <c r="G2786" s="107" t="s">
        <v>2043</v>
      </c>
      <c r="H2786" s="107" t="s">
        <v>123</v>
      </c>
      <c r="I2786" s="107" t="s">
        <v>33955</v>
      </c>
      <c r="J2786" s="107" t="s">
        <v>33956</v>
      </c>
      <c r="K2786" s="107"/>
      <c r="L2786" s="107" t="s">
        <v>2652</v>
      </c>
      <c r="M2786" s="109">
        <v>44883</v>
      </c>
      <c r="N2786" s="108" t="s">
        <v>33954</v>
      </c>
      <c r="O2786" s="78" t="s">
        <v>33957</v>
      </c>
      <c r="P2786" s="78" t="s">
        <v>33958</v>
      </c>
      <c r="Q2786" s="78" t="s">
        <v>33959</v>
      </c>
      <c r="R2786" s="110" t="s">
        <v>2048</v>
      </c>
      <c r="S2786" s="78" t="s">
        <v>2049</v>
      </c>
      <c r="T2786" s="108"/>
      <c r="U2786" s="78"/>
      <c r="V2786" s="111"/>
      <c r="W2786" s="78"/>
      <c r="X2786" s="111"/>
      <c r="Y2786" s="78" t="s">
        <v>33960</v>
      </c>
      <c r="Z2786" s="111">
        <v>44888</v>
      </c>
      <c r="AA2786" s="78" t="s">
        <v>33961</v>
      </c>
      <c r="AB2786" s="111">
        <v>44894</v>
      </c>
      <c r="AC2786" s="112" t="s">
        <v>33962</v>
      </c>
      <c r="AD2786" s="113">
        <v>44887</v>
      </c>
      <c r="AE2786" s="112" t="s">
        <v>33963</v>
      </c>
      <c r="AF2786" s="113">
        <v>44894</v>
      </c>
      <c r="AG2786" s="78" t="s">
        <v>33964</v>
      </c>
      <c r="AH2786" s="111">
        <v>44881</v>
      </c>
      <c r="AI2786" s="78" t="s">
        <v>33965</v>
      </c>
      <c r="AJ2786" s="111">
        <v>44894</v>
      </c>
      <c r="AK2786" s="78"/>
      <c r="AL2786" s="78"/>
    </row>
    <row r="2787" spans="1:38" x14ac:dyDescent="0.35">
      <c r="A2787" s="107">
        <v>2786</v>
      </c>
      <c r="B2787" s="108" t="s">
        <v>33966</v>
      </c>
      <c r="C2787" s="108" t="s">
        <v>33966</v>
      </c>
      <c r="D2787" s="107" t="s">
        <v>626</v>
      </c>
      <c r="E2787" s="107" t="s">
        <v>626</v>
      </c>
      <c r="F2787" s="107"/>
      <c r="G2787" s="107" t="s">
        <v>2043</v>
      </c>
      <c r="H2787" s="107" t="s">
        <v>123</v>
      </c>
      <c r="I2787" s="107" t="s">
        <v>33967</v>
      </c>
      <c r="J2787" s="107" t="s">
        <v>33968</v>
      </c>
      <c r="K2787" s="107"/>
      <c r="L2787" s="107" t="s">
        <v>2652</v>
      </c>
      <c r="M2787" s="109">
        <v>44881</v>
      </c>
      <c r="N2787" s="108" t="s">
        <v>33966</v>
      </c>
      <c r="O2787" s="78" t="s">
        <v>33969</v>
      </c>
      <c r="P2787" s="78" t="s">
        <v>33970</v>
      </c>
      <c r="Q2787" s="78" t="s">
        <v>33971</v>
      </c>
      <c r="R2787" s="110" t="s">
        <v>2048</v>
      </c>
      <c r="S2787" s="78" t="s">
        <v>2049</v>
      </c>
      <c r="T2787" s="108"/>
      <c r="U2787" s="78" t="s">
        <v>33972</v>
      </c>
      <c r="V2787" s="111">
        <v>44883</v>
      </c>
      <c r="W2787" s="78" t="s">
        <v>33973</v>
      </c>
      <c r="X2787" s="111">
        <v>44889</v>
      </c>
      <c r="Y2787" s="78" t="s">
        <v>33974</v>
      </c>
      <c r="Z2787" s="111">
        <v>44882</v>
      </c>
      <c r="AA2787" s="78" t="s">
        <v>33975</v>
      </c>
      <c r="AB2787" s="111">
        <v>44889</v>
      </c>
      <c r="AC2787" s="112"/>
      <c r="AD2787" s="113"/>
      <c r="AE2787" s="112"/>
      <c r="AF2787" s="113"/>
      <c r="AG2787" s="78" t="s">
        <v>33976</v>
      </c>
      <c r="AH2787" s="111">
        <v>44881</v>
      </c>
      <c r="AI2787" s="78" t="s">
        <v>33977</v>
      </c>
      <c r="AJ2787" s="111">
        <v>44889</v>
      </c>
      <c r="AK2787" s="78"/>
      <c r="AL2787" s="78"/>
    </row>
    <row r="2788" spans="1:38" x14ac:dyDescent="0.35">
      <c r="A2788" s="107">
        <v>2787</v>
      </c>
      <c r="B2788" s="108" t="s">
        <v>33978</v>
      </c>
      <c r="C2788" s="108" t="s">
        <v>33978</v>
      </c>
      <c r="D2788" s="107" t="s">
        <v>130</v>
      </c>
      <c r="E2788" s="107" t="s">
        <v>626</v>
      </c>
      <c r="F2788" s="107"/>
      <c r="G2788" s="107" t="s">
        <v>2043</v>
      </c>
      <c r="H2788" s="107" t="s">
        <v>123</v>
      </c>
      <c r="I2788" s="107" t="s">
        <v>33979</v>
      </c>
      <c r="J2788" s="107" t="s">
        <v>33980</v>
      </c>
      <c r="K2788" s="107"/>
      <c r="L2788" s="107" t="s">
        <v>2652</v>
      </c>
      <c r="M2788" s="109">
        <v>44894</v>
      </c>
      <c r="N2788" s="108" t="s">
        <v>33978</v>
      </c>
      <c r="O2788" s="78" t="s">
        <v>33981</v>
      </c>
      <c r="P2788" s="78" t="s">
        <v>33982</v>
      </c>
      <c r="Q2788" s="78" t="s">
        <v>33983</v>
      </c>
      <c r="R2788" s="110" t="s">
        <v>2527</v>
      </c>
      <c r="S2788" s="78" t="s">
        <v>2528</v>
      </c>
      <c r="T2788" s="108"/>
      <c r="U2788" s="78" t="s">
        <v>33984</v>
      </c>
      <c r="V2788" s="111">
        <v>44897</v>
      </c>
      <c r="W2788" s="78" t="s">
        <v>33985</v>
      </c>
      <c r="X2788" s="111">
        <v>44903</v>
      </c>
      <c r="Y2788" s="78" t="s">
        <v>33986</v>
      </c>
      <c r="Z2788" s="111">
        <v>44897</v>
      </c>
      <c r="AA2788" s="78" t="s">
        <v>33987</v>
      </c>
      <c r="AB2788" s="111">
        <v>44902</v>
      </c>
      <c r="AC2788" s="112"/>
      <c r="AD2788" s="113"/>
      <c r="AE2788" s="112"/>
      <c r="AF2788" s="113"/>
      <c r="AG2788" s="78" t="s">
        <v>33988</v>
      </c>
      <c r="AH2788" s="111">
        <v>44896</v>
      </c>
      <c r="AI2788" s="78" t="s">
        <v>33989</v>
      </c>
      <c r="AJ2788" s="111">
        <v>44902</v>
      </c>
      <c r="AK2788" s="78"/>
      <c r="AL2788" s="78"/>
    </row>
    <row r="2789" spans="1:38" x14ac:dyDescent="0.35">
      <c r="A2789" s="107">
        <v>2788</v>
      </c>
      <c r="B2789" s="108" t="s">
        <v>33990</v>
      </c>
      <c r="C2789" s="108" t="s">
        <v>33990</v>
      </c>
      <c r="D2789" s="107" t="s">
        <v>141</v>
      </c>
      <c r="E2789" s="107" t="s">
        <v>1265</v>
      </c>
      <c r="F2789" s="107"/>
      <c r="G2789" s="107" t="s">
        <v>2043</v>
      </c>
      <c r="H2789" s="107" t="s">
        <v>123</v>
      </c>
      <c r="I2789" s="107" t="s">
        <v>33991</v>
      </c>
      <c r="J2789" s="107" t="s">
        <v>33992</v>
      </c>
      <c r="K2789" s="107"/>
      <c r="L2789" s="107" t="s">
        <v>2652</v>
      </c>
      <c r="M2789" s="109">
        <v>44888</v>
      </c>
      <c r="N2789" s="108" t="s">
        <v>33990</v>
      </c>
      <c r="O2789" s="78" t="s">
        <v>33993</v>
      </c>
      <c r="P2789" s="78" t="s">
        <v>33994</v>
      </c>
      <c r="Q2789" s="78" t="s">
        <v>33995</v>
      </c>
      <c r="R2789" s="110" t="s">
        <v>2527</v>
      </c>
      <c r="S2789" s="78" t="s">
        <v>2528</v>
      </c>
      <c r="T2789" s="108"/>
      <c r="U2789" s="78" t="s">
        <v>33996</v>
      </c>
      <c r="V2789" s="111">
        <v>44897</v>
      </c>
      <c r="W2789" s="78" t="s">
        <v>33997</v>
      </c>
      <c r="X2789" s="111">
        <v>44903</v>
      </c>
      <c r="Y2789" s="78" t="s">
        <v>33998</v>
      </c>
      <c r="Z2789" s="111">
        <v>44897</v>
      </c>
      <c r="AA2789" s="78" t="s">
        <v>33999</v>
      </c>
      <c r="AB2789" s="111">
        <v>44902</v>
      </c>
      <c r="AC2789" s="112"/>
      <c r="AD2789" s="113"/>
      <c r="AE2789" s="112"/>
      <c r="AF2789" s="113"/>
      <c r="AG2789" s="78" t="s">
        <v>34000</v>
      </c>
      <c r="AH2789" s="111">
        <v>44896</v>
      </c>
      <c r="AI2789" s="78" t="s">
        <v>34001</v>
      </c>
      <c r="AJ2789" s="111">
        <v>44902</v>
      </c>
      <c r="AK2789" s="78"/>
      <c r="AL2789" s="78"/>
    </row>
    <row r="2790" spans="1:38" x14ac:dyDescent="0.35">
      <c r="A2790" s="107">
        <v>2789</v>
      </c>
      <c r="B2790" s="108" t="s">
        <v>34002</v>
      </c>
      <c r="C2790" s="108" t="s">
        <v>34002</v>
      </c>
      <c r="D2790" s="107" t="s">
        <v>412</v>
      </c>
      <c r="E2790" s="107" t="s">
        <v>626</v>
      </c>
      <c r="F2790" s="107"/>
      <c r="G2790" s="107" t="s">
        <v>2043</v>
      </c>
      <c r="H2790" s="107" t="s">
        <v>123</v>
      </c>
      <c r="I2790" s="107" t="s">
        <v>34003</v>
      </c>
      <c r="J2790" s="107" t="s">
        <v>34004</v>
      </c>
      <c r="K2790" s="107"/>
      <c r="L2790" s="107" t="s">
        <v>2652</v>
      </c>
      <c r="M2790" s="109">
        <v>44894</v>
      </c>
      <c r="N2790" s="108" t="s">
        <v>34002</v>
      </c>
      <c r="O2790" s="78" t="s">
        <v>34005</v>
      </c>
      <c r="P2790" s="78" t="s">
        <v>34006</v>
      </c>
      <c r="Q2790" s="78" t="s">
        <v>34007</v>
      </c>
      <c r="R2790" s="110" t="s">
        <v>2048</v>
      </c>
      <c r="S2790" s="78" t="s">
        <v>2049</v>
      </c>
      <c r="T2790" s="108"/>
      <c r="U2790" s="78"/>
      <c r="V2790" s="111"/>
      <c r="W2790" s="78"/>
      <c r="X2790" s="111"/>
      <c r="Y2790" s="78" t="s">
        <v>34008</v>
      </c>
      <c r="Z2790" s="111">
        <v>44897</v>
      </c>
      <c r="AA2790" s="78" t="s">
        <v>34009</v>
      </c>
      <c r="AB2790" s="111">
        <v>44902</v>
      </c>
      <c r="AC2790" s="112"/>
      <c r="AD2790" s="113"/>
      <c r="AE2790" s="112"/>
      <c r="AF2790" s="113"/>
      <c r="AG2790" s="78" t="s">
        <v>34010</v>
      </c>
      <c r="AH2790" s="111">
        <v>44896</v>
      </c>
      <c r="AI2790" s="78" t="s">
        <v>34011</v>
      </c>
      <c r="AJ2790" s="111">
        <v>44902</v>
      </c>
      <c r="AK2790" s="78"/>
      <c r="AL2790" s="78"/>
    </row>
    <row r="2791" spans="1:38" x14ac:dyDescent="0.35">
      <c r="A2791" s="107">
        <v>2790</v>
      </c>
      <c r="B2791" s="108" t="s">
        <v>34012</v>
      </c>
      <c r="C2791" s="108" t="s">
        <v>34012</v>
      </c>
      <c r="D2791" s="107" t="s">
        <v>162</v>
      </c>
      <c r="E2791" s="107" t="s">
        <v>1265</v>
      </c>
      <c r="F2791" s="107"/>
      <c r="G2791" s="107" t="s">
        <v>2043</v>
      </c>
      <c r="H2791" s="107" t="s">
        <v>224</v>
      </c>
      <c r="I2791" s="107" t="s">
        <v>214</v>
      </c>
      <c r="J2791" s="107" t="s">
        <v>214</v>
      </c>
      <c r="K2791" s="107"/>
      <c r="L2791" s="107" t="s">
        <v>2652</v>
      </c>
      <c r="M2791" s="109">
        <v>44881</v>
      </c>
      <c r="N2791" s="108" t="s">
        <v>34012</v>
      </c>
      <c r="O2791" s="78" t="s">
        <v>34013</v>
      </c>
      <c r="P2791" s="78" t="s">
        <v>34014</v>
      </c>
      <c r="Q2791" s="78" t="s">
        <v>34015</v>
      </c>
      <c r="R2791" s="110" t="s">
        <v>2527</v>
      </c>
      <c r="S2791" s="78" t="s">
        <v>2528</v>
      </c>
      <c r="T2791" s="108"/>
      <c r="U2791" s="78" t="s">
        <v>34016</v>
      </c>
      <c r="V2791" s="111">
        <v>44883</v>
      </c>
      <c r="W2791" s="78" t="s">
        <v>34017</v>
      </c>
      <c r="X2791" s="111">
        <v>44889</v>
      </c>
      <c r="Y2791" s="78" t="s">
        <v>34018</v>
      </c>
      <c r="Z2791" s="111">
        <v>44882</v>
      </c>
      <c r="AA2791" s="78" t="s">
        <v>34019</v>
      </c>
      <c r="AB2791" s="111">
        <v>44889</v>
      </c>
      <c r="AC2791" s="112"/>
      <c r="AD2791" s="113"/>
      <c r="AE2791" s="112"/>
      <c r="AF2791" s="113"/>
      <c r="AG2791" s="78" t="s">
        <v>34020</v>
      </c>
      <c r="AH2791" s="111">
        <v>44881</v>
      </c>
      <c r="AI2791" s="78" t="s">
        <v>34021</v>
      </c>
      <c r="AJ2791" s="111">
        <v>44889</v>
      </c>
      <c r="AK2791" s="78"/>
      <c r="AL2791" s="78"/>
    </row>
    <row r="2792" spans="1:38" x14ac:dyDescent="0.35">
      <c r="A2792" s="107">
        <v>2791</v>
      </c>
      <c r="B2792" s="108" t="s">
        <v>34022</v>
      </c>
      <c r="C2792" s="108" t="s">
        <v>34022</v>
      </c>
      <c r="D2792" s="107" t="s">
        <v>130</v>
      </c>
      <c r="E2792" s="107" t="s">
        <v>626</v>
      </c>
      <c r="F2792" s="107"/>
      <c r="G2792" s="107" t="s">
        <v>2043</v>
      </c>
      <c r="H2792" s="107" t="s">
        <v>123</v>
      </c>
      <c r="I2792" s="107" t="s">
        <v>34023</v>
      </c>
      <c r="J2792" s="107" t="s">
        <v>34024</v>
      </c>
      <c r="K2792" s="107"/>
      <c r="L2792" s="107" t="s">
        <v>2652</v>
      </c>
      <c r="M2792" s="109">
        <v>44888</v>
      </c>
      <c r="N2792" s="108" t="s">
        <v>34022</v>
      </c>
      <c r="O2792" s="78" t="s">
        <v>34025</v>
      </c>
      <c r="P2792" s="78" t="s">
        <v>34026</v>
      </c>
      <c r="Q2792" s="78" t="s">
        <v>34027</v>
      </c>
      <c r="R2792" s="110" t="s">
        <v>2048</v>
      </c>
      <c r="S2792" s="78" t="s">
        <v>2049</v>
      </c>
      <c r="T2792" s="108"/>
      <c r="U2792" s="78"/>
      <c r="V2792" s="111"/>
      <c r="W2792" s="78"/>
      <c r="X2792" s="111"/>
      <c r="Y2792" s="78" t="s">
        <v>34028</v>
      </c>
      <c r="Z2792" s="111">
        <v>44897</v>
      </c>
      <c r="AA2792" s="78" t="s">
        <v>34029</v>
      </c>
      <c r="AB2792" s="111">
        <v>44902</v>
      </c>
      <c r="AC2792" s="112"/>
      <c r="AD2792" s="113"/>
      <c r="AE2792" s="112"/>
      <c r="AF2792" s="113"/>
      <c r="AG2792" s="78" t="s">
        <v>34030</v>
      </c>
      <c r="AH2792" s="111">
        <v>44896</v>
      </c>
      <c r="AI2792" s="78" t="s">
        <v>34031</v>
      </c>
      <c r="AJ2792" s="111">
        <v>44902</v>
      </c>
      <c r="AK2792" s="78"/>
      <c r="AL2792" s="78"/>
    </row>
    <row r="2793" spans="1:38" x14ac:dyDescent="0.35">
      <c r="A2793" s="107">
        <v>2792</v>
      </c>
      <c r="B2793" s="108" t="s">
        <v>34032</v>
      </c>
      <c r="C2793" s="108" t="s">
        <v>34032</v>
      </c>
      <c r="D2793" s="107" t="s">
        <v>1011</v>
      </c>
      <c r="E2793" s="107" t="s">
        <v>190</v>
      </c>
      <c r="F2793" s="107"/>
      <c r="G2793" s="107" t="s">
        <v>2043</v>
      </c>
      <c r="H2793" s="107" t="s">
        <v>123</v>
      </c>
      <c r="I2793" s="107" t="s">
        <v>34033</v>
      </c>
      <c r="J2793" s="107" t="s">
        <v>34034</v>
      </c>
      <c r="K2793" s="107"/>
      <c r="L2793" s="107" t="s">
        <v>2652</v>
      </c>
      <c r="M2793" s="109">
        <v>44894</v>
      </c>
      <c r="N2793" s="108" t="s">
        <v>34032</v>
      </c>
      <c r="O2793" s="78" t="s">
        <v>34035</v>
      </c>
      <c r="P2793" s="78" t="s">
        <v>34036</v>
      </c>
      <c r="Q2793" s="78" t="s">
        <v>34037</v>
      </c>
      <c r="R2793" s="110" t="s">
        <v>2048</v>
      </c>
      <c r="S2793" s="78" t="s">
        <v>2049</v>
      </c>
      <c r="T2793" s="108"/>
      <c r="U2793" s="78"/>
      <c r="V2793" s="111"/>
      <c r="W2793" s="78"/>
      <c r="X2793" s="111"/>
      <c r="Y2793" s="78" t="s">
        <v>34038</v>
      </c>
      <c r="Z2793" s="111">
        <v>44897</v>
      </c>
      <c r="AA2793" s="78" t="s">
        <v>34039</v>
      </c>
      <c r="AB2793" s="111">
        <v>44902</v>
      </c>
      <c r="AC2793" s="112"/>
      <c r="AD2793" s="113"/>
      <c r="AE2793" s="112"/>
      <c r="AF2793" s="113"/>
      <c r="AG2793" s="78" t="s">
        <v>34040</v>
      </c>
      <c r="AH2793" s="111">
        <v>44896</v>
      </c>
      <c r="AI2793" s="78" t="s">
        <v>34041</v>
      </c>
      <c r="AJ2793" s="111">
        <v>44902</v>
      </c>
      <c r="AK2793" s="78"/>
      <c r="AL2793" s="78"/>
    </row>
    <row r="2794" spans="1:38" x14ac:dyDescent="0.35">
      <c r="A2794" s="107">
        <v>2793</v>
      </c>
      <c r="B2794" s="108" t="s">
        <v>34042</v>
      </c>
      <c r="C2794" s="108" t="s">
        <v>34042</v>
      </c>
      <c r="D2794" s="107" t="s">
        <v>1011</v>
      </c>
      <c r="E2794" s="107" t="s">
        <v>190</v>
      </c>
      <c r="F2794" s="107"/>
      <c r="G2794" s="107" t="s">
        <v>2043</v>
      </c>
      <c r="H2794" s="107" t="s">
        <v>224</v>
      </c>
      <c r="I2794" s="107" t="s">
        <v>214</v>
      </c>
      <c r="J2794" s="107" t="s">
        <v>214</v>
      </c>
      <c r="K2794" s="107"/>
      <c r="L2794" s="107" t="s">
        <v>2652</v>
      </c>
      <c r="M2794" s="109">
        <v>44881</v>
      </c>
      <c r="N2794" s="108" t="s">
        <v>34042</v>
      </c>
      <c r="O2794" s="78" t="s">
        <v>34043</v>
      </c>
      <c r="P2794" s="78" t="s">
        <v>34044</v>
      </c>
      <c r="Q2794" s="78" t="s">
        <v>34045</v>
      </c>
      <c r="R2794" s="110" t="s">
        <v>2048</v>
      </c>
      <c r="S2794" s="78" t="s">
        <v>2049</v>
      </c>
      <c r="T2794" s="108"/>
      <c r="U2794" s="78" t="s">
        <v>34046</v>
      </c>
      <c r="V2794" s="111">
        <v>44883</v>
      </c>
      <c r="W2794" s="78" t="s">
        <v>34047</v>
      </c>
      <c r="X2794" s="111">
        <v>44889</v>
      </c>
      <c r="Y2794" s="78" t="s">
        <v>34048</v>
      </c>
      <c r="Z2794" s="111">
        <v>44882</v>
      </c>
      <c r="AA2794" s="78" t="s">
        <v>34049</v>
      </c>
      <c r="AB2794" s="111">
        <v>44889</v>
      </c>
      <c r="AC2794" s="112"/>
      <c r="AD2794" s="113"/>
      <c r="AE2794" s="112"/>
      <c r="AF2794" s="113"/>
      <c r="AG2794" s="78" t="s">
        <v>34050</v>
      </c>
      <c r="AH2794" s="111">
        <v>44881</v>
      </c>
      <c r="AI2794" s="78" t="s">
        <v>34051</v>
      </c>
      <c r="AJ2794" s="111">
        <v>44889</v>
      </c>
      <c r="AK2794" s="78"/>
      <c r="AL2794" s="78"/>
    </row>
    <row r="2795" spans="1:38" x14ac:dyDescent="0.35">
      <c r="A2795" s="107">
        <v>2794</v>
      </c>
      <c r="B2795" s="108" t="s">
        <v>34052</v>
      </c>
      <c r="C2795" s="108" t="s">
        <v>34052</v>
      </c>
      <c r="D2795" s="107" t="s">
        <v>1011</v>
      </c>
      <c r="E2795" s="107" t="s">
        <v>190</v>
      </c>
      <c r="F2795" s="107"/>
      <c r="G2795" s="107" t="s">
        <v>2043</v>
      </c>
      <c r="H2795" s="107" t="s">
        <v>123</v>
      </c>
      <c r="I2795" s="107" t="s">
        <v>34053</v>
      </c>
      <c r="J2795" s="107" t="s">
        <v>34054</v>
      </c>
      <c r="K2795" s="107"/>
      <c r="L2795" s="107" t="s">
        <v>2652</v>
      </c>
      <c r="M2795" s="109">
        <v>44888</v>
      </c>
      <c r="N2795" s="108" t="s">
        <v>34052</v>
      </c>
      <c r="O2795" s="78" t="s">
        <v>34055</v>
      </c>
      <c r="P2795" s="78" t="s">
        <v>34056</v>
      </c>
      <c r="Q2795" s="78" t="s">
        <v>34057</v>
      </c>
      <c r="R2795" s="110" t="s">
        <v>2048</v>
      </c>
      <c r="S2795" s="78" t="s">
        <v>2049</v>
      </c>
      <c r="T2795" s="108"/>
      <c r="U2795" s="78"/>
      <c r="V2795" s="111"/>
      <c r="W2795" s="78"/>
      <c r="X2795" s="111"/>
      <c r="Y2795" s="78" t="s">
        <v>34058</v>
      </c>
      <c r="Z2795" s="111">
        <v>44897</v>
      </c>
      <c r="AA2795" s="78" t="s">
        <v>34059</v>
      </c>
      <c r="AB2795" s="111">
        <v>44902</v>
      </c>
      <c r="AC2795" s="112" t="s">
        <v>34060</v>
      </c>
      <c r="AD2795" s="113">
        <v>44929</v>
      </c>
      <c r="AE2795" s="112">
        <v>0</v>
      </c>
      <c r="AF2795" s="113"/>
      <c r="AG2795" s="78" t="s">
        <v>34061</v>
      </c>
      <c r="AH2795" s="111">
        <v>44896</v>
      </c>
      <c r="AI2795" s="78" t="s">
        <v>34062</v>
      </c>
      <c r="AJ2795" s="111">
        <v>44902</v>
      </c>
      <c r="AK2795" s="78"/>
      <c r="AL2795" s="78"/>
    </row>
    <row r="2796" spans="1:38" x14ac:dyDescent="0.35">
      <c r="A2796" s="107">
        <v>2795</v>
      </c>
      <c r="B2796" s="108" t="s">
        <v>34063</v>
      </c>
      <c r="C2796" s="108" t="s">
        <v>34063</v>
      </c>
      <c r="D2796" s="107" t="s">
        <v>1010</v>
      </c>
      <c r="E2796" s="107" t="s">
        <v>190</v>
      </c>
      <c r="F2796" s="107"/>
      <c r="G2796" s="107" t="s">
        <v>2043</v>
      </c>
      <c r="H2796" s="107" t="s">
        <v>155</v>
      </c>
      <c r="I2796" s="107" t="s">
        <v>34064</v>
      </c>
      <c r="J2796" s="107" t="s">
        <v>34065</v>
      </c>
      <c r="K2796" s="107"/>
      <c r="L2796" s="107" t="s">
        <v>2652</v>
      </c>
      <c r="M2796" s="109">
        <v>44881</v>
      </c>
      <c r="N2796" s="108" t="s">
        <v>34063</v>
      </c>
      <c r="O2796" s="78" t="s">
        <v>34066</v>
      </c>
      <c r="P2796" s="78" t="s">
        <v>34067</v>
      </c>
      <c r="Q2796" s="78" t="s">
        <v>34068</v>
      </c>
      <c r="R2796" s="110" t="s">
        <v>2048</v>
      </c>
      <c r="S2796" s="78" t="s">
        <v>2049</v>
      </c>
      <c r="T2796" s="108"/>
      <c r="U2796" s="78" t="s">
        <v>34069</v>
      </c>
      <c r="V2796" s="111">
        <v>44883</v>
      </c>
      <c r="W2796" s="78" t="s">
        <v>34070</v>
      </c>
      <c r="X2796" s="111">
        <v>44889</v>
      </c>
      <c r="Y2796" s="78" t="s">
        <v>34071</v>
      </c>
      <c r="Z2796" s="111">
        <v>44882</v>
      </c>
      <c r="AA2796" s="78" t="s">
        <v>34072</v>
      </c>
      <c r="AB2796" s="111">
        <v>44889</v>
      </c>
      <c r="AC2796" s="112"/>
      <c r="AD2796" s="113"/>
      <c r="AE2796" s="112"/>
      <c r="AF2796" s="113"/>
      <c r="AG2796" s="78" t="s">
        <v>34073</v>
      </c>
      <c r="AH2796" s="111">
        <v>44881</v>
      </c>
      <c r="AI2796" s="78" t="s">
        <v>34074</v>
      </c>
      <c r="AJ2796" s="111">
        <v>44889</v>
      </c>
      <c r="AK2796" s="78"/>
      <c r="AL2796" s="78"/>
    </row>
    <row r="2797" spans="1:38" x14ac:dyDescent="0.35">
      <c r="A2797" s="107">
        <v>2796</v>
      </c>
      <c r="B2797" s="108" t="s">
        <v>34075</v>
      </c>
      <c r="C2797" s="108" t="s">
        <v>34075</v>
      </c>
      <c r="D2797" s="107" t="s">
        <v>412</v>
      </c>
      <c r="E2797" s="107" t="s">
        <v>626</v>
      </c>
      <c r="F2797" s="107"/>
      <c r="G2797" s="107" t="s">
        <v>2043</v>
      </c>
      <c r="H2797" s="107" t="s">
        <v>155</v>
      </c>
      <c r="I2797" s="107" t="s">
        <v>34076</v>
      </c>
      <c r="J2797" s="107" t="s">
        <v>34077</v>
      </c>
      <c r="K2797" s="107"/>
      <c r="L2797" s="107" t="s">
        <v>2652</v>
      </c>
      <c r="M2797" s="109">
        <v>44881</v>
      </c>
      <c r="N2797" s="108" t="s">
        <v>34075</v>
      </c>
      <c r="O2797" s="78" t="s">
        <v>34078</v>
      </c>
      <c r="P2797" s="78" t="s">
        <v>34079</v>
      </c>
      <c r="Q2797" s="78" t="s">
        <v>34080</v>
      </c>
      <c r="R2797" s="110" t="s">
        <v>2048</v>
      </c>
      <c r="S2797" s="78" t="s">
        <v>2049</v>
      </c>
      <c r="T2797" s="108"/>
      <c r="U2797" s="78" t="s">
        <v>34081</v>
      </c>
      <c r="V2797" s="111">
        <v>44883</v>
      </c>
      <c r="W2797" s="78" t="s">
        <v>34082</v>
      </c>
      <c r="X2797" s="111">
        <v>44889</v>
      </c>
      <c r="Y2797" s="78" t="s">
        <v>34083</v>
      </c>
      <c r="Z2797" s="111">
        <v>44882</v>
      </c>
      <c r="AA2797" s="78" t="s">
        <v>34084</v>
      </c>
      <c r="AB2797" s="111">
        <v>44889</v>
      </c>
      <c r="AC2797" s="112"/>
      <c r="AD2797" s="113"/>
      <c r="AE2797" s="112"/>
      <c r="AF2797" s="113"/>
      <c r="AG2797" s="78" t="s">
        <v>34085</v>
      </c>
      <c r="AH2797" s="111">
        <v>44881</v>
      </c>
      <c r="AI2797" s="78" t="s">
        <v>34086</v>
      </c>
      <c r="AJ2797" s="111">
        <v>44889</v>
      </c>
      <c r="AK2797" s="78"/>
      <c r="AL2797" s="78"/>
    </row>
    <row r="2798" spans="1:38" x14ac:dyDescent="0.35">
      <c r="A2798" s="107">
        <v>2797</v>
      </c>
      <c r="B2798" s="108" t="s">
        <v>34087</v>
      </c>
      <c r="C2798" s="108" t="s">
        <v>34087</v>
      </c>
      <c r="D2798" s="107" t="s">
        <v>162</v>
      </c>
      <c r="E2798" s="107" t="s">
        <v>1265</v>
      </c>
      <c r="F2798" s="107"/>
      <c r="G2798" s="107" t="s">
        <v>2043</v>
      </c>
      <c r="H2798" s="107" t="s">
        <v>224</v>
      </c>
      <c r="I2798" s="107" t="s">
        <v>214</v>
      </c>
      <c r="J2798" s="107" t="s">
        <v>214</v>
      </c>
      <c r="K2798" s="107"/>
      <c r="L2798" s="107" t="s">
        <v>2652</v>
      </c>
      <c r="M2798" s="109">
        <v>44881</v>
      </c>
      <c r="N2798" s="108" t="s">
        <v>34087</v>
      </c>
      <c r="O2798" s="78" t="s">
        <v>34088</v>
      </c>
      <c r="P2798" s="78" t="s">
        <v>34089</v>
      </c>
      <c r="Q2798" s="78" t="s">
        <v>34090</v>
      </c>
      <c r="R2798" s="110" t="s">
        <v>2048</v>
      </c>
      <c r="S2798" s="78" t="s">
        <v>2049</v>
      </c>
      <c r="T2798" s="108"/>
      <c r="U2798" s="78" t="s">
        <v>34091</v>
      </c>
      <c r="V2798" s="111">
        <v>44883</v>
      </c>
      <c r="W2798" s="78" t="s">
        <v>34092</v>
      </c>
      <c r="X2798" s="111">
        <v>44889</v>
      </c>
      <c r="Y2798" s="78" t="s">
        <v>34093</v>
      </c>
      <c r="Z2798" s="111">
        <v>44882</v>
      </c>
      <c r="AA2798" s="78" t="s">
        <v>34094</v>
      </c>
      <c r="AB2798" s="111">
        <v>44889</v>
      </c>
      <c r="AC2798" s="112"/>
      <c r="AD2798" s="113"/>
      <c r="AE2798" s="112"/>
      <c r="AF2798" s="113"/>
      <c r="AG2798" s="78" t="s">
        <v>34095</v>
      </c>
      <c r="AH2798" s="111">
        <v>44881</v>
      </c>
      <c r="AI2798" s="78" t="s">
        <v>34096</v>
      </c>
      <c r="AJ2798" s="111">
        <v>44889</v>
      </c>
      <c r="AK2798" s="78"/>
      <c r="AL2798" s="78"/>
    </row>
    <row r="2799" spans="1:38" x14ac:dyDescent="0.35">
      <c r="A2799" s="107">
        <v>2798</v>
      </c>
      <c r="B2799" s="108" t="s">
        <v>34097</v>
      </c>
      <c r="C2799" s="108" t="s">
        <v>34097</v>
      </c>
      <c r="D2799" s="107" t="s">
        <v>300</v>
      </c>
      <c r="E2799" s="107" t="s">
        <v>300</v>
      </c>
      <c r="F2799" s="107"/>
      <c r="G2799" s="107" t="s">
        <v>2043</v>
      </c>
      <c r="H2799" s="107" t="s">
        <v>123</v>
      </c>
      <c r="I2799" s="107" t="s">
        <v>34098</v>
      </c>
      <c r="J2799" s="107" t="s">
        <v>34099</v>
      </c>
      <c r="K2799" s="107"/>
      <c r="L2799" s="107" t="s">
        <v>2652</v>
      </c>
      <c r="M2799" s="109">
        <v>44883</v>
      </c>
      <c r="N2799" s="108" t="s">
        <v>34097</v>
      </c>
      <c r="O2799" s="78" t="s">
        <v>34100</v>
      </c>
      <c r="P2799" s="78" t="s">
        <v>34101</v>
      </c>
      <c r="Q2799" s="78" t="s">
        <v>34102</v>
      </c>
      <c r="R2799" s="110" t="s">
        <v>2878</v>
      </c>
      <c r="S2799" s="78" t="s">
        <v>2077</v>
      </c>
      <c r="T2799" s="108"/>
      <c r="U2799" s="78"/>
      <c r="V2799" s="111"/>
      <c r="W2799" s="78"/>
      <c r="X2799" s="111"/>
      <c r="Y2799" s="78" t="s">
        <v>34103</v>
      </c>
      <c r="Z2799" s="111">
        <v>44888</v>
      </c>
      <c r="AA2799" s="78" t="s">
        <v>34104</v>
      </c>
      <c r="AB2799" s="111">
        <v>44894</v>
      </c>
      <c r="AC2799" s="112" t="s">
        <v>34105</v>
      </c>
      <c r="AD2799" s="113">
        <v>44887</v>
      </c>
      <c r="AE2799" s="112" t="s">
        <v>34106</v>
      </c>
      <c r="AF2799" s="113">
        <v>44894</v>
      </c>
      <c r="AG2799" s="78" t="s">
        <v>34107</v>
      </c>
      <c r="AH2799" s="111">
        <v>44881</v>
      </c>
      <c r="AI2799" s="78" t="s">
        <v>34108</v>
      </c>
      <c r="AJ2799" s="111">
        <v>44894</v>
      </c>
      <c r="AK2799" s="78"/>
      <c r="AL2799" s="78"/>
    </row>
    <row r="2800" spans="1:38" x14ac:dyDescent="0.35">
      <c r="A2800" s="107">
        <v>2799</v>
      </c>
      <c r="B2800" s="108" t="s">
        <v>34109</v>
      </c>
      <c r="C2800" s="108" t="s">
        <v>34109</v>
      </c>
      <c r="D2800" s="107" t="s">
        <v>300</v>
      </c>
      <c r="E2800" s="107" t="s">
        <v>3509</v>
      </c>
      <c r="F2800" s="107"/>
      <c r="G2800" s="107" t="s">
        <v>2043</v>
      </c>
      <c r="H2800" s="107" t="s">
        <v>218</v>
      </c>
      <c r="I2800" s="107" t="s">
        <v>214</v>
      </c>
      <c r="J2800" s="107" t="s">
        <v>214</v>
      </c>
      <c r="K2800" s="107"/>
      <c r="L2800" s="107" t="s">
        <v>2652</v>
      </c>
      <c r="M2800" s="109">
        <v>44883</v>
      </c>
      <c r="N2800" s="108" t="s">
        <v>34109</v>
      </c>
      <c r="O2800" s="78" t="s">
        <v>34110</v>
      </c>
      <c r="P2800" s="78" t="s">
        <v>34111</v>
      </c>
      <c r="Q2800" s="78" t="s">
        <v>34112</v>
      </c>
      <c r="R2800" s="110" t="s">
        <v>2048</v>
      </c>
      <c r="S2800" s="78" t="s">
        <v>2049</v>
      </c>
      <c r="T2800" s="108"/>
      <c r="U2800" s="78"/>
      <c r="V2800" s="111"/>
      <c r="W2800" s="78"/>
      <c r="X2800" s="111"/>
      <c r="Y2800" s="78" t="s">
        <v>34113</v>
      </c>
      <c r="Z2800" s="111">
        <v>44888</v>
      </c>
      <c r="AA2800" s="78" t="s">
        <v>34114</v>
      </c>
      <c r="AB2800" s="111">
        <v>44894</v>
      </c>
      <c r="AC2800" s="112" t="s">
        <v>34115</v>
      </c>
      <c r="AD2800" s="113">
        <v>44887</v>
      </c>
      <c r="AE2800" s="112" t="s">
        <v>34116</v>
      </c>
      <c r="AF2800" s="113">
        <v>44894</v>
      </c>
      <c r="AG2800" s="78" t="s">
        <v>34117</v>
      </c>
      <c r="AH2800" s="111">
        <v>44881</v>
      </c>
      <c r="AI2800" s="78" t="s">
        <v>34118</v>
      </c>
      <c r="AJ2800" s="111">
        <v>44894</v>
      </c>
      <c r="AK2800" s="78"/>
      <c r="AL2800" s="78"/>
    </row>
    <row r="2801" spans="1:38" x14ac:dyDescent="0.35">
      <c r="A2801" s="107">
        <v>2800</v>
      </c>
      <c r="B2801" s="108" t="s">
        <v>34119</v>
      </c>
      <c r="C2801" s="108" t="s">
        <v>34119</v>
      </c>
      <c r="D2801" s="107" t="s">
        <v>1011</v>
      </c>
      <c r="E2801" s="107" t="s">
        <v>190</v>
      </c>
      <c r="F2801" s="107"/>
      <c r="G2801" s="107" t="s">
        <v>2043</v>
      </c>
      <c r="H2801" s="107" t="s">
        <v>155</v>
      </c>
      <c r="I2801" s="107" t="s">
        <v>34120</v>
      </c>
      <c r="J2801" s="107" t="s">
        <v>34121</v>
      </c>
      <c r="K2801" s="107"/>
      <c r="L2801" s="107" t="s">
        <v>2652</v>
      </c>
      <c r="M2801" s="109">
        <v>44888</v>
      </c>
      <c r="N2801" s="108" t="s">
        <v>34119</v>
      </c>
      <c r="O2801" s="78" t="s">
        <v>34122</v>
      </c>
      <c r="P2801" s="78" t="s">
        <v>34123</v>
      </c>
      <c r="Q2801" s="78" t="s">
        <v>34124</v>
      </c>
      <c r="R2801" s="110" t="s">
        <v>2527</v>
      </c>
      <c r="S2801" s="78" t="s">
        <v>2528</v>
      </c>
      <c r="T2801" s="108"/>
      <c r="U2801" s="78" t="s">
        <v>34125</v>
      </c>
      <c r="V2801" s="111">
        <v>44897</v>
      </c>
      <c r="W2801" s="78" t="s">
        <v>34126</v>
      </c>
      <c r="X2801" s="111">
        <v>44903</v>
      </c>
      <c r="Y2801" s="78" t="s">
        <v>34127</v>
      </c>
      <c r="Z2801" s="111">
        <v>44897</v>
      </c>
      <c r="AA2801" s="78" t="s">
        <v>34128</v>
      </c>
      <c r="AB2801" s="111">
        <v>44902</v>
      </c>
      <c r="AC2801" s="112"/>
      <c r="AD2801" s="113"/>
      <c r="AE2801" s="112"/>
      <c r="AF2801" s="113"/>
      <c r="AG2801" s="78" t="s">
        <v>34129</v>
      </c>
      <c r="AH2801" s="111">
        <v>44896</v>
      </c>
      <c r="AI2801" s="78" t="s">
        <v>34130</v>
      </c>
      <c r="AJ2801" s="111">
        <v>44902</v>
      </c>
      <c r="AK2801" s="78"/>
      <c r="AL2801" s="78"/>
    </row>
    <row r="2802" spans="1:38" x14ac:dyDescent="0.35">
      <c r="A2802" s="107">
        <v>2801</v>
      </c>
      <c r="B2802" s="108" t="s">
        <v>1825</v>
      </c>
      <c r="C2802" s="108" t="s">
        <v>1825</v>
      </c>
      <c r="D2802" s="107" t="s">
        <v>1743</v>
      </c>
      <c r="E2802" s="107" t="s">
        <v>1265</v>
      </c>
      <c r="F2802" s="107"/>
      <c r="G2802" s="107" t="s">
        <v>2043</v>
      </c>
      <c r="H2802" s="107" t="s">
        <v>123</v>
      </c>
      <c r="I2802" s="107" t="s">
        <v>1832</v>
      </c>
      <c r="J2802" s="107" t="s">
        <v>34131</v>
      </c>
      <c r="K2802" s="107"/>
      <c r="L2802" s="107" t="s">
        <v>2652</v>
      </c>
      <c r="M2802" s="109">
        <v>44881</v>
      </c>
      <c r="N2802" s="108" t="s">
        <v>1825</v>
      </c>
      <c r="O2802" s="78" t="s">
        <v>34132</v>
      </c>
      <c r="P2802" s="78" t="s">
        <v>34133</v>
      </c>
      <c r="Q2802" s="78" t="s">
        <v>34134</v>
      </c>
      <c r="R2802" s="110" t="s">
        <v>2527</v>
      </c>
      <c r="S2802" s="78" t="s">
        <v>2528</v>
      </c>
      <c r="T2802" s="108"/>
      <c r="U2802" s="78" t="s">
        <v>34135</v>
      </c>
      <c r="V2802" s="111">
        <v>44883</v>
      </c>
      <c r="W2802" s="78" t="s">
        <v>34136</v>
      </c>
      <c r="X2802" s="111">
        <v>44889</v>
      </c>
      <c r="Y2802" s="78" t="s">
        <v>34137</v>
      </c>
      <c r="Z2802" s="111">
        <v>44882</v>
      </c>
      <c r="AA2802" s="78" t="s">
        <v>34138</v>
      </c>
      <c r="AB2802" s="111">
        <v>44889</v>
      </c>
      <c r="AC2802" s="112" t="s">
        <v>34139</v>
      </c>
      <c r="AD2802" s="113">
        <v>44887</v>
      </c>
      <c r="AE2802" s="112" t="s">
        <v>34140</v>
      </c>
      <c r="AF2802" s="113">
        <v>44894</v>
      </c>
      <c r="AG2802" s="78" t="s">
        <v>34141</v>
      </c>
      <c r="AH2802" s="111">
        <v>44881</v>
      </c>
      <c r="AI2802" s="78" t="s">
        <v>34142</v>
      </c>
      <c r="AJ2802" s="111">
        <v>44889</v>
      </c>
      <c r="AK2802" s="78"/>
      <c r="AL2802" s="78"/>
    </row>
    <row r="2803" spans="1:38" x14ac:dyDescent="0.35">
      <c r="A2803" s="107">
        <v>2802</v>
      </c>
      <c r="B2803" s="108" t="s">
        <v>34143</v>
      </c>
      <c r="C2803" s="108" t="s">
        <v>34143</v>
      </c>
      <c r="D2803" s="107" t="s">
        <v>626</v>
      </c>
      <c r="E2803" s="107" t="s">
        <v>626</v>
      </c>
      <c r="F2803" s="107"/>
      <c r="G2803" s="107" t="s">
        <v>2043</v>
      </c>
      <c r="H2803" s="107" t="s">
        <v>155</v>
      </c>
      <c r="I2803" s="107" t="s">
        <v>34144</v>
      </c>
      <c r="J2803" s="107" t="s">
        <v>34145</v>
      </c>
      <c r="K2803" s="107"/>
      <c r="L2803" s="107" t="s">
        <v>2652</v>
      </c>
      <c r="M2803" s="109">
        <v>44894</v>
      </c>
      <c r="N2803" s="108" t="s">
        <v>34143</v>
      </c>
      <c r="O2803" s="78" t="s">
        <v>34146</v>
      </c>
      <c r="P2803" s="78" t="s">
        <v>34147</v>
      </c>
      <c r="Q2803" s="78" t="s">
        <v>34148</v>
      </c>
      <c r="R2803" s="110" t="s">
        <v>2878</v>
      </c>
      <c r="S2803" s="78" t="s">
        <v>2879</v>
      </c>
      <c r="T2803" s="108"/>
      <c r="U2803" s="78"/>
      <c r="V2803" s="111"/>
      <c r="W2803" s="78"/>
      <c r="X2803" s="111"/>
      <c r="Y2803" s="78" t="s">
        <v>34149</v>
      </c>
      <c r="Z2803" s="111">
        <v>44897</v>
      </c>
      <c r="AA2803" s="78" t="s">
        <v>34150</v>
      </c>
      <c r="AB2803" s="111">
        <v>44902</v>
      </c>
      <c r="AC2803" s="112" t="s">
        <v>34151</v>
      </c>
      <c r="AD2803" s="113">
        <v>44897</v>
      </c>
      <c r="AE2803" s="112" t="s">
        <v>34152</v>
      </c>
      <c r="AF2803" s="113">
        <v>44902</v>
      </c>
      <c r="AG2803" s="78" t="s">
        <v>34153</v>
      </c>
      <c r="AH2803" s="111">
        <v>44896</v>
      </c>
      <c r="AI2803" s="78" t="s">
        <v>34154</v>
      </c>
      <c r="AJ2803" s="111">
        <v>44902</v>
      </c>
      <c r="AK2803" s="78"/>
      <c r="AL2803" s="78"/>
    </row>
    <row r="2804" spans="1:38" x14ac:dyDescent="0.35">
      <c r="A2804" s="107">
        <v>2803</v>
      </c>
      <c r="B2804" s="108" t="s">
        <v>34155</v>
      </c>
      <c r="C2804" s="108" t="s">
        <v>34155</v>
      </c>
      <c r="D2804" s="107" t="s">
        <v>147</v>
      </c>
      <c r="E2804" s="107" t="s">
        <v>3509</v>
      </c>
      <c r="F2804" s="107"/>
      <c r="G2804" s="107" t="s">
        <v>2043</v>
      </c>
      <c r="H2804" s="107" t="s">
        <v>123</v>
      </c>
      <c r="I2804" s="107" t="s">
        <v>34156</v>
      </c>
      <c r="J2804" s="107" t="s">
        <v>34157</v>
      </c>
      <c r="K2804" s="107"/>
      <c r="L2804" s="107" t="s">
        <v>2652</v>
      </c>
      <c r="M2804" s="109">
        <v>44894</v>
      </c>
      <c r="N2804" s="108" t="s">
        <v>34155</v>
      </c>
      <c r="O2804" s="78" t="s">
        <v>34158</v>
      </c>
      <c r="P2804" s="78" t="s">
        <v>34159</v>
      </c>
      <c r="Q2804" s="78" t="s">
        <v>34160</v>
      </c>
      <c r="R2804" s="110" t="s">
        <v>2878</v>
      </c>
      <c r="S2804" s="78" t="s">
        <v>2879</v>
      </c>
      <c r="T2804" s="108"/>
      <c r="U2804" s="78"/>
      <c r="V2804" s="111"/>
      <c r="W2804" s="78"/>
      <c r="X2804" s="111"/>
      <c r="Y2804" s="78" t="s">
        <v>34161</v>
      </c>
      <c r="Z2804" s="111">
        <v>44897</v>
      </c>
      <c r="AA2804" s="78" t="s">
        <v>34162</v>
      </c>
      <c r="AB2804" s="111">
        <v>44902</v>
      </c>
      <c r="AC2804" s="112" t="s">
        <v>34163</v>
      </c>
      <c r="AD2804" s="113">
        <v>44897</v>
      </c>
      <c r="AE2804" s="112" t="s">
        <v>34164</v>
      </c>
      <c r="AF2804" s="113">
        <v>44902</v>
      </c>
      <c r="AG2804" s="78" t="s">
        <v>34165</v>
      </c>
      <c r="AH2804" s="111">
        <v>44896</v>
      </c>
      <c r="AI2804" s="78" t="s">
        <v>34166</v>
      </c>
      <c r="AJ2804" s="111">
        <v>44902</v>
      </c>
      <c r="AK2804" s="78"/>
      <c r="AL2804" s="78"/>
    </row>
    <row r="2805" spans="1:38" x14ac:dyDescent="0.35">
      <c r="A2805" s="107">
        <v>2804</v>
      </c>
      <c r="B2805" s="108" t="s">
        <v>34167</v>
      </c>
      <c r="C2805" s="108" t="s">
        <v>34167</v>
      </c>
      <c r="D2805" s="107" t="s">
        <v>300</v>
      </c>
      <c r="E2805" s="107" t="s">
        <v>300</v>
      </c>
      <c r="F2805" s="107"/>
      <c r="G2805" s="107" t="s">
        <v>2043</v>
      </c>
      <c r="H2805" s="107" t="s">
        <v>218</v>
      </c>
      <c r="I2805" s="107" t="s">
        <v>214</v>
      </c>
      <c r="J2805" s="107" t="s">
        <v>214</v>
      </c>
      <c r="K2805" s="107"/>
      <c r="L2805" s="107" t="s">
        <v>2652</v>
      </c>
      <c r="M2805" s="109">
        <v>44883</v>
      </c>
      <c r="N2805" s="108" t="s">
        <v>34167</v>
      </c>
      <c r="O2805" s="78" t="s">
        <v>34168</v>
      </c>
      <c r="P2805" s="78" t="s">
        <v>34169</v>
      </c>
      <c r="Q2805" s="78" t="s">
        <v>34170</v>
      </c>
      <c r="R2805" s="110" t="s">
        <v>2048</v>
      </c>
      <c r="S2805" s="78" t="s">
        <v>2049</v>
      </c>
      <c r="T2805" s="108"/>
      <c r="U2805" s="78"/>
      <c r="V2805" s="111"/>
      <c r="W2805" s="78"/>
      <c r="X2805" s="111"/>
      <c r="Y2805" s="78" t="s">
        <v>34171</v>
      </c>
      <c r="Z2805" s="111">
        <v>44888</v>
      </c>
      <c r="AA2805" s="78" t="s">
        <v>34172</v>
      </c>
      <c r="AB2805" s="111">
        <v>44894</v>
      </c>
      <c r="AC2805" s="112" t="s">
        <v>34173</v>
      </c>
      <c r="AD2805" s="113">
        <v>44887</v>
      </c>
      <c r="AE2805" s="112" t="s">
        <v>34174</v>
      </c>
      <c r="AF2805" s="113">
        <v>44894</v>
      </c>
      <c r="AG2805" s="78" t="s">
        <v>34175</v>
      </c>
      <c r="AH2805" s="111">
        <v>44881</v>
      </c>
      <c r="AI2805" s="78" t="s">
        <v>34176</v>
      </c>
      <c r="AJ2805" s="111">
        <v>44894</v>
      </c>
      <c r="AK2805" s="78"/>
      <c r="AL2805" s="78"/>
    </row>
    <row r="2806" spans="1:38" x14ac:dyDescent="0.35">
      <c r="A2806" s="107">
        <v>2805</v>
      </c>
      <c r="B2806" s="108" t="s">
        <v>34177</v>
      </c>
      <c r="C2806" s="108" t="s">
        <v>34177</v>
      </c>
      <c r="D2806" s="107" t="s">
        <v>347</v>
      </c>
      <c r="E2806" s="107" t="s">
        <v>300</v>
      </c>
      <c r="F2806" s="107"/>
      <c r="G2806" s="107" t="s">
        <v>2043</v>
      </c>
      <c r="H2806" s="107" t="s">
        <v>123</v>
      </c>
      <c r="I2806" s="107" t="s">
        <v>34178</v>
      </c>
      <c r="J2806" s="107" t="s">
        <v>34179</v>
      </c>
      <c r="K2806" s="107"/>
      <c r="L2806" s="107" t="s">
        <v>2652</v>
      </c>
      <c r="M2806" s="109">
        <v>44883</v>
      </c>
      <c r="N2806" s="108" t="s">
        <v>34177</v>
      </c>
      <c r="O2806" s="78" t="s">
        <v>34180</v>
      </c>
      <c r="P2806" s="78" t="s">
        <v>34181</v>
      </c>
      <c r="Q2806" s="78" t="s">
        <v>34182</v>
      </c>
      <c r="R2806" s="110" t="s">
        <v>2048</v>
      </c>
      <c r="S2806" s="78" t="s">
        <v>2049</v>
      </c>
      <c r="T2806" s="108"/>
      <c r="U2806" s="78"/>
      <c r="V2806" s="111"/>
      <c r="W2806" s="78"/>
      <c r="X2806" s="111"/>
      <c r="Y2806" s="78" t="s">
        <v>34183</v>
      </c>
      <c r="Z2806" s="111">
        <v>44888</v>
      </c>
      <c r="AA2806" s="78" t="s">
        <v>34184</v>
      </c>
      <c r="AB2806" s="111">
        <v>44894</v>
      </c>
      <c r="AC2806" s="112" t="s">
        <v>34185</v>
      </c>
      <c r="AD2806" s="113">
        <v>44887</v>
      </c>
      <c r="AE2806" s="112" t="s">
        <v>34186</v>
      </c>
      <c r="AF2806" s="113">
        <v>44894</v>
      </c>
      <c r="AG2806" s="78" t="s">
        <v>34187</v>
      </c>
      <c r="AH2806" s="111">
        <v>44881</v>
      </c>
      <c r="AI2806" s="78" t="s">
        <v>34188</v>
      </c>
      <c r="AJ2806" s="111">
        <v>44894</v>
      </c>
      <c r="AK2806" s="78"/>
      <c r="AL2806" s="78"/>
    </row>
    <row r="2807" spans="1:38" x14ac:dyDescent="0.35">
      <c r="A2807" s="107">
        <v>2806</v>
      </c>
      <c r="B2807" s="108" t="s">
        <v>34189</v>
      </c>
      <c r="C2807" s="108" t="s">
        <v>34189</v>
      </c>
      <c r="D2807" s="107" t="s">
        <v>347</v>
      </c>
      <c r="E2807" s="107" t="s">
        <v>300</v>
      </c>
      <c r="F2807" s="107"/>
      <c r="G2807" s="107" t="s">
        <v>2043</v>
      </c>
      <c r="H2807" s="107" t="s">
        <v>123</v>
      </c>
      <c r="I2807" s="107" t="s">
        <v>34190</v>
      </c>
      <c r="J2807" s="107" t="s">
        <v>34191</v>
      </c>
      <c r="K2807" s="107"/>
      <c r="L2807" s="107" t="s">
        <v>2652</v>
      </c>
      <c r="M2807" s="109">
        <v>44881</v>
      </c>
      <c r="N2807" s="108" t="s">
        <v>34189</v>
      </c>
      <c r="O2807" s="78" t="s">
        <v>34192</v>
      </c>
      <c r="P2807" s="78" t="s">
        <v>34193</v>
      </c>
      <c r="Q2807" s="78" t="s">
        <v>34194</v>
      </c>
      <c r="R2807" s="110" t="s">
        <v>2048</v>
      </c>
      <c r="S2807" s="78" t="s">
        <v>2049</v>
      </c>
      <c r="T2807" s="108"/>
      <c r="U2807" s="78" t="s">
        <v>34195</v>
      </c>
      <c r="V2807" s="111">
        <v>44862</v>
      </c>
      <c r="W2807" s="78" t="s">
        <v>34196</v>
      </c>
      <c r="X2807" s="111">
        <v>44871</v>
      </c>
      <c r="Y2807" s="78" t="s">
        <v>34197</v>
      </c>
      <c r="Z2807" s="111">
        <v>44863</v>
      </c>
      <c r="AA2807" s="78" t="s">
        <v>34198</v>
      </c>
      <c r="AB2807" s="111">
        <v>44871</v>
      </c>
      <c r="AC2807" s="112"/>
      <c r="AD2807" s="113"/>
      <c r="AE2807" s="112"/>
      <c r="AF2807" s="113"/>
      <c r="AG2807" s="78" t="s">
        <v>34199</v>
      </c>
      <c r="AH2807" s="111">
        <v>44861</v>
      </c>
      <c r="AI2807" s="78" t="s">
        <v>34200</v>
      </c>
      <c r="AJ2807" s="111">
        <v>44871</v>
      </c>
      <c r="AK2807" s="78"/>
      <c r="AL2807" s="78"/>
    </row>
    <row r="2808" spans="1:38" x14ac:dyDescent="0.35">
      <c r="A2808" s="107">
        <v>2807</v>
      </c>
      <c r="B2808" s="108" t="s">
        <v>34201</v>
      </c>
      <c r="C2808" s="108" t="s">
        <v>34201</v>
      </c>
      <c r="D2808" s="107" t="s">
        <v>300</v>
      </c>
      <c r="E2808" s="107" t="s">
        <v>300</v>
      </c>
      <c r="F2808" s="107"/>
      <c r="G2808" s="107" t="s">
        <v>2043</v>
      </c>
      <c r="H2808" s="107" t="s">
        <v>218</v>
      </c>
      <c r="I2808" s="107" t="s">
        <v>214</v>
      </c>
      <c r="J2808" s="107" t="s">
        <v>214</v>
      </c>
      <c r="K2808" s="107"/>
      <c r="L2808" s="107" t="s">
        <v>2652</v>
      </c>
      <c r="M2808" s="109">
        <v>44888</v>
      </c>
      <c r="N2808" s="108" t="s">
        <v>34201</v>
      </c>
      <c r="O2808" s="78" t="s">
        <v>34202</v>
      </c>
      <c r="P2808" s="78" t="s">
        <v>34203</v>
      </c>
      <c r="Q2808" s="78" t="s">
        <v>34204</v>
      </c>
      <c r="R2808" s="110" t="s">
        <v>2048</v>
      </c>
      <c r="S2808" s="78" t="s">
        <v>2049</v>
      </c>
      <c r="T2808" s="108"/>
      <c r="U2808" s="78"/>
      <c r="V2808" s="111"/>
      <c r="W2808" s="78"/>
      <c r="X2808" s="111"/>
      <c r="Y2808" s="78" t="s">
        <v>34205</v>
      </c>
      <c r="Z2808" s="111">
        <v>44897</v>
      </c>
      <c r="AA2808" s="78" t="s">
        <v>34206</v>
      </c>
      <c r="AB2808" s="111">
        <v>44902</v>
      </c>
      <c r="AC2808" s="112"/>
      <c r="AD2808" s="113"/>
      <c r="AE2808" s="112"/>
      <c r="AF2808" s="113"/>
      <c r="AG2808" s="78" t="s">
        <v>34207</v>
      </c>
      <c r="AH2808" s="111">
        <v>44896</v>
      </c>
      <c r="AI2808" s="78" t="s">
        <v>34208</v>
      </c>
      <c r="AJ2808" s="111">
        <v>44902</v>
      </c>
      <c r="AK2808" s="78"/>
      <c r="AL2808" s="78"/>
    </row>
    <row r="2809" spans="1:38" x14ac:dyDescent="0.35">
      <c r="A2809" s="107">
        <v>2808</v>
      </c>
      <c r="B2809" s="108" t="s">
        <v>34209</v>
      </c>
      <c r="C2809" s="108" t="s">
        <v>34209</v>
      </c>
      <c r="D2809" s="107" t="s">
        <v>300</v>
      </c>
      <c r="E2809" s="107" t="s">
        <v>300</v>
      </c>
      <c r="F2809" s="107"/>
      <c r="G2809" s="107" t="s">
        <v>2043</v>
      </c>
      <c r="H2809" s="107" t="s">
        <v>218</v>
      </c>
      <c r="I2809" s="107" t="s">
        <v>214</v>
      </c>
      <c r="J2809" s="107" t="s">
        <v>214</v>
      </c>
      <c r="K2809" s="107"/>
      <c r="L2809" s="107" t="s">
        <v>2652</v>
      </c>
      <c r="M2809" s="109">
        <v>44881</v>
      </c>
      <c r="N2809" s="108" t="s">
        <v>34209</v>
      </c>
      <c r="O2809" s="78" t="s">
        <v>34210</v>
      </c>
      <c r="P2809" s="78" t="s">
        <v>34211</v>
      </c>
      <c r="Q2809" s="78" t="s">
        <v>34212</v>
      </c>
      <c r="R2809" s="110" t="s">
        <v>2048</v>
      </c>
      <c r="S2809" s="78" t="s">
        <v>2049</v>
      </c>
      <c r="T2809" s="108"/>
      <c r="U2809" s="78" t="s">
        <v>34213</v>
      </c>
      <c r="V2809" s="111">
        <v>44883</v>
      </c>
      <c r="W2809" s="78" t="s">
        <v>34214</v>
      </c>
      <c r="X2809" s="111">
        <v>44889</v>
      </c>
      <c r="Y2809" s="78" t="s">
        <v>34215</v>
      </c>
      <c r="Z2809" s="111">
        <v>44882</v>
      </c>
      <c r="AA2809" s="78" t="s">
        <v>34216</v>
      </c>
      <c r="AB2809" s="111">
        <v>44889</v>
      </c>
      <c r="AC2809" s="112"/>
      <c r="AD2809" s="113"/>
      <c r="AE2809" s="112"/>
      <c r="AF2809" s="113"/>
      <c r="AG2809" s="78" t="s">
        <v>34217</v>
      </c>
      <c r="AH2809" s="111">
        <v>44881</v>
      </c>
      <c r="AI2809" s="78" t="s">
        <v>34218</v>
      </c>
      <c r="AJ2809" s="111">
        <v>44889</v>
      </c>
      <c r="AK2809" s="78"/>
      <c r="AL2809" s="78"/>
    </row>
    <row r="2810" spans="1:38" x14ac:dyDescent="0.35">
      <c r="A2810" s="107">
        <v>2809</v>
      </c>
      <c r="B2810" s="108" t="s">
        <v>34219</v>
      </c>
      <c r="C2810" s="108" t="s">
        <v>34219</v>
      </c>
      <c r="D2810" s="107" t="s">
        <v>300</v>
      </c>
      <c r="E2810" s="107" t="s">
        <v>300</v>
      </c>
      <c r="F2810" s="107"/>
      <c r="G2810" s="107" t="s">
        <v>2043</v>
      </c>
      <c r="H2810" s="107" t="s">
        <v>218</v>
      </c>
      <c r="I2810" s="107" t="s">
        <v>214</v>
      </c>
      <c r="J2810" s="107" t="s">
        <v>214</v>
      </c>
      <c r="K2810" s="107"/>
      <c r="L2810" s="107" t="s">
        <v>2652</v>
      </c>
      <c r="M2810" s="109">
        <v>44883</v>
      </c>
      <c r="N2810" s="108" t="s">
        <v>34219</v>
      </c>
      <c r="O2810" s="78" t="s">
        <v>34220</v>
      </c>
      <c r="P2810" s="78" t="s">
        <v>34221</v>
      </c>
      <c r="Q2810" s="78" t="s">
        <v>34222</v>
      </c>
      <c r="R2810" s="110" t="s">
        <v>2048</v>
      </c>
      <c r="S2810" s="78" t="s">
        <v>2049</v>
      </c>
      <c r="T2810" s="108"/>
      <c r="U2810" s="78"/>
      <c r="V2810" s="111"/>
      <c r="W2810" s="78"/>
      <c r="X2810" s="111"/>
      <c r="Y2810" s="78" t="s">
        <v>34223</v>
      </c>
      <c r="Z2810" s="111">
        <v>44888</v>
      </c>
      <c r="AA2810" s="78" t="s">
        <v>34224</v>
      </c>
      <c r="AB2810" s="111">
        <v>44894</v>
      </c>
      <c r="AC2810" s="112" t="s">
        <v>34225</v>
      </c>
      <c r="AD2810" s="113">
        <v>44887</v>
      </c>
      <c r="AE2810" s="112" t="s">
        <v>34226</v>
      </c>
      <c r="AF2810" s="113">
        <v>44894</v>
      </c>
      <c r="AG2810" s="78" t="s">
        <v>34227</v>
      </c>
      <c r="AH2810" s="111">
        <v>44881</v>
      </c>
      <c r="AI2810" s="78" t="s">
        <v>34228</v>
      </c>
      <c r="AJ2810" s="111">
        <v>44894</v>
      </c>
      <c r="AK2810" s="78"/>
      <c r="AL2810" s="78"/>
    </row>
    <row r="2811" spans="1:38" x14ac:dyDescent="0.35">
      <c r="A2811" s="107">
        <v>2810</v>
      </c>
      <c r="B2811" s="108" t="s">
        <v>34229</v>
      </c>
      <c r="C2811" s="108" t="s">
        <v>34229</v>
      </c>
      <c r="D2811" s="107" t="s">
        <v>300</v>
      </c>
      <c r="E2811" s="107" t="s">
        <v>300</v>
      </c>
      <c r="F2811" s="107"/>
      <c r="G2811" s="107" t="s">
        <v>2043</v>
      </c>
      <c r="H2811" s="107" t="s">
        <v>218</v>
      </c>
      <c r="I2811" s="107" t="s">
        <v>214</v>
      </c>
      <c r="J2811" s="107" t="s">
        <v>214</v>
      </c>
      <c r="K2811" s="107"/>
      <c r="L2811" s="107" t="s">
        <v>2652</v>
      </c>
      <c r="M2811" s="109">
        <v>44883</v>
      </c>
      <c r="N2811" s="108" t="s">
        <v>34229</v>
      </c>
      <c r="O2811" s="78" t="s">
        <v>34230</v>
      </c>
      <c r="P2811" s="78" t="s">
        <v>34231</v>
      </c>
      <c r="Q2811" s="78" t="s">
        <v>34232</v>
      </c>
      <c r="R2811" s="110" t="s">
        <v>2048</v>
      </c>
      <c r="S2811" s="78" t="s">
        <v>2049</v>
      </c>
      <c r="T2811" s="108"/>
      <c r="U2811" s="78"/>
      <c r="V2811" s="111"/>
      <c r="W2811" s="78"/>
      <c r="X2811" s="111"/>
      <c r="Y2811" s="78" t="s">
        <v>34233</v>
      </c>
      <c r="Z2811" s="111">
        <v>44888</v>
      </c>
      <c r="AA2811" s="78" t="s">
        <v>34234</v>
      </c>
      <c r="AB2811" s="111">
        <v>44894</v>
      </c>
      <c r="AC2811" s="112" t="s">
        <v>34235</v>
      </c>
      <c r="AD2811" s="113">
        <v>44887</v>
      </c>
      <c r="AE2811" s="112" t="s">
        <v>34236</v>
      </c>
      <c r="AF2811" s="113">
        <v>44894</v>
      </c>
      <c r="AG2811" s="78" t="s">
        <v>34237</v>
      </c>
      <c r="AH2811" s="111">
        <v>44881</v>
      </c>
      <c r="AI2811" s="78" t="s">
        <v>34238</v>
      </c>
      <c r="AJ2811" s="111">
        <v>44894</v>
      </c>
      <c r="AK2811" s="78"/>
      <c r="AL2811" s="78"/>
    </row>
    <row r="2812" spans="1:38" x14ac:dyDescent="0.35">
      <c r="A2812" s="107">
        <v>2811</v>
      </c>
      <c r="B2812" s="108" t="s">
        <v>34239</v>
      </c>
      <c r="C2812" s="108" t="s">
        <v>34239</v>
      </c>
      <c r="D2812" s="107" t="s">
        <v>626</v>
      </c>
      <c r="E2812" s="107" t="s">
        <v>626</v>
      </c>
      <c r="F2812" s="107"/>
      <c r="G2812" s="107" t="s">
        <v>2043</v>
      </c>
      <c r="H2812" s="107" t="s">
        <v>123</v>
      </c>
      <c r="I2812" s="107" t="s">
        <v>34240</v>
      </c>
      <c r="J2812" s="107" t="s">
        <v>34241</v>
      </c>
      <c r="K2812" s="107"/>
      <c r="L2812" s="107" t="s">
        <v>2652</v>
      </c>
      <c r="M2812" s="109">
        <v>44883</v>
      </c>
      <c r="N2812" s="108" t="s">
        <v>34239</v>
      </c>
      <c r="O2812" s="78" t="s">
        <v>34242</v>
      </c>
      <c r="P2812" s="78" t="s">
        <v>34243</v>
      </c>
      <c r="Q2812" s="78" t="s">
        <v>34244</v>
      </c>
      <c r="R2812" s="110" t="s">
        <v>2048</v>
      </c>
      <c r="S2812" s="78" t="s">
        <v>2049</v>
      </c>
      <c r="T2812" s="108"/>
      <c r="U2812" s="78"/>
      <c r="V2812" s="111"/>
      <c r="W2812" s="78"/>
      <c r="X2812" s="111"/>
      <c r="Y2812" s="78" t="s">
        <v>34245</v>
      </c>
      <c r="Z2812" s="111">
        <v>44888</v>
      </c>
      <c r="AA2812" s="78" t="s">
        <v>34246</v>
      </c>
      <c r="AB2812" s="111">
        <v>44894</v>
      </c>
      <c r="AC2812" s="112" t="s">
        <v>34247</v>
      </c>
      <c r="AD2812" s="113">
        <v>44887</v>
      </c>
      <c r="AE2812" s="112" t="s">
        <v>34248</v>
      </c>
      <c r="AF2812" s="113">
        <v>44894</v>
      </c>
      <c r="AG2812" s="78" t="s">
        <v>34249</v>
      </c>
      <c r="AH2812" s="111">
        <v>44881</v>
      </c>
      <c r="AI2812" s="78" t="s">
        <v>34250</v>
      </c>
      <c r="AJ2812" s="111">
        <v>44894</v>
      </c>
      <c r="AK2812" s="78"/>
      <c r="AL2812" s="78"/>
    </row>
    <row r="2813" spans="1:38" x14ac:dyDescent="0.35">
      <c r="A2813" s="107">
        <v>2812</v>
      </c>
      <c r="B2813" s="108" t="s">
        <v>34251</v>
      </c>
      <c r="C2813" s="108" t="s">
        <v>34251</v>
      </c>
      <c r="D2813" s="107" t="s">
        <v>626</v>
      </c>
      <c r="E2813" s="107" t="s">
        <v>626</v>
      </c>
      <c r="F2813" s="107"/>
      <c r="G2813" s="107" t="s">
        <v>2043</v>
      </c>
      <c r="H2813" s="107" t="s">
        <v>155</v>
      </c>
      <c r="I2813" s="107" t="s">
        <v>34252</v>
      </c>
      <c r="J2813" s="107" t="s">
        <v>34253</v>
      </c>
      <c r="K2813" s="107"/>
      <c r="L2813" s="107" t="s">
        <v>2652</v>
      </c>
      <c r="M2813" s="109">
        <v>44888</v>
      </c>
      <c r="N2813" s="108" t="s">
        <v>34251</v>
      </c>
      <c r="O2813" s="78" t="s">
        <v>34254</v>
      </c>
      <c r="P2813" s="78" t="s">
        <v>34255</v>
      </c>
      <c r="Q2813" s="78" t="s">
        <v>34256</v>
      </c>
      <c r="R2813" s="110" t="s">
        <v>2878</v>
      </c>
      <c r="S2813" s="78" t="s">
        <v>2879</v>
      </c>
      <c r="T2813" s="108"/>
      <c r="U2813" s="78"/>
      <c r="V2813" s="111"/>
      <c r="W2813" s="78"/>
      <c r="X2813" s="111"/>
      <c r="Y2813" s="78" t="s">
        <v>34257</v>
      </c>
      <c r="Z2813" s="111">
        <v>44897</v>
      </c>
      <c r="AA2813" s="78" t="s">
        <v>34258</v>
      </c>
      <c r="AB2813" s="111">
        <v>44902</v>
      </c>
      <c r="AC2813" s="112" t="s">
        <v>34259</v>
      </c>
      <c r="AD2813" s="113">
        <v>44897</v>
      </c>
      <c r="AE2813" s="112" t="s">
        <v>34260</v>
      </c>
      <c r="AF2813" s="113">
        <v>44902</v>
      </c>
      <c r="AG2813" s="78" t="s">
        <v>34261</v>
      </c>
      <c r="AH2813" s="111">
        <v>44896</v>
      </c>
      <c r="AI2813" s="78" t="s">
        <v>34262</v>
      </c>
      <c r="AJ2813" s="111">
        <v>44902</v>
      </c>
      <c r="AK2813" s="78"/>
      <c r="AL2813" s="78"/>
    </row>
    <row r="2814" spans="1:38" x14ac:dyDescent="0.35">
      <c r="A2814" s="107">
        <v>2813</v>
      </c>
      <c r="B2814" s="108" t="s">
        <v>34263</v>
      </c>
      <c r="C2814" s="108" t="s">
        <v>34263</v>
      </c>
      <c r="D2814" s="107" t="s">
        <v>626</v>
      </c>
      <c r="E2814" s="107" t="s">
        <v>626</v>
      </c>
      <c r="F2814" s="107"/>
      <c r="G2814" s="107" t="s">
        <v>2043</v>
      </c>
      <c r="H2814" s="107" t="s">
        <v>155</v>
      </c>
      <c r="I2814" s="107" t="s">
        <v>34264</v>
      </c>
      <c r="J2814" s="107" t="s">
        <v>34265</v>
      </c>
      <c r="K2814" s="107"/>
      <c r="L2814" s="107" t="s">
        <v>2652</v>
      </c>
      <c r="M2814" s="109">
        <v>44894</v>
      </c>
      <c r="N2814" s="108" t="s">
        <v>34263</v>
      </c>
      <c r="O2814" s="78" t="s">
        <v>34266</v>
      </c>
      <c r="P2814" s="78" t="s">
        <v>34267</v>
      </c>
      <c r="Q2814" s="78" t="s">
        <v>34268</v>
      </c>
      <c r="R2814" s="110" t="s">
        <v>2878</v>
      </c>
      <c r="S2814" s="78" t="s">
        <v>2879</v>
      </c>
      <c r="T2814" s="108"/>
      <c r="U2814" s="78"/>
      <c r="V2814" s="111"/>
      <c r="W2814" s="78"/>
      <c r="X2814" s="111"/>
      <c r="Y2814" s="78" t="s">
        <v>34269</v>
      </c>
      <c r="Z2814" s="111">
        <v>44897</v>
      </c>
      <c r="AA2814" s="78" t="s">
        <v>34270</v>
      </c>
      <c r="AB2814" s="111">
        <v>44902</v>
      </c>
      <c r="AC2814" s="112" t="s">
        <v>34271</v>
      </c>
      <c r="AD2814" s="113">
        <v>44897</v>
      </c>
      <c r="AE2814" s="112" t="s">
        <v>34272</v>
      </c>
      <c r="AF2814" s="113">
        <v>44902</v>
      </c>
      <c r="AG2814" s="78" t="s">
        <v>34273</v>
      </c>
      <c r="AH2814" s="111">
        <v>44896</v>
      </c>
      <c r="AI2814" s="78" t="s">
        <v>34274</v>
      </c>
      <c r="AJ2814" s="111">
        <v>44902</v>
      </c>
      <c r="AK2814" s="78"/>
      <c r="AL2814" s="78"/>
    </row>
    <row r="2815" spans="1:38" x14ac:dyDescent="0.35">
      <c r="A2815" s="107">
        <v>2814</v>
      </c>
      <c r="B2815" s="108" t="s">
        <v>34275</v>
      </c>
      <c r="C2815" s="108" t="s">
        <v>34275</v>
      </c>
      <c r="D2815" s="107" t="s">
        <v>626</v>
      </c>
      <c r="E2815" s="107" t="s">
        <v>626</v>
      </c>
      <c r="F2815" s="107"/>
      <c r="G2815" s="107" t="s">
        <v>2043</v>
      </c>
      <c r="H2815" s="107" t="s">
        <v>123</v>
      </c>
      <c r="I2815" s="107" t="s">
        <v>34276</v>
      </c>
      <c r="J2815" s="107" t="s">
        <v>34277</v>
      </c>
      <c r="K2815" s="107"/>
      <c r="L2815" s="107" t="s">
        <v>2652</v>
      </c>
      <c r="M2815" s="109">
        <v>44894</v>
      </c>
      <c r="N2815" s="108" t="s">
        <v>34275</v>
      </c>
      <c r="O2815" s="78" t="s">
        <v>34278</v>
      </c>
      <c r="P2815" s="78" t="s">
        <v>34279</v>
      </c>
      <c r="Q2815" s="78" t="s">
        <v>34280</v>
      </c>
      <c r="R2815" s="110" t="s">
        <v>2048</v>
      </c>
      <c r="S2815" s="78" t="s">
        <v>2049</v>
      </c>
      <c r="T2815" s="108"/>
      <c r="U2815" s="78"/>
      <c r="V2815" s="111"/>
      <c r="W2815" s="78"/>
      <c r="X2815" s="111"/>
      <c r="Y2815" s="78" t="s">
        <v>34281</v>
      </c>
      <c r="Z2815" s="111">
        <v>44897</v>
      </c>
      <c r="AA2815" s="78" t="s">
        <v>34282</v>
      </c>
      <c r="AB2815" s="111">
        <v>44902</v>
      </c>
      <c r="AC2815" s="112"/>
      <c r="AD2815" s="113"/>
      <c r="AE2815" s="112"/>
      <c r="AF2815" s="113"/>
      <c r="AG2815" s="78" t="s">
        <v>34283</v>
      </c>
      <c r="AH2815" s="111">
        <v>44896</v>
      </c>
      <c r="AI2815" s="78" t="s">
        <v>34284</v>
      </c>
      <c r="AJ2815" s="111">
        <v>44902</v>
      </c>
      <c r="AK2815" s="78"/>
      <c r="AL2815" s="78"/>
    </row>
    <row r="2816" spans="1:38" x14ac:dyDescent="0.35">
      <c r="A2816" s="107">
        <v>2815</v>
      </c>
      <c r="B2816" s="108" t="s">
        <v>34285</v>
      </c>
      <c r="C2816" s="108" t="s">
        <v>34285</v>
      </c>
      <c r="D2816" s="107" t="s">
        <v>626</v>
      </c>
      <c r="E2816" s="107" t="s">
        <v>626</v>
      </c>
      <c r="F2816" s="107"/>
      <c r="G2816" s="107" t="s">
        <v>2043</v>
      </c>
      <c r="H2816" s="107" t="s">
        <v>155</v>
      </c>
      <c r="I2816" s="107" t="s">
        <v>34286</v>
      </c>
      <c r="J2816" s="107" t="s">
        <v>34287</v>
      </c>
      <c r="K2816" s="107"/>
      <c r="L2816" s="107" t="s">
        <v>2652</v>
      </c>
      <c r="M2816" s="109">
        <v>44894</v>
      </c>
      <c r="N2816" s="108" t="s">
        <v>34285</v>
      </c>
      <c r="O2816" s="78" t="s">
        <v>34288</v>
      </c>
      <c r="P2816" s="78" t="s">
        <v>34289</v>
      </c>
      <c r="Q2816" s="78" t="s">
        <v>34290</v>
      </c>
      <c r="R2816" s="110" t="s">
        <v>2878</v>
      </c>
      <c r="S2816" s="78" t="s">
        <v>2879</v>
      </c>
      <c r="T2816" s="108"/>
      <c r="U2816" s="78"/>
      <c r="V2816" s="111"/>
      <c r="W2816" s="78"/>
      <c r="X2816" s="111"/>
      <c r="Y2816" s="78" t="s">
        <v>34291</v>
      </c>
      <c r="Z2816" s="111">
        <v>44897</v>
      </c>
      <c r="AA2816" s="78" t="s">
        <v>34292</v>
      </c>
      <c r="AB2816" s="111">
        <v>44902</v>
      </c>
      <c r="AC2816" s="112" t="s">
        <v>34293</v>
      </c>
      <c r="AD2816" s="113">
        <v>44897</v>
      </c>
      <c r="AE2816" s="112" t="s">
        <v>34294</v>
      </c>
      <c r="AF2816" s="113">
        <v>44902</v>
      </c>
      <c r="AG2816" s="78" t="s">
        <v>34295</v>
      </c>
      <c r="AH2816" s="111">
        <v>44896</v>
      </c>
      <c r="AI2816" s="78" t="s">
        <v>34296</v>
      </c>
      <c r="AJ2816" s="111">
        <v>44902</v>
      </c>
      <c r="AK2816" s="78"/>
      <c r="AL2816" s="78"/>
    </row>
    <row r="2817" spans="1:38" x14ac:dyDescent="0.35">
      <c r="A2817" s="107">
        <v>2816</v>
      </c>
      <c r="B2817" s="108" t="s">
        <v>34297</v>
      </c>
      <c r="C2817" s="108" t="s">
        <v>34297</v>
      </c>
      <c r="D2817" s="107" t="s">
        <v>141</v>
      </c>
      <c r="E2817" s="107" t="s">
        <v>1265</v>
      </c>
      <c r="F2817" s="107"/>
      <c r="G2817" s="107" t="s">
        <v>2043</v>
      </c>
      <c r="H2817" s="107" t="s">
        <v>155</v>
      </c>
      <c r="I2817" s="107" t="s">
        <v>34298</v>
      </c>
      <c r="J2817" s="107" t="s">
        <v>34299</v>
      </c>
      <c r="K2817" s="107"/>
      <c r="L2817" s="107" t="s">
        <v>2652</v>
      </c>
      <c r="M2817" s="109">
        <v>44883</v>
      </c>
      <c r="N2817" s="108" t="s">
        <v>34297</v>
      </c>
      <c r="O2817" s="78" t="s">
        <v>34300</v>
      </c>
      <c r="P2817" s="78" t="s">
        <v>34301</v>
      </c>
      <c r="Q2817" s="78" t="s">
        <v>34302</v>
      </c>
      <c r="R2817" s="110" t="s">
        <v>2048</v>
      </c>
      <c r="S2817" s="78" t="s">
        <v>2049</v>
      </c>
      <c r="T2817" s="108"/>
      <c r="U2817" s="78"/>
      <c r="V2817" s="111"/>
      <c r="W2817" s="78"/>
      <c r="X2817" s="111"/>
      <c r="Y2817" s="78" t="s">
        <v>34303</v>
      </c>
      <c r="Z2817" s="111">
        <v>44888</v>
      </c>
      <c r="AA2817" s="78" t="s">
        <v>34304</v>
      </c>
      <c r="AB2817" s="111">
        <v>44894</v>
      </c>
      <c r="AC2817" s="112" t="s">
        <v>34305</v>
      </c>
      <c r="AD2817" s="113">
        <v>44887</v>
      </c>
      <c r="AE2817" s="112" t="s">
        <v>34306</v>
      </c>
      <c r="AF2817" s="113">
        <v>44894</v>
      </c>
      <c r="AG2817" s="78" t="s">
        <v>34307</v>
      </c>
      <c r="AH2817" s="111">
        <v>44881</v>
      </c>
      <c r="AI2817" s="78" t="s">
        <v>34308</v>
      </c>
      <c r="AJ2817" s="111">
        <v>44894</v>
      </c>
      <c r="AK2817" s="78"/>
      <c r="AL2817" s="78"/>
    </row>
    <row r="2818" spans="1:38" x14ac:dyDescent="0.35">
      <c r="A2818" s="107">
        <v>2817</v>
      </c>
      <c r="B2818" s="108" t="s">
        <v>34309</v>
      </c>
      <c r="C2818" s="108" t="s">
        <v>34309</v>
      </c>
      <c r="D2818" s="107" t="s">
        <v>141</v>
      </c>
      <c r="E2818" s="107" t="s">
        <v>1265</v>
      </c>
      <c r="F2818" s="107"/>
      <c r="G2818" s="107" t="s">
        <v>2043</v>
      </c>
      <c r="H2818" s="107" t="s">
        <v>123</v>
      </c>
      <c r="I2818" s="107" t="s">
        <v>34310</v>
      </c>
      <c r="J2818" s="107" t="s">
        <v>34311</v>
      </c>
      <c r="K2818" s="107"/>
      <c r="L2818" s="107" t="s">
        <v>2652</v>
      </c>
      <c r="M2818" s="109">
        <v>44888</v>
      </c>
      <c r="N2818" s="108" t="s">
        <v>34309</v>
      </c>
      <c r="O2818" s="78" t="s">
        <v>34312</v>
      </c>
      <c r="P2818" s="78" t="s">
        <v>34313</v>
      </c>
      <c r="Q2818" s="78" t="s">
        <v>34314</v>
      </c>
      <c r="R2818" s="110" t="s">
        <v>2048</v>
      </c>
      <c r="S2818" s="78" t="s">
        <v>2049</v>
      </c>
      <c r="T2818" s="108"/>
      <c r="U2818" s="78"/>
      <c r="V2818" s="111"/>
      <c r="W2818" s="78"/>
      <c r="X2818" s="111"/>
      <c r="Y2818" s="78" t="s">
        <v>34315</v>
      </c>
      <c r="Z2818" s="111">
        <v>44897</v>
      </c>
      <c r="AA2818" s="78" t="s">
        <v>34316</v>
      </c>
      <c r="AB2818" s="111">
        <v>44902</v>
      </c>
      <c r="AC2818" s="112"/>
      <c r="AD2818" s="113"/>
      <c r="AE2818" s="112"/>
      <c r="AF2818" s="113"/>
      <c r="AG2818" s="78" t="s">
        <v>34317</v>
      </c>
      <c r="AH2818" s="111">
        <v>44896</v>
      </c>
      <c r="AI2818" s="78" t="s">
        <v>34318</v>
      </c>
      <c r="AJ2818" s="111">
        <v>44902</v>
      </c>
      <c r="AK2818" s="78"/>
      <c r="AL2818" s="78"/>
    </row>
    <row r="2819" spans="1:38" x14ac:dyDescent="0.35">
      <c r="A2819" s="107">
        <v>2818</v>
      </c>
      <c r="B2819" s="108" t="s">
        <v>34319</v>
      </c>
      <c r="C2819" s="108" t="s">
        <v>34319</v>
      </c>
      <c r="D2819" s="107" t="s">
        <v>182</v>
      </c>
      <c r="E2819" s="107" t="s">
        <v>1266</v>
      </c>
      <c r="F2819" s="107"/>
      <c r="G2819" s="107" t="s">
        <v>2043</v>
      </c>
      <c r="H2819" s="107" t="s">
        <v>224</v>
      </c>
      <c r="I2819" s="107" t="s">
        <v>214</v>
      </c>
      <c r="J2819" s="107" t="s">
        <v>214</v>
      </c>
      <c r="K2819" s="107"/>
      <c r="L2819" s="107" t="s">
        <v>2652</v>
      </c>
      <c r="M2819" s="109">
        <v>44881</v>
      </c>
      <c r="N2819" s="108" t="s">
        <v>34319</v>
      </c>
      <c r="O2819" s="78" t="s">
        <v>34320</v>
      </c>
      <c r="P2819" s="78" t="s">
        <v>34321</v>
      </c>
      <c r="Q2819" s="78" t="s">
        <v>34322</v>
      </c>
      <c r="R2819" s="110" t="s">
        <v>2527</v>
      </c>
      <c r="S2819" s="78" t="s">
        <v>2528</v>
      </c>
      <c r="T2819" s="108"/>
      <c r="U2819" s="78" t="s">
        <v>34323</v>
      </c>
      <c r="V2819" s="111">
        <v>44883</v>
      </c>
      <c r="W2819" s="78" t="s">
        <v>34324</v>
      </c>
      <c r="X2819" s="111">
        <v>44889</v>
      </c>
      <c r="Y2819" s="78" t="s">
        <v>34325</v>
      </c>
      <c r="Z2819" s="111">
        <v>44882</v>
      </c>
      <c r="AA2819" s="78" t="s">
        <v>34326</v>
      </c>
      <c r="AB2819" s="111">
        <v>44889</v>
      </c>
      <c r="AC2819" s="112"/>
      <c r="AD2819" s="113"/>
      <c r="AE2819" s="112"/>
      <c r="AF2819" s="113"/>
      <c r="AG2819" s="78" t="s">
        <v>34327</v>
      </c>
      <c r="AH2819" s="111">
        <v>44881</v>
      </c>
      <c r="AI2819" s="78" t="s">
        <v>34328</v>
      </c>
      <c r="AJ2819" s="111">
        <v>44889</v>
      </c>
      <c r="AK2819" s="78"/>
      <c r="AL2819" s="78"/>
    </row>
    <row r="2820" spans="1:38" x14ac:dyDescent="0.35">
      <c r="A2820" s="107">
        <v>2819</v>
      </c>
      <c r="B2820" s="108" t="s">
        <v>34329</v>
      </c>
      <c r="C2820" s="108" t="s">
        <v>34329</v>
      </c>
      <c r="D2820" s="107" t="s">
        <v>412</v>
      </c>
      <c r="E2820" s="107" t="s">
        <v>626</v>
      </c>
      <c r="F2820" s="107"/>
      <c r="G2820" s="107" t="s">
        <v>2043</v>
      </c>
      <c r="H2820" s="107" t="s">
        <v>123</v>
      </c>
      <c r="I2820" s="107" t="s">
        <v>34330</v>
      </c>
      <c r="J2820" s="107" t="s">
        <v>34331</v>
      </c>
      <c r="K2820" s="107"/>
      <c r="L2820" s="107" t="s">
        <v>2652</v>
      </c>
      <c r="M2820" s="109">
        <v>44881</v>
      </c>
      <c r="N2820" s="108" t="s">
        <v>34329</v>
      </c>
      <c r="O2820" s="78" t="s">
        <v>34332</v>
      </c>
      <c r="P2820" s="78" t="s">
        <v>34333</v>
      </c>
      <c r="Q2820" s="78" t="s">
        <v>34334</v>
      </c>
      <c r="R2820" s="110" t="s">
        <v>2048</v>
      </c>
      <c r="S2820" s="78" t="s">
        <v>2049</v>
      </c>
      <c r="T2820" s="108"/>
      <c r="U2820" s="78" t="s">
        <v>34335</v>
      </c>
      <c r="V2820" s="111">
        <v>44883</v>
      </c>
      <c r="W2820" s="78" t="s">
        <v>34336</v>
      </c>
      <c r="X2820" s="111">
        <v>44889</v>
      </c>
      <c r="Y2820" s="78" t="s">
        <v>34337</v>
      </c>
      <c r="Z2820" s="111">
        <v>44882</v>
      </c>
      <c r="AA2820" s="78" t="s">
        <v>34338</v>
      </c>
      <c r="AB2820" s="111">
        <v>44889</v>
      </c>
      <c r="AC2820" s="112"/>
      <c r="AD2820" s="113"/>
      <c r="AE2820" s="112"/>
      <c r="AF2820" s="113"/>
      <c r="AG2820" s="78" t="s">
        <v>34339</v>
      </c>
      <c r="AH2820" s="111">
        <v>44881</v>
      </c>
      <c r="AI2820" s="78" t="s">
        <v>34340</v>
      </c>
      <c r="AJ2820" s="111">
        <v>44889</v>
      </c>
      <c r="AK2820" s="78"/>
      <c r="AL2820" s="78"/>
    </row>
    <row r="2821" spans="1:38" x14ac:dyDescent="0.35">
      <c r="A2821" s="107">
        <v>2820</v>
      </c>
      <c r="B2821" s="108" t="s">
        <v>34341</v>
      </c>
      <c r="C2821" s="108" t="s">
        <v>34341</v>
      </c>
      <c r="D2821" s="107" t="s">
        <v>560</v>
      </c>
      <c r="E2821" s="107" t="s">
        <v>300</v>
      </c>
      <c r="F2821" s="107"/>
      <c r="G2821" s="107" t="s">
        <v>2043</v>
      </c>
      <c r="H2821" s="107" t="s">
        <v>123</v>
      </c>
      <c r="I2821" s="107" t="s">
        <v>34342</v>
      </c>
      <c r="J2821" s="107" t="s">
        <v>34343</v>
      </c>
      <c r="K2821" s="107"/>
      <c r="L2821" s="107" t="s">
        <v>2652</v>
      </c>
      <c r="M2821" s="109">
        <v>44888</v>
      </c>
      <c r="N2821" s="108" t="s">
        <v>34341</v>
      </c>
      <c r="O2821" s="78" t="s">
        <v>34344</v>
      </c>
      <c r="P2821" s="78" t="s">
        <v>34345</v>
      </c>
      <c r="Q2821" s="78" t="s">
        <v>34346</v>
      </c>
      <c r="R2821" s="110" t="s">
        <v>2048</v>
      </c>
      <c r="S2821" s="78" t="s">
        <v>2049</v>
      </c>
      <c r="T2821" s="108"/>
      <c r="U2821" s="78"/>
      <c r="V2821" s="111"/>
      <c r="W2821" s="78"/>
      <c r="X2821" s="111"/>
      <c r="Y2821" s="78" t="s">
        <v>34347</v>
      </c>
      <c r="Z2821" s="111">
        <v>44897</v>
      </c>
      <c r="AA2821" s="78" t="s">
        <v>34348</v>
      </c>
      <c r="AB2821" s="111">
        <v>44902</v>
      </c>
      <c r="AC2821" s="112"/>
      <c r="AD2821" s="113"/>
      <c r="AE2821" s="112"/>
      <c r="AF2821" s="113"/>
      <c r="AG2821" s="78" t="s">
        <v>34349</v>
      </c>
      <c r="AH2821" s="111">
        <v>44896</v>
      </c>
      <c r="AI2821" s="78" t="s">
        <v>34350</v>
      </c>
      <c r="AJ2821" s="111">
        <v>44902</v>
      </c>
      <c r="AK2821" s="78"/>
      <c r="AL2821" s="78"/>
    </row>
    <row r="2822" spans="1:38" x14ac:dyDescent="0.35">
      <c r="A2822" s="107">
        <v>2821</v>
      </c>
      <c r="B2822" s="108" t="s">
        <v>34351</v>
      </c>
      <c r="C2822" s="108" t="s">
        <v>34351</v>
      </c>
      <c r="D2822" s="107" t="s">
        <v>412</v>
      </c>
      <c r="E2822" s="107" t="s">
        <v>626</v>
      </c>
      <c r="F2822" s="107"/>
      <c r="G2822" s="107" t="s">
        <v>2043</v>
      </c>
      <c r="H2822" s="107" t="s">
        <v>123</v>
      </c>
      <c r="I2822" s="107" t="s">
        <v>34352</v>
      </c>
      <c r="J2822" s="107" t="s">
        <v>34353</v>
      </c>
      <c r="K2822" s="107"/>
      <c r="L2822" s="107" t="s">
        <v>2652</v>
      </c>
      <c r="M2822" s="109">
        <v>44881</v>
      </c>
      <c r="N2822" s="108" t="s">
        <v>34351</v>
      </c>
      <c r="O2822" s="78" t="s">
        <v>34354</v>
      </c>
      <c r="P2822" s="78" t="s">
        <v>34355</v>
      </c>
      <c r="Q2822" s="78" t="s">
        <v>34356</v>
      </c>
      <c r="R2822" s="110" t="s">
        <v>2878</v>
      </c>
      <c r="S2822" s="78" t="s">
        <v>2879</v>
      </c>
      <c r="T2822" s="108">
        <v>2100</v>
      </c>
      <c r="U2822" s="78" t="s">
        <v>34357</v>
      </c>
      <c r="V2822" s="111">
        <v>44883</v>
      </c>
      <c r="W2822" s="78" t="s">
        <v>34358</v>
      </c>
      <c r="X2822" s="111">
        <v>44889</v>
      </c>
      <c r="Y2822" s="78" t="s">
        <v>34359</v>
      </c>
      <c r="Z2822" s="111">
        <v>44882</v>
      </c>
      <c r="AA2822" s="78" t="s">
        <v>34360</v>
      </c>
      <c r="AB2822" s="111">
        <v>44889</v>
      </c>
      <c r="AC2822" s="112" t="s">
        <v>34361</v>
      </c>
      <c r="AD2822" s="113">
        <v>44911</v>
      </c>
      <c r="AE2822" s="112" t="s">
        <v>34362</v>
      </c>
      <c r="AF2822" s="113">
        <v>44917</v>
      </c>
      <c r="AG2822" s="78" t="s">
        <v>34363</v>
      </c>
      <c r="AH2822" s="111">
        <v>44881</v>
      </c>
      <c r="AI2822" s="78" t="s">
        <v>34364</v>
      </c>
      <c r="AJ2822" s="111">
        <v>44889</v>
      </c>
      <c r="AK2822" s="78"/>
      <c r="AL2822" s="78"/>
    </row>
    <row r="2823" spans="1:38" x14ac:dyDescent="0.35">
      <c r="A2823" s="107">
        <v>2822</v>
      </c>
      <c r="B2823" s="108" t="s">
        <v>34365</v>
      </c>
      <c r="C2823" s="108" t="s">
        <v>34365</v>
      </c>
      <c r="D2823" s="107" t="s">
        <v>412</v>
      </c>
      <c r="E2823" s="107" t="s">
        <v>626</v>
      </c>
      <c r="F2823" s="107"/>
      <c r="G2823" s="107" t="s">
        <v>2043</v>
      </c>
      <c r="H2823" s="107" t="s">
        <v>123</v>
      </c>
      <c r="I2823" s="107" t="s">
        <v>34366</v>
      </c>
      <c r="J2823" s="107" t="s">
        <v>34367</v>
      </c>
      <c r="K2823" s="107"/>
      <c r="L2823" s="107" t="s">
        <v>2652</v>
      </c>
      <c r="M2823" s="109">
        <v>44888</v>
      </c>
      <c r="N2823" s="108" t="s">
        <v>34365</v>
      </c>
      <c r="O2823" s="78" t="s">
        <v>34368</v>
      </c>
      <c r="P2823" s="78" t="s">
        <v>34369</v>
      </c>
      <c r="Q2823" s="78" t="s">
        <v>34370</v>
      </c>
      <c r="R2823" s="110" t="s">
        <v>2878</v>
      </c>
      <c r="S2823" s="78" t="s">
        <v>2879</v>
      </c>
      <c r="T2823" s="108"/>
      <c r="U2823" s="78"/>
      <c r="V2823" s="111"/>
      <c r="W2823" s="78"/>
      <c r="X2823" s="111"/>
      <c r="Y2823" s="78" t="s">
        <v>34371</v>
      </c>
      <c r="Z2823" s="111">
        <v>44897</v>
      </c>
      <c r="AA2823" s="78" t="s">
        <v>34372</v>
      </c>
      <c r="AB2823" s="111">
        <v>44902</v>
      </c>
      <c r="AC2823" s="112" t="s">
        <v>34373</v>
      </c>
      <c r="AD2823" s="113">
        <v>44897</v>
      </c>
      <c r="AE2823" s="112" t="s">
        <v>34374</v>
      </c>
      <c r="AF2823" s="113">
        <v>44902</v>
      </c>
      <c r="AG2823" s="78" t="s">
        <v>34375</v>
      </c>
      <c r="AH2823" s="111">
        <v>44896</v>
      </c>
      <c r="AI2823" s="78" t="s">
        <v>34376</v>
      </c>
      <c r="AJ2823" s="111">
        <v>44902</v>
      </c>
      <c r="AK2823" s="78"/>
      <c r="AL2823" s="78"/>
    </row>
    <row r="2824" spans="1:38" x14ac:dyDescent="0.35">
      <c r="A2824" s="107">
        <v>2823</v>
      </c>
      <c r="B2824" s="108" t="s">
        <v>34377</v>
      </c>
      <c r="C2824" s="108" t="s">
        <v>34377</v>
      </c>
      <c r="D2824" s="107" t="s">
        <v>560</v>
      </c>
      <c r="E2824" s="107" t="s">
        <v>300</v>
      </c>
      <c r="F2824" s="107"/>
      <c r="G2824" s="107" t="s">
        <v>2043</v>
      </c>
      <c r="H2824" s="107" t="s">
        <v>123</v>
      </c>
      <c r="I2824" s="107" t="s">
        <v>34378</v>
      </c>
      <c r="J2824" s="107" t="s">
        <v>34379</v>
      </c>
      <c r="K2824" s="107"/>
      <c r="L2824" s="107" t="s">
        <v>2652</v>
      </c>
      <c r="M2824" s="109">
        <v>44881</v>
      </c>
      <c r="N2824" s="108" t="s">
        <v>34377</v>
      </c>
      <c r="O2824" s="78" t="s">
        <v>34380</v>
      </c>
      <c r="P2824" s="78" t="s">
        <v>34381</v>
      </c>
      <c r="Q2824" s="78" t="s">
        <v>34382</v>
      </c>
      <c r="R2824" s="110" t="s">
        <v>2527</v>
      </c>
      <c r="S2824" s="78" t="s">
        <v>2528</v>
      </c>
      <c r="T2824" s="108"/>
      <c r="U2824" s="78" t="s">
        <v>34383</v>
      </c>
      <c r="V2824" s="111">
        <v>44883</v>
      </c>
      <c r="W2824" s="78" t="s">
        <v>34384</v>
      </c>
      <c r="X2824" s="111">
        <v>44889</v>
      </c>
      <c r="Y2824" s="78" t="s">
        <v>34385</v>
      </c>
      <c r="Z2824" s="111">
        <v>44882</v>
      </c>
      <c r="AA2824" s="78" t="s">
        <v>34386</v>
      </c>
      <c r="AB2824" s="111">
        <v>44889</v>
      </c>
      <c r="AC2824" s="112"/>
      <c r="AD2824" s="113"/>
      <c r="AE2824" s="112"/>
      <c r="AF2824" s="113"/>
      <c r="AG2824" s="78" t="s">
        <v>34387</v>
      </c>
      <c r="AH2824" s="111">
        <v>44881</v>
      </c>
      <c r="AI2824" s="78" t="s">
        <v>34388</v>
      </c>
      <c r="AJ2824" s="111">
        <v>44889</v>
      </c>
      <c r="AK2824" s="78"/>
      <c r="AL2824" s="78"/>
    </row>
    <row r="2825" spans="1:38" x14ac:dyDescent="0.35">
      <c r="A2825" s="107">
        <v>2824</v>
      </c>
      <c r="B2825" s="108" t="s">
        <v>34389</v>
      </c>
      <c r="C2825" s="108" t="s">
        <v>34389</v>
      </c>
      <c r="D2825" s="107" t="s">
        <v>3235</v>
      </c>
      <c r="E2825" s="107" t="s">
        <v>300</v>
      </c>
      <c r="F2825" s="107"/>
      <c r="G2825" s="107" t="s">
        <v>2043</v>
      </c>
      <c r="H2825" s="107" t="s">
        <v>71</v>
      </c>
      <c r="I2825" s="107">
        <v>79</v>
      </c>
      <c r="J2825" s="107" t="s">
        <v>214</v>
      </c>
      <c r="K2825" s="107"/>
      <c r="L2825" s="107" t="s">
        <v>2652</v>
      </c>
      <c r="M2825" s="109">
        <v>44894</v>
      </c>
      <c r="N2825" s="108" t="s">
        <v>34389</v>
      </c>
      <c r="O2825" s="78" t="s">
        <v>34390</v>
      </c>
      <c r="P2825" s="78" t="s">
        <v>34391</v>
      </c>
      <c r="Q2825" s="78" t="s">
        <v>34392</v>
      </c>
      <c r="R2825" s="110" t="s">
        <v>2048</v>
      </c>
      <c r="S2825" s="78" t="s">
        <v>2049</v>
      </c>
      <c r="T2825" s="108"/>
      <c r="U2825" s="78"/>
      <c r="V2825" s="111"/>
      <c r="W2825" s="78"/>
      <c r="X2825" s="111"/>
      <c r="Y2825" s="78" t="s">
        <v>34393</v>
      </c>
      <c r="Z2825" s="111">
        <v>44897</v>
      </c>
      <c r="AA2825" s="78" t="s">
        <v>34394</v>
      </c>
      <c r="AB2825" s="111">
        <v>44902</v>
      </c>
      <c r="AC2825" s="112"/>
      <c r="AD2825" s="113"/>
      <c r="AE2825" s="112"/>
      <c r="AF2825" s="113"/>
      <c r="AG2825" s="78" t="s">
        <v>34395</v>
      </c>
      <c r="AH2825" s="111">
        <v>44896</v>
      </c>
      <c r="AI2825" s="78" t="s">
        <v>34396</v>
      </c>
      <c r="AJ2825" s="111">
        <v>44902</v>
      </c>
      <c r="AK2825" s="78"/>
      <c r="AL2825" s="78"/>
    </row>
    <row r="2826" spans="1:38" x14ac:dyDescent="0.35">
      <c r="A2826" s="107">
        <v>2825</v>
      </c>
      <c r="B2826" s="108" t="s">
        <v>34397</v>
      </c>
      <c r="C2826" s="108" t="s">
        <v>34397</v>
      </c>
      <c r="D2826" s="107" t="s">
        <v>3235</v>
      </c>
      <c r="E2826" s="107" t="s">
        <v>300</v>
      </c>
      <c r="F2826" s="107"/>
      <c r="G2826" s="107" t="s">
        <v>2043</v>
      </c>
      <c r="H2826" s="107" t="s">
        <v>164</v>
      </c>
      <c r="I2826" s="107" t="s">
        <v>34398</v>
      </c>
      <c r="J2826" s="107" t="s">
        <v>34399</v>
      </c>
      <c r="K2826" s="107"/>
      <c r="L2826" s="107" t="s">
        <v>2652</v>
      </c>
      <c r="M2826" s="109">
        <v>44881</v>
      </c>
      <c r="N2826" s="108" t="s">
        <v>34397</v>
      </c>
      <c r="O2826" s="78" t="s">
        <v>34400</v>
      </c>
      <c r="P2826" s="78" t="s">
        <v>34401</v>
      </c>
      <c r="Q2826" s="78" t="s">
        <v>34402</v>
      </c>
      <c r="R2826" s="110" t="s">
        <v>2048</v>
      </c>
      <c r="S2826" s="78" t="s">
        <v>2049</v>
      </c>
      <c r="T2826" s="108"/>
      <c r="U2826" s="78" t="s">
        <v>34403</v>
      </c>
      <c r="V2826" s="111">
        <v>44883</v>
      </c>
      <c r="W2826" s="78" t="s">
        <v>34404</v>
      </c>
      <c r="X2826" s="111">
        <v>44889</v>
      </c>
      <c r="Y2826" s="78" t="s">
        <v>34405</v>
      </c>
      <c r="Z2826" s="111">
        <v>44882</v>
      </c>
      <c r="AA2826" s="78" t="s">
        <v>34406</v>
      </c>
      <c r="AB2826" s="111">
        <v>44889</v>
      </c>
      <c r="AC2826" s="112"/>
      <c r="AD2826" s="113"/>
      <c r="AE2826" s="112"/>
      <c r="AF2826" s="113"/>
      <c r="AG2826" s="78" t="s">
        <v>34407</v>
      </c>
      <c r="AH2826" s="111">
        <v>44881</v>
      </c>
      <c r="AI2826" s="78" t="s">
        <v>34408</v>
      </c>
      <c r="AJ2826" s="111">
        <v>44889</v>
      </c>
      <c r="AK2826" s="78"/>
      <c r="AL2826" s="78"/>
    </row>
    <row r="2827" spans="1:38" x14ac:dyDescent="0.35">
      <c r="A2827" s="107">
        <v>2826</v>
      </c>
      <c r="B2827" s="108" t="s">
        <v>34409</v>
      </c>
      <c r="C2827" s="108" t="s">
        <v>34409</v>
      </c>
      <c r="D2827" s="107" t="s">
        <v>3235</v>
      </c>
      <c r="E2827" s="107" t="s">
        <v>300</v>
      </c>
      <c r="F2827" s="107"/>
      <c r="G2827" s="107" t="s">
        <v>2043</v>
      </c>
      <c r="H2827" s="107" t="s">
        <v>123</v>
      </c>
      <c r="I2827" s="107" t="s">
        <v>34410</v>
      </c>
      <c r="J2827" s="107" t="s">
        <v>34411</v>
      </c>
      <c r="K2827" s="107"/>
      <c r="L2827" s="107" t="s">
        <v>2652</v>
      </c>
      <c r="M2827" s="109">
        <v>44888</v>
      </c>
      <c r="N2827" s="108" t="s">
        <v>34409</v>
      </c>
      <c r="O2827" s="78" t="s">
        <v>34412</v>
      </c>
      <c r="P2827" s="78" t="s">
        <v>34413</v>
      </c>
      <c r="Q2827" s="78" t="s">
        <v>34414</v>
      </c>
      <c r="R2827" s="110" t="s">
        <v>2048</v>
      </c>
      <c r="S2827" s="78" t="s">
        <v>2049</v>
      </c>
      <c r="T2827" s="108"/>
      <c r="U2827" s="78"/>
      <c r="V2827" s="111"/>
      <c r="W2827" s="78"/>
      <c r="X2827" s="111"/>
      <c r="Y2827" s="78" t="s">
        <v>34415</v>
      </c>
      <c r="Z2827" s="111">
        <v>44897</v>
      </c>
      <c r="AA2827" s="78" t="s">
        <v>34416</v>
      </c>
      <c r="AB2827" s="111">
        <v>44902</v>
      </c>
      <c r="AC2827" s="112"/>
      <c r="AD2827" s="113"/>
      <c r="AE2827" s="112"/>
      <c r="AF2827" s="113"/>
      <c r="AG2827" s="78" t="s">
        <v>34417</v>
      </c>
      <c r="AH2827" s="111">
        <v>44896</v>
      </c>
      <c r="AI2827" s="78" t="s">
        <v>34418</v>
      </c>
      <c r="AJ2827" s="111">
        <v>44902</v>
      </c>
      <c r="AK2827" s="78"/>
      <c r="AL2827" s="78"/>
    </row>
    <row r="2828" spans="1:38" x14ac:dyDescent="0.35">
      <c r="A2828" s="107">
        <v>2827</v>
      </c>
      <c r="B2828" s="108" t="s">
        <v>34419</v>
      </c>
      <c r="C2828" s="108" t="s">
        <v>34419</v>
      </c>
      <c r="D2828" s="107" t="s">
        <v>3235</v>
      </c>
      <c r="E2828" s="107" t="s">
        <v>300</v>
      </c>
      <c r="F2828" s="107"/>
      <c r="G2828" s="107" t="s">
        <v>2043</v>
      </c>
      <c r="H2828" s="107" t="s">
        <v>123</v>
      </c>
      <c r="I2828" s="107" t="s">
        <v>34420</v>
      </c>
      <c r="J2828" s="107" t="s">
        <v>34421</v>
      </c>
      <c r="K2828" s="107"/>
      <c r="L2828" s="107" t="s">
        <v>2652</v>
      </c>
      <c r="M2828" s="109">
        <v>44888</v>
      </c>
      <c r="N2828" s="108" t="s">
        <v>34419</v>
      </c>
      <c r="O2828" s="78" t="s">
        <v>34422</v>
      </c>
      <c r="P2828" s="78" t="s">
        <v>34423</v>
      </c>
      <c r="Q2828" s="78" t="s">
        <v>34424</v>
      </c>
      <c r="R2828" s="110" t="s">
        <v>2048</v>
      </c>
      <c r="S2828" s="78" t="s">
        <v>2049</v>
      </c>
      <c r="T2828" s="108"/>
      <c r="U2828" s="78"/>
      <c r="V2828" s="111"/>
      <c r="W2828" s="78"/>
      <c r="X2828" s="111"/>
      <c r="Y2828" s="78" t="s">
        <v>34425</v>
      </c>
      <c r="Z2828" s="111">
        <v>44897</v>
      </c>
      <c r="AA2828" s="78" t="s">
        <v>34426</v>
      </c>
      <c r="AB2828" s="111">
        <v>44902</v>
      </c>
      <c r="AC2828" s="112"/>
      <c r="AD2828" s="113"/>
      <c r="AE2828" s="112"/>
      <c r="AF2828" s="113"/>
      <c r="AG2828" s="78" t="s">
        <v>34427</v>
      </c>
      <c r="AH2828" s="111">
        <v>44896</v>
      </c>
      <c r="AI2828" s="78" t="s">
        <v>34428</v>
      </c>
      <c r="AJ2828" s="111">
        <v>44902</v>
      </c>
      <c r="AK2828" s="78"/>
      <c r="AL2828" s="78"/>
    </row>
    <row r="2829" spans="1:38" x14ac:dyDescent="0.35">
      <c r="A2829" s="107">
        <v>2828</v>
      </c>
      <c r="B2829" s="108" t="s">
        <v>34429</v>
      </c>
      <c r="C2829" s="108" t="s">
        <v>34429</v>
      </c>
      <c r="D2829" s="107" t="s">
        <v>300</v>
      </c>
      <c r="E2829" s="107" t="s">
        <v>300</v>
      </c>
      <c r="F2829" s="107"/>
      <c r="G2829" s="107" t="s">
        <v>2043</v>
      </c>
      <c r="H2829" s="107" t="s">
        <v>123</v>
      </c>
      <c r="I2829" s="107" t="s">
        <v>34430</v>
      </c>
      <c r="J2829" s="107" t="s">
        <v>34431</v>
      </c>
      <c r="K2829" s="107"/>
      <c r="L2829" s="107" t="s">
        <v>2652</v>
      </c>
      <c r="M2829" s="109">
        <v>44888</v>
      </c>
      <c r="N2829" s="108" t="s">
        <v>34429</v>
      </c>
      <c r="O2829" s="78" t="s">
        <v>34432</v>
      </c>
      <c r="P2829" s="78" t="s">
        <v>34433</v>
      </c>
      <c r="Q2829" s="78" t="s">
        <v>34434</v>
      </c>
      <c r="R2829" s="110" t="s">
        <v>2048</v>
      </c>
      <c r="S2829" s="78" t="s">
        <v>2049</v>
      </c>
      <c r="T2829" s="108"/>
      <c r="U2829" s="78"/>
      <c r="V2829" s="111"/>
      <c r="W2829" s="78"/>
      <c r="X2829" s="111"/>
      <c r="Y2829" s="78" t="s">
        <v>34435</v>
      </c>
      <c r="Z2829" s="111">
        <v>44897</v>
      </c>
      <c r="AA2829" s="78" t="s">
        <v>34436</v>
      </c>
      <c r="AB2829" s="111">
        <v>44902</v>
      </c>
      <c r="AC2829" s="112"/>
      <c r="AD2829" s="113"/>
      <c r="AE2829" s="112"/>
      <c r="AF2829" s="113"/>
      <c r="AG2829" s="78" t="s">
        <v>34437</v>
      </c>
      <c r="AH2829" s="111">
        <v>44896</v>
      </c>
      <c r="AI2829" s="78" t="s">
        <v>34438</v>
      </c>
      <c r="AJ2829" s="111">
        <v>44902</v>
      </c>
      <c r="AK2829" s="78"/>
      <c r="AL2829" s="78"/>
    </row>
    <row r="2830" spans="1:38" x14ac:dyDescent="0.35">
      <c r="A2830" s="107">
        <v>2829</v>
      </c>
      <c r="B2830" s="108" t="s">
        <v>34439</v>
      </c>
      <c r="C2830" s="108" t="s">
        <v>34439</v>
      </c>
      <c r="D2830" s="107" t="s">
        <v>347</v>
      </c>
      <c r="E2830" s="107" t="s">
        <v>300</v>
      </c>
      <c r="F2830" s="107"/>
      <c r="G2830" s="107" t="s">
        <v>2043</v>
      </c>
      <c r="H2830" s="107" t="s">
        <v>123</v>
      </c>
      <c r="I2830" s="107" t="s">
        <v>34440</v>
      </c>
      <c r="J2830" s="107" t="s">
        <v>34441</v>
      </c>
      <c r="K2830" s="107"/>
      <c r="L2830" s="107" t="s">
        <v>2652</v>
      </c>
      <c r="M2830" s="109">
        <v>44894</v>
      </c>
      <c r="N2830" s="108" t="s">
        <v>34439</v>
      </c>
      <c r="O2830" s="78" t="s">
        <v>34442</v>
      </c>
      <c r="P2830" s="78" t="s">
        <v>34443</v>
      </c>
      <c r="Q2830" s="78" t="s">
        <v>34444</v>
      </c>
      <c r="R2830" s="110" t="s">
        <v>2048</v>
      </c>
      <c r="S2830" s="78" t="s">
        <v>2049</v>
      </c>
      <c r="T2830" s="108"/>
      <c r="U2830" s="78"/>
      <c r="V2830" s="111"/>
      <c r="W2830" s="78"/>
      <c r="X2830" s="111"/>
      <c r="Y2830" s="78" t="s">
        <v>34445</v>
      </c>
      <c r="Z2830" s="111">
        <v>44897</v>
      </c>
      <c r="AA2830" s="78" t="s">
        <v>34446</v>
      </c>
      <c r="AB2830" s="111">
        <v>44902</v>
      </c>
      <c r="AC2830" s="112"/>
      <c r="AD2830" s="113"/>
      <c r="AE2830" s="112"/>
      <c r="AF2830" s="113"/>
      <c r="AG2830" s="78" t="s">
        <v>34447</v>
      </c>
      <c r="AH2830" s="111">
        <v>44896</v>
      </c>
      <c r="AI2830" s="78" t="s">
        <v>34448</v>
      </c>
      <c r="AJ2830" s="111">
        <v>44902</v>
      </c>
      <c r="AK2830" s="78"/>
      <c r="AL2830" s="78"/>
    </row>
    <row r="2831" spans="1:38" x14ac:dyDescent="0.35">
      <c r="A2831" s="107">
        <v>2830</v>
      </c>
      <c r="B2831" s="108" t="s">
        <v>34449</v>
      </c>
      <c r="C2831" s="108" t="s">
        <v>34449</v>
      </c>
      <c r="D2831" s="107" t="s">
        <v>154</v>
      </c>
      <c r="E2831" s="107" t="s">
        <v>300</v>
      </c>
      <c r="F2831" s="107"/>
      <c r="G2831" s="107" t="s">
        <v>2043</v>
      </c>
      <c r="H2831" s="107" t="s">
        <v>155</v>
      </c>
      <c r="I2831" s="107" t="s">
        <v>34450</v>
      </c>
      <c r="J2831" s="107" t="s">
        <v>34451</v>
      </c>
      <c r="K2831" s="107"/>
      <c r="L2831" s="107" t="s">
        <v>2652</v>
      </c>
      <c r="M2831" s="109">
        <v>44894</v>
      </c>
      <c r="N2831" s="108" t="s">
        <v>34449</v>
      </c>
      <c r="O2831" s="78" t="s">
        <v>34452</v>
      </c>
      <c r="P2831" s="78" t="s">
        <v>34453</v>
      </c>
      <c r="Q2831" s="78" t="s">
        <v>34454</v>
      </c>
      <c r="R2831" s="110" t="s">
        <v>2048</v>
      </c>
      <c r="S2831" s="78" t="s">
        <v>2049</v>
      </c>
      <c r="T2831" s="108"/>
      <c r="U2831" s="78"/>
      <c r="V2831" s="111"/>
      <c r="W2831" s="78"/>
      <c r="X2831" s="111"/>
      <c r="Y2831" s="78" t="s">
        <v>34455</v>
      </c>
      <c r="Z2831" s="111">
        <v>44897</v>
      </c>
      <c r="AA2831" s="78" t="s">
        <v>34456</v>
      </c>
      <c r="AB2831" s="111">
        <v>44902</v>
      </c>
      <c r="AC2831" s="112"/>
      <c r="AD2831" s="113"/>
      <c r="AE2831" s="112"/>
      <c r="AF2831" s="113"/>
      <c r="AG2831" s="78" t="s">
        <v>34457</v>
      </c>
      <c r="AH2831" s="111">
        <v>44896</v>
      </c>
      <c r="AI2831" s="78" t="s">
        <v>34458</v>
      </c>
      <c r="AJ2831" s="111">
        <v>44902</v>
      </c>
      <c r="AK2831" s="78"/>
      <c r="AL2831" s="78"/>
    </row>
    <row r="2832" spans="1:38" x14ac:dyDescent="0.35">
      <c r="A2832" s="107">
        <v>2831</v>
      </c>
      <c r="B2832" s="108" t="s">
        <v>34459</v>
      </c>
      <c r="C2832" s="108" t="s">
        <v>34459</v>
      </c>
      <c r="D2832" s="107" t="s">
        <v>154</v>
      </c>
      <c r="E2832" s="107" t="s">
        <v>300</v>
      </c>
      <c r="F2832" s="107"/>
      <c r="G2832" s="107" t="s">
        <v>2043</v>
      </c>
      <c r="H2832" s="107" t="s">
        <v>155</v>
      </c>
      <c r="I2832" s="107" t="s">
        <v>34460</v>
      </c>
      <c r="J2832" s="107" t="s">
        <v>34461</v>
      </c>
      <c r="K2832" s="107"/>
      <c r="L2832" s="107" t="s">
        <v>2652</v>
      </c>
      <c r="M2832" s="109">
        <v>44888</v>
      </c>
      <c r="N2832" s="108" t="s">
        <v>34459</v>
      </c>
      <c r="O2832" s="78" t="s">
        <v>34462</v>
      </c>
      <c r="P2832" s="78" t="s">
        <v>34463</v>
      </c>
      <c r="Q2832" s="78" t="s">
        <v>34464</v>
      </c>
      <c r="R2832" s="110" t="s">
        <v>2048</v>
      </c>
      <c r="S2832" s="78" t="s">
        <v>2049</v>
      </c>
      <c r="T2832" s="108"/>
      <c r="U2832" s="78"/>
      <c r="V2832" s="111"/>
      <c r="W2832" s="78"/>
      <c r="X2832" s="111"/>
      <c r="Y2832" s="78" t="s">
        <v>34465</v>
      </c>
      <c r="Z2832" s="111">
        <v>44897</v>
      </c>
      <c r="AA2832" s="78" t="s">
        <v>34466</v>
      </c>
      <c r="AB2832" s="111">
        <v>44902</v>
      </c>
      <c r="AC2832" s="112" t="s">
        <v>34467</v>
      </c>
      <c r="AD2832" s="113">
        <v>44917</v>
      </c>
      <c r="AE2832" s="112"/>
      <c r="AF2832" s="113"/>
      <c r="AG2832" s="78" t="s">
        <v>34468</v>
      </c>
      <c r="AH2832" s="111">
        <v>44896</v>
      </c>
      <c r="AI2832" s="78" t="s">
        <v>34469</v>
      </c>
      <c r="AJ2832" s="111">
        <v>44902</v>
      </c>
      <c r="AK2832" s="78"/>
      <c r="AL2832" s="78"/>
    </row>
    <row r="2833" spans="1:38" x14ac:dyDescent="0.35">
      <c r="A2833" s="107">
        <v>2832</v>
      </c>
      <c r="B2833" s="108" t="s">
        <v>34470</v>
      </c>
      <c r="C2833" s="108" t="s">
        <v>34470</v>
      </c>
      <c r="D2833" s="107" t="s">
        <v>154</v>
      </c>
      <c r="E2833" s="107" t="s">
        <v>300</v>
      </c>
      <c r="F2833" s="107"/>
      <c r="G2833" s="107" t="s">
        <v>2043</v>
      </c>
      <c r="H2833" s="107" t="s">
        <v>155</v>
      </c>
      <c r="I2833" s="107" t="s">
        <v>34471</v>
      </c>
      <c r="J2833" s="107" t="s">
        <v>34472</v>
      </c>
      <c r="K2833" s="107"/>
      <c r="L2833" s="107" t="s">
        <v>2652</v>
      </c>
      <c r="M2833" s="109">
        <v>44888</v>
      </c>
      <c r="N2833" s="108" t="s">
        <v>34470</v>
      </c>
      <c r="O2833" s="78" t="s">
        <v>34473</v>
      </c>
      <c r="P2833" s="78" t="s">
        <v>34474</v>
      </c>
      <c r="Q2833" s="78" t="s">
        <v>34475</v>
      </c>
      <c r="R2833" s="110" t="s">
        <v>2048</v>
      </c>
      <c r="S2833" s="78" t="s">
        <v>2049</v>
      </c>
      <c r="T2833" s="108"/>
      <c r="U2833" s="78"/>
      <c r="V2833" s="111"/>
      <c r="W2833" s="78"/>
      <c r="X2833" s="111"/>
      <c r="Y2833" s="78" t="s">
        <v>34476</v>
      </c>
      <c r="Z2833" s="111">
        <v>44897</v>
      </c>
      <c r="AA2833" s="78" t="s">
        <v>34477</v>
      </c>
      <c r="AB2833" s="111">
        <v>44902</v>
      </c>
      <c r="AC2833" s="112"/>
      <c r="AD2833" s="113"/>
      <c r="AE2833" s="112"/>
      <c r="AF2833" s="113"/>
      <c r="AG2833" s="78" t="s">
        <v>34478</v>
      </c>
      <c r="AH2833" s="111">
        <v>44896</v>
      </c>
      <c r="AI2833" s="78" t="s">
        <v>34479</v>
      </c>
      <c r="AJ2833" s="111">
        <v>44902</v>
      </c>
      <c r="AK2833" s="78"/>
      <c r="AL2833" s="78"/>
    </row>
    <row r="2834" spans="1:38" x14ac:dyDescent="0.35">
      <c r="A2834" s="107">
        <v>2833</v>
      </c>
      <c r="B2834" s="108" t="s">
        <v>34480</v>
      </c>
      <c r="C2834" s="108" t="s">
        <v>34480</v>
      </c>
      <c r="D2834" s="107" t="s">
        <v>147</v>
      </c>
      <c r="E2834" s="107" t="s">
        <v>300</v>
      </c>
      <c r="F2834" s="107"/>
      <c r="G2834" s="107" t="s">
        <v>2043</v>
      </c>
      <c r="H2834" s="107" t="s">
        <v>218</v>
      </c>
      <c r="I2834" s="107" t="s">
        <v>214</v>
      </c>
      <c r="J2834" s="107" t="s">
        <v>214</v>
      </c>
      <c r="K2834" s="107"/>
      <c r="L2834" s="107" t="s">
        <v>2652</v>
      </c>
      <c r="M2834" s="109">
        <v>44894</v>
      </c>
      <c r="N2834" s="108" t="s">
        <v>34480</v>
      </c>
      <c r="O2834" s="78" t="s">
        <v>34481</v>
      </c>
      <c r="P2834" s="78" t="s">
        <v>34482</v>
      </c>
      <c r="Q2834" s="78" t="s">
        <v>34483</v>
      </c>
      <c r="R2834" s="110" t="s">
        <v>2878</v>
      </c>
      <c r="S2834" s="78" t="s">
        <v>2879</v>
      </c>
      <c r="T2834" s="108"/>
      <c r="U2834" s="78"/>
      <c r="V2834" s="111"/>
      <c r="W2834" s="78"/>
      <c r="X2834" s="111"/>
      <c r="Y2834" s="78" t="s">
        <v>34484</v>
      </c>
      <c r="Z2834" s="111">
        <v>44897</v>
      </c>
      <c r="AA2834" s="78" t="s">
        <v>34485</v>
      </c>
      <c r="AB2834" s="111">
        <v>44902</v>
      </c>
      <c r="AC2834" s="112" t="s">
        <v>34486</v>
      </c>
      <c r="AD2834" s="113">
        <v>44897</v>
      </c>
      <c r="AE2834" s="112" t="s">
        <v>34487</v>
      </c>
      <c r="AF2834" s="113">
        <v>44902</v>
      </c>
      <c r="AG2834" s="78" t="s">
        <v>34488</v>
      </c>
      <c r="AH2834" s="111">
        <v>44896</v>
      </c>
      <c r="AI2834" s="78" t="s">
        <v>34489</v>
      </c>
      <c r="AJ2834" s="111">
        <v>44902</v>
      </c>
      <c r="AK2834" s="78"/>
      <c r="AL2834" s="78"/>
    </row>
    <row r="2835" spans="1:38" x14ac:dyDescent="0.35">
      <c r="A2835" s="107">
        <v>2834</v>
      </c>
      <c r="B2835" s="108" t="s">
        <v>34490</v>
      </c>
      <c r="C2835" s="108" t="s">
        <v>34490</v>
      </c>
      <c r="D2835" s="107" t="s">
        <v>147</v>
      </c>
      <c r="E2835" s="107" t="s">
        <v>300</v>
      </c>
      <c r="F2835" s="107"/>
      <c r="G2835" s="107" t="s">
        <v>2043</v>
      </c>
      <c r="H2835" s="107" t="s">
        <v>218</v>
      </c>
      <c r="I2835" s="107" t="s">
        <v>214</v>
      </c>
      <c r="J2835" s="107" t="s">
        <v>214</v>
      </c>
      <c r="K2835" s="107"/>
      <c r="L2835" s="107" t="s">
        <v>2652</v>
      </c>
      <c r="M2835" s="109">
        <v>44894</v>
      </c>
      <c r="N2835" s="108" t="s">
        <v>34490</v>
      </c>
      <c r="O2835" s="78" t="s">
        <v>34491</v>
      </c>
      <c r="P2835" s="78" t="s">
        <v>34492</v>
      </c>
      <c r="Q2835" s="78" t="s">
        <v>34493</v>
      </c>
      <c r="R2835" s="110" t="s">
        <v>2878</v>
      </c>
      <c r="S2835" s="78" t="s">
        <v>2879</v>
      </c>
      <c r="T2835" s="108"/>
      <c r="U2835" s="78"/>
      <c r="V2835" s="111"/>
      <c r="W2835" s="78"/>
      <c r="X2835" s="111"/>
      <c r="Y2835" s="78" t="s">
        <v>34494</v>
      </c>
      <c r="Z2835" s="111">
        <v>44897</v>
      </c>
      <c r="AA2835" s="78" t="s">
        <v>34495</v>
      </c>
      <c r="AB2835" s="111">
        <v>44902</v>
      </c>
      <c r="AC2835" s="112" t="s">
        <v>34496</v>
      </c>
      <c r="AD2835" s="113">
        <v>44897</v>
      </c>
      <c r="AE2835" s="112" t="s">
        <v>34497</v>
      </c>
      <c r="AF2835" s="113">
        <v>44902</v>
      </c>
      <c r="AG2835" s="78" t="s">
        <v>34498</v>
      </c>
      <c r="AH2835" s="111">
        <v>44896</v>
      </c>
      <c r="AI2835" s="78" t="s">
        <v>34499</v>
      </c>
      <c r="AJ2835" s="111">
        <v>44902</v>
      </c>
      <c r="AK2835" s="78"/>
      <c r="AL2835" s="78"/>
    </row>
    <row r="2836" spans="1:38" x14ac:dyDescent="0.35">
      <c r="A2836" s="107">
        <v>2835</v>
      </c>
      <c r="B2836" s="108" t="s">
        <v>1550</v>
      </c>
      <c r="C2836" s="108" t="s">
        <v>1550</v>
      </c>
      <c r="D2836" s="107" t="s">
        <v>147</v>
      </c>
      <c r="E2836" s="107" t="s">
        <v>300</v>
      </c>
      <c r="F2836" s="107"/>
      <c r="G2836" s="107" t="s">
        <v>2043</v>
      </c>
      <c r="H2836" s="107" t="s">
        <v>164</v>
      </c>
      <c r="I2836" s="107" t="s">
        <v>1736</v>
      </c>
      <c r="J2836" s="107" t="s">
        <v>34500</v>
      </c>
      <c r="K2836" s="107"/>
      <c r="L2836" s="107" t="s">
        <v>2652</v>
      </c>
      <c r="M2836" s="109">
        <v>44881</v>
      </c>
      <c r="N2836" s="108" t="s">
        <v>1550</v>
      </c>
      <c r="O2836" s="78" t="s">
        <v>34501</v>
      </c>
      <c r="P2836" s="78" t="s">
        <v>34502</v>
      </c>
      <c r="Q2836" s="78" t="s">
        <v>34503</v>
      </c>
      <c r="R2836" s="110" t="s">
        <v>2878</v>
      </c>
      <c r="S2836" s="78" t="s">
        <v>2879</v>
      </c>
      <c r="T2836" s="108"/>
      <c r="U2836" s="78" t="s">
        <v>34504</v>
      </c>
      <c r="V2836" s="111">
        <v>44883</v>
      </c>
      <c r="W2836" s="78" t="s">
        <v>34505</v>
      </c>
      <c r="X2836" s="111">
        <v>44889</v>
      </c>
      <c r="Y2836" s="78" t="s">
        <v>34506</v>
      </c>
      <c r="Z2836" s="111">
        <v>44882</v>
      </c>
      <c r="AA2836" s="78" t="s">
        <v>34507</v>
      </c>
      <c r="AB2836" s="111">
        <v>44889</v>
      </c>
      <c r="AC2836" s="112" t="s">
        <v>34508</v>
      </c>
      <c r="AD2836" s="113">
        <v>44887</v>
      </c>
      <c r="AE2836" s="112" t="s">
        <v>34509</v>
      </c>
      <c r="AF2836" s="113">
        <v>44894</v>
      </c>
      <c r="AG2836" s="78" t="s">
        <v>34510</v>
      </c>
      <c r="AH2836" s="111">
        <v>44881</v>
      </c>
      <c r="AI2836" s="78" t="s">
        <v>34511</v>
      </c>
      <c r="AJ2836" s="111">
        <v>44889</v>
      </c>
      <c r="AK2836" s="78"/>
      <c r="AL2836" s="78"/>
    </row>
    <row r="2837" spans="1:38" x14ac:dyDescent="0.35">
      <c r="A2837" s="107">
        <v>2836</v>
      </c>
      <c r="B2837" s="108" t="s">
        <v>34512</v>
      </c>
      <c r="C2837" s="108" t="s">
        <v>34512</v>
      </c>
      <c r="D2837" s="107" t="s">
        <v>130</v>
      </c>
      <c r="E2837" s="107" t="s">
        <v>626</v>
      </c>
      <c r="F2837" s="107"/>
      <c r="G2837" s="107" t="s">
        <v>2043</v>
      </c>
      <c r="H2837" s="107" t="s">
        <v>123</v>
      </c>
      <c r="I2837" s="107" t="s">
        <v>34513</v>
      </c>
      <c r="J2837" s="107" t="s">
        <v>34514</v>
      </c>
      <c r="K2837" s="107"/>
      <c r="L2837" s="107" t="s">
        <v>2652</v>
      </c>
      <c r="M2837" s="109">
        <v>44888</v>
      </c>
      <c r="N2837" s="108" t="s">
        <v>34512</v>
      </c>
      <c r="O2837" s="78" t="s">
        <v>34515</v>
      </c>
      <c r="P2837" s="78" t="s">
        <v>34516</v>
      </c>
      <c r="Q2837" s="78" t="s">
        <v>34517</v>
      </c>
      <c r="R2837" s="110" t="s">
        <v>2527</v>
      </c>
      <c r="S2837" s="78" t="s">
        <v>2528</v>
      </c>
      <c r="T2837" s="108"/>
      <c r="U2837" s="78" t="s">
        <v>34518</v>
      </c>
      <c r="V2837" s="111">
        <v>44897</v>
      </c>
      <c r="W2837" s="78" t="s">
        <v>34519</v>
      </c>
      <c r="X2837" s="111">
        <v>44903</v>
      </c>
      <c r="Y2837" s="78" t="s">
        <v>34520</v>
      </c>
      <c r="Z2837" s="111">
        <v>44897</v>
      </c>
      <c r="AA2837" s="78" t="s">
        <v>34521</v>
      </c>
      <c r="AB2837" s="111">
        <v>44902</v>
      </c>
      <c r="AC2837" s="112" t="s">
        <v>34522</v>
      </c>
      <c r="AD2837" s="113">
        <v>44929</v>
      </c>
      <c r="AE2837" s="112">
        <v>0</v>
      </c>
      <c r="AF2837" s="113"/>
      <c r="AG2837" s="78" t="s">
        <v>34523</v>
      </c>
      <c r="AH2837" s="111">
        <v>44896</v>
      </c>
      <c r="AI2837" s="78" t="s">
        <v>34524</v>
      </c>
      <c r="AJ2837" s="111">
        <v>44902</v>
      </c>
      <c r="AK2837" s="78"/>
      <c r="AL2837" s="78"/>
    </row>
    <row r="2838" spans="1:38" x14ac:dyDescent="0.35">
      <c r="A2838" s="107">
        <v>2837</v>
      </c>
      <c r="B2838" s="108" t="s">
        <v>34525</v>
      </c>
      <c r="C2838" s="108" t="s">
        <v>34525</v>
      </c>
      <c r="D2838" s="107" t="s">
        <v>560</v>
      </c>
      <c r="E2838" s="107" t="s">
        <v>300</v>
      </c>
      <c r="F2838" s="107"/>
      <c r="G2838" s="107" t="s">
        <v>2043</v>
      </c>
      <c r="H2838" s="107" t="s">
        <v>155</v>
      </c>
      <c r="I2838" s="107" t="s">
        <v>34526</v>
      </c>
      <c r="J2838" s="107" t="s">
        <v>34527</v>
      </c>
      <c r="K2838" s="107"/>
      <c r="L2838" s="107" t="s">
        <v>2652</v>
      </c>
      <c r="M2838" s="109">
        <v>44883</v>
      </c>
      <c r="N2838" s="108" t="s">
        <v>34525</v>
      </c>
      <c r="O2838" s="78" t="s">
        <v>34528</v>
      </c>
      <c r="P2838" s="78" t="s">
        <v>34529</v>
      </c>
      <c r="Q2838" s="78" t="s">
        <v>34530</v>
      </c>
      <c r="R2838" s="110" t="s">
        <v>2527</v>
      </c>
      <c r="S2838" s="78" t="s">
        <v>2528</v>
      </c>
      <c r="T2838" s="108"/>
      <c r="U2838" s="78" t="s">
        <v>34531</v>
      </c>
      <c r="V2838" s="111">
        <v>44890</v>
      </c>
      <c r="W2838" s="78" t="s">
        <v>34532</v>
      </c>
      <c r="X2838" s="111">
        <v>44894</v>
      </c>
      <c r="Y2838" s="78" t="s">
        <v>34533</v>
      </c>
      <c r="Z2838" s="111">
        <v>44888</v>
      </c>
      <c r="AA2838" s="78" t="s">
        <v>34534</v>
      </c>
      <c r="AB2838" s="111">
        <v>44894</v>
      </c>
      <c r="AC2838" s="112"/>
      <c r="AD2838" s="113"/>
      <c r="AE2838" s="112"/>
      <c r="AF2838" s="113"/>
      <c r="AG2838" s="78" t="s">
        <v>34535</v>
      </c>
      <c r="AH2838" s="111">
        <v>44881</v>
      </c>
      <c r="AI2838" s="78" t="s">
        <v>34536</v>
      </c>
      <c r="AJ2838" s="111">
        <v>44894</v>
      </c>
      <c r="AK2838" s="78"/>
      <c r="AL2838" s="78"/>
    </row>
    <row r="2839" spans="1:38" x14ac:dyDescent="0.35">
      <c r="A2839" s="107">
        <v>2838</v>
      </c>
      <c r="B2839" s="108" t="s">
        <v>34537</v>
      </c>
      <c r="C2839" s="108" t="s">
        <v>34537</v>
      </c>
      <c r="D2839" s="107" t="s">
        <v>560</v>
      </c>
      <c r="E2839" s="107" t="s">
        <v>300</v>
      </c>
      <c r="F2839" s="107"/>
      <c r="G2839" s="107" t="s">
        <v>2043</v>
      </c>
      <c r="H2839" s="107" t="s">
        <v>155</v>
      </c>
      <c r="I2839" s="107" t="s">
        <v>34538</v>
      </c>
      <c r="J2839" s="107" t="s">
        <v>34539</v>
      </c>
      <c r="K2839" s="107"/>
      <c r="L2839" s="107" t="s">
        <v>2652</v>
      </c>
      <c r="M2839" s="109">
        <v>44883</v>
      </c>
      <c r="N2839" s="108" t="s">
        <v>34537</v>
      </c>
      <c r="O2839" s="78" t="s">
        <v>34540</v>
      </c>
      <c r="P2839" s="78" t="s">
        <v>34541</v>
      </c>
      <c r="Q2839" s="78" t="s">
        <v>34542</v>
      </c>
      <c r="R2839" s="110" t="s">
        <v>2527</v>
      </c>
      <c r="S2839" s="78" t="s">
        <v>2528</v>
      </c>
      <c r="T2839" s="108"/>
      <c r="U2839" s="78" t="s">
        <v>34543</v>
      </c>
      <c r="V2839" s="111">
        <v>44890</v>
      </c>
      <c r="W2839" s="78" t="s">
        <v>34544</v>
      </c>
      <c r="X2839" s="111">
        <v>44894</v>
      </c>
      <c r="Y2839" s="78" t="s">
        <v>34545</v>
      </c>
      <c r="Z2839" s="111">
        <v>44888</v>
      </c>
      <c r="AA2839" s="78" t="s">
        <v>34546</v>
      </c>
      <c r="AB2839" s="111">
        <v>44894</v>
      </c>
      <c r="AC2839" s="112"/>
      <c r="AD2839" s="113"/>
      <c r="AE2839" s="112"/>
      <c r="AF2839" s="113"/>
      <c r="AG2839" s="78" t="s">
        <v>34547</v>
      </c>
      <c r="AH2839" s="111">
        <v>44881</v>
      </c>
      <c r="AI2839" s="78" t="s">
        <v>34548</v>
      </c>
      <c r="AJ2839" s="111">
        <v>44894</v>
      </c>
      <c r="AK2839" s="78"/>
      <c r="AL2839" s="78"/>
    </row>
    <row r="2840" spans="1:38" x14ac:dyDescent="0.35">
      <c r="A2840" s="107">
        <v>2839</v>
      </c>
      <c r="B2840" s="108" t="s">
        <v>34549</v>
      </c>
      <c r="C2840" s="108" t="s">
        <v>34549</v>
      </c>
      <c r="D2840" s="107" t="s">
        <v>182</v>
      </c>
      <c r="E2840" s="107" t="s">
        <v>1266</v>
      </c>
      <c r="F2840" s="107"/>
      <c r="G2840" s="107" t="s">
        <v>2043</v>
      </c>
      <c r="H2840" s="107" t="s">
        <v>123</v>
      </c>
      <c r="I2840" s="107" t="s">
        <v>34550</v>
      </c>
      <c r="J2840" s="107" t="s">
        <v>34551</v>
      </c>
      <c r="K2840" s="107"/>
      <c r="L2840" s="107" t="s">
        <v>2652</v>
      </c>
      <c r="M2840" s="109">
        <v>44894</v>
      </c>
      <c r="N2840" s="108" t="s">
        <v>34549</v>
      </c>
      <c r="O2840" s="78" t="s">
        <v>34552</v>
      </c>
      <c r="P2840" s="78" t="s">
        <v>34553</v>
      </c>
      <c r="Q2840" s="78" t="s">
        <v>34554</v>
      </c>
      <c r="R2840" s="110" t="s">
        <v>2527</v>
      </c>
      <c r="S2840" s="78" t="s">
        <v>2528</v>
      </c>
      <c r="T2840" s="108"/>
      <c r="U2840" s="78" t="s">
        <v>34555</v>
      </c>
      <c r="V2840" s="111">
        <v>44897</v>
      </c>
      <c r="W2840" s="78" t="s">
        <v>34556</v>
      </c>
      <c r="X2840" s="111">
        <v>44903</v>
      </c>
      <c r="Y2840" s="78" t="s">
        <v>34557</v>
      </c>
      <c r="Z2840" s="111">
        <v>44897</v>
      </c>
      <c r="AA2840" s="78" t="s">
        <v>34558</v>
      </c>
      <c r="AB2840" s="111">
        <v>44902</v>
      </c>
      <c r="AC2840" s="112"/>
      <c r="AD2840" s="113"/>
      <c r="AE2840" s="112"/>
      <c r="AF2840" s="113"/>
      <c r="AG2840" s="78" t="s">
        <v>34559</v>
      </c>
      <c r="AH2840" s="111">
        <v>44896</v>
      </c>
      <c r="AI2840" s="78" t="s">
        <v>34560</v>
      </c>
      <c r="AJ2840" s="111">
        <v>44902</v>
      </c>
      <c r="AK2840" s="78"/>
      <c r="AL2840" s="78"/>
    </row>
    <row r="2841" spans="1:38" x14ac:dyDescent="0.35">
      <c r="A2841" s="107">
        <v>2840</v>
      </c>
      <c r="B2841" s="108" t="s">
        <v>34561</v>
      </c>
      <c r="C2841" s="108" t="s">
        <v>34561</v>
      </c>
      <c r="D2841" s="107" t="s">
        <v>182</v>
      </c>
      <c r="E2841" s="107" t="s">
        <v>1266</v>
      </c>
      <c r="F2841" s="107"/>
      <c r="G2841" s="107" t="s">
        <v>2043</v>
      </c>
      <c r="H2841" s="107" t="s">
        <v>164</v>
      </c>
      <c r="I2841" s="107" t="s">
        <v>34562</v>
      </c>
      <c r="J2841" s="107" t="s">
        <v>34563</v>
      </c>
      <c r="K2841" s="107"/>
      <c r="L2841" s="107" t="s">
        <v>2652</v>
      </c>
      <c r="M2841" s="109">
        <v>44881</v>
      </c>
      <c r="N2841" s="108" t="s">
        <v>34561</v>
      </c>
      <c r="O2841" s="78" t="s">
        <v>34564</v>
      </c>
      <c r="P2841" s="78" t="s">
        <v>34565</v>
      </c>
      <c r="Q2841" s="78" t="s">
        <v>34566</v>
      </c>
      <c r="R2841" s="110" t="s">
        <v>2527</v>
      </c>
      <c r="S2841" s="78" t="s">
        <v>2528</v>
      </c>
      <c r="T2841" s="108"/>
      <c r="U2841" s="78" t="s">
        <v>34567</v>
      </c>
      <c r="V2841" s="111">
        <v>44883</v>
      </c>
      <c r="W2841" s="78" t="s">
        <v>34568</v>
      </c>
      <c r="X2841" s="111">
        <v>44889</v>
      </c>
      <c r="Y2841" s="78" t="s">
        <v>34569</v>
      </c>
      <c r="Z2841" s="111">
        <v>44882</v>
      </c>
      <c r="AA2841" s="78" t="s">
        <v>34570</v>
      </c>
      <c r="AB2841" s="111">
        <v>44889</v>
      </c>
      <c r="AC2841" s="112" t="s">
        <v>34571</v>
      </c>
      <c r="AD2841" s="113">
        <v>44883</v>
      </c>
      <c r="AE2841" s="112" t="s">
        <v>34572</v>
      </c>
      <c r="AF2841" s="113">
        <v>44889</v>
      </c>
      <c r="AG2841" s="78" t="s">
        <v>34573</v>
      </c>
      <c r="AH2841" s="111">
        <v>44881</v>
      </c>
      <c r="AI2841" s="78" t="s">
        <v>34574</v>
      </c>
      <c r="AJ2841" s="111">
        <v>44889</v>
      </c>
      <c r="AK2841" s="78"/>
      <c r="AL2841" s="78"/>
    </row>
    <row r="2842" spans="1:38" x14ac:dyDescent="0.35">
      <c r="A2842" s="107">
        <v>2841</v>
      </c>
      <c r="B2842" s="108" t="s">
        <v>997</v>
      </c>
      <c r="C2842" s="108" t="s">
        <v>997</v>
      </c>
      <c r="D2842" s="107" t="s">
        <v>412</v>
      </c>
      <c r="E2842" s="107" t="s">
        <v>626</v>
      </c>
      <c r="F2842" s="107"/>
      <c r="G2842" s="107" t="s">
        <v>2043</v>
      </c>
      <c r="H2842" s="107" t="s">
        <v>155</v>
      </c>
      <c r="I2842" s="107" t="s">
        <v>1074</v>
      </c>
      <c r="J2842" s="107" t="s">
        <v>214</v>
      </c>
      <c r="K2842" s="107"/>
      <c r="L2842" s="107" t="s">
        <v>2652</v>
      </c>
      <c r="M2842" s="109">
        <v>44883</v>
      </c>
      <c r="N2842" s="108" t="s">
        <v>997</v>
      </c>
      <c r="O2842" s="78" t="s">
        <v>34575</v>
      </c>
      <c r="P2842" s="78" t="s">
        <v>34576</v>
      </c>
      <c r="Q2842" s="78" t="s">
        <v>34577</v>
      </c>
      <c r="R2842" s="110" t="s">
        <v>2527</v>
      </c>
      <c r="S2842" s="78" t="s">
        <v>2528</v>
      </c>
      <c r="T2842" s="108"/>
      <c r="U2842" s="78" t="s">
        <v>34578</v>
      </c>
      <c r="V2842" s="111">
        <v>44883</v>
      </c>
      <c r="W2842" s="78" t="s">
        <v>34579</v>
      </c>
      <c r="X2842" s="111">
        <v>44889</v>
      </c>
      <c r="Y2842" s="78" t="s">
        <v>34580</v>
      </c>
      <c r="Z2842" s="111">
        <v>44883</v>
      </c>
      <c r="AA2842" s="78" t="s">
        <v>1581</v>
      </c>
      <c r="AB2842" s="111">
        <v>44889</v>
      </c>
      <c r="AC2842" s="112" t="s">
        <v>34581</v>
      </c>
      <c r="AD2842" s="113">
        <v>44883</v>
      </c>
      <c r="AE2842" s="112" t="s">
        <v>34582</v>
      </c>
      <c r="AF2842" s="113">
        <v>44889</v>
      </c>
      <c r="AG2842" s="78" t="s">
        <v>34583</v>
      </c>
      <c r="AH2842" s="111">
        <v>44883</v>
      </c>
      <c r="AI2842" s="78" t="s">
        <v>34584</v>
      </c>
      <c r="AJ2842" s="111">
        <v>44889</v>
      </c>
      <c r="AK2842" s="78"/>
      <c r="AL2842" s="78"/>
    </row>
    <row r="2843" spans="1:38" x14ac:dyDescent="0.35">
      <c r="A2843" s="107">
        <v>2842</v>
      </c>
      <c r="B2843" s="108" t="s">
        <v>34585</v>
      </c>
      <c r="C2843" s="108" t="s">
        <v>34585</v>
      </c>
      <c r="D2843" s="107" t="s">
        <v>412</v>
      </c>
      <c r="E2843" s="107" t="s">
        <v>626</v>
      </c>
      <c r="F2843" s="107"/>
      <c r="G2843" s="107" t="s">
        <v>2043</v>
      </c>
      <c r="H2843" s="107" t="s">
        <v>164</v>
      </c>
      <c r="I2843" s="107" t="s">
        <v>34586</v>
      </c>
      <c r="J2843" s="107" t="s">
        <v>34587</v>
      </c>
      <c r="K2843" s="107"/>
      <c r="L2843" s="107" t="s">
        <v>2652</v>
      </c>
      <c r="M2843" s="109">
        <v>44881</v>
      </c>
      <c r="N2843" s="108" t="s">
        <v>34585</v>
      </c>
      <c r="O2843" s="78" t="s">
        <v>34588</v>
      </c>
      <c r="P2843" s="78" t="s">
        <v>34589</v>
      </c>
      <c r="Q2843" s="78" t="s">
        <v>34590</v>
      </c>
      <c r="R2843" s="110" t="s">
        <v>2527</v>
      </c>
      <c r="S2843" s="78" t="s">
        <v>2528</v>
      </c>
      <c r="T2843" s="108"/>
      <c r="U2843" s="78" t="s">
        <v>34591</v>
      </c>
      <c r="V2843" s="111">
        <v>44883</v>
      </c>
      <c r="W2843" s="78" t="s">
        <v>34592</v>
      </c>
      <c r="X2843" s="111">
        <v>44889</v>
      </c>
      <c r="Y2843" s="78" t="s">
        <v>34593</v>
      </c>
      <c r="Z2843" s="111">
        <v>44882</v>
      </c>
      <c r="AA2843" s="78" t="s">
        <v>34594</v>
      </c>
      <c r="AB2843" s="111">
        <v>44889</v>
      </c>
      <c r="AC2843" s="112"/>
      <c r="AD2843" s="113"/>
      <c r="AE2843" s="112"/>
      <c r="AF2843" s="113"/>
      <c r="AG2843" s="78" t="s">
        <v>34595</v>
      </c>
      <c r="AH2843" s="111">
        <v>44881</v>
      </c>
      <c r="AI2843" s="78" t="s">
        <v>34596</v>
      </c>
      <c r="AJ2843" s="111">
        <v>44889</v>
      </c>
      <c r="AK2843" s="78"/>
      <c r="AL2843" s="78"/>
    </row>
    <row r="2844" spans="1:38" x14ac:dyDescent="0.35">
      <c r="A2844" s="107">
        <v>2843</v>
      </c>
      <c r="B2844" s="108" t="s">
        <v>34597</v>
      </c>
      <c r="C2844" s="108" t="s">
        <v>34597</v>
      </c>
      <c r="D2844" s="107" t="s">
        <v>560</v>
      </c>
      <c r="E2844" s="107" t="s">
        <v>300</v>
      </c>
      <c r="F2844" s="107"/>
      <c r="G2844" s="107" t="s">
        <v>2043</v>
      </c>
      <c r="H2844" s="107" t="s">
        <v>155</v>
      </c>
      <c r="I2844" s="107" t="s">
        <v>34598</v>
      </c>
      <c r="J2844" s="107" t="s">
        <v>34599</v>
      </c>
      <c r="K2844" s="107"/>
      <c r="L2844" s="107" t="s">
        <v>2652</v>
      </c>
      <c r="M2844" s="109">
        <v>44888</v>
      </c>
      <c r="N2844" s="108" t="s">
        <v>34597</v>
      </c>
      <c r="O2844" s="78" t="s">
        <v>34600</v>
      </c>
      <c r="P2844" s="78" t="s">
        <v>34601</v>
      </c>
      <c r="Q2844" s="78" t="s">
        <v>34602</v>
      </c>
      <c r="R2844" s="110" t="s">
        <v>2048</v>
      </c>
      <c r="S2844" s="78" t="s">
        <v>2049</v>
      </c>
      <c r="T2844" s="108"/>
      <c r="U2844" s="78"/>
      <c r="V2844" s="111"/>
      <c r="W2844" s="78"/>
      <c r="X2844" s="111"/>
      <c r="Y2844" s="78" t="s">
        <v>34603</v>
      </c>
      <c r="Z2844" s="111">
        <v>44897</v>
      </c>
      <c r="AA2844" s="78" t="s">
        <v>34604</v>
      </c>
      <c r="AB2844" s="111">
        <v>44902</v>
      </c>
      <c r="AC2844" s="112"/>
      <c r="AD2844" s="113"/>
      <c r="AE2844" s="112"/>
      <c r="AF2844" s="113"/>
      <c r="AG2844" s="78" t="s">
        <v>34605</v>
      </c>
      <c r="AH2844" s="111">
        <v>44896</v>
      </c>
      <c r="AI2844" s="78" t="s">
        <v>34606</v>
      </c>
      <c r="AJ2844" s="111">
        <v>44902</v>
      </c>
      <c r="AK2844" s="78"/>
      <c r="AL2844" s="78"/>
    </row>
    <row r="2845" spans="1:38" x14ac:dyDescent="0.35">
      <c r="A2845" s="107">
        <v>2844</v>
      </c>
      <c r="B2845" s="108" t="s">
        <v>34607</v>
      </c>
      <c r="C2845" s="108" t="s">
        <v>34607</v>
      </c>
      <c r="D2845" s="107" t="s">
        <v>560</v>
      </c>
      <c r="E2845" s="107" t="s">
        <v>300</v>
      </c>
      <c r="F2845" s="107"/>
      <c r="G2845" s="107" t="s">
        <v>2043</v>
      </c>
      <c r="H2845" s="107" t="s">
        <v>164</v>
      </c>
      <c r="I2845" s="107" t="s">
        <v>34608</v>
      </c>
      <c r="J2845" s="107" t="s">
        <v>34609</v>
      </c>
      <c r="K2845" s="107"/>
      <c r="L2845" s="107" t="s">
        <v>2652</v>
      </c>
      <c r="M2845" s="109">
        <v>44881</v>
      </c>
      <c r="N2845" s="108" t="s">
        <v>34607</v>
      </c>
      <c r="O2845" s="78" t="s">
        <v>34610</v>
      </c>
      <c r="P2845" s="78" t="s">
        <v>34611</v>
      </c>
      <c r="Q2845" s="78" t="s">
        <v>34612</v>
      </c>
      <c r="R2845" s="110" t="s">
        <v>2048</v>
      </c>
      <c r="S2845" s="78" t="s">
        <v>2049</v>
      </c>
      <c r="T2845" s="108"/>
      <c r="U2845" s="78" t="s">
        <v>34613</v>
      </c>
      <c r="V2845" s="111">
        <v>44883</v>
      </c>
      <c r="W2845" s="78" t="s">
        <v>34614</v>
      </c>
      <c r="X2845" s="111">
        <v>44889</v>
      </c>
      <c r="Y2845" s="78" t="s">
        <v>34615</v>
      </c>
      <c r="Z2845" s="111">
        <v>44882</v>
      </c>
      <c r="AA2845" s="78" t="s">
        <v>34616</v>
      </c>
      <c r="AB2845" s="111">
        <v>44889</v>
      </c>
      <c r="AC2845" s="112"/>
      <c r="AD2845" s="113"/>
      <c r="AE2845" s="112"/>
      <c r="AF2845" s="113"/>
      <c r="AG2845" s="78" t="s">
        <v>34617</v>
      </c>
      <c r="AH2845" s="111">
        <v>44881</v>
      </c>
      <c r="AI2845" s="78" t="s">
        <v>34618</v>
      </c>
      <c r="AJ2845" s="111">
        <v>44889</v>
      </c>
      <c r="AK2845" s="78"/>
      <c r="AL2845" s="78"/>
    </row>
    <row r="2846" spans="1:38" x14ac:dyDescent="0.35">
      <c r="A2846" s="107">
        <v>2845</v>
      </c>
      <c r="B2846" s="108" t="s">
        <v>34619</v>
      </c>
      <c r="C2846" s="108" t="s">
        <v>34619</v>
      </c>
      <c r="D2846" s="107" t="s">
        <v>939</v>
      </c>
      <c r="E2846" s="107" t="s">
        <v>626</v>
      </c>
      <c r="F2846" s="107"/>
      <c r="G2846" s="107" t="s">
        <v>2043</v>
      </c>
      <c r="H2846" s="107" t="s">
        <v>155</v>
      </c>
      <c r="I2846" s="107" t="s">
        <v>34620</v>
      </c>
      <c r="J2846" s="107" t="s">
        <v>34621</v>
      </c>
      <c r="K2846" s="107"/>
      <c r="L2846" s="107" t="s">
        <v>2652</v>
      </c>
      <c r="M2846" s="109">
        <v>44888</v>
      </c>
      <c r="N2846" s="108" t="s">
        <v>34619</v>
      </c>
      <c r="O2846" s="78" t="s">
        <v>34622</v>
      </c>
      <c r="P2846" s="78" t="s">
        <v>34623</v>
      </c>
      <c r="Q2846" s="78" t="s">
        <v>34624</v>
      </c>
      <c r="R2846" s="110" t="s">
        <v>2048</v>
      </c>
      <c r="S2846" s="78" t="s">
        <v>2049</v>
      </c>
      <c r="T2846" s="108"/>
      <c r="U2846" s="78"/>
      <c r="V2846" s="111"/>
      <c r="W2846" s="78"/>
      <c r="X2846" s="111"/>
      <c r="Y2846" s="78" t="s">
        <v>34625</v>
      </c>
      <c r="Z2846" s="111">
        <v>44897</v>
      </c>
      <c r="AA2846" s="78" t="s">
        <v>34626</v>
      </c>
      <c r="AB2846" s="111">
        <v>44902</v>
      </c>
      <c r="AC2846" s="112"/>
      <c r="AD2846" s="113"/>
      <c r="AE2846" s="112"/>
      <c r="AF2846" s="113"/>
      <c r="AG2846" s="78" t="s">
        <v>34627</v>
      </c>
      <c r="AH2846" s="111">
        <v>44896</v>
      </c>
      <c r="AI2846" s="78" t="s">
        <v>34628</v>
      </c>
      <c r="AJ2846" s="111">
        <v>44902</v>
      </c>
      <c r="AK2846" s="78"/>
      <c r="AL2846" s="78"/>
    </row>
    <row r="2847" spans="1:38" x14ac:dyDescent="0.35">
      <c r="A2847" s="107">
        <v>2846</v>
      </c>
      <c r="B2847" s="108" t="s">
        <v>34629</v>
      </c>
      <c r="C2847" s="108" t="s">
        <v>34629</v>
      </c>
      <c r="D2847" s="107" t="s">
        <v>1011</v>
      </c>
      <c r="E2847" s="107" t="s">
        <v>190</v>
      </c>
      <c r="F2847" s="107"/>
      <c r="G2847" s="107" t="s">
        <v>2043</v>
      </c>
      <c r="H2847" s="107" t="s">
        <v>155</v>
      </c>
      <c r="I2847" s="107" t="s">
        <v>34630</v>
      </c>
      <c r="J2847" s="107" t="s">
        <v>34631</v>
      </c>
      <c r="K2847" s="107"/>
      <c r="L2847" s="107" t="s">
        <v>2652</v>
      </c>
      <c r="M2847" s="109">
        <v>44883</v>
      </c>
      <c r="N2847" s="108" t="s">
        <v>34629</v>
      </c>
      <c r="O2847" s="78" t="s">
        <v>34632</v>
      </c>
      <c r="P2847" s="78" t="s">
        <v>34633</v>
      </c>
      <c r="Q2847" s="78" t="s">
        <v>34634</v>
      </c>
      <c r="R2847" s="110" t="s">
        <v>2048</v>
      </c>
      <c r="S2847" s="78" t="s">
        <v>2049</v>
      </c>
      <c r="T2847" s="108"/>
      <c r="U2847" s="78"/>
      <c r="V2847" s="111"/>
      <c r="W2847" s="78"/>
      <c r="X2847" s="111"/>
      <c r="Y2847" s="78" t="s">
        <v>34635</v>
      </c>
      <c r="Z2847" s="111">
        <v>44888</v>
      </c>
      <c r="AA2847" s="78" t="s">
        <v>34636</v>
      </c>
      <c r="AB2847" s="111">
        <v>44894</v>
      </c>
      <c r="AC2847" s="112" t="s">
        <v>34637</v>
      </c>
      <c r="AD2847" s="113">
        <v>44887</v>
      </c>
      <c r="AE2847" s="112" t="s">
        <v>34638</v>
      </c>
      <c r="AF2847" s="113">
        <v>44894</v>
      </c>
      <c r="AG2847" s="78" t="s">
        <v>34639</v>
      </c>
      <c r="AH2847" s="111">
        <v>44881</v>
      </c>
      <c r="AI2847" s="78" t="s">
        <v>34640</v>
      </c>
      <c r="AJ2847" s="111">
        <v>44894</v>
      </c>
      <c r="AK2847" s="78"/>
      <c r="AL2847" s="78"/>
    </row>
    <row r="2848" spans="1:38" x14ac:dyDescent="0.35">
      <c r="A2848" s="107">
        <v>2847</v>
      </c>
      <c r="B2848" s="108" t="s">
        <v>34641</v>
      </c>
      <c r="C2848" s="108" t="s">
        <v>34641</v>
      </c>
      <c r="D2848" s="107" t="s">
        <v>347</v>
      </c>
      <c r="E2848" s="107" t="s">
        <v>300</v>
      </c>
      <c r="F2848" s="107"/>
      <c r="G2848" s="107" t="s">
        <v>2043</v>
      </c>
      <c r="H2848" s="107" t="s">
        <v>123</v>
      </c>
      <c r="I2848" s="107" t="s">
        <v>34642</v>
      </c>
      <c r="J2848" s="107" t="s">
        <v>34643</v>
      </c>
      <c r="K2848" s="107"/>
      <c r="L2848" s="107" t="s">
        <v>2652</v>
      </c>
      <c r="M2848" s="109">
        <v>44894</v>
      </c>
      <c r="N2848" s="108" t="s">
        <v>34641</v>
      </c>
      <c r="O2848" s="78" t="s">
        <v>34644</v>
      </c>
      <c r="P2848" s="78" t="s">
        <v>34645</v>
      </c>
      <c r="Q2848" s="78" t="s">
        <v>34646</v>
      </c>
      <c r="R2848" s="110" t="s">
        <v>2048</v>
      </c>
      <c r="S2848" s="78" t="s">
        <v>2049</v>
      </c>
      <c r="T2848" s="108"/>
      <c r="U2848" s="78"/>
      <c r="V2848" s="111"/>
      <c r="W2848" s="78"/>
      <c r="X2848" s="111"/>
      <c r="Y2848" s="78" t="s">
        <v>34647</v>
      </c>
      <c r="Z2848" s="111">
        <v>44897</v>
      </c>
      <c r="AA2848" s="78" t="s">
        <v>34648</v>
      </c>
      <c r="AB2848" s="111">
        <v>44902</v>
      </c>
      <c r="AC2848" s="112"/>
      <c r="AD2848" s="113"/>
      <c r="AE2848" s="112"/>
      <c r="AF2848" s="113"/>
      <c r="AG2848" s="78" t="s">
        <v>34649</v>
      </c>
      <c r="AH2848" s="111">
        <v>44896</v>
      </c>
      <c r="AI2848" s="78" t="s">
        <v>34650</v>
      </c>
      <c r="AJ2848" s="111">
        <v>44902</v>
      </c>
      <c r="AK2848" s="78"/>
      <c r="AL2848" s="78"/>
    </row>
    <row r="2849" spans="1:38" x14ac:dyDescent="0.35">
      <c r="A2849" s="107">
        <v>2848</v>
      </c>
      <c r="B2849" s="108" t="s">
        <v>34651</v>
      </c>
      <c r="C2849" s="108" t="s">
        <v>34651</v>
      </c>
      <c r="D2849" s="107" t="s">
        <v>136</v>
      </c>
      <c r="E2849" s="107" t="s">
        <v>1266</v>
      </c>
      <c r="F2849" s="107"/>
      <c r="G2849" s="107" t="s">
        <v>2043</v>
      </c>
      <c r="H2849" s="107" t="s">
        <v>155</v>
      </c>
      <c r="I2849" s="107" t="s">
        <v>34652</v>
      </c>
      <c r="J2849" s="107" t="s">
        <v>34653</v>
      </c>
      <c r="K2849" s="107"/>
      <c r="L2849" s="107" t="s">
        <v>2652</v>
      </c>
      <c r="M2849" s="109">
        <v>44883</v>
      </c>
      <c r="N2849" s="108" t="s">
        <v>34651</v>
      </c>
      <c r="O2849" s="78" t="s">
        <v>34654</v>
      </c>
      <c r="P2849" s="78" t="s">
        <v>34655</v>
      </c>
      <c r="Q2849" s="78" t="s">
        <v>34656</v>
      </c>
      <c r="R2849" s="110" t="s">
        <v>2048</v>
      </c>
      <c r="S2849" s="78" t="s">
        <v>2049</v>
      </c>
      <c r="T2849" s="108"/>
      <c r="U2849" s="78" t="s">
        <v>34657</v>
      </c>
      <c r="V2849" s="111">
        <v>44890</v>
      </c>
      <c r="W2849" s="78" t="s">
        <v>34658</v>
      </c>
      <c r="X2849" s="111">
        <v>44894</v>
      </c>
      <c r="Y2849" s="78" t="s">
        <v>34659</v>
      </c>
      <c r="Z2849" s="111">
        <v>44888</v>
      </c>
      <c r="AA2849" s="78" t="s">
        <v>34660</v>
      </c>
      <c r="AB2849" s="111">
        <v>44894</v>
      </c>
      <c r="AC2849" s="112"/>
      <c r="AD2849" s="113"/>
      <c r="AE2849" s="112"/>
      <c r="AF2849" s="113"/>
      <c r="AG2849" s="78" t="s">
        <v>34661</v>
      </c>
      <c r="AH2849" s="111">
        <v>44881</v>
      </c>
      <c r="AI2849" s="78" t="s">
        <v>34662</v>
      </c>
      <c r="AJ2849" s="111">
        <v>44894</v>
      </c>
      <c r="AK2849" s="78"/>
      <c r="AL2849" s="78"/>
    </row>
    <row r="2850" spans="1:38" x14ac:dyDescent="0.35">
      <c r="A2850" s="107">
        <v>2849</v>
      </c>
      <c r="B2850" s="108" t="s">
        <v>34663</v>
      </c>
      <c r="C2850" s="108" t="s">
        <v>34663</v>
      </c>
      <c r="D2850" s="107" t="s">
        <v>1267</v>
      </c>
      <c r="E2850" s="107" t="s">
        <v>1266</v>
      </c>
      <c r="F2850" s="107"/>
      <c r="G2850" s="107" t="s">
        <v>2043</v>
      </c>
      <c r="H2850" s="107" t="s">
        <v>123</v>
      </c>
      <c r="I2850" s="107" t="s">
        <v>34664</v>
      </c>
      <c r="J2850" s="107" t="s">
        <v>34665</v>
      </c>
      <c r="K2850" s="107"/>
      <c r="L2850" s="107" t="s">
        <v>2652</v>
      </c>
      <c r="M2850" s="109">
        <v>44894</v>
      </c>
      <c r="N2850" s="108" t="s">
        <v>34663</v>
      </c>
      <c r="O2850" s="78" t="s">
        <v>34666</v>
      </c>
      <c r="P2850" s="78" t="s">
        <v>34667</v>
      </c>
      <c r="Q2850" s="78" t="s">
        <v>34668</v>
      </c>
      <c r="R2850" s="110" t="s">
        <v>2048</v>
      </c>
      <c r="S2850" s="78" t="s">
        <v>2049</v>
      </c>
      <c r="T2850" s="108"/>
      <c r="U2850" s="78"/>
      <c r="V2850" s="111"/>
      <c r="W2850" s="78"/>
      <c r="X2850" s="111"/>
      <c r="Y2850" s="78" t="s">
        <v>34669</v>
      </c>
      <c r="Z2850" s="111">
        <v>44897</v>
      </c>
      <c r="AA2850" s="78" t="s">
        <v>34670</v>
      </c>
      <c r="AB2850" s="111">
        <v>44902</v>
      </c>
      <c r="AC2850" s="112"/>
      <c r="AD2850" s="113"/>
      <c r="AE2850" s="112"/>
      <c r="AF2850" s="113"/>
      <c r="AG2850" s="78" t="s">
        <v>34671</v>
      </c>
      <c r="AH2850" s="111">
        <v>44896</v>
      </c>
      <c r="AI2850" s="78" t="s">
        <v>34672</v>
      </c>
      <c r="AJ2850" s="111">
        <v>44902</v>
      </c>
      <c r="AK2850" s="78"/>
      <c r="AL2850" s="78"/>
    </row>
    <row r="2851" spans="1:38" x14ac:dyDescent="0.35">
      <c r="A2851" s="107">
        <v>2850</v>
      </c>
      <c r="B2851" s="108" t="s">
        <v>34673</v>
      </c>
      <c r="C2851" s="108" t="s">
        <v>34673</v>
      </c>
      <c r="D2851" s="107" t="s">
        <v>122</v>
      </c>
      <c r="E2851" s="107" t="s">
        <v>1265</v>
      </c>
      <c r="F2851" s="107"/>
      <c r="G2851" s="107" t="s">
        <v>2043</v>
      </c>
      <c r="H2851" s="107" t="s">
        <v>123</v>
      </c>
      <c r="I2851" s="107" t="s">
        <v>34674</v>
      </c>
      <c r="J2851" s="107" t="s">
        <v>34675</v>
      </c>
      <c r="K2851" s="107"/>
      <c r="L2851" s="107" t="s">
        <v>2652</v>
      </c>
      <c r="M2851" s="109">
        <v>44897</v>
      </c>
      <c r="N2851" s="108" t="s">
        <v>34673</v>
      </c>
      <c r="O2851" s="78" t="s">
        <v>34676</v>
      </c>
      <c r="P2851" s="78" t="s">
        <v>34677</v>
      </c>
      <c r="Q2851" s="78" t="s">
        <v>34678</v>
      </c>
      <c r="R2851" s="110" t="s">
        <v>2878</v>
      </c>
      <c r="S2851" s="78" t="s">
        <v>2879</v>
      </c>
      <c r="T2851" s="108">
        <v>180021002300</v>
      </c>
      <c r="U2851" s="78"/>
      <c r="V2851" s="111"/>
      <c r="W2851" s="78"/>
      <c r="X2851" s="111"/>
      <c r="Y2851" s="78" t="s">
        <v>34679</v>
      </c>
      <c r="Z2851" s="111">
        <v>44909</v>
      </c>
      <c r="AA2851" s="78" t="s">
        <v>34680</v>
      </c>
      <c r="AB2851" s="111">
        <v>44915</v>
      </c>
      <c r="AC2851" s="112" t="s">
        <v>34681</v>
      </c>
      <c r="AD2851" s="113">
        <v>44909</v>
      </c>
      <c r="AE2851" s="112" t="s">
        <v>34682</v>
      </c>
      <c r="AF2851" s="113">
        <v>44915</v>
      </c>
      <c r="AG2851" s="78" t="s">
        <v>34683</v>
      </c>
      <c r="AH2851" s="111">
        <v>44909</v>
      </c>
      <c r="AI2851" s="78" t="s">
        <v>34684</v>
      </c>
      <c r="AJ2851" s="111">
        <v>44915</v>
      </c>
      <c r="AK2851" s="78"/>
      <c r="AL2851" s="78"/>
    </row>
    <row r="2852" spans="1:38" x14ac:dyDescent="0.35">
      <c r="A2852" s="107">
        <v>2851</v>
      </c>
      <c r="B2852" s="108" t="s">
        <v>34685</v>
      </c>
      <c r="C2852" s="108" t="s">
        <v>34685</v>
      </c>
      <c r="D2852" s="107" t="s">
        <v>147</v>
      </c>
      <c r="E2852" s="107" t="s">
        <v>300</v>
      </c>
      <c r="F2852" s="107"/>
      <c r="G2852" s="107" t="s">
        <v>2043</v>
      </c>
      <c r="H2852" s="107" t="s">
        <v>218</v>
      </c>
      <c r="I2852" s="107" t="s">
        <v>214</v>
      </c>
      <c r="J2852" s="107" t="s">
        <v>214</v>
      </c>
      <c r="K2852" s="107"/>
      <c r="L2852" s="107" t="s">
        <v>2652</v>
      </c>
      <c r="M2852" s="109">
        <v>44888</v>
      </c>
      <c r="N2852" s="108" t="s">
        <v>34685</v>
      </c>
      <c r="O2852" s="78" t="s">
        <v>34686</v>
      </c>
      <c r="P2852" s="78" t="s">
        <v>34687</v>
      </c>
      <c r="Q2852" s="78" t="s">
        <v>34688</v>
      </c>
      <c r="R2852" s="110" t="s">
        <v>2878</v>
      </c>
      <c r="S2852" s="78" t="s">
        <v>2879</v>
      </c>
      <c r="T2852" s="108"/>
      <c r="U2852" s="78"/>
      <c r="V2852" s="111"/>
      <c r="W2852" s="78"/>
      <c r="X2852" s="111"/>
      <c r="Y2852" s="78" t="s">
        <v>34689</v>
      </c>
      <c r="Z2852" s="111">
        <v>44897</v>
      </c>
      <c r="AA2852" s="78" t="s">
        <v>34690</v>
      </c>
      <c r="AB2852" s="111">
        <v>44902</v>
      </c>
      <c r="AC2852" s="112" t="s">
        <v>34691</v>
      </c>
      <c r="AD2852" s="113">
        <v>44897</v>
      </c>
      <c r="AE2852" s="112" t="s">
        <v>34692</v>
      </c>
      <c r="AF2852" s="113">
        <v>44902</v>
      </c>
      <c r="AG2852" s="78" t="s">
        <v>34693</v>
      </c>
      <c r="AH2852" s="111">
        <v>44896</v>
      </c>
      <c r="AI2852" s="78" t="s">
        <v>34694</v>
      </c>
      <c r="AJ2852" s="111">
        <v>44902</v>
      </c>
      <c r="AK2852" s="78"/>
      <c r="AL2852" s="78"/>
    </row>
    <row r="2853" spans="1:38" x14ac:dyDescent="0.35">
      <c r="A2853" s="107">
        <v>2852</v>
      </c>
      <c r="B2853" s="108" t="s">
        <v>34695</v>
      </c>
      <c r="C2853" s="108" t="s">
        <v>34695</v>
      </c>
      <c r="D2853" s="107" t="s">
        <v>147</v>
      </c>
      <c r="E2853" s="107" t="s">
        <v>300</v>
      </c>
      <c r="F2853" s="107"/>
      <c r="G2853" s="107" t="s">
        <v>2043</v>
      </c>
      <c r="H2853" s="107" t="s">
        <v>164</v>
      </c>
      <c r="I2853" s="107" t="s">
        <v>34696</v>
      </c>
      <c r="J2853" s="107" t="s">
        <v>34697</v>
      </c>
      <c r="K2853" s="107"/>
      <c r="L2853" s="107" t="s">
        <v>2652</v>
      </c>
      <c r="M2853" s="109">
        <v>44888</v>
      </c>
      <c r="N2853" s="108" t="s">
        <v>34695</v>
      </c>
      <c r="O2853" s="78" t="s">
        <v>34698</v>
      </c>
      <c r="P2853" s="78" t="s">
        <v>34699</v>
      </c>
      <c r="Q2853" s="78" t="s">
        <v>34700</v>
      </c>
      <c r="R2853" s="110" t="s">
        <v>2878</v>
      </c>
      <c r="S2853" s="78" t="s">
        <v>2879</v>
      </c>
      <c r="T2853" s="108"/>
      <c r="U2853" s="78"/>
      <c r="V2853" s="111"/>
      <c r="W2853" s="78"/>
      <c r="X2853" s="111"/>
      <c r="Y2853" s="78" t="s">
        <v>34701</v>
      </c>
      <c r="Z2853" s="111">
        <v>44897</v>
      </c>
      <c r="AA2853" s="78" t="s">
        <v>34702</v>
      </c>
      <c r="AB2853" s="111">
        <v>44902</v>
      </c>
      <c r="AC2853" s="112" t="s">
        <v>34703</v>
      </c>
      <c r="AD2853" s="113">
        <v>44897</v>
      </c>
      <c r="AE2853" s="112" t="s">
        <v>34704</v>
      </c>
      <c r="AF2853" s="113">
        <v>44902</v>
      </c>
      <c r="AG2853" s="78" t="s">
        <v>34705</v>
      </c>
      <c r="AH2853" s="111">
        <v>44897</v>
      </c>
      <c r="AI2853" s="78" t="s">
        <v>34706</v>
      </c>
      <c r="AJ2853" s="111">
        <v>44902</v>
      </c>
      <c r="AK2853" s="78"/>
      <c r="AL2853" s="78"/>
    </row>
    <row r="2854" spans="1:38" x14ac:dyDescent="0.35">
      <c r="A2854" s="107">
        <v>2853</v>
      </c>
      <c r="B2854" s="108" t="s">
        <v>34707</v>
      </c>
      <c r="C2854" s="108" t="s">
        <v>34707</v>
      </c>
      <c r="D2854" s="107" t="s">
        <v>147</v>
      </c>
      <c r="E2854" s="107" t="s">
        <v>300</v>
      </c>
      <c r="F2854" s="107"/>
      <c r="G2854" s="107" t="s">
        <v>2043</v>
      </c>
      <c r="H2854" s="107" t="s">
        <v>218</v>
      </c>
      <c r="I2854" s="107" t="s">
        <v>214</v>
      </c>
      <c r="J2854" s="107" t="s">
        <v>214</v>
      </c>
      <c r="K2854" s="107"/>
      <c r="L2854" s="107" t="s">
        <v>2652</v>
      </c>
      <c r="M2854" s="109">
        <v>44894</v>
      </c>
      <c r="N2854" s="108" t="s">
        <v>34707</v>
      </c>
      <c r="O2854" s="78" t="s">
        <v>34708</v>
      </c>
      <c r="P2854" s="78" t="s">
        <v>34709</v>
      </c>
      <c r="Q2854" s="78" t="s">
        <v>34710</v>
      </c>
      <c r="R2854" s="110" t="s">
        <v>2878</v>
      </c>
      <c r="S2854" s="78" t="s">
        <v>2879</v>
      </c>
      <c r="T2854" s="108"/>
      <c r="U2854" s="78"/>
      <c r="V2854" s="111"/>
      <c r="W2854" s="78"/>
      <c r="X2854" s="111"/>
      <c r="Y2854" s="78" t="s">
        <v>34711</v>
      </c>
      <c r="Z2854" s="111">
        <v>44897</v>
      </c>
      <c r="AA2854" s="78" t="s">
        <v>34712</v>
      </c>
      <c r="AB2854" s="111">
        <v>44902</v>
      </c>
      <c r="AC2854" s="112" t="s">
        <v>34713</v>
      </c>
      <c r="AD2854" s="113">
        <v>44897</v>
      </c>
      <c r="AE2854" s="112" t="s">
        <v>34714</v>
      </c>
      <c r="AF2854" s="113">
        <v>44902</v>
      </c>
      <c r="AG2854" s="78" t="s">
        <v>34715</v>
      </c>
      <c r="AH2854" s="111">
        <v>44896</v>
      </c>
      <c r="AI2854" s="78" t="s">
        <v>34716</v>
      </c>
      <c r="AJ2854" s="111">
        <v>44902</v>
      </c>
      <c r="AK2854" s="78"/>
      <c r="AL2854" s="78"/>
    </row>
    <row r="2855" spans="1:38" x14ac:dyDescent="0.35">
      <c r="A2855" s="107">
        <v>2854</v>
      </c>
      <c r="B2855" s="108" t="s">
        <v>34717</v>
      </c>
      <c r="C2855" s="108" t="s">
        <v>34717</v>
      </c>
      <c r="D2855" s="107" t="s">
        <v>147</v>
      </c>
      <c r="E2855" s="107" t="s">
        <v>300</v>
      </c>
      <c r="F2855" s="107"/>
      <c r="G2855" s="107" t="s">
        <v>2043</v>
      </c>
      <c r="H2855" s="107" t="s">
        <v>218</v>
      </c>
      <c r="I2855" s="107" t="s">
        <v>214</v>
      </c>
      <c r="J2855" s="107" t="s">
        <v>214</v>
      </c>
      <c r="K2855" s="107"/>
      <c r="L2855" s="107" t="s">
        <v>2652</v>
      </c>
      <c r="M2855" s="109">
        <v>44894</v>
      </c>
      <c r="N2855" s="108" t="s">
        <v>34717</v>
      </c>
      <c r="O2855" s="78" t="s">
        <v>34718</v>
      </c>
      <c r="P2855" s="78" t="s">
        <v>34719</v>
      </c>
      <c r="Q2855" s="78" t="s">
        <v>34720</v>
      </c>
      <c r="R2855" s="110" t="s">
        <v>2878</v>
      </c>
      <c r="S2855" s="78" t="s">
        <v>2879</v>
      </c>
      <c r="T2855" s="108"/>
      <c r="U2855" s="78"/>
      <c r="V2855" s="111"/>
      <c r="W2855" s="78"/>
      <c r="X2855" s="111"/>
      <c r="Y2855" s="78" t="s">
        <v>34721</v>
      </c>
      <c r="Z2855" s="111">
        <v>44897</v>
      </c>
      <c r="AA2855" s="78" t="s">
        <v>34722</v>
      </c>
      <c r="AB2855" s="111">
        <v>44902</v>
      </c>
      <c r="AC2855" s="112" t="s">
        <v>34723</v>
      </c>
      <c r="AD2855" s="113">
        <v>44897</v>
      </c>
      <c r="AE2855" s="112" t="s">
        <v>34724</v>
      </c>
      <c r="AF2855" s="113">
        <v>44902</v>
      </c>
      <c r="AG2855" s="78" t="s">
        <v>34725</v>
      </c>
      <c r="AH2855" s="111">
        <v>44896</v>
      </c>
      <c r="AI2855" s="78" t="s">
        <v>34726</v>
      </c>
      <c r="AJ2855" s="111">
        <v>44902</v>
      </c>
      <c r="AK2855" s="78"/>
      <c r="AL2855" s="78"/>
    </row>
    <row r="2856" spans="1:38" x14ac:dyDescent="0.35">
      <c r="A2856" s="107">
        <v>2855</v>
      </c>
      <c r="B2856" s="108" t="s">
        <v>34727</v>
      </c>
      <c r="C2856" s="108" t="s">
        <v>34727</v>
      </c>
      <c r="D2856" s="107" t="s">
        <v>147</v>
      </c>
      <c r="E2856" s="107" t="s">
        <v>300</v>
      </c>
      <c r="F2856" s="107"/>
      <c r="G2856" s="107" t="s">
        <v>2043</v>
      </c>
      <c r="H2856" s="107" t="s">
        <v>218</v>
      </c>
      <c r="I2856" s="107" t="s">
        <v>214</v>
      </c>
      <c r="J2856" s="107" t="s">
        <v>214</v>
      </c>
      <c r="K2856" s="107"/>
      <c r="L2856" s="107" t="s">
        <v>2652</v>
      </c>
      <c r="M2856" s="109">
        <v>44897</v>
      </c>
      <c r="N2856" s="108" t="s">
        <v>34727</v>
      </c>
      <c r="O2856" s="78" t="s">
        <v>34728</v>
      </c>
      <c r="P2856" s="78" t="s">
        <v>34729</v>
      </c>
      <c r="Q2856" s="78" t="s">
        <v>34730</v>
      </c>
      <c r="R2856" s="110" t="s">
        <v>2048</v>
      </c>
      <c r="S2856" s="78" t="s">
        <v>2049</v>
      </c>
      <c r="T2856" s="108" t="s">
        <v>2048</v>
      </c>
      <c r="U2856" s="78"/>
      <c r="V2856" s="111"/>
      <c r="W2856" s="78"/>
      <c r="X2856" s="111"/>
      <c r="Y2856" s="78" t="s">
        <v>34731</v>
      </c>
      <c r="Z2856" s="111">
        <v>44909</v>
      </c>
      <c r="AA2856" s="78" t="s">
        <v>34732</v>
      </c>
      <c r="AB2856" s="111">
        <v>44915</v>
      </c>
      <c r="AC2856" s="112"/>
      <c r="AD2856" s="113"/>
      <c r="AE2856" s="112"/>
      <c r="AF2856" s="113"/>
      <c r="AG2856" s="78" t="s">
        <v>34733</v>
      </c>
      <c r="AH2856" s="111">
        <v>44909</v>
      </c>
      <c r="AI2856" s="78" t="s">
        <v>34734</v>
      </c>
      <c r="AJ2856" s="111">
        <v>44915</v>
      </c>
      <c r="AK2856" s="78"/>
      <c r="AL2856" s="78"/>
    </row>
    <row r="2857" spans="1:38" x14ac:dyDescent="0.35">
      <c r="A2857" s="107">
        <v>2856</v>
      </c>
      <c r="B2857" s="108" t="s">
        <v>34735</v>
      </c>
      <c r="C2857" s="108" t="s">
        <v>34735</v>
      </c>
      <c r="D2857" s="107" t="s">
        <v>347</v>
      </c>
      <c r="E2857" s="107" t="s">
        <v>300</v>
      </c>
      <c r="F2857" s="107"/>
      <c r="G2857" s="107" t="s">
        <v>2043</v>
      </c>
      <c r="H2857" s="107" t="s">
        <v>123</v>
      </c>
      <c r="I2857" s="107" t="s">
        <v>34736</v>
      </c>
      <c r="J2857" s="107" t="s">
        <v>34737</v>
      </c>
      <c r="K2857" s="107"/>
      <c r="L2857" s="107" t="s">
        <v>2652</v>
      </c>
      <c r="M2857" s="109">
        <v>44897</v>
      </c>
      <c r="N2857" s="108" t="s">
        <v>34735</v>
      </c>
      <c r="O2857" s="78" t="s">
        <v>34738</v>
      </c>
      <c r="P2857" s="78" t="s">
        <v>34739</v>
      </c>
      <c r="Q2857" s="78" t="s">
        <v>34740</v>
      </c>
      <c r="R2857" s="110" t="s">
        <v>2048</v>
      </c>
      <c r="S2857" s="78" t="s">
        <v>2049</v>
      </c>
      <c r="T2857" s="108" t="s">
        <v>2048</v>
      </c>
      <c r="U2857" s="78"/>
      <c r="V2857" s="111"/>
      <c r="W2857" s="78"/>
      <c r="X2857" s="111"/>
      <c r="Y2857" s="78" t="s">
        <v>34741</v>
      </c>
      <c r="Z2857" s="111">
        <v>44909</v>
      </c>
      <c r="AA2857" s="78" t="s">
        <v>34742</v>
      </c>
      <c r="AB2857" s="111">
        <v>44915</v>
      </c>
      <c r="AC2857" s="112"/>
      <c r="AD2857" s="113"/>
      <c r="AE2857" s="112"/>
      <c r="AF2857" s="113"/>
      <c r="AG2857" s="78" t="s">
        <v>34743</v>
      </c>
      <c r="AH2857" s="111">
        <v>44909</v>
      </c>
      <c r="AI2857" s="78" t="s">
        <v>34744</v>
      </c>
      <c r="AJ2857" s="111">
        <v>44915</v>
      </c>
      <c r="AK2857" s="78"/>
      <c r="AL2857" s="78"/>
    </row>
    <row r="2858" spans="1:38" x14ac:dyDescent="0.35">
      <c r="A2858" s="107">
        <v>2857</v>
      </c>
      <c r="B2858" s="108" t="s">
        <v>34745</v>
      </c>
      <c r="C2858" s="108" t="s">
        <v>34745</v>
      </c>
      <c r="D2858" s="107" t="s">
        <v>560</v>
      </c>
      <c r="E2858" s="107" t="s">
        <v>300</v>
      </c>
      <c r="F2858" s="107"/>
      <c r="G2858" s="107" t="s">
        <v>2043</v>
      </c>
      <c r="H2858" s="107" t="s">
        <v>123</v>
      </c>
      <c r="I2858" s="107" t="s">
        <v>34746</v>
      </c>
      <c r="J2858" s="107" t="s">
        <v>34747</v>
      </c>
      <c r="K2858" s="107"/>
      <c r="L2858" s="107" t="s">
        <v>2652</v>
      </c>
      <c r="M2858" s="109">
        <v>44897</v>
      </c>
      <c r="N2858" s="108" t="s">
        <v>34745</v>
      </c>
      <c r="O2858" s="78" t="s">
        <v>34748</v>
      </c>
      <c r="P2858" s="78" t="s">
        <v>34749</v>
      </c>
      <c r="Q2858" s="78" t="s">
        <v>34750</v>
      </c>
      <c r="R2858" s="110" t="s">
        <v>2048</v>
      </c>
      <c r="S2858" s="78" t="s">
        <v>2049</v>
      </c>
      <c r="T2858" s="108" t="s">
        <v>2048</v>
      </c>
      <c r="U2858" s="78"/>
      <c r="V2858" s="111"/>
      <c r="W2858" s="78"/>
      <c r="X2858" s="111"/>
      <c r="Y2858" s="78" t="s">
        <v>34751</v>
      </c>
      <c r="Z2858" s="111">
        <v>44909</v>
      </c>
      <c r="AA2858" s="78" t="s">
        <v>34752</v>
      </c>
      <c r="AB2858" s="111">
        <v>44915</v>
      </c>
      <c r="AC2858" s="112"/>
      <c r="AD2858" s="113"/>
      <c r="AE2858" s="112"/>
      <c r="AF2858" s="113"/>
      <c r="AG2858" s="78" t="s">
        <v>34753</v>
      </c>
      <c r="AH2858" s="111">
        <v>44909</v>
      </c>
      <c r="AI2858" s="78" t="s">
        <v>34754</v>
      </c>
      <c r="AJ2858" s="111">
        <v>44915</v>
      </c>
      <c r="AK2858" s="78"/>
      <c r="AL2858" s="78"/>
    </row>
    <row r="2859" spans="1:38" x14ac:dyDescent="0.35">
      <c r="A2859" s="107">
        <v>2858</v>
      </c>
      <c r="B2859" s="108" t="s">
        <v>34755</v>
      </c>
      <c r="C2859" s="108" t="s">
        <v>34755</v>
      </c>
      <c r="D2859" s="107" t="s">
        <v>154</v>
      </c>
      <c r="E2859" s="107" t="s">
        <v>300</v>
      </c>
      <c r="F2859" s="107"/>
      <c r="G2859" s="107" t="s">
        <v>2043</v>
      </c>
      <c r="H2859" s="107" t="s">
        <v>155</v>
      </c>
      <c r="I2859" s="107" t="s">
        <v>34756</v>
      </c>
      <c r="J2859" s="107" t="s">
        <v>34757</v>
      </c>
      <c r="K2859" s="107"/>
      <c r="L2859" s="107" t="s">
        <v>2652</v>
      </c>
      <c r="M2859" s="109">
        <v>44888</v>
      </c>
      <c r="N2859" s="108" t="s">
        <v>34755</v>
      </c>
      <c r="O2859" s="78" t="s">
        <v>34758</v>
      </c>
      <c r="P2859" s="78" t="s">
        <v>34759</v>
      </c>
      <c r="Q2859" s="78" t="s">
        <v>34760</v>
      </c>
      <c r="R2859" s="110" t="s">
        <v>2048</v>
      </c>
      <c r="S2859" s="78" t="s">
        <v>2049</v>
      </c>
      <c r="T2859" s="108"/>
      <c r="U2859" s="78"/>
      <c r="V2859" s="111"/>
      <c r="W2859" s="78"/>
      <c r="X2859" s="111"/>
      <c r="Y2859" s="78" t="s">
        <v>34761</v>
      </c>
      <c r="Z2859" s="111">
        <v>44897</v>
      </c>
      <c r="AA2859" s="78" t="s">
        <v>34762</v>
      </c>
      <c r="AB2859" s="111">
        <v>44902</v>
      </c>
      <c r="AC2859" s="112"/>
      <c r="AD2859" s="113"/>
      <c r="AE2859" s="112"/>
      <c r="AF2859" s="113"/>
      <c r="AG2859" s="78" t="s">
        <v>34763</v>
      </c>
      <c r="AH2859" s="111">
        <v>44896</v>
      </c>
      <c r="AI2859" s="78" t="s">
        <v>34764</v>
      </c>
      <c r="AJ2859" s="111">
        <v>44902</v>
      </c>
      <c r="AK2859" s="78"/>
      <c r="AL2859" s="78"/>
    </row>
    <row r="2860" spans="1:38" x14ac:dyDescent="0.35">
      <c r="A2860" s="107">
        <v>2859</v>
      </c>
      <c r="B2860" s="108" t="s">
        <v>34765</v>
      </c>
      <c r="C2860" s="108" t="s">
        <v>34765</v>
      </c>
      <c r="D2860" s="107" t="s">
        <v>154</v>
      </c>
      <c r="E2860" s="107" t="s">
        <v>300</v>
      </c>
      <c r="F2860" s="107"/>
      <c r="G2860" s="107" t="s">
        <v>2043</v>
      </c>
      <c r="H2860" s="107" t="s">
        <v>155</v>
      </c>
      <c r="I2860" s="107" t="s">
        <v>34766</v>
      </c>
      <c r="J2860" s="107" t="s">
        <v>34767</v>
      </c>
      <c r="K2860" s="107"/>
      <c r="L2860" s="107" t="s">
        <v>2652</v>
      </c>
      <c r="M2860" s="109">
        <v>44883</v>
      </c>
      <c r="N2860" s="108" t="s">
        <v>34765</v>
      </c>
      <c r="O2860" s="78" t="s">
        <v>34768</v>
      </c>
      <c r="P2860" s="78" t="s">
        <v>34769</v>
      </c>
      <c r="Q2860" s="78" t="s">
        <v>34770</v>
      </c>
      <c r="R2860" s="110" t="s">
        <v>2048</v>
      </c>
      <c r="S2860" s="78" t="s">
        <v>2049</v>
      </c>
      <c r="T2860" s="108"/>
      <c r="U2860" s="78"/>
      <c r="V2860" s="111"/>
      <c r="W2860" s="78"/>
      <c r="X2860" s="111"/>
      <c r="Y2860" s="78" t="s">
        <v>34771</v>
      </c>
      <c r="Z2860" s="111">
        <v>44888</v>
      </c>
      <c r="AA2860" s="78" t="s">
        <v>34772</v>
      </c>
      <c r="AB2860" s="111">
        <v>44894</v>
      </c>
      <c r="AC2860" s="112" t="s">
        <v>34773</v>
      </c>
      <c r="AD2860" s="113">
        <v>44887</v>
      </c>
      <c r="AE2860" s="112" t="s">
        <v>34774</v>
      </c>
      <c r="AF2860" s="113">
        <v>44894</v>
      </c>
      <c r="AG2860" s="78" t="s">
        <v>34775</v>
      </c>
      <c r="AH2860" s="111">
        <v>44881</v>
      </c>
      <c r="AI2860" s="78" t="s">
        <v>34776</v>
      </c>
      <c r="AJ2860" s="111">
        <v>44894</v>
      </c>
      <c r="AK2860" s="78"/>
      <c r="AL2860" s="78"/>
    </row>
    <row r="2861" spans="1:38" x14ac:dyDescent="0.35">
      <c r="A2861" s="107">
        <v>2860</v>
      </c>
      <c r="B2861" s="108" t="s">
        <v>34777</v>
      </c>
      <c r="C2861" s="108" t="s">
        <v>34777</v>
      </c>
      <c r="D2861" s="107" t="s">
        <v>147</v>
      </c>
      <c r="E2861" s="107" t="s">
        <v>300</v>
      </c>
      <c r="F2861" s="107"/>
      <c r="G2861" s="107" t="s">
        <v>2043</v>
      </c>
      <c r="H2861" s="107" t="s">
        <v>218</v>
      </c>
      <c r="I2861" s="107" t="s">
        <v>214</v>
      </c>
      <c r="J2861" s="107" t="s">
        <v>214</v>
      </c>
      <c r="K2861" s="107"/>
      <c r="L2861" s="107" t="s">
        <v>2652</v>
      </c>
      <c r="M2861" s="109">
        <v>44897</v>
      </c>
      <c r="N2861" s="108" t="s">
        <v>34777</v>
      </c>
      <c r="O2861" s="78" t="s">
        <v>34778</v>
      </c>
      <c r="P2861" s="78" t="s">
        <v>34779</v>
      </c>
      <c r="Q2861" s="78" t="s">
        <v>34780</v>
      </c>
      <c r="R2861" s="110" t="s">
        <v>2048</v>
      </c>
      <c r="S2861" s="78" t="s">
        <v>2049</v>
      </c>
      <c r="T2861" s="108" t="s">
        <v>2048</v>
      </c>
      <c r="U2861" s="78"/>
      <c r="V2861" s="111"/>
      <c r="W2861" s="78"/>
      <c r="X2861" s="111"/>
      <c r="Y2861" s="78" t="s">
        <v>34781</v>
      </c>
      <c r="Z2861" s="111">
        <v>44909</v>
      </c>
      <c r="AA2861" s="78" t="s">
        <v>34782</v>
      </c>
      <c r="AB2861" s="111">
        <v>44915</v>
      </c>
      <c r="AC2861" s="112"/>
      <c r="AD2861" s="113"/>
      <c r="AE2861" s="112"/>
      <c r="AF2861" s="113"/>
      <c r="AG2861" s="78" t="s">
        <v>34783</v>
      </c>
      <c r="AH2861" s="111">
        <v>44909</v>
      </c>
      <c r="AI2861" s="78" t="s">
        <v>34784</v>
      </c>
      <c r="AJ2861" s="111">
        <v>44915</v>
      </c>
      <c r="AK2861" s="78"/>
      <c r="AL2861" s="78"/>
    </row>
    <row r="2862" spans="1:38" x14ac:dyDescent="0.35">
      <c r="A2862" s="107">
        <v>2861</v>
      </c>
      <c r="B2862" s="108" t="s">
        <v>34785</v>
      </c>
      <c r="C2862" s="108" t="s">
        <v>34785</v>
      </c>
      <c r="D2862" s="107" t="s">
        <v>300</v>
      </c>
      <c r="E2862" s="107" t="s">
        <v>300</v>
      </c>
      <c r="F2862" s="107"/>
      <c r="G2862" s="107" t="s">
        <v>2043</v>
      </c>
      <c r="H2862" s="107" t="s">
        <v>123</v>
      </c>
      <c r="I2862" s="107" t="s">
        <v>34786</v>
      </c>
      <c r="J2862" s="107" t="s">
        <v>34787</v>
      </c>
      <c r="K2862" s="107"/>
      <c r="L2862" s="107" t="s">
        <v>2652</v>
      </c>
      <c r="M2862" s="109">
        <v>44894</v>
      </c>
      <c r="N2862" s="108" t="s">
        <v>34785</v>
      </c>
      <c r="O2862" s="78" t="s">
        <v>34788</v>
      </c>
      <c r="P2862" s="78" t="s">
        <v>34789</v>
      </c>
      <c r="Q2862" s="78" t="s">
        <v>34790</v>
      </c>
      <c r="R2862" s="110" t="s">
        <v>2878</v>
      </c>
      <c r="S2862" s="78" t="s">
        <v>2879</v>
      </c>
      <c r="T2862" s="108"/>
      <c r="U2862" s="78"/>
      <c r="V2862" s="111"/>
      <c r="W2862" s="78"/>
      <c r="X2862" s="111"/>
      <c r="Y2862" s="78" t="s">
        <v>34791</v>
      </c>
      <c r="Z2862" s="111">
        <v>44897</v>
      </c>
      <c r="AA2862" s="78" t="s">
        <v>34792</v>
      </c>
      <c r="AB2862" s="111">
        <v>44902</v>
      </c>
      <c r="AC2862" s="112" t="s">
        <v>34793</v>
      </c>
      <c r="AD2862" s="113">
        <v>44897</v>
      </c>
      <c r="AE2862" s="112" t="s">
        <v>34794</v>
      </c>
      <c r="AF2862" s="113">
        <v>44902</v>
      </c>
      <c r="AG2862" s="78" t="s">
        <v>34795</v>
      </c>
      <c r="AH2862" s="111">
        <v>44896</v>
      </c>
      <c r="AI2862" s="78" t="s">
        <v>34796</v>
      </c>
      <c r="AJ2862" s="111">
        <v>44902</v>
      </c>
      <c r="AK2862" s="78"/>
      <c r="AL2862" s="78"/>
    </row>
    <row r="2863" spans="1:38" x14ac:dyDescent="0.35">
      <c r="A2863" s="107">
        <v>2862</v>
      </c>
      <c r="B2863" s="108" t="s">
        <v>34797</v>
      </c>
      <c r="C2863" s="108" t="s">
        <v>34797</v>
      </c>
      <c r="D2863" s="107" t="s">
        <v>1270</v>
      </c>
      <c r="E2863" s="107" t="s">
        <v>1266</v>
      </c>
      <c r="F2863" s="107"/>
      <c r="G2863" s="107" t="s">
        <v>2043</v>
      </c>
      <c r="H2863" s="107" t="s">
        <v>155</v>
      </c>
      <c r="I2863" s="107" t="s">
        <v>34798</v>
      </c>
      <c r="J2863" s="107" t="s">
        <v>34799</v>
      </c>
      <c r="K2863" s="107"/>
      <c r="L2863" s="107" t="s">
        <v>2652</v>
      </c>
      <c r="M2863" s="109">
        <v>44888</v>
      </c>
      <c r="N2863" s="108" t="s">
        <v>34797</v>
      </c>
      <c r="O2863" s="78" t="s">
        <v>34800</v>
      </c>
      <c r="P2863" s="78" t="s">
        <v>34801</v>
      </c>
      <c r="Q2863" s="78" t="s">
        <v>34802</v>
      </c>
      <c r="R2863" s="110" t="s">
        <v>2048</v>
      </c>
      <c r="S2863" s="78" t="s">
        <v>2049</v>
      </c>
      <c r="T2863" s="108"/>
      <c r="U2863" s="78"/>
      <c r="V2863" s="111"/>
      <c r="W2863" s="78"/>
      <c r="X2863" s="111"/>
      <c r="Y2863" s="78" t="s">
        <v>34803</v>
      </c>
      <c r="Z2863" s="111">
        <v>44897</v>
      </c>
      <c r="AA2863" s="78" t="s">
        <v>34804</v>
      </c>
      <c r="AB2863" s="111">
        <v>44902</v>
      </c>
      <c r="AC2863" s="112"/>
      <c r="AD2863" s="113"/>
      <c r="AE2863" s="112"/>
      <c r="AF2863" s="113"/>
      <c r="AG2863" s="78" t="s">
        <v>34805</v>
      </c>
      <c r="AH2863" s="111">
        <v>44896</v>
      </c>
      <c r="AI2863" s="78" t="s">
        <v>34806</v>
      </c>
      <c r="AJ2863" s="111">
        <v>44902</v>
      </c>
      <c r="AK2863" s="78"/>
      <c r="AL2863" s="78"/>
    </row>
    <row r="2864" spans="1:38" x14ac:dyDescent="0.35">
      <c r="A2864" s="107">
        <v>2863</v>
      </c>
      <c r="B2864" s="108" t="s">
        <v>34807</v>
      </c>
      <c r="C2864" s="108" t="s">
        <v>34807</v>
      </c>
      <c r="D2864" s="107" t="s">
        <v>312</v>
      </c>
      <c r="E2864" s="107" t="s">
        <v>1266</v>
      </c>
      <c r="F2864" s="107"/>
      <c r="G2864" s="107" t="s">
        <v>2043</v>
      </c>
      <c r="H2864" s="107" t="s">
        <v>123</v>
      </c>
      <c r="I2864" s="107" t="s">
        <v>34808</v>
      </c>
      <c r="J2864" s="107" t="s">
        <v>34809</v>
      </c>
      <c r="K2864" s="107"/>
      <c r="L2864" s="107" t="s">
        <v>2652</v>
      </c>
      <c r="M2864" s="109">
        <v>44897</v>
      </c>
      <c r="N2864" s="108" t="s">
        <v>34807</v>
      </c>
      <c r="O2864" s="78" t="s">
        <v>34810</v>
      </c>
      <c r="P2864" s="78" t="s">
        <v>34811</v>
      </c>
      <c r="Q2864" s="78" t="s">
        <v>34812</v>
      </c>
      <c r="R2864" s="110" t="s">
        <v>2048</v>
      </c>
      <c r="S2864" s="78" t="s">
        <v>2049</v>
      </c>
      <c r="T2864" s="108" t="s">
        <v>2048</v>
      </c>
      <c r="U2864" s="78"/>
      <c r="V2864" s="111"/>
      <c r="W2864" s="78"/>
      <c r="X2864" s="111"/>
      <c r="Y2864" s="78" t="s">
        <v>34813</v>
      </c>
      <c r="Z2864" s="111">
        <v>44909</v>
      </c>
      <c r="AA2864" s="78" t="s">
        <v>34814</v>
      </c>
      <c r="AB2864" s="111">
        <v>44915</v>
      </c>
      <c r="AC2864" s="112"/>
      <c r="AD2864" s="113"/>
      <c r="AE2864" s="112"/>
      <c r="AF2864" s="113"/>
      <c r="AG2864" s="78" t="s">
        <v>34815</v>
      </c>
      <c r="AH2864" s="111">
        <v>44909</v>
      </c>
      <c r="AI2864" s="78" t="s">
        <v>34816</v>
      </c>
      <c r="AJ2864" s="111">
        <v>44915</v>
      </c>
      <c r="AK2864" s="78"/>
      <c r="AL2864" s="78"/>
    </row>
    <row r="2865" spans="1:38" x14ac:dyDescent="0.35">
      <c r="A2865" s="107">
        <v>2864</v>
      </c>
      <c r="B2865" s="108" t="s">
        <v>34817</v>
      </c>
      <c r="C2865" s="108" t="s">
        <v>34817</v>
      </c>
      <c r="D2865" s="107" t="s">
        <v>1270</v>
      </c>
      <c r="E2865" s="107" t="s">
        <v>1266</v>
      </c>
      <c r="F2865" s="107"/>
      <c r="G2865" s="107" t="s">
        <v>2043</v>
      </c>
      <c r="H2865" s="107" t="s">
        <v>155</v>
      </c>
      <c r="I2865" s="107" t="s">
        <v>34818</v>
      </c>
      <c r="J2865" s="107" t="s">
        <v>34819</v>
      </c>
      <c r="K2865" s="107"/>
      <c r="L2865" s="107" t="s">
        <v>2652</v>
      </c>
      <c r="M2865" s="109">
        <v>44888</v>
      </c>
      <c r="N2865" s="108" t="s">
        <v>34817</v>
      </c>
      <c r="O2865" s="78" t="s">
        <v>34820</v>
      </c>
      <c r="P2865" s="78" t="s">
        <v>34821</v>
      </c>
      <c r="Q2865" s="78" t="s">
        <v>34822</v>
      </c>
      <c r="R2865" s="110" t="s">
        <v>2048</v>
      </c>
      <c r="S2865" s="78" t="s">
        <v>2049</v>
      </c>
      <c r="T2865" s="108"/>
      <c r="U2865" s="78"/>
      <c r="V2865" s="111"/>
      <c r="W2865" s="78"/>
      <c r="X2865" s="111"/>
      <c r="Y2865" s="78" t="s">
        <v>34823</v>
      </c>
      <c r="Z2865" s="111">
        <v>44897</v>
      </c>
      <c r="AA2865" s="78" t="s">
        <v>34824</v>
      </c>
      <c r="AB2865" s="111">
        <v>44902</v>
      </c>
      <c r="AC2865" s="112"/>
      <c r="AD2865" s="113"/>
      <c r="AE2865" s="112"/>
      <c r="AF2865" s="113"/>
      <c r="AG2865" s="78" t="s">
        <v>34825</v>
      </c>
      <c r="AH2865" s="111">
        <v>44896</v>
      </c>
      <c r="AI2865" s="78" t="s">
        <v>34826</v>
      </c>
      <c r="AJ2865" s="111">
        <v>44902</v>
      </c>
      <c r="AK2865" s="78"/>
      <c r="AL2865" s="78"/>
    </row>
    <row r="2866" spans="1:38" x14ac:dyDescent="0.35">
      <c r="A2866" s="107">
        <v>2865</v>
      </c>
      <c r="B2866" s="108" t="s">
        <v>34827</v>
      </c>
      <c r="C2866" s="108" t="s">
        <v>34827</v>
      </c>
      <c r="D2866" s="107" t="s">
        <v>1270</v>
      </c>
      <c r="E2866" s="107" t="s">
        <v>1266</v>
      </c>
      <c r="F2866" s="107"/>
      <c r="G2866" s="107" t="s">
        <v>2043</v>
      </c>
      <c r="H2866" s="107" t="s">
        <v>155</v>
      </c>
      <c r="I2866" s="107" t="s">
        <v>34828</v>
      </c>
      <c r="J2866" s="107" t="s">
        <v>34829</v>
      </c>
      <c r="K2866" s="107"/>
      <c r="L2866" s="107" t="s">
        <v>2652</v>
      </c>
      <c r="M2866" s="109">
        <v>44888</v>
      </c>
      <c r="N2866" s="108" t="s">
        <v>34827</v>
      </c>
      <c r="O2866" s="78" t="s">
        <v>34830</v>
      </c>
      <c r="P2866" s="78" t="s">
        <v>34831</v>
      </c>
      <c r="Q2866" s="78" t="s">
        <v>34832</v>
      </c>
      <c r="R2866" s="110" t="s">
        <v>2048</v>
      </c>
      <c r="S2866" s="78" t="s">
        <v>2049</v>
      </c>
      <c r="T2866" s="108"/>
      <c r="U2866" s="78"/>
      <c r="V2866" s="111"/>
      <c r="W2866" s="78"/>
      <c r="X2866" s="111"/>
      <c r="Y2866" s="78" t="s">
        <v>34833</v>
      </c>
      <c r="Z2866" s="111">
        <v>44897</v>
      </c>
      <c r="AA2866" s="78" t="s">
        <v>34834</v>
      </c>
      <c r="AB2866" s="111">
        <v>44902</v>
      </c>
      <c r="AC2866" s="112"/>
      <c r="AD2866" s="113"/>
      <c r="AE2866" s="112"/>
      <c r="AF2866" s="113"/>
      <c r="AG2866" s="78" t="s">
        <v>34835</v>
      </c>
      <c r="AH2866" s="111">
        <v>44896</v>
      </c>
      <c r="AI2866" s="78" t="s">
        <v>34836</v>
      </c>
      <c r="AJ2866" s="111">
        <v>44902</v>
      </c>
      <c r="AK2866" s="78"/>
      <c r="AL2866" s="78"/>
    </row>
    <row r="2867" spans="1:38" x14ac:dyDescent="0.35">
      <c r="A2867" s="107">
        <v>2866</v>
      </c>
      <c r="B2867" s="108" t="s">
        <v>34837</v>
      </c>
      <c r="C2867" s="108" t="s">
        <v>34837</v>
      </c>
      <c r="D2867" s="107" t="s">
        <v>1270</v>
      </c>
      <c r="E2867" s="107" t="s">
        <v>1266</v>
      </c>
      <c r="F2867" s="107"/>
      <c r="G2867" s="107" t="s">
        <v>2043</v>
      </c>
      <c r="H2867" s="107" t="s">
        <v>155</v>
      </c>
      <c r="I2867" s="107" t="s">
        <v>34838</v>
      </c>
      <c r="J2867" s="107" t="s">
        <v>34839</v>
      </c>
      <c r="K2867" s="107"/>
      <c r="L2867" s="107" t="s">
        <v>2652</v>
      </c>
      <c r="M2867" s="109">
        <v>44888</v>
      </c>
      <c r="N2867" s="108" t="s">
        <v>34837</v>
      </c>
      <c r="O2867" s="78" t="s">
        <v>34840</v>
      </c>
      <c r="P2867" s="78" t="s">
        <v>34841</v>
      </c>
      <c r="Q2867" s="78" t="s">
        <v>34842</v>
      </c>
      <c r="R2867" s="110" t="s">
        <v>2048</v>
      </c>
      <c r="S2867" s="78" t="s">
        <v>2049</v>
      </c>
      <c r="T2867" s="108"/>
      <c r="U2867" s="78"/>
      <c r="V2867" s="111"/>
      <c r="W2867" s="78"/>
      <c r="X2867" s="111"/>
      <c r="Y2867" s="78" t="s">
        <v>34843</v>
      </c>
      <c r="Z2867" s="111">
        <v>44897</v>
      </c>
      <c r="AA2867" s="78" t="s">
        <v>34844</v>
      </c>
      <c r="AB2867" s="111">
        <v>44902</v>
      </c>
      <c r="AC2867" s="112"/>
      <c r="AD2867" s="113"/>
      <c r="AE2867" s="112"/>
      <c r="AF2867" s="113"/>
      <c r="AG2867" s="78" t="s">
        <v>34845</v>
      </c>
      <c r="AH2867" s="111">
        <v>44896</v>
      </c>
      <c r="AI2867" s="78" t="s">
        <v>34846</v>
      </c>
      <c r="AJ2867" s="111">
        <v>44902</v>
      </c>
      <c r="AK2867" s="78"/>
      <c r="AL2867" s="78"/>
    </row>
    <row r="2868" spans="1:38" x14ac:dyDescent="0.35">
      <c r="A2868" s="107">
        <v>2867</v>
      </c>
      <c r="B2868" s="108" t="s">
        <v>34847</v>
      </c>
      <c r="C2868" s="108" t="s">
        <v>34847</v>
      </c>
      <c r="D2868" s="107" t="s">
        <v>136</v>
      </c>
      <c r="E2868" s="107" t="s">
        <v>1266</v>
      </c>
      <c r="F2868" s="107"/>
      <c r="G2868" s="107" t="s">
        <v>2043</v>
      </c>
      <c r="H2868" s="107" t="s">
        <v>155</v>
      </c>
      <c r="I2868" s="107" t="s">
        <v>34848</v>
      </c>
      <c r="J2868" s="107" t="s">
        <v>34849</v>
      </c>
      <c r="K2868" s="107"/>
      <c r="L2868" s="107" t="s">
        <v>2652</v>
      </c>
      <c r="M2868" s="109">
        <v>44894</v>
      </c>
      <c r="N2868" s="108" t="s">
        <v>34847</v>
      </c>
      <c r="O2868" s="78" t="s">
        <v>34850</v>
      </c>
      <c r="P2868" s="78" t="s">
        <v>34851</v>
      </c>
      <c r="Q2868" s="78" t="s">
        <v>34852</v>
      </c>
      <c r="R2868" s="110" t="s">
        <v>2048</v>
      </c>
      <c r="S2868" s="78" t="s">
        <v>2049</v>
      </c>
      <c r="T2868" s="108"/>
      <c r="U2868" s="78"/>
      <c r="V2868" s="111"/>
      <c r="W2868" s="78"/>
      <c r="X2868" s="111"/>
      <c r="Y2868" s="78" t="s">
        <v>34853</v>
      </c>
      <c r="Z2868" s="111">
        <v>44897</v>
      </c>
      <c r="AA2868" s="78" t="s">
        <v>34854</v>
      </c>
      <c r="AB2868" s="111">
        <v>44902</v>
      </c>
      <c r="AC2868" s="112"/>
      <c r="AD2868" s="113"/>
      <c r="AE2868" s="112"/>
      <c r="AF2868" s="113"/>
      <c r="AG2868" s="78" t="s">
        <v>34855</v>
      </c>
      <c r="AH2868" s="111">
        <v>44896</v>
      </c>
      <c r="AI2868" s="78" t="s">
        <v>34856</v>
      </c>
      <c r="AJ2868" s="111">
        <v>44902</v>
      </c>
      <c r="AK2868" s="78"/>
      <c r="AL2868" s="78"/>
    </row>
    <row r="2869" spans="1:38" x14ac:dyDescent="0.35">
      <c r="A2869" s="107">
        <v>2868</v>
      </c>
      <c r="B2869" s="108" t="s">
        <v>34857</v>
      </c>
      <c r="C2869" s="108" t="s">
        <v>34857</v>
      </c>
      <c r="D2869" s="107" t="s">
        <v>312</v>
      </c>
      <c r="E2869" s="107" t="s">
        <v>1266</v>
      </c>
      <c r="F2869" s="107"/>
      <c r="G2869" s="107" t="s">
        <v>2043</v>
      </c>
      <c r="H2869" s="107" t="s">
        <v>123</v>
      </c>
      <c r="I2869" s="107" t="s">
        <v>34858</v>
      </c>
      <c r="J2869" s="107" t="s">
        <v>34859</v>
      </c>
      <c r="K2869" s="107"/>
      <c r="L2869" s="107" t="s">
        <v>2652</v>
      </c>
      <c r="M2869" s="109">
        <v>44897</v>
      </c>
      <c r="N2869" s="108" t="s">
        <v>34857</v>
      </c>
      <c r="O2869" s="78" t="s">
        <v>34860</v>
      </c>
      <c r="P2869" s="78" t="s">
        <v>34861</v>
      </c>
      <c r="Q2869" s="78" t="s">
        <v>34862</v>
      </c>
      <c r="R2869" s="110" t="s">
        <v>2048</v>
      </c>
      <c r="S2869" s="78" t="s">
        <v>2049</v>
      </c>
      <c r="T2869" s="108" t="s">
        <v>2048</v>
      </c>
      <c r="U2869" s="78"/>
      <c r="V2869" s="111"/>
      <c r="W2869" s="78"/>
      <c r="X2869" s="111"/>
      <c r="Y2869" s="78" t="s">
        <v>34863</v>
      </c>
      <c r="Z2869" s="111">
        <v>44909</v>
      </c>
      <c r="AA2869" s="78" t="s">
        <v>34864</v>
      </c>
      <c r="AB2869" s="111">
        <v>44915</v>
      </c>
      <c r="AC2869" s="112"/>
      <c r="AD2869" s="113"/>
      <c r="AE2869" s="112"/>
      <c r="AF2869" s="113"/>
      <c r="AG2869" s="78" t="s">
        <v>34865</v>
      </c>
      <c r="AH2869" s="111">
        <v>44909</v>
      </c>
      <c r="AI2869" s="78" t="s">
        <v>34866</v>
      </c>
      <c r="AJ2869" s="111">
        <v>44915</v>
      </c>
      <c r="AK2869" s="78"/>
      <c r="AL2869" s="78"/>
    </row>
    <row r="2870" spans="1:38" x14ac:dyDescent="0.35">
      <c r="A2870" s="107">
        <v>2869</v>
      </c>
      <c r="B2870" s="108" t="s">
        <v>34867</v>
      </c>
      <c r="C2870" s="108" t="s">
        <v>34867</v>
      </c>
      <c r="D2870" s="107" t="s">
        <v>312</v>
      </c>
      <c r="E2870" s="107" t="s">
        <v>1266</v>
      </c>
      <c r="F2870" s="107"/>
      <c r="G2870" s="107" t="s">
        <v>2043</v>
      </c>
      <c r="H2870" s="107" t="s">
        <v>123</v>
      </c>
      <c r="I2870" s="107" t="s">
        <v>34868</v>
      </c>
      <c r="J2870" s="107" t="s">
        <v>34869</v>
      </c>
      <c r="K2870" s="107"/>
      <c r="L2870" s="107" t="s">
        <v>2652</v>
      </c>
      <c r="M2870" s="109">
        <v>44897</v>
      </c>
      <c r="N2870" s="108" t="s">
        <v>34867</v>
      </c>
      <c r="O2870" s="78" t="s">
        <v>34870</v>
      </c>
      <c r="P2870" s="78" t="s">
        <v>34871</v>
      </c>
      <c r="Q2870" s="78" t="s">
        <v>34872</v>
      </c>
      <c r="R2870" s="110" t="s">
        <v>2048</v>
      </c>
      <c r="S2870" s="78" t="s">
        <v>2049</v>
      </c>
      <c r="T2870" s="108" t="s">
        <v>2048</v>
      </c>
      <c r="U2870" s="78"/>
      <c r="V2870" s="111"/>
      <c r="W2870" s="78"/>
      <c r="X2870" s="111"/>
      <c r="Y2870" s="78" t="s">
        <v>34873</v>
      </c>
      <c r="Z2870" s="111">
        <v>44909</v>
      </c>
      <c r="AA2870" s="78" t="s">
        <v>34874</v>
      </c>
      <c r="AB2870" s="111">
        <v>44915</v>
      </c>
      <c r="AC2870" s="112"/>
      <c r="AD2870" s="113"/>
      <c r="AE2870" s="112"/>
      <c r="AF2870" s="113"/>
      <c r="AG2870" s="78" t="s">
        <v>34875</v>
      </c>
      <c r="AH2870" s="111">
        <v>44909</v>
      </c>
      <c r="AI2870" s="78" t="s">
        <v>34876</v>
      </c>
      <c r="AJ2870" s="111">
        <v>44915</v>
      </c>
      <c r="AK2870" s="78"/>
      <c r="AL2870" s="78"/>
    </row>
    <row r="2871" spans="1:38" x14ac:dyDescent="0.35">
      <c r="A2871" s="107">
        <v>2870</v>
      </c>
      <c r="B2871" s="108" t="s">
        <v>34877</v>
      </c>
      <c r="C2871" s="108" t="s">
        <v>34877</v>
      </c>
      <c r="D2871" s="107" t="s">
        <v>312</v>
      </c>
      <c r="E2871" s="107" t="s">
        <v>1266</v>
      </c>
      <c r="F2871" s="107"/>
      <c r="G2871" s="107" t="s">
        <v>2043</v>
      </c>
      <c r="H2871" s="107" t="s">
        <v>123</v>
      </c>
      <c r="I2871" s="107" t="s">
        <v>34878</v>
      </c>
      <c r="J2871" s="107" t="s">
        <v>34879</v>
      </c>
      <c r="K2871" s="107"/>
      <c r="L2871" s="107" t="s">
        <v>2652</v>
      </c>
      <c r="M2871" s="109">
        <v>44897</v>
      </c>
      <c r="N2871" s="108" t="s">
        <v>34877</v>
      </c>
      <c r="O2871" s="78" t="s">
        <v>34880</v>
      </c>
      <c r="P2871" s="78" t="s">
        <v>34881</v>
      </c>
      <c r="Q2871" s="78" t="s">
        <v>34882</v>
      </c>
      <c r="R2871" s="110" t="s">
        <v>2048</v>
      </c>
      <c r="S2871" s="78" t="s">
        <v>2049</v>
      </c>
      <c r="T2871" s="108" t="s">
        <v>2048</v>
      </c>
      <c r="U2871" s="78"/>
      <c r="V2871" s="111"/>
      <c r="W2871" s="78"/>
      <c r="X2871" s="111"/>
      <c r="Y2871" s="78" t="s">
        <v>34883</v>
      </c>
      <c r="Z2871" s="111">
        <v>44909</v>
      </c>
      <c r="AA2871" s="78" t="s">
        <v>34884</v>
      </c>
      <c r="AB2871" s="111">
        <v>44915</v>
      </c>
      <c r="AC2871" s="112"/>
      <c r="AD2871" s="113"/>
      <c r="AE2871" s="112"/>
      <c r="AF2871" s="113"/>
      <c r="AG2871" s="78" t="s">
        <v>34885</v>
      </c>
      <c r="AH2871" s="111">
        <v>44909</v>
      </c>
      <c r="AI2871" s="78" t="s">
        <v>34886</v>
      </c>
      <c r="AJ2871" s="111">
        <v>44915</v>
      </c>
      <c r="AK2871" s="78"/>
      <c r="AL2871" s="78"/>
    </row>
    <row r="2872" spans="1:38" x14ac:dyDescent="0.35">
      <c r="A2872" s="107">
        <v>2871</v>
      </c>
      <c r="B2872" s="108" t="s">
        <v>34887</v>
      </c>
      <c r="C2872" s="108" t="s">
        <v>34887</v>
      </c>
      <c r="D2872" s="107" t="s">
        <v>312</v>
      </c>
      <c r="E2872" s="107" t="s">
        <v>1266</v>
      </c>
      <c r="F2872" s="107"/>
      <c r="G2872" s="107" t="s">
        <v>2043</v>
      </c>
      <c r="H2872" s="107" t="s">
        <v>123</v>
      </c>
      <c r="I2872" s="107" t="s">
        <v>34888</v>
      </c>
      <c r="J2872" s="107" t="s">
        <v>34889</v>
      </c>
      <c r="K2872" s="107"/>
      <c r="L2872" s="107" t="s">
        <v>2652</v>
      </c>
      <c r="M2872" s="109">
        <v>44897</v>
      </c>
      <c r="N2872" s="108" t="s">
        <v>34887</v>
      </c>
      <c r="O2872" s="78" t="s">
        <v>34890</v>
      </c>
      <c r="P2872" s="78" t="s">
        <v>34891</v>
      </c>
      <c r="Q2872" s="78" t="s">
        <v>34892</v>
      </c>
      <c r="R2872" s="110" t="s">
        <v>2048</v>
      </c>
      <c r="S2872" s="78" t="s">
        <v>2049</v>
      </c>
      <c r="T2872" s="108" t="s">
        <v>2048</v>
      </c>
      <c r="U2872" s="78"/>
      <c r="V2872" s="111"/>
      <c r="W2872" s="78"/>
      <c r="X2872" s="111"/>
      <c r="Y2872" s="78" t="s">
        <v>34893</v>
      </c>
      <c r="Z2872" s="111">
        <v>44909</v>
      </c>
      <c r="AA2872" s="78" t="s">
        <v>34894</v>
      </c>
      <c r="AB2872" s="111">
        <v>44915</v>
      </c>
      <c r="AC2872" s="112"/>
      <c r="AD2872" s="113"/>
      <c r="AE2872" s="112"/>
      <c r="AF2872" s="113"/>
      <c r="AG2872" s="78" t="s">
        <v>34895</v>
      </c>
      <c r="AH2872" s="111">
        <v>44909</v>
      </c>
      <c r="AI2872" s="78" t="s">
        <v>34896</v>
      </c>
      <c r="AJ2872" s="111">
        <v>44915</v>
      </c>
      <c r="AK2872" s="78"/>
      <c r="AL2872" s="78"/>
    </row>
    <row r="2873" spans="1:38" x14ac:dyDescent="0.35">
      <c r="A2873" s="107">
        <v>2872</v>
      </c>
      <c r="B2873" s="108" t="s">
        <v>34897</v>
      </c>
      <c r="C2873" s="108" t="s">
        <v>34897</v>
      </c>
      <c r="D2873" s="107" t="s">
        <v>312</v>
      </c>
      <c r="E2873" s="107" t="s">
        <v>1266</v>
      </c>
      <c r="F2873" s="107"/>
      <c r="G2873" s="107" t="s">
        <v>2043</v>
      </c>
      <c r="H2873" s="107" t="s">
        <v>123</v>
      </c>
      <c r="I2873" s="107" t="s">
        <v>34898</v>
      </c>
      <c r="J2873" s="107" t="s">
        <v>34899</v>
      </c>
      <c r="K2873" s="107"/>
      <c r="L2873" s="107" t="s">
        <v>2652</v>
      </c>
      <c r="M2873" s="109">
        <v>44897</v>
      </c>
      <c r="N2873" s="108" t="s">
        <v>34897</v>
      </c>
      <c r="O2873" s="78" t="s">
        <v>34900</v>
      </c>
      <c r="P2873" s="78" t="s">
        <v>34901</v>
      </c>
      <c r="Q2873" s="78" t="s">
        <v>34902</v>
      </c>
      <c r="R2873" s="110" t="s">
        <v>2048</v>
      </c>
      <c r="S2873" s="78" t="s">
        <v>2049</v>
      </c>
      <c r="T2873" s="108" t="s">
        <v>2048</v>
      </c>
      <c r="U2873" s="78"/>
      <c r="V2873" s="111"/>
      <c r="W2873" s="78"/>
      <c r="X2873" s="111"/>
      <c r="Y2873" s="78" t="s">
        <v>34903</v>
      </c>
      <c r="Z2873" s="111">
        <v>44909</v>
      </c>
      <c r="AA2873" s="78" t="s">
        <v>34904</v>
      </c>
      <c r="AB2873" s="111">
        <v>44915</v>
      </c>
      <c r="AC2873" s="112"/>
      <c r="AD2873" s="113"/>
      <c r="AE2873" s="112"/>
      <c r="AF2873" s="113"/>
      <c r="AG2873" s="78" t="s">
        <v>34905</v>
      </c>
      <c r="AH2873" s="111">
        <v>44909</v>
      </c>
      <c r="AI2873" s="78" t="s">
        <v>34906</v>
      </c>
      <c r="AJ2873" s="111">
        <v>44915</v>
      </c>
      <c r="AK2873" s="78"/>
      <c r="AL2873" s="78"/>
    </row>
    <row r="2874" spans="1:38" x14ac:dyDescent="0.35">
      <c r="A2874" s="107">
        <v>2873</v>
      </c>
      <c r="B2874" s="108" t="s">
        <v>34907</v>
      </c>
      <c r="C2874" s="108" t="s">
        <v>34907</v>
      </c>
      <c r="D2874" s="107" t="s">
        <v>9401</v>
      </c>
      <c r="E2874" s="107" t="s">
        <v>9401</v>
      </c>
      <c r="F2874" s="107"/>
      <c r="G2874" s="107" t="s">
        <v>186</v>
      </c>
      <c r="H2874" s="107" t="s">
        <v>123</v>
      </c>
      <c r="I2874" s="107" t="s">
        <v>34908</v>
      </c>
      <c r="J2874" s="107" t="s">
        <v>34909</v>
      </c>
      <c r="K2874" s="107"/>
      <c r="L2874" s="107" t="s">
        <v>2652</v>
      </c>
      <c r="M2874" s="109">
        <v>44881</v>
      </c>
      <c r="N2874" s="108" t="s">
        <v>34907</v>
      </c>
      <c r="O2874" s="78" t="s">
        <v>34910</v>
      </c>
      <c r="P2874" s="78" t="s">
        <v>34911</v>
      </c>
      <c r="Q2874" s="78" t="s">
        <v>34912</v>
      </c>
      <c r="R2874" s="110" t="s">
        <v>2048</v>
      </c>
      <c r="S2874" s="78" t="s">
        <v>2049</v>
      </c>
      <c r="T2874" s="108"/>
      <c r="U2874" s="78" t="s">
        <v>34913</v>
      </c>
      <c r="V2874" s="111">
        <v>44883</v>
      </c>
      <c r="W2874" s="78" t="s">
        <v>34914</v>
      </c>
      <c r="X2874" s="111">
        <v>44889</v>
      </c>
      <c r="Y2874" s="78" t="s">
        <v>34915</v>
      </c>
      <c r="Z2874" s="111">
        <v>44882</v>
      </c>
      <c r="AA2874" s="78" t="s">
        <v>34916</v>
      </c>
      <c r="AB2874" s="111">
        <v>44889</v>
      </c>
      <c r="AC2874" s="112"/>
      <c r="AD2874" s="113"/>
      <c r="AE2874" s="112"/>
      <c r="AF2874" s="113"/>
      <c r="AG2874" s="78" t="s">
        <v>34917</v>
      </c>
      <c r="AH2874" s="111">
        <v>44881</v>
      </c>
      <c r="AI2874" s="78" t="s">
        <v>34918</v>
      </c>
      <c r="AJ2874" s="111">
        <v>44889</v>
      </c>
      <c r="AK2874" s="78"/>
      <c r="AL2874" s="78"/>
    </row>
    <row r="2875" spans="1:38" x14ac:dyDescent="0.35">
      <c r="A2875" s="107">
        <v>2874</v>
      </c>
      <c r="B2875" s="108" t="s">
        <v>34919</v>
      </c>
      <c r="C2875" s="108" t="s">
        <v>34919</v>
      </c>
      <c r="D2875" s="107" t="s">
        <v>9401</v>
      </c>
      <c r="E2875" s="107" t="s">
        <v>9401</v>
      </c>
      <c r="F2875" s="107"/>
      <c r="G2875" s="107" t="s">
        <v>186</v>
      </c>
      <c r="H2875" s="107" t="s">
        <v>123</v>
      </c>
      <c r="I2875" s="107" t="s">
        <v>34920</v>
      </c>
      <c r="J2875" s="107" t="s">
        <v>34921</v>
      </c>
      <c r="K2875" s="107"/>
      <c r="L2875" s="107" t="s">
        <v>2652</v>
      </c>
      <c r="M2875" s="109">
        <v>44894</v>
      </c>
      <c r="N2875" s="108" t="s">
        <v>34919</v>
      </c>
      <c r="O2875" s="78" t="s">
        <v>34922</v>
      </c>
      <c r="P2875" s="78" t="s">
        <v>34923</v>
      </c>
      <c r="Q2875" s="78" t="s">
        <v>34924</v>
      </c>
      <c r="R2875" s="110" t="s">
        <v>2048</v>
      </c>
      <c r="S2875" s="78" t="s">
        <v>2049</v>
      </c>
      <c r="T2875" s="108"/>
      <c r="U2875" s="78"/>
      <c r="V2875" s="111"/>
      <c r="W2875" s="78"/>
      <c r="X2875" s="111"/>
      <c r="Y2875" s="78" t="s">
        <v>34925</v>
      </c>
      <c r="Z2875" s="111">
        <v>44897</v>
      </c>
      <c r="AA2875" s="78" t="s">
        <v>34926</v>
      </c>
      <c r="AB2875" s="111">
        <v>44902</v>
      </c>
      <c r="AC2875" s="112"/>
      <c r="AD2875" s="113"/>
      <c r="AE2875" s="112"/>
      <c r="AF2875" s="113"/>
      <c r="AG2875" s="78" t="s">
        <v>34927</v>
      </c>
      <c r="AH2875" s="111">
        <v>44896</v>
      </c>
      <c r="AI2875" s="78" t="s">
        <v>34928</v>
      </c>
      <c r="AJ2875" s="111">
        <v>44902</v>
      </c>
      <c r="AK2875" s="78"/>
      <c r="AL2875" s="78"/>
    </row>
    <row r="2876" spans="1:38" x14ac:dyDescent="0.35">
      <c r="A2876" s="107">
        <v>2875</v>
      </c>
      <c r="B2876" s="108" t="s">
        <v>34929</v>
      </c>
      <c r="C2876" s="108" t="s">
        <v>34929</v>
      </c>
      <c r="D2876" s="107" t="s">
        <v>9401</v>
      </c>
      <c r="E2876" s="107" t="s">
        <v>9401</v>
      </c>
      <c r="F2876" s="107"/>
      <c r="G2876" s="107" t="s">
        <v>186</v>
      </c>
      <c r="H2876" s="107" t="s">
        <v>123</v>
      </c>
      <c r="I2876" s="107" t="s">
        <v>34930</v>
      </c>
      <c r="J2876" s="107" t="s">
        <v>34931</v>
      </c>
      <c r="K2876" s="107"/>
      <c r="L2876" s="107" t="s">
        <v>2652</v>
      </c>
      <c r="M2876" s="109">
        <v>44881</v>
      </c>
      <c r="N2876" s="108" t="s">
        <v>34929</v>
      </c>
      <c r="O2876" s="78" t="s">
        <v>34932</v>
      </c>
      <c r="P2876" s="78" t="s">
        <v>34933</v>
      </c>
      <c r="Q2876" s="78" t="s">
        <v>34934</v>
      </c>
      <c r="R2876" s="110" t="s">
        <v>2048</v>
      </c>
      <c r="S2876" s="78" t="s">
        <v>2049</v>
      </c>
      <c r="T2876" s="108"/>
      <c r="U2876" s="78" t="s">
        <v>34935</v>
      </c>
      <c r="V2876" s="111">
        <v>44883</v>
      </c>
      <c r="W2876" s="78" t="s">
        <v>34936</v>
      </c>
      <c r="X2876" s="111">
        <v>44889</v>
      </c>
      <c r="Y2876" s="78" t="s">
        <v>34937</v>
      </c>
      <c r="Z2876" s="111">
        <v>44882</v>
      </c>
      <c r="AA2876" s="78" t="s">
        <v>34938</v>
      </c>
      <c r="AB2876" s="111">
        <v>44889</v>
      </c>
      <c r="AC2876" s="112"/>
      <c r="AD2876" s="113"/>
      <c r="AE2876" s="112"/>
      <c r="AF2876" s="113"/>
      <c r="AG2876" s="78" t="s">
        <v>34939</v>
      </c>
      <c r="AH2876" s="111">
        <v>44881</v>
      </c>
      <c r="AI2876" s="78" t="s">
        <v>34940</v>
      </c>
      <c r="AJ2876" s="111">
        <v>44889</v>
      </c>
      <c r="AK2876" s="78"/>
      <c r="AL2876" s="78"/>
    </row>
    <row r="2877" spans="1:38" x14ac:dyDescent="0.35">
      <c r="A2877" s="107">
        <v>2876</v>
      </c>
      <c r="B2877" s="108" t="s">
        <v>34941</v>
      </c>
      <c r="C2877" s="108" t="s">
        <v>34941</v>
      </c>
      <c r="D2877" s="107" t="s">
        <v>9401</v>
      </c>
      <c r="E2877" s="107" t="s">
        <v>9401</v>
      </c>
      <c r="F2877" s="107"/>
      <c r="G2877" s="107" t="s">
        <v>186</v>
      </c>
      <c r="H2877" s="107" t="s">
        <v>123</v>
      </c>
      <c r="I2877" s="107" t="s">
        <v>34942</v>
      </c>
      <c r="J2877" s="107" t="s">
        <v>34943</v>
      </c>
      <c r="K2877" s="107"/>
      <c r="L2877" s="107" t="s">
        <v>2652</v>
      </c>
      <c r="M2877" s="109">
        <v>44888</v>
      </c>
      <c r="N2877" s="108" t="s">
        <v>34941</v>
      </c>
      <c r="O2877" s="78" t="s">
        <v>34944</v>
      </c>
      <c r="P2877" s="78" t="s">
        <v>34945</v>
      </c>
      <c r="Q2877" s="78" t="s">
        <v>34946</v>
      </c>
      <c r="R2877" s="110" t="s">
        <v>2048</v>
      </c>
      <c r="S2877" s="78" t="s">
        <v>2049</v>
      </c>
      <c r="T2877" s="108"/>
      <c r="U2877" s="78"/>
      <c r="V2877" s="111"/>
      <c r="W2877" s="78"/>
      <c r="X2877" s="111"/>
      <c r="Y2877" s="78" t="s">
        <v>34947</v>
      </c>
      <c r="Z2877" s="111">
        <v>44897</v>
      </c>
      <c r="AA2877" s="78" t="s">
        <v>34948</v>
      </c>
      <c r="AB2877" s="111">
        <v>44902</v>
      </c>
      <c r="AC2877" s="112"/>
      <c r="AD2877" s="113"/>
      <c r="AE2877" s="112"/>
      <c r="AF2877" s="113"/>
      <c r="AG2877" s="78" t="s">
        <v>34949</v>
      </c>
      <c r="AH2877" s="111">
        <v>44896</v>
      </c>
      <c r="AI2877" s="78" t="s">
        <v>34950</v>
      </c>
      <c r="AJ2877" s="111">
        <v>44902</v>
      </c>
      <c r="AK2877" s="78"/>
      <c r="AL2877" s="78"/>
    </row>
    <row r="2878" spans="1:38" x14ac:dyDescent="0.35">
      <c r="A2878" s="107">
        <v>2877</v>
      </c>
      <c r="B2878" s="108" t="s">
        <v>34951</v>
      </c>
      <c r="C2878" s="108" t="s">
        <v>34951</v>
      </c>
      <c r="D2878" s="107" t="s">
        <v>9401</v>
      </c>
      <c r="E2878" s="107" t="s">
        <v>9401</v>
      </c>
      <c r="F2878" s="107"/>
      <c r="G2878" s="107" t="s">
        <v>186</v>
      </c>
      <c r="H2878" s="107" t="s">
        <v>123</v>
      </c>
      <c r="I2878" s="107" t="s">
        <v>34952</v>
      </c>
      <c r="J2878" s="107" t="s">
        <v>34953</v>
      </c>
      <c r="K2878" s="107"/>
      <c r="L2878" s="107" t="s">
        <v>2652</v>
      </c>
      <c r="M2878" s="109">
        <v>44897</v>
      </c>
      <c r="N2878" s="108" t="s">
        <v>34951</v>
      </c>
      <c r="O2878" s="78" t="s">
        <v>34954</v>
      </c>
      <c r="P2878" s="78" t="s">
        <v>34955</v>
      </c>
      <c r="Q2878" s="78" t="s">
        <v>34956</v>
      </c>
      <c r="R2878" s="110" t="s">
        <v>2048</v>
      </c>
      <c r="S2878" s="78" t="s">
        <v>2049</v>
      </c>
      <c r="T2878" s="108" t="s">
        <v>2048</v>
      </c>
      <c r="U2878" s="78"/>
      <c r="V2878" s="111"/>
      <c r="W2878" s="78"/>
      <c r="X2878" s="111"/>
      <c r="Y2878" s="78" t="s">
        <v>34957</v>
      </c>
      <c r="Z2878" s="111">
        <v>44909</v>
      </c>
      <c r="AA2878" s="78" t="s">
        <v>34958</v>
      </c>
      <c r="AB2878" s="111">
        <v>44915</v>
      </c>
      <c r="AC2878" s="112"/>
      <c r="AD2878" s="113"/>
      <c r="AE2878" s="112"/>
      <c r="AF2878" s="113"/>
      <c r="AG2878" s="78" t="s">
        <v>34959</v>
      </c>
      <c r="AH2878" s="111">
        <v>44909</v>
      </c>
      <c r="AI2878" s="78" t="s">
        <v>34960</v>
      </c>
      <c r="AJ2878" s="111">
        <v>44915</v>
      </c>
      <c r="AK2878" s="78"/>
      <c r="AL2878" s="78"/>
    </row>
    <row r="2879" spans="1:38" x14ac:dyDescent="0.35">
      <c r="A2879" s="107">
        <v>2878</v>
      </c>
      <c r="B2879" s="108" t="s">
        <v>34961</v>
      </c>
      <c r="C2879" s="108" t="s">
        <v>34961</v>
      </c>
      <c r="D2879" s="107" t="s">
        <v>9401</v>
      </c>
      <c r="E2879" s="107" t="s">
        <v>9401</v>
      </c>
      <c r="F2879" s="107"/>
      <c r="G2879" s="107" t="s">
        <v>186</v>
      </c>
      <c r="H2879" s="107" t="s">
        <v>123</v>
      </c>
      <c r="I2879" s="107" t="s">
        <v>34962</v>
      </c>
      <c r="J2879" s="107" t="s">
        <v>34963</v>
      </c>
      <c r="K2879" s="107"/>
      <c r="L2879" s="107" t="s">
        <v>2652</v>
      </c>
      <c r="M2879" s="109">
        <v>44897</v>
      </c>
      <c r="N2879" s="108" t="s">
        <v>34961</v>
      </c>
      <c r="O2879" s="78" t="s">
        <v>34964</v>
      </c>
      <c r="P2879" s="78" t="s">
        <v>34965</v>
      </c>
      <c r="Q2879" s="78" t="s">
        <v>34966</v>
      </c>
      <c r="R2879" s="110" t="s">
        <v>2048</v>
      </c>
      <c r="S2879" s="78" t="s">
        <v>2049</v>
      </c>
      <c r="T2879" s="108" t="s">
        <v>2048</v>
      </c>
      <c r="U2879" s="78"/>
      <c r="V2879" s="111"/>
      <c r="W2879" s="78"/>
      <c r="X2879" s="111"/>
      <c r="Y2879" s="78" t="s">
        <v>34967</v>
      </c>
      <c r="Z2879" s="111">
        <v>44909</v>
      </c>
      <c r="AA2879" s="78" t="s">
        <v>34968</v>
      </c>
      <c r="AB2879" s="111">
        <v>44915</v>
      </c>
      <c r="AC2879" s="112"/>
      <c r="AD2879" s="113"/>
      <c r="AE2879" s="112"/>
      <c r="AF2879" s="113"/>
      <c r="AG2879" s="78" t="s">
        <v>34969</v>
      </c>
      <c r="AH2879" s="111">
        <v>44909</v>
      </c>
      <c r="AI2879" s="78" t="s">
        <v>34970</v>
      </c>
      <c r="AJ2879" s="111">
        <v>44915</v>
      </c>
      <c r="AK2879" s="78"/>
      <c r="AL2879" s="78"/>
    </row>
    <row r="2880" spans="1:38" x14ac:dyDescent="0.35">
      <c r="A2880" s="107">
        <v>2879</v>
      </c>
      <c r="B2880" s="108" t="s">
        <v>34971</v>
      </c>
      <c r="C2880" s="108" t="s">
        <v>34971</v>
      </c>
      <c r="D2880" s="107" t="s">
        <v>9401</v>
      </c>
      <c r="E2880" s="107" t="s">
        <v>9401</v>
      </c>
      <c r="F2880" s="107"/>
      <c r="G2880" s="107" t="s">
        <v>186</v>
      </c>
      <c r="H2880" s="107" t="s">
        <v>34972</v>
      </c>
      <c r="I2880" s="107" t="s">
        <v>214</v>
      </c>
      <c r="J2880" s="107" t="s">
        <v>214</v>
      </c>
      <c r="K2880" s="107"/>
      <c r="L2880" s="107" t="s">
        <v>2652</v>
      </c>
      <c r="M2880" s="109">
        <v>44846</v>
      </c>
      <c r="N2880" s="108" t="s">
        <v>34971</v>
      </c>
      <c r="O2880" s="78" t="s">
        <v>34973</v>
      </c>
      <c r="P2880" s="78" t="s">
        <v>34974</v>
      </c>
      <c r="Q2880" s="78" t="s">
        <v>34975</v>
      </c>
      <c r="R2880" s="110" t="s">
        <v>2048</v>
      </c>
      <c r="S2880" s="78" t="s">
        <v>2049</v>
      </c>
      <c r="T2880" s="108"/>
      <c r="U2880" s="78"/>
      <c r="V2880" s="111"/>
      <c r="W2880" s="78"/>
      <c r="X2880" s="111"/>
      <c r="Y2880" s="78" t="s">
        <v>34976</v>
      </c>
      <c r="Z2880" s="111">
        <v>44882</v>
      </c>
      <c r="AA2880" s="78" t="s">
        <v>34977</v>
      </c>
      <c r="AB2880" s="111">
        <v>44889</v>
      </c>
      <c r="AC2880" s="112"/>
      <c r="AD2880" s="113"/>
      <c r="AE2880" s="112"/>
      <c r="AF2880" s="113"/>
      <c r="AG2880" s="78" t="s">
        <v>34978</v>
      </c>
      <c r="AH2880" s="111">
        <v>44882</v>
      </c>
      <c r="AI2880" s="78" t="s">
        <v>34979</v>
      </c>
      <c r="AJ2880" s="111">
        <v>44889</v>
      </c>
      <c r="AK2880" s="78"/>
      <c r="AL2880" s="78"/>
    </row>
    <row r="2881" spans="1:38" x14ac:dyDescent="0.35">
      <c r="A2881" s="107">
        <v>2880</v>
      </c>
      <c r="B2881" s="108" t="s">
        <v>34980</v>
      </c>
      <c r="C2881" s="108" t="s">
        <v>34980</v>
      </c>
      <c r="D2881" s="107" t="s">
        <v>34981</v>
      </c>
      <c r="E2881" s="107"/>
      <c r="F2881" s="107"/>
      <c r="G2881" s="107" t="s">
        <v>2043</v>
      </c>
      <c r="H2881" s="107" t="s">
        <v>155</v>
      </c>
      <c r="I2881" s="107" t="s">
        <v>34982</v>
      </c>
      <c r="J2881" s="107" t="s">
        <v>34983</v>
      </c>
      <c r="K2881" s="107"/>
      <c r="L2881" s="107"/>
      <c r="M2881" s="109">
        <v>44881</v>
      </c>
      <c r="N2881" s="108" t="s">
        <v>34980</v>
      </c>
      <c r="O2881" s="78" t="s">
        <v>34984</v>
      </c>
      <c r="P2881" s="78" t="s">
        <v>34985</v>
      </c>
      <c r="Q2881" s="78" t="s">
        <v>34986</v>
      </c>
      <c r="R2881" s="110" t="s">
        <v>2240</v>
      </c>
      <c r="S2881" s="78" t="s">
        <v>2241</v>
      </c>
      <c r="T2881" s="108"/>
      <c r="U2881" s="78" t="s">
        <v>34987</v>
      </c>
      <c r="V2881" s="111">
        <v>44883</v>
      </c>
      <c r="W2881" s="78" t="s">
        <v>34988</v>
      </c>
      <c r="X2881" s="111">
        <v>44889</v>
      </c>
      <c r="Y2881" s="78" t="s">
        <v>34989</v>
      </c>
      <c r="Z2881" s="111">
        <v>44882</v>
      </c>
      <c r="AA2881" s="78" t="s">
        <v>34990</v>
      </c>
      <c r="AB2881" s="111">
        <v>44889</v>
      </c>
      <c r="AC2881" s="112" t="s">
        <v>34991</v>
      </c>
      <c r="AD2881" s="113">
        <v>44882</v>
      </c>
      <c r="AE2881" s="112" t="s">
        <v>34992</v>
      </c>
      <c r="AF2881" s="113">
        <v>44889</v>
      </c>
      <c r="AG2881" s="78" t="s">
        <v>34993</v>
      </c>
      <c r="AH2881" s="111">
        <v>44881</v>
      </c>
      <c r="AI2881" s="78" t="s">
        <v>34994</v>
      </c>
      <c r="AJ2881" s="111">
        <v>44889</v>
      </c>
      <c r="AK2881" s="78"/>
      <c r="AL2881" s="78"/>
    </row>
    <row r="2882" spans="1:38" x14ac:dyDescent="0.35">
      <c r="A2882" s="107">
        <v>2881</v>
      </c>
      <c r="B2882" s="108" t="s">
        <v>34995</v>
      </c>
      <c r="C2882" s="108" t="s">
        <v>34995</v>
      </c>
      <c r="D2882" s="107" t="s">
        <v>34996</v>
      </c>
      <c r="E2882" s="107"/>
      <c r="F2882" s="107"/>
      <c r="G2882" s="107" t="s">
        <v>2043</v>
      </c>
      <c r="H2882" s="107" t="s">
        <v>123</v>
      </c>
      <c r="I2882" s="107" t="s">
        <v>34997</v>
      </c>
      <c r="J2882" s="107" t="s">
        <v>34998</v>
      </c>
      <c r="K2882" s="107"/>
      <c r="L2882" s="107"/>
      <c r="M2882" s="109">
        <v>44883</v>
      </c>
      <c r="N2882" s="108" t="s">
        <v>34995</v>
      </c>
      <c r="O2882" s="78" t="s">
        <v>34999</v>
      </c>
      <c r="P2882" s="78" t="s">
        <v>35000</v>
      </c>
      <c r="Q2882" s="78" t="s">
        <v>35001</v>
      </c>
      <c r="R2882" s="110" t="s">
        <v>2878</v>
      </c>
      <c r="S2882" s="78" t="s">
        <v>2077</v>
      </c>
      <c r="T2882" s="108"/>
      <c r="U2882" s="78"/>
      <c r="V2882" s="111"/>
      <c r="W2882" s="78"/>
      <c r="X2882" s="111"/>
      <c r="Y2882" s="78" t="s">
        <v>35002</v>
      </c>
      <c r="Z2882" s="111">
        <v>44888</v>
      </c>
      <c r="AA2882" s="78" t="s">
        <v>35003</v>
      </c>
      <c r="AB2882" s="111">
        <v>44894</v>
      </c>
      <c r="AC2882" s="112" t="s">
        <v>35004</v>
      </c>
      <c r="AD2882" s="113">
        <v>44887</v>
      </c>
      <c r="AE2882" s="112" t="s">
        <v>35005</v>
      </c>
      <c r="AF2882" s="113">
        <v>44894</v>
      </c>
      <c r="AG2882" s="78" t="s">
        <v>35006</v>
      </c>
      <c r="AH2882" s="111">
        <v>44881</v>
      </c>
      <c r="AI2882" s="78" t="s">
        <v>35007</v>
      </c>
      <c r="AJ2882" s="111">
        <v>44894</v>
      </c>
      <c r="AK2882" s="78"/>
      <c r="AL2882" s="78"/>
    </row>
    <row r="2883" spans="1:38" x14ac:dyDescent="0.35">
      <c r="A2883" s="107">
        <v>2882</v>
      </c>
      <c r="B2883" s="108" t="s">
        <v>35008</v>
      </c>
      <c r="C2883" s="108" t="s">
        <v>35008</v>
      </c>
      <c r="D2883" s="107" t="s">
        <v>35009</v>
      </c>
      <c r="E2883" s="107"/>
      <c r="F2883" s="107"/>
      <c r="G2883" s="107" t="s">
        <v>2043</v>
      </c>
      <c r="H2883" s="107" t="s">
        <v>123</v>
      </c>
      <c r="I2883" s="107" t="s">
        <v>35010</v>
      </c>
      <c r="J2883" s="107" t="s">
        <v>35011</v>
      </c>
      <c r="K2883" s="107"/>
      <c r="L2883" s="107"/>
      <c r="M2883" s="109">
        <v>44883</v>
      </c>
      <c r="N2883" s="108" t="s">
        <v>35008</v>
      </c>
      <c r="O2883" s="78" t="s">
        <v>35012</v>
      </c>
      <c r="P2883" s="78" t="s">
        <v>35013</v>
      </c>
      <c r="Q2883" s="78" t="s">
        <v>35014</v>
      </c>
      <c r="R2883" s="110" t="s">
        <v>2240</v>
      </c>
      <c r="S2883" s="78" t="s">
        <v>2241</v>
      </c>
      <c r="T2883" s="108"/>
      <c r="U2883" s="78" t="s">
        <v>35015</v>
      </c>
      <c r="V2883" s="111">
        <v>44890</v>
      </c>
      <c r="W2883" s="78" t="s">
        <v>35016</v>
      </c>
      <c r="X2883" s="111">
        <v>44894</v>
      </c>
      <c r="Y2883" s="78" t="s">
        <v>35017</v>
      </c>
      <c r="Z2883" s="111">
        <v>44888</v>
      </c>
      <c r="AA2883" s="78" t="s">
        <v>35018</v>
      </c>
      <c r="AB2883" s="111">
        <v>44894</v>
      </c>
      <c r="AC2883" s="112" t="s">
        <v>35019</v>
      </c>
      <c r="AD2883" s="113">
        <v>44887</v>
      </c>
      <c r="AE2883" s="112" t="s">
        <v>35020</v>
      </c>
      <c r="AF2883" s="113">
        <v>44894</v>
      </c>
      <c r="AG2883" s="78" t="s">
        <v>35021</v>
      </c>
      <c r="AH2883" s="111">
        <v>44881</v>
      </c>
      <c r="AI2883" s="78" t="s">
        <v>35022</v>
      </c>
      <c r="AJ2883" s="111">
        <v>44894</v>
      </c>
      <c r="AK2883" s="78"/>
      <c r="AL2883" s="78"/>
    </row>
    <row r="2884" spans="1:38" x14ac:dyDescent="0.35">
      <c r="A2884" s="107">
        <v>2883</v>
      </c>
      <c r="B2884" s="108" t="s">
        <v>35023</v>
      </c>
      <c r="C2884" s="108" t="s">
        <v>35023</v>
      </c>
      <c r="D2884" s="107" t="s">
        <v>35024</v>
      </c>
      <c r="E2884" s="107"/>
      <c r="F2884" s="107"/>
      <c r="G2884" s="107" t="s">
        <v>2043</v>
      </c>
      <c r="H2884" s="107" t="s">
        <v>1746</v>
      </c>
      <c r="I2884" s="107" t="s">
        <v>214</v>
      </c>
      <c r="J2884" s="107" t="s">
        <v>214</v>
      </c>
      <c r="K2884" s="107"/>
      <c r="L2884" s="107"/>
      <c r="M2884" s="109">
        <v>44894</v>
      </c>
      <c r="N2884" s="108" t="s">
        <v>35023</v>
      </c>
      <c r="O2884" s="78" t="s">
        <v>35025</v>
      </c>
      <c r="P2884" s="78" t="s">
        <v>35026</v>
      </c>
      <c r="Q2884" s="78" t="s">
        <v>35027</v>
      </c>
      <c r="R2884" s="110" t="s">
        <v>2240</v>
      </c>
      <c r="S2884" s="78" t="s">
        <v>2241</v>
      </c>
      <c r="T2884" s="108">
        <v>900</v>
      </c>
      <c r="U2884" s="78" t="s">
        <v>35028</v>
      </c>
      <c r="V2884" s="111">
        <v>44911</v>
      </c>
      <c r="W2884" s="78" t="s">
        <v>35029</v>
      </c>
      <c r="X2884" s="111">
        <v>44917</v>
      </c>
      <c r="Y2884" s="78" t="s">
        <v>35030</v>
      </c>
      <c r="Z2884" s="111">
        <v>44897</v>
      </c>
      <c r="AA2884" s="78" t="s">
        <v>35031</v>
      </c>
      <c r="AB2884" s="111">
        <v>44902</v>
      </c>
      <c r="AC2884" s="112" t="s">
        <v>35032</v>
      </c>
      <c r="AD2884" s="113">
        <v>44897</v>
      </c>
      <c r="AE2884" s="112" t="s">
        <v>35033</v>
      </c>
      <c r="AF2884" s="113">
        <v>44902</v>
      </c>
      <c r="AG2884" s="78" t="s">
        <v>35034</v>
      </c>
      <c r="AH2884" s="111">
        <v>44896</v>
      </c>
      <c r="AI2884" s="78" t="s">
        <v>35035</v>
      </c>
      <c r="AJ2884" s="111">
        <v>44902</v>
      </c>
      <c r="AK2884" s="78"/>
      <c r="AL2884" s="78"/>
    </row>
    <row r="2885" spans="1:38" x14ac:dyDescent="0.35">
      <c r="A2885" s="107">
        <v>2884</v>
      </c>
      <c r="B2885" s="108" t="s">
        <v>35036</v>
      </c>
      <c r="C2885" s="108" t="s">
        <v>35036</v>
      </c>
      <c r="D2885" s="107" t="s">
        <v>35037</v>
      </c>
      <c r="E2885" s="107"/>
      <c r="F2885" s="107"/>
      <c r="G2885" s="107" t="s">
        <v>186</v>
      </c>
      <c r="H2885" s="107" t="s">
        <v>123</v>
      </c>
      <c r="I2885" s="107" t="s">
        <v>35038</v>
      </c>
      <c r="J2885" s="107" t="s">
        <v>35039</v>
      </c>
      <c r="K2885" s="107"/>
      <c r="L2885" s="107"/>
      <c r="M2885" s="109">
        <v>44883</v>
      </c>
      <c r="N2885" s="108" t="s">
        <v>35036</v>
      </c>
      <c r="O2885" s="78" t="s">
        <v>35040</v>
      </c>
      <c r="P2885" s="78" t="s">
        <v>35041</v>
      </c>
      <c r="Q2885" s="78" t="s">
        <v>35042</v>
      </c>
      <c r="R2885" s="110" t="s">
        <v>2240</v>
      </c>
      <c r="S2885" s="78" t="s">
        <v>2241</v>
      </c>
      <c r="T2885" s="108"/>
      <c r="U2885" s="78" t="s">
        <v>35043</v>
      </c>
      <c r="V2885" s="111">
        <v>44890</v>
      </c>
      <c r="W2885" s="78" t="s">
        <v>35044</v>
      </c>
      <c r="X2885" s="111">
        <v>44894</v>
      </c>
      <c r="Y2885" s="78" t="s">
        <v>35045</v>
      </c>
      <c r="Z2885" s="111">
        <v>44888</v>
      </c>
      <c r="AA2885" s="78" t="s">
        <v>35046</v>
      </c>
      <c r="AB2885" s="111">
        <v>44894</v>
      </c>
      <c r="AC2885" s="112" t="s">
        <v>35047</v>
      </c>
      <c r="AD2885" s="113">
        <v>44887</v>
      </c>
      <c r="AE2885" s="112" t="s">
        <v>35048</v>
      </c>
      <c r="AF2885" s="113">
        <v>44894</v>
      </c>
      <c r="AG2885" s="78" t="s">
        <v>35049</v>
      </c>
      <c r="AH2885" s="111">
        <v>44881</v>
      </c>
      <c r="AI2885" s="78" t="s">
        <v>35050</v>
      </c>
      <c r="AJ2885" s="111">
        <v>44894</v>
      </c>
      <c r="AK2885" s="78"/>
      <c r="AL2885" s="78"/>
    </row>
    <row r="2886" spans="1:38" x14ac:dyDescent="0.35">
      <c r="A2886" s="107">
        <v>2885</v>
      </c>
      <c r="B2886" s="108" t="s">
        <v>35051</v>
      </c>
      <c r="C2886" s="108" t="s">
        <v>35051</v>
      </c>
      <c r="D2886" s="107" t="s">
        <v>35052</v>
      </c>
      <c r="E2886" s="107"/>
      <c r="F2886" s="107"/>
      <c r="G2886" s="107" t="s">
        <v>186</v>
      </c>
      <c r="H2886" s="107" t="s">
        <v>123</v>
      </c>
      <c r="I2886" s="107" t="s">
        <v>35053</v>
      </c>
      <c r="J2886" s="107" t="s">
        <v>35054</v>
      </c>
      <c r="K2886" s="107"/>
      <c r="L2886" s="107"/>
      <c r="M2886" s="109">
        <v>44879</v>
      </c>
      <c r="N2886" s="108" t="s">
        <v>35051</v>
      </c>
      <c r="O2886" s="78" t="s">
        <v>35055</v>
      </c>
      <c r="P2886" s="78" t="s">
        <v>35056</v>
      </c>
      <c r="Q2886" s="78" t="s">
        <v>35057</v>
      </c>
      <c r="R2886" s="110" t="s">
        <v>2240</v>
      </c>
      <c r="S2886" s="78" t="s">
        <v>2241</v>
      </c>
      <c r="T2886" s="108"/>
      <c r="U2886" s="78" t="s">
        <v>35058</v>
      </c>
      <c r="V2886" s="111">
        <v>44883</v>
      </c>
      <c r="W2886" s="78" t="s">
        <v>35059</v>
      </c>
      <c r="X2886" s="111">
        <v>44889</v>
      </c>
      <c r="Y2886" s="78" t="s">
        <v>35060</v>
      </c>
      <c r="Z2886" s="111">
        <v>44882</v>
      </c>
      <c r="AA2886" s="78" t="s">
        <v>35061</v>
      </c>
      <c r="AB2886" s="111">
        <v>44889</v>
      </c>
      <c r="AC2886" s="112" t="s">
        <v>35062</v>
      </c>
      <c r="AD2886" s="113">
        <v>44882</v>
      </c>
      <c r="AE2886" s="112" t="s">
        <v>35063</v>
      </c>
      <c r="AF2886" s="113">
        <v>44889</v>
      </c>
      <c r="AG2886" s="78" t="s">
        <v>35064</v>
      </c>
      <c r="AH2886" s="111">
        <v>44881</v>
      </c>
      <c r="AI2886" s="78" t="s">
        <v>35065</v>
      </c>
      <c r="AJ2886" s="111">
        <v>44889</v>
      </c>
      <c r="AK2886" s="78"/>
      <c r="AL2886" s="78"/>
    </row>
    <row r="2887" spans="1:38" x14ac:dyDescent="0.35">
      <c r="A2887" s="107">
        <v>2886</v>
      </c>
      <c r="B2887" s="108" t="s">
        <v>35066</v>
      </c>
      <c r="C2887" s="108" t="s">
        <v>35066</v>
      </c>
      <c r="D2887" s="107" t="s">
        <v>35067</v>
      </c>
      <c r="E2887" s="107"/>
      <c r="F2887" s="107"/>
      <c r="G2887" s="107" t="s">
        <v>186</v>
      </c>
      <c r="H2887" s="107" t="s">
        <v>123</v>
      </c>
      <c r="I2887" s="107" t="s">
        <v>35068</v>
      </c>
      <c r="J2887" s="107" t="s">
        <v>35069</v>
      </c>
      <c r="K2887" s="107"/>
      <c r="L2887" s="107"/>
      <c r="M2887" s="109">
        <v>44881</v>
      </c>
      <c r="N2887" s="108" t="s">
        <v>35066</v>
      </c>
      <c r="O2887" s="78" t="s">
        <v>35070</v>
      </c>
      <c r="P2887" s="78" t="s">
        <v>35071</v>
      </c>
      <c r="Q2887" s="78" t="s">
        <v>35072</v>
      </c>
      <c r="R2887" s="110" t="s">
        <v>2240</v>
      </c>
      <c r="S2887" s="78" t="s">
        <v>2241</v>
      </c>
      <c r="T2887" s="108"/>
      <c r="U2887" s="78" t="s">
        <v>35073</v>
      </c>
      <c r="V2887" s="111">
        <v>44883</v>
      </c>
      <c r="W2887" s="78" t="s">
        <v>35074</v>
      </c>
      <c r="X2887" s="111">
        <v>44889</v>
      </c>
      <c r="Y2887" s="78" t="s">
        <v>35075</v>
      </c>
      <c r="Z2887" s="111">
        <v>44882</v>
      </c>
      <c r="AA2887" s="78" t="s">
        <v>35076</v>
      </c>
      <c r="AB2887" s="111">
        <v>44889</v>
      </c>
      <c r="AC2887" s="112" t="s">
        <v>35077</v>
      </c>
      <c r="AD2887" s="113">
        <v>44882</v>
      </c>
      <c r="AE2887" s="112" t="s">
        <v>35078</v>
      </c>
      <c r="AF2887" s="113">
        <v>44889</v>
      </c>
      <c r="AG2887" s="78" t="s">
        <v>35079</v>
      </c>
      <c r="AH2887" s="111">
        <v>44881</v>
      </c>
      <c r="AI2887" s="78" t="s">
        <v>35080</v>
      </c>
      <c r="AJ2887" s="111">
        <v>44889</v>
      </c>
      <c r="AK2887" s="78"/>
      <c r="AL2887" s="78"/>
    </row>
    <row r="2888" spans="1:38" x14ac:dyDescent="0.35">
      <c r="A2888" s="107">
        <v>2887</v>
      </c>
      <c r="B2888" s="108" t="s">
        <v>35081</v>
      </c>
      <c r="C2888" s="108" t="s">
        <v>35081</v>
      </c>
      <c r="D2888" s="107" t="s">
        <v>35082</v>
      </c>
      <c r="E2888" s="107"/>
      <c r="F2888" s="107"/>
      <c r="G2888" s="107" t="s">
        <v>186</v>
      </c>
      <c r="H2888" s="107" t="s">
        <v>123</v>
      </c>
      <c r="I2888" s="107" t="s">
        <v>35083</v>
      </c>
      <c r="J2888" s="107" t="s">
        <v>35084</v>
      </c>
      <c r="K2888" s="107"/>
      <c r="L2888" s="107"/>
      <c r="M2888" s="109">
        <v>44897</v>
      </c>
      <c r="N2888" s="108" t="s">
        <v>35081</v>
      </c>
      <c r="O2888" s="78" t="s">
        <v>35085</v>
      </c>
      <c r="P2888" s="78" t="s">
        <v>35086</v>
      </c>
      <c r="Q2888" s="78" t="s">
        <v>35087</v>
      </c>
      <c r="R2888" s="110" t="s">
        <v>2240</v>
      </c>
      <c r="S2888" s="78" t="s">
        <v>2241</v>
      </c>
      <c r="T2888" s="108" t="s">
        <v>35088</v>
      </c>
      <c r="U2888" s="78" t="s">
        <v>35089</v>
      </c>
      <c r="V2888" s="111">
        <v>44910</v>
      </c>
      <c r="W2888" s="78" t="s">
        <v>35090</v>
      </c>
      <c r="X2888" s="111">
        <v>44915</v>
      </c>
      <c r="Y2888" s="78" t="s">
        <v>35091</v>
      </c>
      <c r="Z2888" s="111">
        <v>44909</v>
      </c>
      <c r="AA2888" s="78" t="s">
        <v>35092</v>
      </c>
      <c r="AB2888" s="111">
        <v>44915</v>
      </c>
      <c r="AC2888" s="112" t="s">
        <v>35093</v>
      </c>
      <c r="AD2888" s="113">
        <v>44909</v>
      </c>
      <c r="AE2888" s="112" t="s">
        <v>35094</v>
      </c>
      <c r="AF2888" s="113">
        <v>44915</v>
      </c>
      <c r="AG2888" s="78" t="s">
        <v>35095</v>
      </c>
      <c r="AH2888" s="111">
        <v>44909</v>
      </c>
      <c r="AI2888" s="78" t="s">
        <v>35096</v>
      </c>
      <c r="AJ2888" s="111">
        <v>44915</v>
      </c>
      <c r="AK2888" s="78"/>
      <c r="AL2888" s="78"/>
    </row>
    <row r="2889" spans="1:38" x14ac:dyDescent="0.35">
      <c r="A2889" s="107">
        <v>2888</v>
      </c>
      <c r="B2889" s="108" t="s">
        <v>35097</v>
      </c>
      <c r="C2889" s="108" t="s">
        <v>35097</v>
      </c>
      <c r="D2889" s="107" t="s">
        <v>35098</v>
      </c>
      <c r="E2889" s="107"/>
      <c r="F2889" s="107"/>
      <c r="G2889" s="107" t="s">
        <v>186</v>
      </c>
      <c r="H2889" s="107" t="s">
        <v>123</v>
      </c>
      <c r="I2889" s="107" t="s">
        <v>35099</v>
      </c>
      <c r="J2889" s="107" t="s">
        <v>35100</v>
      </c>
      <c r="K2889" s="107"/>
      <c r="L2889" s="107"/>
      <c r="M2889" s="109">
        <v>44897</v>
      </c>
      <c r="N2889" s="108" t="s">
        <v>35097</v>
      </c>
      <c r="O2889" s="78" t="s">
        <v>35101</v>
      </c>
      <c r="P2889" s="78" t="s">
        <v>35102</v>
      </c>
      <c r="Q2889" s="78" t="s">
        <v>35103</v>
      </c>
      <c r="R2889" s="110" t="s">
        <v>2240</v>
      </c>
      <c r="S2889" s="78" t="s">
        <v>2241</v>
      </c>
      <c r="T2889" s="108" t="s">
        <v>35088</v>
      </c>
      <c r="U2889" s="78" t="s">
        <v>35104</v>
      </c>
      <c r="V2889" s="111">
        <v>44910</v>
      </c>
      <c r="W2889" s="78" t="s">
        <v>35105</v>
      </c>
      <c r="X2889" s="111">
        <v>44915</v>
      </c>
      <c r="Y2889" s="78" t="s">
        <v>35106</v>
      </c>
      <c r="Z2889" s="111">
        <v>44909</v>
      </c>
      <c r="AA2889" s="78" t="s">
        <v>35107</v>
      </c>
      <c r="AB2889" s="111">
        <v>44915</v>
      </c>
      <c r="AC2889" s="112" t="s">
        <v>35108</v>
      </c>
      <c r="AD2889" s="113">
        <v>44909</v>
      </c>
      <c r="AE2889" s="112" t="s">
        <v>35109</v>
      </c>
      <c r="AF2889" s="113">
        <v>44915</v>
      </c>
      <c r="AG2889" s="78" t="s">
        <v>35110</v>
      </c>
      <c r="AH2889" s="111">
        <v>44909</v>
      </c>
      <c r="AI2889" s="78" t="s">
        <v>35111</v>
      </c>
      <c r="AJ2889" s="111">
        <v>44915</v>
      </c>
      <c r="AK2889" s="78"/>
      <c r="AL2889" s="78"/>
    </row>
    <row r="2890" spans="1:38" x14ac:dyDescent="0.35">
      <c r="A2890" s="107">
        <v>2889</v>
      </c>
      <c r="B2890" s="108" t="s">
        <v>35112</v>
      </c>
      <c r="C2890" s="108" t="s">
        <v>35112</v>
      </c>
      <c r="D2890" s="107" t="s">
        <v>35113</v>
      </c>
      <c r="E2890" s="107"/>
      <c r="F2890" s="107"/>
      <c r="G2890" s="107" t="s">
        <v>2043</v>
      </c>
      <c r="H2890" s="107" t="s">
        <v>123</v>
      </c>
      <c r="I2890" s="107" t="s">
        <v>35114</v>
      </c>
      <c r="J2890" s="107" t="s">
        <v>35115</v>
      </c>
      <c r="K2890" s="107"/>
      <c r="L2890" s="107"/>
      <c r="M2890" s="109">
        <v>44894</v>
      </c>
      <c r="N2890" s="108" t="s">
        <v>35112</v>
      </c>
      <c r="O2890" s="78" t="s">
        <v>35116</v>
      </c>
      <c r="P2890" s="78" t="s">
        <v>35117</v>
      </c>
      <c r="Q2890" s="78" t="s">
        <v>35118</v>
      </c>
      <c r="R2890" s="110" t="s">
        <v>2240</v>
      </c>
      <c r="S2890" s="78" t="s">
        <v>2241</v>
      </c>
      <c r="T2890" s="108"/>
      <c r="U2890" s="78" t="s">
        <v>35119</v>
      </c>
      <c r="V2890" s="111">
        <v>44897</v>
      </c>
      <c r="W2890" s="78" t="s">
        <v>35120</v>
      </c>
      <c r="X2890" s="111">
        <v>44903</v>
      </c>
      <c r="Y2890" s="78" t="s">
        <v>35121</v>
      </c>
      <c r="Z2890" s="111">
        <v>44897</v>
      </c>
      <c r="AA2890" s="78" t="s">
        <v>35122</v>
      </c>
      <c r="AB2890" s="111">
        <v>44902</v>
      </c>
      <c r="AC2890" s="112" t="s">
        <v>35123</v>
      </c>
      <c r="AD2890" s="113">
        <v>44897</v>
      </c>
      <c r="AE2890" s="112" t="s">
        <v>35124</v>
      </c>
      <c r="AF2890" s="113">
        <v>44902</v>
      </c>
      <c r="AG2890" s="78" t="s">
        <v>35125</v>
      </c>
      <c r="AH2890" s="111">
        <v>44896</v>
      </c>
      <c r="AI2890" s="78" t="s">
        <v>35126</v>
      </c>
      <c r="AJ2890" s="111">
        <v>44902</v>
      </c>
      <c r="AK2890" s="78"/>
      <c r="AL2890" s="78"/>
    </row>
    <row r="2891" spans="1:38" x14ac:dyDescent="0.35">
      <c r="A2891" s="107">
        <v>2890</v>
      </c>
      <c r="B2891" s="108" t="s">
        <v>1858</v>
      </c>
      <c r="C2891" s="108" t="s">
        <v>1858</v>
      </c>
      <c r="D2891" s="107" t="s">
        <v>1917</v>
      </c>
      <c r="E2891" s="107"/>
      <c r="F2891" s="107"/>
      <c r="G2891" s="107" t="s">
        <v>2043</v>
      </c>
      <c r="H2891" s="107" t="s">
        <v>123</v>
      </c>
      <c r="I2891" s="107" t="s">
        <v>35127</v>
      </c>
      <c r="J2891" s="107" t="s">
        <v>35128</v>
      </c>
      <c r="K2891" s="107"/>
      <c r="L2891" s="107"/>
      <c r="M2891" s="109">
        <v>44879</v>
      </c>
      <c r="N2891" s="108" t="s">
        <v>1858</v>
      </c>
      <c r="O2891" s="78" t="s">
        <v>35129</v>
      </c>
      <c r="P2891" s="78" t="s">
        <v>35130</v>
      </c>
      <c r="Q2891" s="78" t="s">
        <v>35131</v>
      </c>
      <c r="R2891" s="110" t="s">
        <v>2240</v>
      </c>
      <c r="S2891" s="78" t="s">
        <v>2241</v>
      </c>
      <c r="T2891" s="108"/>
      <c r="U2891" s="78" t="s">
        <v>35132</v>
      </c>
      <c r="V2891" s="111">
        <v>44883</v>
      </c>
      <c r="W2891" s="78" t="s">
        <v>35133</v>
      </c>
      <c r="X2891" s="111">
        <v>44889</v>
      </c>
      <c r="Y2891" s="78" t="s">
        <v>35134</v>
      </c>
      <c r="Z2891" s="111">
        <v>44882</v>
      </c>
      <c r="AA2891" s="78" t="s">
        <v>35135</v>
      </c>
      <c r="AB2891" s="111">
        <v>44889</v>
      </c>
      <c r="AC2891" s="112" t="s">
        <v>35136</v>
      </c>
      <c r="AD2891" s="113">
        <v>44882</v>
      </c>
      <c r="AE2891" s="112" t="s">
        <v>35137</v>
      </c>
      <c r="AF2891" s="113">
        <v>44889</v>
      </c>
      <c r="AG2891" s="78" t="s">
        <v>35138</v>
      </c>
      <c r="AH2891" s="111">
        <v>44881</v>
      </c>
      <c r="AI2891" s="78" t="s">
        <v>35139</v>
      </c>
      <c r="AJ2891" s="111">
        <v>44889</v>
      </c>
      <c r="AK2891" s="78"/>
      <c r="AL2891" s="78"/>
    </row>
    <row r="2892" spans="1:38" x14ac:dyDescent="0.35">
      <c r="A2892" s="107">
        <v>2891</v>
      </c>
      <c r="B2892" s="108" t="s">
        <v>35140</v>
      </c>
      <c r="C2892" s="108" t="s">
        <v>35140</v>
      </c>
      <c r="D2892" s="107" t="s">
        <v>35141</v>
      </c>
      <c r="E2892" s="107"/>
      <c r="F2892" s="107"/>
      <c r="G2892" s="107" t="s">
        <v>2043</v>
      </c>
      <c r="H2892" s="107" t="s">
        <v>123</v>
      </c>
      <c r="I2892" s="107" t="s">
        <v>35142</v>
      </c>
      <c r="J2892" s="107" t="s">
        <v>35143</v>
      </c>
      <c r="K2892" s="107"/>
      <c r="L2892" s="107"/>
      <c r="M2892" s="109">
        <v>44888</v>
      </c>
      <c r="N2892" s="108" t="s">
        <v>35140</v>
      </c>
      <c r="O2892" s="78" t="s">
        <v>35144</v>
      </c>
      <c r="P2892" s="78" t="s">
        <v>35145</v>
      </c>
      <c r="Q2892" s="78" t="s">
        <v>35146</v>
      </c>
      <c r="R2892" s="110" t="s">
        <v>2240</v>
      </c>
      <c r="S2892" s="78" t="s">
        <v>2241</v>
      </c>
      <c r="T2892" s="108"/>
      <c r="U2892" s="78" t="s">
        <v>35147</v>
      </c>
      <c r="V2892" s="111">
        <v>44897</v>
      </c>
      <c r="W2892" s="78" t="s">
        <v>35148</v>
      </c>
      <c r="X2892" s="111">
        <v>44903</v>
      </c>
      <c r="Y2892" s="78" t="s">
        <v>35149</v>
      </c>
      <c r="Z2892" s="111">
        <v>44897</v>
      </c>
      <c r="AA2892" s="78" t="s">
        <v>35150</v>
      </c>
      <c r="AB2892" s="111">
        <v>44902</v>
      </c>
      <c r="AC2892" s="112" t="s">
        <v>35151</v>
      </c>
      <c r="AD2892" s="113">
        <v>44897</v>
      </c>
      <c r="AE2892" s="112" t="s">
        <v>35152</v>
      </c>
      <c r="AF2892" s="113">
        <v>44902</v>
      </c>
      <c r="AG2892" s="78" t="s">
        <v>35153</v>
      </c>
      <c r="AH2892" s="111">
        <v>44896</v>
      </c>
      <c r="AI2892" s="78" t="s">
        <v>35154</v>
      </c>
      <c r="AJ2892" s="111">
        <v>44902</v>
      </c>
      <c r="AK2892" s="78"/>
      <c r="AL2892" s="78"/>
    </row>
    <row r="2893" spans="1:38" x14ac:dyDescent="0.35">
      <c r="A2893" s="107">
        <v>2892</v>
      </c>
      <c r="B2893" s="108" t="s">
        <v>35155</v>
      </c>
      <c r="C2893" s="108" t="s">
        <v>35155</v>
      </c>
      <c r="D2893" s="107" t="s">
        <v>35156</v>
      </c>
      <c r="E2893" s="107"/>
      <c r="F2893" s="107"/>
      <c r="G2893" s="107" t="s">
        <v>2043</v>
      </c>
      <c r="H2893" s="107" t="s">
        <v>123</v>
      </c>
      <c r="I2893" s="107" t="s">
        <v>35157</v>
      </c>
      <c r="J2893" s="107" t="s">
        <v>35158</v>
      </c>
      <c r="K2893" s="107"/>
      <c r="L2893" s="107"/>
      <c r="M2893" s="109">
        <v>44894</v>
      </c>
      <c r="N2893" s="108" t="s">
        <v>35155</v>
      </c>
      <c r="O2893" s="78" t="s">
        <v>35159</v>
      </c>
      <c r="P2893" s="78" t="s">
        <v>35160</v>
      </c>
      <c r="Q2893" s="78" t="s">
        <v>35161</v>
      </c>
      <c r="R2893" s="110" t="s">
        <v>2240</v>
      </c>
      <c r="S2893" s="78" t="s">
        <v>2241</v>
      </c>
      <c r="T2893" s="108"/>
      <c r="U2893" s="78" t="s">
        <v>35162</v>
      </c>
      <c r="V2893" s="111">
        <v>44897</v>
      </c>
      <c r="W2893" s="78" t="s">
        <v>35163</v>
      </c>
      <c r="X2893" s="111">
        <v>44903</v>
      </c>
      <c r="Y2893" s="78" t="s">
        <v>35164</v>
      </c>
      <c r="Z2893" s="111">
        <v>44897</v>
      </c>
      <c r="AA2893" s="78" t="s">
        <v>35165</v>
      </c>
      <c r="AB2893" s="111">
        <v>44902</v>
      </c>
      <c r="AC2893" s="112" t="s">
        <v>35166</v>
      </c>
      <c r="AD2893" s="113">
        <v>44897</v>
      </c>
      <c r="AE2893" s="112" t="s">
        <v>35167</v>
      </c>
      <c r="AF2893" s="113">
        <v>44902</v>
      </c>
      <c r="AG2893" s="78" t="s">
        <v>35168</v>
      </c>
      <c r="AH2893" s="111">
        <v>44896</v>
      </c>
      <c r="AI2893" s="78" t="s">
        <v>35169</v>
      </c>
      <c r="AJ2893" s="111">
        <v>44902</v>
      </c>
      <c r="AK2893" s="78"/>
      <c r="AL2893" s="78"/>
    </row>
    <row r="2894" spans="1:38" x14ac:dyDescent="0.35">
      <c r="A2894" s="107">
        <v>2893</v>
      </c>
      <c r="B2894" s="108" t="s">
        <v>35170</v>
      </c>
      <c r="C2894" s="108" t="s">
        <v>35170</v>
      </c>
      <c r="D2894" s="107" t="s">
        <v>35171</v>
      </c>
      <c r="E2894" s="107"/>
      <c r="F2894" s="107"/>
      <c r="G2894" s="107" t="s">
        <v>2043</v>
      </c>
      <c r="H2894" s="107" t="s">
        <v>123</v>
      </c>
      <c r="I2894" s="107" t="s">
        <v>35172</v>
      </c>
      <c r="J2894" s="107" t="s">
        <v>35173</v>
      </c>
      <c r="K2894" s="107"/>
      <c r="L2894" s="107"/>
      <c r="M2894" s="109">
        <v>44879</v>
      </c>
      <c r="N2894" s="108" t="s">
        <v>35170</v>
      </c>
      <c r="O2894" s="78" t="s">
        <v>35174</v>
      </c>
      <c r="P2894" s="78" t="s">
        <v>35175</v>
      </c>
      <c r="Q2894" s="78" t="s">
        <v>35176</v>
      </c>
      <c r="R2894" s="110" t="s">
        <v>2240</v>
      </c>
      <c r="S2894" s="78" t="s">
        <v>2241</v>
      </c>
      <c r="T2894" s="108"/>
      <c r="U2894" s="78" t="s">
        <v>35177</v>
      </c>
      <c r="V2894" s="111">
        <v>44883</v>
      </c>
      <c r="W2894" s="78" t="s">
        <v>35178</v>
      </c>
      <c r="X2894" s="111">
        <v>44889</v>
      </c>
      <c r="Y2894" s="78" t="s">
        <v>35179</v>
      </c>
      <c r="Z2894" s="111">
        <v>44882</v>
      </c>
      <c r="AA2894" s="78" t="s">
        <v>35180</v>
      </c>
      <c r="AB2894" s="111">
        <v>44889</v>
      </c>
      <c r="AC2894" s="112" t="s">
        <v>35181</v>
      </c>
      <c r="AD2894" s="113">
        <v>44882</v>
      </c>
      <c r="AE2894" s="112" t="s">
        <v>35182</v>
      </c>
      <c r="AF2894" s="113">
        <v>44889</v>
      </c>
      <c r="AG2894" s="78" t="s">
        <v>35183</v>
      </c>
      <c r="AH2894" s="111">
        <v>44881</v>
      </c>
      <c r="AI2894" s="78" t="s">
        <v>35184</v>
      </c>
      <c r="AJ2894" s="111">
        <v>44889</v>
      </c>
      <c r="AK2894" s="78"/>
      <c r="AL2894" s="78"/>
    </row>
    <row r="2895" spans="1:38" x14ac:dyDescent="0.35">
      <c r="A2895" s="107">
        <v>2894</v>
      </c>
      <c r="B2895" s="108" t="s">
        <v>35185</v>
      </c>
      <c r="C2895" s="108" t="s">
        <v>35185</v>
      </c>
      <c r="D2895" s="107" t="s">
        <v>35186</v>
      </c>
      <c r="E2895" s="107"/>
      <c r="F2895" s="107"/>
      <c r="G2895" s="107" t="s">
        <v>2043</v>
      </c>
      <c r="H2895" s="107" t="s">
        <v>123</v>
      </c>
      <c r="I2895" s="107" t="s">
        <v>35187</v>
      </c>
      <c r="J2895" s="107" t="s">
        <v>35188</v>
      </c>
      <c r="K2895" s="107"/>
      <c r="L2895" s="107"/>
      <c r="M2895" s="109">
        <v>44881</v>
      </c>
      <c r="N2895" s="108" t="s">
        <v>35185</v>
      </c>
      <c r="O2895" s="78" t="s">
        <v>35189</v>
      </c>
      <c r="P2895" s="78" t="s">
        <v>35190</v>
      </c>
      <c r="Q2895" s="78" t="s">
        <v>35191</v>
      </c>
      <c r="R2895" s="110" t="s">
        <v>2878</v>
      </c>
      <c r="S2895" s="78" t="s">
        <v>2879</v>
      </c>
      <c r="T2895" s="108"/>
      <c r="U2895" s="78" t="s">
        <v>35192</v>
      </c>
      <c r="V2895" s="111">
        <v>44883</v>
      </c>
      <c r="W2895" s="78" t="s">
        <v>35193</v>
      </c>
      <c r="X2895" s="111">
        <v>44889</v>
      </c>
      <c r="Y2895" s="78" t="s">
        <v>35194</v>
      </c>
      <c r="Z2895" s="111">
        <v>44882</v>
      </c>
      <c r="AA2895" s="78" t="s">
        <v>35195</v>
      </c>
      <c r="AB2895" s="111">
        <v>44889</v>
      </c>
      <c r="AC2895" s="112" t="s">
        <v>35196</v>
      </c>
      <c r="AD2895" s="113">
        <v>44882</v>
      </c>
      <c r="AE2895" s="112" t="s">
        <v>35197</v>
      </c>
      <c r="AF2895" s="113">
        <v>44889</v>
      </c>
      <c r="AG2895" s="78" t="s">
        <v>35198</v>
      </c>
      <c r="AH2895" s="111">
        <v>44881</v>
      </c>
      <c r="AI2895" s="78" t="s">
        <v>35199</v>
      </c>
      <c r="AJ2895" s="111">
        <v>44889</v>
      </c>
      <c r="AK2895" s="78"/>
      <c r="AL2895" s="78"/>
    </row>
    <row r="2896" spans="1:38" x14ac:dyDescent="0.35">
      <c r="A2896" s="107">
        <v>2895</v>
      </c>
      <c r="B2896" s="108" t="s">
        <v>35200</v>
      </c>
      <c r="C2896" s="108" t="s">
        <v>35200</v>
      </c>
      <c r="D2896" s="107" t="s">
        <v>35201</v>
      </c>
      <c r="E2896" s="107"/>
      <c r="F2896" s="107"/>
      <c r="G2896" s="107" t="s">
        <v>186</v>
      </c>
      <c r="H2896" s="107" t="s">
        <v>123</v>
      </c>
      <c r="I2896" s="107" t="s">
        <v>35202</v>
      </c>
      <c r="J2896" s="107" t="s">
        <v>35203</v>
      </c>
      <c r="K2896" s="107"/>
      <c r="L2896" s="107"/>
      <c r="M2896" s="109">
        <v>44894</v>
      </c>
      <c r="N2896" s="108" t="s">
        <v>35200</v>
      </c>
      <c r="O2896" s="78" t="s">
        <v>35204</v>
      </c>
      <c r="P2896" s="78" t="s">
        <v>35205</v>
      </c>
      <c r="Q2896" s="78" t="s">
        <v>35206</v>
      </c>
      <c r="R2896" s="110" t="s">
        <v>2240</v>
      </c>
      <c r="S2896" s="78" t="s">
        <v>2241</v>
      </c>
      <c r="T2896" s="108"/>
      <c r="U2896" s="78" t="s">
        <v>35207</v>
      </c>
      <c r="V2896" s="111">
        <v>44897</v>
      </c>
      <c r="W2896" s="78" t="s">
        <v>35208</v>
      </c>
      <c r="X2896" s="111">
        <v>44903</v>
      </c>
      <c r="Y2896" s="78" t="s">
        <v>35209</v>
      </c>
      <c r="Z2896" s="111">
        <v>44897</v>
      </c>
      <c r="AA2896" s="78" t="s">
        <v>35210</v>
      </c>
      <c r="AB2896" s="111">
        <v>44902</v>
      </c>
      <c r="AC2896" s="112" t="s">
        <v>35211</v>
      </c>
      <c r="AD2896" s="113">
        <v>44897</v>
      </c>
      <c r="AE2896" s="112" t="s">
        <v>35212</v>
      </c>
      <c r="AF2896" s="113">
        <v>44902</v>
      </c>
      <c r="AG2896" s="78" t="s">
        <v>35213</v>
      </c>
      <c r="AH2896" s="111">
        <v>44896</v>
      </c>
      <c r="AI2896" s="78" t="s">
        <v>35214</v>
      </c>
      <c r="AJ2896" s="111">
        <v>44902</v>
      </c>
      <c r="AK2896" s="78"/>
      <c r="AL2896" s="78"/>
    </row>
    <row r="2897" spans="1:38" x14ac:dyDescent="0.35">
      <c r="A2897" s="107">
        <v>2896</v>
      </c>
      <c r="B2897" s="108" t="s">
        <v>1968</v>
      </c>
      <c r="C2897" s="108" t="s">
        <v>1968</v>
      </c>
      <c r="D2897" s="107" t="s">
        <v>35215</v>
      </c>
      <c r="E2897" s="107"/>
      <c r="F2897" s="107"/>
      <c r="G2897" s="107" t="s">
        <v>2043</v>
      </c>
      <c r="H2897" s="107" t="s">
        <v>123</v>
      </c>
      <c r="I2897" s="107" t="s">
        <v>35216</v>
      </c>
      <c r="J2897" s="107" t="s">
        <v>35217</v>
      </c>
      <c r="K2897" s="107"/>
      <c r="L2897" s="107"/>
      <c r="M2897" s="109">
        <v>44881</v>
      </c>
      <c r="N2897" s="108" t="s">
        <v>1968</v>
      </c>
      <c r="O2897" s="78" t="s">
        <v>35218</v>
      </c>
      <c r="P2897" s="78" t="s">
        <v>35219</v>
      </c>
      <c r="Q2897" s="78" t="s">
        <v>35220</v>
      </c>
      <c r="R2897" s="110" t="s">
        <v>2240</v>
      </c>
      <c r="S2897" s="78" t="s">
        <v>2241</v>
      </c>
      <c r="T2897" s="108"/>
      <c r="U2897" s="78" t="s">
        <v>35221</v>
      </c>
      <c r="V2897" s="111">
        <v>44883</v>
      </c>
      <c r="W2897" s="78" t="s">
        <v>35222</v>
      </c>
      <c r="X2897" s="111">
        <v>44889</v>
      </c>
      <c r="Y2897" s="78" t="s">
        <v>35223</v>
      </c>
      <c r="Z2897" s="111">
        <v>44882</v>
      </c>
      <c r="AA2897" s="78" t="s">
        <v>35224</v>
      </c>
      <c r="AB2897" s="111">
        <v>44889</v>
      </c>
      <c r="AC2897" s="112" t="s">
        <v>35225</v>
      </c>
      <c r="AD2897" s="113">
        <v>44882</v>
      </c>
      <c r="AE2897" s="112" t="s">
        <v>35226</v>
      </c>
      <c r="AF2897" s="113">
        <v>44889</v>
      </c>
      <c r="AG2897" s="78" t="s">
        <v>35227</v>
      </c>
      <c r="AH2897" s="111">
        <v>44881</v>
      </c>
      <c r="AI2897" s="78" t="s">
        <v>35228</v>
      </c>
      <c r="AJ2897" s="111">
        <v>44889</v>
      </c>
      <c r="AK2897" s="78"/>
      <c r="AL2897" s="78"/>
    </row>
    <row r="2898" spans="1:38" x14ac:dyDescent="0.35">
      <c r="A2898" s="107">
        <v>2897</v>
      </c>
      <c r="B2898" s="108" t="s">
        <v>35229</v>
      </c>
      <c r="C2898" s="108" t="s">
        <v>35229</v>
      </c>
      <c r="D2898" s="107" t="s">
        <v>35230</v>
      </c>
      <c r="E2898" s="107"/>
      <c r="F2898" s="107"/>
      <c r="G2898" s="107" t="s">
        <v>186</v>
      </c>
      <c r="H2898" s="107" t="s">
        <v>123</v>
      </c>
      <c r="I2898" s="107" t="s">
        <v>35231</v>
      </c>
      <c r="J2898" s="107" t="s">
        <v>35232</v>
      </c>
      <c r="K2898" s="107"/>
      <c r="L2898" s="107"/>
      <c r="M2898" s="109">
        <v>44897</v>
      </c>
      <c r="N2898" s="108" t="s">
        <v>35229</v>
      </c>
      <c r="O2898" s="78" t="s">
        <v>35233</v>
      </c>
      <c r="P2898" s="78" t="s">
        <v>35234</v>
      </c>
      <c r="Q2898" s="78" t="s">
        <v>35235</v>
      </c>
      <c r="R2898" s="110" t="s">
        <v>2240</v>
      </c>
      <c r="S2898" s="78" t="s">
        <v>2241</v>
      </c>
      <c r="T2898" s="108" t="s">
        <v>35088</v>
      </c>
      <c r="U2898" s="78" t="s">
        <v>35236</v>
      </c>
      <c r="V2898" s="111">
        <v>44910</v>
      </c>
      <c r="W2898" s="78" t="s">
        <v>35237</v>
      </c>
      <c r="X2898" s="111">
        <v>44915</v>
      </c>
      <c r="Y2898" s="78" t="s">
        <v>35238</v>
      </c>
      <c r="Z2898" s="111">
        <v>44909</v>
      </c>
      <c r="AA2898" s="78" t="s">
        <v>35239</v>
      </c>
      <c r="AB2898" s="111">
        <v>44915</v>
      </c>
      <c r="AC2898" s="112" t="s">
        <v>35240</v>
      </c>
      <c r="AD2898" s="113">
        <v>44909</v>
      </c>
      <c r="AE2898" s="112" t="s">
        <v>35241</v>
      </c>
      <c r="AF2898" s="113">
        <v>44915</v>
      </c>
      <c r="AG2898" s="78" t="s">
        <v>35242</v>
      </c>
      <c r="AH2898" s="111">
        <v>44909</v>
      </c>
      <c r="AI2898" s="78" t="s">
        <v>35243</v>
      </c>
      <c r="AJ2898" s="111">
        <v>44915</v>
      </c>
      <c r="AK2898" s="78"/>
      <c r="AL2898" s="78"/>
    </row>
    <row r="2899" spans="1:38" x14ac:dyDescent="0.35">
      <c r="A2899" s="107">
        <v>2898</v>
      </c>
      <c r="B2899" s="108" t="s">
        <v>35244</v>
      </c>
      <c r="C2899" s="108" t="s">
        <v>35244</v>
      </c>
      <c r="D2899" s="107" t="s">
        <v>35245</v>
      </c>
      <c r="E2899" s="107"/>
      <c r="F2899" s="107"/>
      <c r="G2899" s="107" t="s">
        <v>186</v>
      </c>
      <c r="H2899" s="107" t="s">
        <v>123</v>
      </c>
      <c r="I2899" s="107" t="s">
        <v>35246</v>
      </c>
      <c r="J2899" s="107" t="s">
        <v>35247</v>
      </c>
      <c r="K2899" s="107"/>
      <c r="L2899" s="107"/>
      <c r="M2899" s="109">
        <v>44897</v>
      </c>
      <c r="N2899" s="108" t="s">
        <v>35244</v>
      </c>
      <c r="O2899" s="78" t="s">
        <v>35248</v>
      </c>
      <c r="P2899" s="78" t="s">
        <v>35249</v>
      </c>
      <c r="Q2899" s="78" t="s">
        <v>35250</v>
      </c>
      <c r="R2899" s="110" t="s">
        <v>2240</v>
      </c>
      <c r="S2899" s="78" t="s">
        <v>2241</v>
      </c>
      <c r="T2899" s="108" t="s">
        <v>35088</v>
      </c>
      <c r="U2899" s="78" t="s">
        <v>35251</v>
      </c>
      <c r="V2899" s="111">
        <v>44910</v>
      </c>
      <c r="W2899" s="78" t="s">
        <v>35252</v>
      </c>
      <c r="X2899" s="111">
        <v>44915</v>
      </c>
      <c r="Y2899" s="78" t="s">
        <v>35253</v>
      </c>
      <c r="Z2899" s="111">
        <v>44909</v>
      </c>
      <c r="AA2899" s="78" t="s">
        <v>35254</v>
      </c>
      <c r="AB2899" s="111">
        <v>44915</v>
      </c>
      <c r="AC2899" s="112" t="s">
        <v>35255</v>
      </c>
      <c r="AD2899" s="113">
        <v>44909</v>
      </c>
      <c r="AE2899" s="112" t="s">
        <v>35256</v>
      </c>
      <c r="AF2899" s="113">
        <v>44915</v>
      </c>
      <c r="AG2899" s="78" t="s">
        <v>35257</v>
      </c>
      <c r="AH2899" s="111">
        <v>44909</v>
      </c>
      <c r="AI2899" s="78" t="s">
        <v>35258</v>
      </c>
      <c r="AJ2899" s="111">
        <v>44915</v>
      </c>
      <c r="AK2899" s="78"/>
      <c r="AL2899" s="78"/>
    </row>
    <row r="2900" spans="1:38" x14ac:dyDescent="0.35">
      <c r="A2900" s="107">
        <v>2899</v>
      </c>
      <c r="B2900" s="108" t="s">
        <v>35259</v>
      </c>
      <c r="C2900" s="108" t="s">
        <v>35259</v>
      </c>
      <c r="D2900" s="107" t="s">
        <v>35260</v>
      </c>
      <c r="E2900" s="107"/>
      <c r="F2900" s="107"/>
      <c r="G2900" s="107" t="s">
        <v>2043</v>
      </c>
      <c r="H2900" s="107" t="s">
        <v>123</v>
      </c>
      <c r="I2900" s="107" t="s">
        <v>35261</v>
      </c>
      <c r="J2900" s="107" t="s">
        <v>35262</v>
      </c>
      <c r="K2900" s="107"/>
      <c r="L2900" s="107"/>
      <c r="M2900" s="109">
        <v>44894</v>
      </c>
      <c r="N2900" s="108" t="s">
        <v>35259</v>
      </c>
      <c r="O2900" s="78" t="s">
        <v>35263</v>
      </c>
      <c r="P2900" s="78" t="s">
        <v>35264</v>
      </c>
      <c r="Q2900" s="78" t="s">
        <v>35265</v>
      </c>
      <c r="R2900" s="110" t="s">
        <v>2240</v>
      </c>
      <c r="S2900" s="78" t="s">
        <v>2241</v>
      </c>
      <c r="T2900" s="108"/>
      <c r="U2900" s="78" t="s">
        <v>35266</v>
      </c>
      <c r="V2900" s="111">
        <v>44897</v>
      </c>
      <c r="W2900" s="78" t="s">
        <v>35267</v>
      </c>
      <c r="X2900" s="111">
        <v>44903</v>
      </c>
      <c r="Y2900" s="78" t="s">
        <v>35268</v>
      </c>
      <c r="Z2900" s="111">
        <v>44897</v>
      </c>
      <c r="AA2900" s="78" t="s">
        <v>35269</v>
      </c>
      <c r="AB2900" s="111">
        <v>44902</v>
      </c>
      <c r="AC2900" s="112" t="s">
        <v>35270</v>
      </c>
      <c r="AD2900" s="113">
        <v>44897</v>
      </c>
      <c r="AE2900" s="112" t="s">
        <v>35271</v>
      </c>
      <c r="AF2900" s="113">
        <v>44902</v>
      </c>
      <c r="AG2900" s="78" t="s">
        <v>35272</v>
      </c>
      <c r="AH2900" s="111">
        <v>44896</v>
      </c>
      <c r="AI2900" s="78" t="s">
        <v>35273</v>
      </c>
      <c r="AJ2900" s="111">
        <v>44902</v>
      </c>
      <c r="AK2900" s="78"/>
      <c r="AL2900" s="78"/>
    </row>
    <row r="2901" spans="1:38" x14ac:dyDescent="0.35">
      <c r="A2901" s="107">
        <v>2900</v>
      </c>
      <c r="B2901" s="108" t="s">
        <v>35274</v>
      </c>
      <c r="C2901" s="108" t="s">
        <v>35274</v>
      </c>
      <c r="D2901" s="107" t="s">
        <v>35275</v>
      </c>
      <c r="E2901" s="107"/>
      <c r="F2901" s="107"/>
      <c r="G2901" s="107" t="s">
        <v>2043</v>
      </c>
      <c r="H2901" s="107" t="s">
        <v>123</v>
      </c>
      <c r="I2901" s="107" t="s">
        <v>35276</v>
      </c>
      <c r="J2901" s="107" t="s">
        <v>35277</v>
      </c>
      <c r="K2901" s="107"/>
      <c r="L2901" s="107"/>
      <c r="M2901" s="109">
        <v>44897</v>
      </c>
      <c r="N2901" s="108" t="s">
        <v>35274</v>
      </c>
      <c r="O2901" s="78" t="s">
        <v>35278</v>
      </c>
      <c r="P2901" s="78" t="s">
        <v>35279</v>
      </c>
      <c r="Q2901" s="78" t="s">
        <v>35280</v>
      </c>
      <c r="R2901" s="110" t="s">
        <v>2240</v>
      </c>
      <c r="S2901" s="78" t="s">
        <v>2241</v>
      </c>
      <c r="T2901" s="108" t="s">
        <v>35088</v>
      </c>
      <c r="U2901" s="78" t="s">
        <v>35281</v>
      </c>
      <c r="V2901" s="111">
        <v>44910</v>
      </c>
      <c r="W2901" s="78" t="s">
        <v>35282</v>
      </c>
      <c r="X2901" s="111">
        <v>44915</v>
      </c>
      <c r="Y2901" s="78" t="s">
        <v>35283</v>
      </c>
      <c r="Z2901" s="111">
        <v>44909</v>
      </c>
      <c r="AA2901" s="78" t="s">
        <v>35284</v>
      </c>
      <c r="AB2901" s="111">
        <v>44915</v>
      </c>
      <c r="AC2901" s="112" t="s">
        <v>35285</v>
      </c>
      <c r="AD2901" s="113">
        <v>44909</v>
      </c>
      <c r="AE2901" s="112" t="s">
        <v>35286</v>
      </c>
      <c r="AF2901" s="113">
        <v>44915</v>
      </c>
      <c r="AG2901" s="78" t="s">
        <v>35287</v>
      </c>
      <c r="AH2901" s="111">
        <v>44909</v>
      </c>
      <c r="AI2901" s="78" t="s">
        <v>35288</v>
      </c>
      <c r="AJ2901" s="111">
        <v>44915</v>
      </c>
      <c r="AK2901" s="78"/>
      <c r="AL2901" s="78"/>
    </row>
    <row r="2902" spans="1:38" x14ac:dyDescent="0.35">
      <c r="A2902" s="107">
        <v>2901</v>
      </c>
      <c r="B2902" s="108" t="s">
        <v>35289</v>
      </c>
      <c r="C2902" s="108" t="s">
        <v>35289</v>
      </c>
      <c r="D2902" s="107" t="s">
        <v>35290</v>
      </c>
      <c r="E2902" s="107"/>
      <c r="F2902" s="107"/>
      <c r="G2902" s="107" t="s">
        <v>2043</v>
      </c>
      <c r="H2902" s="107" t="s">
        <v>123</v>
      </c>
      <c r="I2902" s="107" t="s">
        <v>35291</v>
      </c>
      <c r="J2902" s="107" t="s">
        <v>35292</v>
      </c>
      <c r="K2902" s="107"/>
      <c r="L2902" s="107"/>
      <c r="M2902" s="109">
        <v>44881</v>
      </c>
      <c r="N2902" s="108" t="s">
        <v>35289</v>
      </c>
      <c r="O2902" s="78" t="s">
        <v>35293</v>
      </c>
      <c r="P2902" s="78" t="s">
        <v>35294</v>
      </c>
      <c r="Q2902" s="78" t="s">
        <v>35295</v>
      </c>
      <c r="R2902" s="110" t="s">
        <v>2878</v>
      </c>
      <c r="S2902" s="78" t="s">
        <v>2879</v>
      </c>
      <c r="T2902" s="108"/>
      <c r="U2902" s="78" t="s">
        <v>35296</v>
      </c>
      <c r="V2902" s="111">
        <v>44883</v>
      </c>
      <c r="W2902" s="78" t="s">
        <v>35297</v>
      </c>
      <c r="X2902" s="111">
        <v>44889</v>
      </c>
      <c r="Y2902" s="78" t="s">
        <v>35298</v>
      </c>
      <c r="Z2902" s="111">
        <v>44882</v>
      </c>
      <c r="AA2902" s="78" t="s">
        <v>35299</v>
      </c>
      <c r="AB2902" s="111">
        <v>44889</v>
      </c>
      <c r="AC2902" s="112" t="s">
        <v>35300</v>
      </c>
      <c r="AD2902" s="113">
        <v>44882</v>
      </c>
      <c r="AE2902" s="112" t="s">
        <v>35301</v>
      </c>
      <c r="AF2902" s="113">
        <v>44889</v>
      </c>
      <c r="AG2902" s="78" t="s">
        <v>35302</v>
      </c>
      <c r="AH2902" s="111">
        <v>44881</v>
      </c>
      <c r="AI2902" s="78" t="s">
        <v>35303</v>
      </c>
      <c r="AJ2902" s="111">
        <v>44889</v>
      </c>
      <c r="AK2902" s="78"/>
      <c r="AL2902" s="78"/>
    </row>
    <row r="2903" spans="1:38" x14ac:dyDescent="0.35">
      <c r="A2903" s="107">
        <v>2902</v>
      </c>
      <c r="B2903" s="108" t="s">
        <v>35304</v>
      </c>
      <c r="C2903" s="108" t="s">
        <v>35304</v>
      </c>
      <c r="D2903" s="107" t="s">
        <v>35305</v>
      </c>
      <c r="E2903" s="107"/>
      <c r="F2903" s="107"/>
      <c r="G2903" s="107" t="s">
        <v>186</v>
      </c>
      <c r="H2903" s="107" t="s">
        <v>123</v>
      </c>
      <c r="I2903" s="107" t="s">
        <v>35306</v>
      </c>
      <c r="J2903" s="107" t="s">
        <v>35307</v>
      </c>
      <c r="K2903" s="107"/>
      <c r="L2903" s="107"/>
      <c r="M2903" s="109">
        <v>44881</v>
      </c>
      <c r="N2903" s="108" t="s">
        <v>35304</v>
      </c>
      <c r="O2903" s="78" t="s">
        <v>35308</v>
      </c>
      <c r="P2903" s="78" t="s">
        <v>35309</v>
      </c>
      <c r="Q2903" s="78" t="s">
        <v>35310</v>
      </c>
      <c r="R2903" s="110" t="s">
        <v>2240</v>
      </c>
      <c r="S2903" s="78" t="s">
        <v>2241</v>
      </c>
      <c r="T2903" s="108"/>
      <c r="U2903" s="78" t="s">
        <v>35311</v>
      </c>
      <c r="V2903" s="111">
        <v>44883</v>
      </c>
      <c r="W2903" s="78" t="s">
        <v>35312</v>
      </c>
      <c r="X2903" s="111">
        <v>44889</v>
      </c>
      <c r="Y2903" s="78" t="s">
        <v>35313</v>
      </c>
      <c r="Z2903" s="111">
        <v>44882</v>
      </c>
      <c r="AA2903" s="78" t="s">
        <v>35314</v>
      </c>
      <c r="AB2903" s="111">
        <v>44889</v>
      </c>
      <c r="AC2903" s="112" t="s">
        <v>35315</v>
      </c>
      <c r="AD2903" s="113">
        <v>44882</v>
      </c>
      <c r="AE2903" s="112" t="s">
        <v>35316</v>
      </c>
      <c r="AF2903" s="113">
        <v>44889</v>
      </c>
      <c r="AG2903" s="78" t="s">
        <v>35317</v>
      </c>
      <c r="AH2903" s="111">
        <v>44881</v>
      </c>
      <c r="AI2903" s="78" t="s">
        <v>35318</v>
      </c>
      <c r="AJ2903" s="111">
        <v>44889</v>
      </c>
      <c r="AK2903" s="78"/>
      <c r="AL2903" s="78"/>
    </row>
    <row r="2904" spans="1:38" x14ac:dyDescent="0.35">
      <c r="A2904" s="107">
        <v>2903</v>
      </c>
      <c r="B2904" s="108" t="s">
        <v>35319</v>
      </c>
      <c r="C2904" s="108" t="s">
        <v>35319</v>
      </c>
      <c r="D2904" s="107" t="s">
        <v>35320</v>
      </c>
      <c r="E2904" s="107"/>
      <c r="F2904" s="107"/>
      <c r="G2904" s="107" t="s">
        <v>2043</v>
      </c>
      <c r="H2904" s="107" t="s">
        <v>123</v>
      </c>
      <c r="I2904" s="107" t="s">
        <v>35321</v>
      </c>
      <c r="J2904" s="107" t="s">
        <v>35322</v>
      </c>
      <c r="K2904" s="107"/>
      <c r="L2904" s="107"/>
      <c r="M2904" s="109">
        <v>44883</v>
      </c>
      <c r="N2904" s="108" t="s">
        <v>35319</v>
      </c>
      <c r="O2904" s="78" t="s">
        <v>35323</v>
      </c>
      <c r="P2904" s="78" t="s">
        <v>35324</v>
      </c>
      <c r="Q2904" s="78" t="s">
        <v>35325</v>
      </c>
      <c r="R2904" s="110" t="s">
        <v>2527</v>
      </c>
      <c r="S2904" s="78" t="s">
        <v>2528</v>
      </c>
      <c r="T2904" s="108"/>
      <c r="U2904" s="78" t="s">
        <v>35326</v>
      </c>
      <c r="V2904" s="111">
        <v>44890</v>
      </c>
      <c r="W2904" s="78" t="s">
        <v>35327</v>
      </c>
      <c r="X2904" s="111">
        <v>44894</v>
      </c>
      <c r="Y2904" s="78" t="s">
        <v>35328</v>
      </c>
      <c r="Z2904" s="111">
        <v>44888</v>
      </c>
      <c r="AA2904" s="78" t="s">
        <v>35329</v>
      </c>
      <c r="AB2904" s="111">
        <v>44894</v>
      </c>
      <c r="AC2904" s="112"/>
      <c r="AD2904" s="113"/>
      <c r="AE2904" s="112"/>
      <c r="AF2904" s="113"/>
      <c r="AG2904" s="78" t="s">
        <v>35330</v>
      </c>
      <c r="AH2904" s="111">
        <v>44881</v>
      </c>
      <c r="AI2904" s="78" t="s">
        <v>35331</v>
      </c>
      <c r="AJ2904" s="111">
        <v>44894</v>
      </c>
      <c r="AK2904" s="78"/>
      <c r="AL2904" s="78"/>
    </row>
    <row r="2905" spans="1:38" x14ac:dyDescent="0.35">
      <c r="A2905" s="107">
        <v>2904</v>
      </c>
      <c r="B2905" s="108" t="s">
        <v>35332</v>
      </c>
      <c r="C2905" s="108" t="s">
        <v>35332</v>
      </c>
      <c r="D2905" s="107" t="s">
        <v>35333</v>
      </c>
      <c r="E2905" s="107"/>
      <c r="F2905" s="107"/>
      <c r="G2905" s="107" t="s">
        <v>2043</v>
      </c>
      <c r="H2905" s="107" t="s">
        <v>123</v>
      </c>
      <c r="I2905" s="107" t="s">
        <v>35334</v>
      </c>
      <c r="J2905" s="107" t="s">
        <v>35335</v>
      </c>
      <c r="K2905" s="107"/>
      <c r="L2905" s="107"/>
      <c r="M2905" s="109">
        <v>44881</v>
      </c>
      <c r="N2905" s="108" t="s">
        <v>35332</v>
      </c>
      <c r="O2905" s="78" t="s">
        <v>35336</v>
      </c>
      <c r="P2905" s="78" t="s">
        <v>35337</v>
      </c>
      <c r="Q2905" s="78" t="s">
        <v>35338</v>
      </c>
      <c r="R2905" s="110" t="s">
        <v>2240</v>
      </c>
      <c r="S2905" s="78" t="s">
        <v>2241</v>
      </c>
      <c r="T2905" s="108"/>
      <c r="U2905" s="78" t="s">
        <v>35339</v>
      </c>
      <c r="V2905" s="111">
        <v>44883</v>
      </c>
      <c r="W2905" s="78" t="s">
        <v>35340</v>
      </c>
      <c r="X2905" s="111">
        <v>44889</v>
      </c>
      <c r="Y2905" s="78" t="s">
        <v>35341</v>
      </c>
      <c r="Z2905" s="111">
        <v>44882</v>
      </c>
      <c r="AA2905" s="78" t="s">
        <v>35342</v>
      </c>
      <c r="AB2905" s="111">
        <v>44889</v>
      </c>
      <c r="AC2905" s="112" t="s">
        <v>35343</v>
      </c>
      <c r="AD2905" s="113">
        <v>44882</v>
      </c>
      <c r="AE2905" s="112" t="s">
        <v>35344</v>
      </c>
      <c r="AF2905" s="113">
        <v>44889</v>
      </c>
      <c r="AG2905" s="78" t="s">
        <v>35345</v>
      </c>
      <c r="AH2905" s="111">
        <v>44881</v>
      </c>
      <c r="AI2905" s="78" t="s">
        <v>35346</v>
      </c>
      <c r="AJ2905" s="111">
        <v>44889</v>
      </c>
      <c r="AK2905" s="78"/>
      <c r="AL2905" s="78"/>
    </row>
    <row r="2906" spans="1:38" x14ac:dyDescent="0.35">
      <c r="A2906" s="107">
        <v>2905</v>
      </c>
      <c r="B2906" s="108" t="s">
        <v>35347</v>
      </c>
      <c r="C2906" s="108" t="s">
        <v>35347</v>
      </c>
      <c r="D2906" s="107" t="s">
        <v>35348</v>
      </c>
      <c r="E2906" s="107"/>
      <c r="F2906" s="107"/>
      <c r="G2906" s="107" t="s">
        <v>2043</v>
      </c>
      <c r="H2906" s="107" t="s">
        <v>123</v>
      </c>
      <c r="I2906" s="107" t="s">
        <v>35349</v>
      </c>
      <c r="J2906" s="107" t="s">
        <v>35350</v>
      </c>
      <c r="K2906" s="107"/>
      <c r="L2906" s="107"/>
      <c r="M2906" s="109">
        <v>44881</v>
      </c>
      <c r="N2906" s="108" t="s">
        <v>35347</v>
      </c>
      <c r="O2906" s="78" t="s">
        <v>35351</v>
      </c>
      <c r="P2906" s="78" t="s">
        <v>35352</v>
      </c>
      <c r="Q2906" s="78" t="s">
        <v>35353</v>
      </c>
      <c r="R2906" s="110" t="s">
        <v>2527</v>
      </c>
      <c r="S2906" s="78" t="s">
        <v>2528</v>
      </c>
      <c r="T2906" s="108"/>
      <c r="U2906" s="78" t="s">
        <v>35354</v>
      </c>
      <c r="V2906" s="111">
        <v>44883</v>
      </c>
      <c r="W2906" s="78" t="s">
        <v>35355</v>
      </c>
      <c r="X2906" s="111">
        <v>44889</v>
      </c>
      <c r="Y2906" s="78" t="s">
        <v>35356</v>
      </c>
      <c r="Z2906" s="111">
        <v>44882</v>
      </c>
      <c r="AA2906" s="78" t="s">
        <v>35357</v>
      </c>
      <c r="AB2906" s="111">
        <v>44889</v>
      </c>
      <c r="AC2906" s="112"/>
      <c r="AD2906" s="113"/>
      <c r="AE2906" s="112"/>
      <c r="AF2906" s="113"/>
      <c r="AG2906" s="78" t="s">
        <v>35358</v>
      </c>
      <c r="AH2906" s="111">
        <v>44881</v>
      </c>
      <c r="AI2906" s="78" t="s">
        <v>35359</v>
      </c>
      <c r="AJ2906" s="111">
        <v>44889</v>
      </c>
      <c r="AK2906" s="78"/>
      <c r="AL2906" s="78"/>
    </row>
    <row r="2907" spans="1:38" x14ac:dyDescent="0.35">
      <c r="A2907" s="107">
        <v>2906</v>
      </c>
      <c r="B2907" s="108" t="s">
        <v>35360</v>
      </c>
      <c r="C2907" s="108" t="s">
        <v>35360</v>
      </c>
      <c r="D2907" s="107" t="s">
        <v>35361</v>
      </c>
      <c r="E2907" s="107"/>
      <c r="F2907" s="107"/>
      <c r="G2907" s="107" t="s">
        <v>2043</v>
      </c>
      <c r="H2907" s="107" t="s">
        <v>155</v>
      </c>
      <c r="I2907" s="107" t="s">
        <v>35362</v>
      </c>
      <c r="J2907" s="107" t="s">
        <v>35363</v>
      </c>
      <c r="K2907" s="107"/>
      <c r="L2907" s="107"/>
      <c r="M2907" s="109">
        <v>44881</v>
      </c>
      <c r="N2907" s="108" t="s">
        <v>35360</v>
      </c>
      <c r="O2907" s="78" t="s">
        <v>35364</v>
      </c>
      <c r="P2907" s="78" t="s">
        <v>35365</v>
      </c>
      <c r="Q2907" s="78" t="s">
        <v>35366</v>
      </c>
      <c r="R2907" s="110" t="s">
        <v>2240</v>
      </c>
      <c r="S2907" s="78" t="s">
        <v>2241</v>
      </c>
      <c r="T2907" s="108"/>
      <c r="U2907" s="78" t="s">
        <v>35367</v>
      </c>
      <c r="V2907" s="111">
        <v>44883</v>
      </c>
      <c r="W2907" s="78" t="s">
        <v>35368</v>
      </c>
      <c r="X2907" s="111">
        <v>44889</v>
      </c>
      <c r="Y2907" s="78" t="s">
        <v>35369</v>
      </c>
      <c r="Z2907" s="111">
        <v>44882</v>
      </c>
      <c r="AA2907" s="78" t="s">
        <v>35370</v>
      </c>
      <c r="AB2907" s="111">
        <v>44889</v>
      </c>
      <c r="AC2907" s="112" t="s">
        <v>35371</v>
      </c>
      <c r="AD2907" s="113">
        <v>44882</v>
      </c>
      <c r="AE2907" s="112" t="s">
        <v>35372</v>
      </c>
      <c r="AF2907" s="113">
        <v>44889</v>
      </c>
      <c r="AG2907" s="78" t="s">
        <v>35373</v>
      </c>
      <c r="AH2907" s="111">
        <v>44881</v>
      </c>
      <c r="AI2907" s="78" t="s">
        <v>35374</v>
      </c>
      <c r="AJ2907" s="111">
        <v>44889</v>
      </c>
      <c r="AK2907" s="78"/>
      <c r="AL2907" s="78"/>
    </row>
    <row r="2908" spans="1:38" x14ac:dyDescent="0.35">
      <c r="A2908" s="107">
        <v>2907</v>
      </c>
      <c r="B2908" s="108" t="s">
        <v>35375</v>
      </c>
      <c r="C2908" s="108" t="s">
        <v>35375</v>
      </c>
      <c r="D2908" s="107" t="s">
        <v>560</v>
      </c>
      <c r="E2908" s="107"/>
      <c r="F2908" s="107"/>
      <c r="G2908" s="107" t="s">
        <v>2043</v>
      </c>
      <c r="H2908" s="107" t="s">
        <v>123</v>
      </c>
      <c r="I2908" s="107" t="s">
        <v>35376</v>
      </c>
      <c r="J2908" s="107" t="s">
        <v>35377</v>
      </c>
      <c r="K2908" s="107"/>
      <c r="L2908" s="107" t="s">
        <v>2652</v>
      </c>
      <c r="M2908" s="109">
        <v>44904</v>
      </c>
      <c r="N2908" s="108" t="s">
        <v>35375</v>
      </c>
      <c r="O2908" s="78" t="s">
        <v>35378</v>
      </c>
      <c r="P2908" s="78" t="s">
        <v>35379</v>
      </c>
      <c r="Q2908" s="78" t="s">
        <v>35380</v>
      </c>
      <c r="R2908" s="110" t="s">
        <v>2048</v>
      </c>
      <c r="S2908" s="78" t="s">
        <v>2049</v>
      </c>
      <c r="T2908" s="108"/>
      <c r="U2908" s="78"/>
      <c r="V2908" s="111"/>
      <c r="W2908" s="78"/>
      <c r="X2908" s="111"/>
      <c r="Y2908" s="78" t="s">
        <v>35381</v>
      </c>
      <c r="Z2908" s="111">
        <v>44909</v>
      </c>
      <c r="AA2908" s="78" t="s">
        <v>35382</v>
      </c>
      <c r="AB2908" s="111">
        <v>44915</v>
      </c>
      <c r="AC2908" s="112"/>
      <c r="AD2908" s="113"/>
      <c r="AE2908" s="112"/>
      <c r="AF2908" s="113"/>
      <c r="AG2908" s="78" t="s">
        <v>35383</v>
      </c>
      <c r="AH2908" s="111">
        <v>44909</v>
      </c>
      <c r="AI2908" s="78" t="s">
        <v>35384</v>
      </c>
      <c r="AJ2908" s="111">
        <v>44915</v>
      </c>
      <c r="AK2908" s="78"/>
      <c r="AL2908" s="78"/>
    </row>
    <row r="2909" spans="1:38" x14ac:dyDescent="0.35">
      <c r="A2909" s="107">
        <v>2908</v>
      </c>
      <c r="B2909" s="108" t="s">
        <v>35385</v>
      </c>
      <c r="C2909" s="108" t="s">
        <v>35385</v>
      </c>
      <c r="D2909" s="107" t="s">
        <v>1267</v>
      </c>
      <c r="E2909" s="107"/>
      <c r="F2909" s="107"/>
      <c r="G2909" s="107" t="s">
        <v>2043</v>
      </c>
      <c r="H2909" s="107" t="s">
        <v>123</v>
      </c>
      <c r="I2909" s="107" t="s">
        <v>35386</v>
      </c>
      <c r="J2909" s="107" t="s">
        <v>35387</v>
      </c>
      <c r="K2909" s="107"/>
      <c r="L2909" s="107" t="s">
        <v>2652</v>
      </c>
      <c r="M2909" s="109">
        <v>44904</v>
      </c>
      <c r="N2909" s="108" t="s">
        <v>35385</v>
      </c>
      <c r="O2909" s="78" t="s">
        <v>35388</v>
      </c>
      <c r="P2909" s="78" t="s">
        <v>35389</v>
      </c>
      <c r="Q2909" s="78" t="s">
        <v>35390</v>
      </c>
      <c r="R2909" s="110" t="s">
        <v>2048</v>
      </c>
      <c r="S2909" s="78" t="s">
        <v>2049</v>
      </c>
      <c r="T2909" s="108"/>
      <c r="U2909" s="78"/>
      <c r="V2909" s="111"/>
      <c r="W2909" s="78"/>
      <c r="X2909" s="111"/>
      <c r="Y2909" s="78" t="s">
        <v>35391</v>
      </c>
      <c r="Z2909" s="111">
        <v>44909</v>
      </c>
      <c r="AA2909" s="78" t="s">
        <v>35392</v>
      </c>
      <c r="AB2909" s="111">
        <v>44915</v>
      </c>
      <c r="AC2909" s="112"/>
      <c r="AD2909" s="113"/>
      <c r="AE2909" s="112"/>
      <c r="AF2909" s="113"/>
      <c r="AG2909" s="78" t="s">
        <v>35393</v>
      </c>
      <c r="AH2909" s="111">
        <v>44909</v>
      </c>
      <c r="AI2909" s="78" t="s">
        <v>35394</v>
      </c>
      <c r="AJ2909" s="111">
        <v>44915</v>
      </c>
      <c r="AK2909" s="78"/>
      <c r="AL2909" s="78"/>
    </row>
    <row r="2910" spans="1:38" x14ac:dyDescent="0.35">
      <c r="A2910" s="107">
        <v>2909</v>
      </c>
      <c r="B2910" s="108" t="s">
        <v>35395</v>
      </c>
      <c r="C2910" s="108" t="s">
        <v>35395</v>
      </c>
      <c r="D2910" s="107" t="s">
        <v>1091</v>
      </c>
      <c r="E2910" s="107"/>
      <c r="F2910" s="107"/>
      <c r="G2910" s="107" t="s">
        <v>2043</v>
      </c>
      <c r="H2910" s="107" t="s">
        <v>1746</v>
      </c>
      <c r="I2910" s="107" t="s">
        <v>214</v>
      </c>
      <c r="J2910" s="107" t="s">
        <v>214</v>
      </c>
      <c r="K2910" s="107"/>
      <c r="L2910" s="107" t="s">
        <v>2652</v>
      </c>
      <c r="M2910" s="109">
        <v>44904</v>
      </c>
      <c r="N2910" s="108" t="s">
        <v>35395</v>
      </c>
      <c r="O2910" s="78" t="s">
        <v>35396</v>
      </c>
      <c r="P2910" s="78" t="s">
        <v>35397</v>
      </c>
      <c r="Q2910" s="78" t="s">
        <v>35398</v>
      </c>
      <c r="R2910" s="110" t="s">
        <v>2048</v>
      </c>
      <c r="S2910" s="78" t="s">
        <v>2049</v>
      </c>
      <c r="T2910" s="108"/>
      <c r="U2910" s="78" t="s">
        <v>35399</v>
      </c>
      <c r="V2910" s="111">
        <v>44372</v>
      </c>
      <c r="W2910" s="78" t="s">
        <v>35400</v>
      </c>
      <c r="X2910" s="111">
        <v>44417</v>
      </c>
      <c r="Y2910" s="78" t="s">
        <v>35401</v>
      </c>
      <c r="Z2910" s="111">
        <v>44909</v>
      </c>
      <c r="AA2910" s="78" t="s">
        <v>35402</v>
      </c>
      <c r="AB2910" s="111">
        <v>44915</v>
      </c>
      <c r="AC2910" s="112"/>
      <c r="AD2910" s="113"/>
      <c r="AE2910" s="112"/>
      <c r="AF2910" s="113"/>
      <c r="AG2910" s="78" t="s">
        <v>35403</v>
      </c>
      <c r="AH2910" s="111">
        <v>44909</v>
      </c>
      <c r="AI2910" s="78" t="s">
        <v>35404</v>
      </c>
      <c r="AJ2910" s="111">
        <v>44915</v>
      </c>
      <c r="AK2910" s="78"/>
      <c r="AL2910" s="78"/>
    </row>
    <row r="2911" spans="1:38" x14ac:dyDescent="0.35">
      <c r="A2911" s="107">
        <v>2910</v>
      </c>
      <c r="B2911" s="108" t="s">
        <v>35405</v>
      </c>
      <c r="C2911" s="108" t="s">
        <v>35405</v>
      </c>
      <c r="D2911" s="107" t="s">
        <v>1266</v>
      </c>
      <c r="E2911" s="107"/>
      <c r="F2911" s="107"/>
      <c r="G2911" s="107" t="s">
        <v>2043</v>
      </c>
      <c r="H2911" s="107" t="s">
        <v>123</v>
      </c>
      <c r="I2911" s="107" t="s">
        <v>35406</v>
      </c>
      <c r="J2911" s="107" t="s">
        <v>35407</v>
      </c>
      <c r="K2911" s="107"/>
      <c r="L2911" s="107" t="s">
        <v>2652</v>
      </c>
      <c r="M2911" s="109">
        <v>44904</v>
      </c>
      <c r="N2911" s="108" t="s">
        <v>35405</v>
      </c>
      <c r="O2911" s="78" t="s">
        <v>35408</v>
      </c>
      <c r="P2911" s="78" t="s">
        <v>35409</v>
      </c>
      <c r="Q2911" s="78" t="s">
        <v>35410</v>
      </c>
      <c r="R2911" s="110" t="s">
        <v>2048</v>
      </c>
      <c r="S2911" s="78" t="s">
        <v>2049</v>
      </c>
      <c r="T2911" s="108"/>
      <c r="U2911" s="78"/>
      <c r="V2911" s="111"/>
      <c r="W2911" s="78"/>
      <c r="X2911" s="111"/>
      <c r="Y2911" s="78" t="s">
        <v>35411</v>
      </c>
      <c r="Z2911" s="111">
        <v>44909</v>
      </c>
      <c r="AA2911" s="78" t="s">
        <v>35412</v>
      </c>
      <c r="AB2911" s="111">
        <v>44915</v>
      </c>
      <c r="AC2911" s="112"/>
      <c r="AD2911" s="113"/>
      <c r="AE2911" s="112"/>
      <c r="AF2911" s="113"/>
      <c r="AG2911" s="78" t="s">
        <v>35413</v>
      </c>
      <c r="AH2911" s="111">
        <v>44909</v>
      </c>
      <c r="AI2911" s="78" t="s">
        <v>35414</v>
      </c>
      <c r="AJ2911" s="111">
        <v>44915</v>
      </c>
      <c r="AK2911" s="78"/>
      <c r="AL2911" s="78"/>
    </row>
    <row r="2912" spans="1:38" x14ac:dyDescent="0.35">
      <c r="A2912" s="107">
        <v>2911</v>
      </c>
      <c r="B2912" s="108" t="s">
        <v>35415</v>
      </c>
      <c r="C2912" s="108" t="s">
        <v>35415</v>
      </c>
      <c r="D2912" s="107" t="s">
        <v>122</v>
      </c>
      <c r="E2912" s="107"/>
      <c r="F2912" s="107"/>
      <c r="G2912" s="107" t="s">
        <v>2043</v>
      </c>
      <c r="H2912" s="107" t="s">
        <v>123</v>
      </c>
      <c r="I2912" s="107" t="s">
        <v>35416</v>
      </c>
      <c r="J2912" s="107" t="s">
        <v>35417</v>
      </c>
      <c r="K2912" s="107"/>
      <c r="L2912" s="107" t="s">
        <v>2652</v>
      </c>
      <c r="M2912" s="109">
        <v>44904</v>
      </c>
      <c r="N2912" s="108" t="s">
        <v>35415</v>
      </c>
      <c r="O2912" s="78" t="s">
        <v>35418</v>
      </c>
      <c r="P2912" s="78" t="s">
        <v>35419</v>
      </c>
      <c r="Q2912" s="78" t="s">
        <v>35420</v>
      </c>
      <c r="R2912" s="110" t="s">
        <v>2878</v>
      </c>
      <c r="S2912" s="78" t="s">
        <v>2879</v>
      </c>
      <c r="T2912" s="108"/>
      <c r="U2912" s="78"/>
      <c r="V2912" s="111"/>
      <c r="W2912" s="78"/>
      <c r="X2912" s="111"/>
      <c r="Y2912" s="78" t="s">
        <v>35421</v>
      </c>
      <c r="Z2912" s="111">
        <v>44909</v>
      </c>
      <c r="AA2912" s="78" t="s">
        <v>35422</v>
      </c>
      <c r="AB2912" s="111">
        <v>44915</v>
      </c>
      <c r="AC2912" s="112" t="s">
        <v>35423</v>
      </c>
      <c r="AD2912" s="113">
        <v>44909</v>
      </c>
      <c r="AE2912" s="112" t="s">
        <v>35424</v>
      </c>
      <c r="AF2912" s="113">
        <v>44915</v>
      </c>
      <c r="AG2912" s="78" t="s">
        <v>35425</v>
      </c>
      <c r="AH2912" s="111">
        <v>44909</v>
      </c>
      <c r="AI2912" s="78" t="s">
        <v>35426</v>
      </c>
      <c r="AJ2912" s="111">
        <v>44915</v>
      </c>
      <c r="AK2912" s="78"/>
      <c r="AL2912" s="78"/>
    </row>
    <row r="2913" spans="1:38" x14ac:dyDescent="0.35">
      <c r="A2913" s="107">
        <v>2912</v>
      </c>
      <c r="B2913" s="108" t="s">
        <v>35427</v>
      </c>
      <c r="C2913" s="108" t="s">
        <v>35427</v>
      </c>
      <c r="D2913" s="107" t="s">
        <v>275</v>
      </c>
      <c r="E2913" s="107"/>
      <c r="F2913" s="107"/>
      <c r="G2913" s="107" t="s">
        <v>2043</v>
      </c>
      <c r="H2913" s="107" t="s">
        <v>123</v>
      </c>
      <c r="I2913" s="107" t="s">
        <v>35428</v>
      </c>
      <c r="J2913" s="107" t="s">
        <v>35429</v>
      </c>
      <c r="K2913" s="107"/>
      <c r="L2913" s="107" t="s">
        <v>2652</v>
      </c>
      <c r="M2913" s="109">
        <v>44904</v>
      </c>
      <c r="N2913" s="108" t="s">
        <v>35427</v>
      </c>
      <c r="O2913" s="78" t="s">
        <v>35430</v>
      </c>
      <c r="P2913" s="78" t="s">
        <v>35431</v>
      </c>
      <c r="Q2913" s="78" t="s">
        <v>35432</v>
      </c>
      <c r="R2913" s="110" t="s">
        <v>2048</v>
      </c>
      <c r="S2913" s="78" t="s">
        <v>2049</v>
      </c>
      <c r="T2913" s="108"/>
      <c r="U2913" s="78"/>
      <c r="V2913" s="111"/>
      <c r="W2913" s="78"/>
      <c r="X2913" s="111"/>
      <c r="Y2913" s="78" t="s">
        <v>35433</v>
      </c>
      <c r="Z2913" s="111">
        <v>44909</v>
      </c>
      <c r="AA2913" s="78" t="s">
        <v>35434</v>
      </c>
      <c r="AB2913" s="111">
        <v>44915</v>
      </c>
      <c r="AC2913" s="112"/>
      <c r="AD2913" s="113"/>
      <c r="AE2913" s="112"/>
      <c r="AF2913" s="113"/>
      <c r="AG2913" s="78" t="s">
        <v>35435</v>
      </c>
      <c r="AH2913" s="111">
        <v>44909</v>
      </c>
      <c r="AI2913" s="78" t="s">
        <v>35436</v>
      </c>
      <c r="AJ2913" s="111">
        <v>44915</v>
      </c>
      <c r="AK2913" s="78"/>
      <c r="AL2913" s="78"/>
    </row>
    <row r="2914" spans="1:38" x14ac:dyDescent="0.35">
      <c r="A2914" s="107">
        <v>2913</v>
      </c>
      <c r="B2914" s="108" t="s">
        <v>35437</v>
      </c>
      <c r="C2914" s="108" t="s">
        <v>35437</v>
      </c>
      <c r="D2914" s="107" t="s">
        <v>347</v>
      </c>
      <c r="E2914" s="107"/>
      <c r="F2914" s="107"/>
      <c r="G2914" s="107" t="s">
        <v>2043</v>
      </c>
      <c r="H2914" s="107" t="s">
        <v>123</v>
      </c>
      <c r="I2914" s="107" t="s">
        <v>35438</v>
      </c>
      <c r="J2914" s="107" t="s">
        <v>35439</v>
      </c>
      <c r="K2914" s="107"/>
      <c r="L2914" s="107" t="s">
        <v>2652</v>
      </c>
      <c r="M2914" s="109">
        <v>44904</v>
      </c>
      <c r="N2914" s="108" t="s">
        <v>35437</v>
      </c>
      <c r="O2914" s="78" t="s">
        <v>35440</v>
      </c>
      <c r="P2914" s="78" t="s">
        <v>35441</v>
      </c>
      <c r="Q2914" s="78" t="s">
        <v>35442</v>
      </c>
      <c r="R2914" s="110" t="s">
        <v>2527</v>
      </c>
      <c r="S2914" s="78" t="s">
        <v>2528</v>
      </c>
      <c r="T2914" s="108"/>
      <c r="U2914" s="78" t="s">
        <v>35443</v>
      </c>
      <c r="V2914" s="111">
        <v>44910</v>
      </c>
      <c r="W2914" s="78" t="s">
        <v>35444</v>
      </c>
      <c r="X2914" s="111">
        <v>44915</v>
      </c>
      <c r="Y2914" s="78" t="s">
        <v>35445</v>
      </c>
      <c r="Z2914" s="111">
        <v>44909</v>
      </c>
      <c r="AA2914" s="78" t="s">
        <v>35446</v>
      </c>
      <c r="AB2914" s="111">
        <v>44915</v>
      </c>
      <c r="AC2914" s="112"/>
      <c r="AD2914" s="113"/>
      <c r="AE2914" s="112"/>
      <c r="AF2914" s="113"/>
      <c r="AG2914" s="78" t="s">
        <v>35447</v>
      </c>
      <c r="AH2914" s="111">
        <v>44909</v>
      </c>
      <c r="AI2914" s="78" t="s">
        <v>35448</v>
      </c>
      <c r="AJ2914" s="111">
        <v>44915</v>
      </c>
      <c r="AK2914" s="78"/>
      <c r="AL2914" s="78"/>
    </row>
    <row r="2915" spans="1:38" x14ac:dyDescent="0.35">
      <c r="A2915" s="107">
        <v>2914</v>
      </c>
      <c r="B2915" s="108" t="s">
        <v>35449</v>
      </c>
      <c r="C2915" s="108" t="s">
        <v>35449</v>
      </c>
      <c r="D2915" s="107" t="s">
        <v>626</v>
      </c>
      <c r="E2915" s="107"/>
      <c r="F2915" s="107"/>
      <c r="G2915" s="107" t="s">
        <v>2043</v>
      </c>
      <c r="H2915" s="107" t="s">
        <v>123</v>
      </c>
      <c r="I2915" s="107" t="s">
        <v>35450</v>
      </c>
      <c r="J2915" s="107" t="s">
        <v>35451</v>
      </c>
      <c r="K2915" s="107"/>
      <c r="L2915" s="107" t="s">
        <v>2652</v>
      </c>
      <c r="M2915" s="109">
        <v>44904</v>
      </c>
      <c r="N2915" s="108" t="s">
        <v>35449</v>
      </c>
      <c r="O2915" s="78" t="s">
        <v>35452</v>
      </c>
      <c r="P2915" s="78" t="s">
        <v>35453</v>
      </c>
      <c r="Q2915" s="78" t="s">
        <v>35454</v>
      </c>
      <c r="R2915" s="110" t="s">
        <v>2048</v>
      </c>
      <c r="S2915" s="78" t="s">
        <v>2049</v>
      </c>
      <c r="T2915" s="108"/>
      <c r="U2915" s="78"/>
      <c r="V2915" s="111"/>
      <c r="W2915" s="78"/>
      <c r="X2915" s="111"/>
      <c r="Y2915" s="78" t="s">
        <v>35455</v>
      </c>
      <c r="Z2915" s="111">
        <v>44909</v>
      </c>
      <c r="AA2915" s="78" t="s">
        <v>35456</v>
      </c>
      <c r="AB2915" s="111">
        <v>44915</v>
      </c>
      <c r="AC2915" s="112"/>
      <c r="AD2915" s="113"/>
      <c r="AE2915" s="112"/>
      <c r="AF2915" s="113"/>
      <c r="AG2915" s="78" t="s">
        <v>35457</v>
      </c>
      <c r="AH2915" s="111">
        <v>44909</v>
      </c>
      <c r="AI2915" s="78" t="s">
        <v>35458</v>
      </c>
      <c r="AJ2915" s="111">
        <v>44915</v>
      </c>
      <c r="AK2915" s="78"/>
      <c r="AL2915" s="78"/>
    </row>
    <row r="2916" spans="1:38" x14ac:dyDescent="0.35">
      <c r="A2916" s="107">
        <v>2915</v>
      </c>
      <c r="B2916" s="108" t="s">
        <v>35459</v>
      </c>
      <c r="C2916" s="108" t="s">
        <v>35459</v>
      </c>
      <c r="D2916" s="107" t="s">
        <v>347</v>
      </c>
      <c r="E2916" s="107"/>
      <c r="F2916" s="107"/>
      <c r="G2916" s="107" t="s">
        <v>2043</v>
      </c>
      <c r="H2916" s="107" t="s">
        <v>123</v>
      </c>
      <c r="I2916" s="107" t="s">
        <v>35460</v>
      </c>
      <c r="J2916" s="107" t="s">
        <v>35461</v>
      </c>
      <c r="K2916" s="107"/>
      <c r="L2916" s="107" t="s">
        <v>2652</v>
      </c>
      <c r="M2916" s="109">
        <v>44904</v>
      </c>
      <c r="N2916" s="108" t="s">
        <v>35459</v>
      </c>
      <c r="O2916" s="78" t="s">
        <v>35462</v>
      </c>
      <c r="P2916" s="78" t="s">
        <v>35463</v>
      </c>
      <c r="Q2916" s="78" t="s">
        <v>35464</v>
      </c>
      <c r="R2916" s="110" t="s">
        <v>2878</v>
      </c>
      <c r="S2916" s="78" t="s">
        <v>2879</v>
      </c>
      <c r="T2916" s="108"/>
      <c r="U2916" s="78"/>
      <c r="V2916" s="111"/>
      <c r="W2916" s="78"/>
      <c r="X2916" s="111"/>
      <c r="Y2916" s="78" t="s">
        <v>35465</v>
      </c>
      <c r="Z2916" s="111">
        <v>44909</v>
      </c>
      <c r="AA2916" s="78" t="s">
        <v>35466</v>
      </c>
      <c r="AB2916" s="111">
        <v>44915</v>
      </c>
      <c r="AC2916" s="112" t="s">
        <v>35467</v>
      </c>
      <c r="AD2916" s="113">
        <v>44909</v>
      </c>
      <c r="AE2916" s="112" t="s">
        <v>35468</v>
      </c>
      <c r="AF2916" s="113">
        <v>44915</v>
      </c>
      <c r="AG2916" s="78" t="s">
        <v>35469</v>
      </c>
      <c r="AH2916" s="111">
        <v>44909</v>
      </c>
      <c r="AI2916" s="78" t="s">
        <v>35470</v>
      </c>
      <c r="AJ2916" s="111">
        <v>44915</v>
      </c>
      <c r="AK2916" s="78"/>
      <c r="AL2916" s="78"/>
    </row>
    <row r="2917" spans="1:38" x14ac:dyDescent="0.35">
      <c r="A2917" s="107">
        <v>2916</v>
      </c>
      <c r="B2917" s="108" t="s">
        <v>35471</v>
      </c>
      <c r="C2917" s="108" t="s">
        <v>35471</v>
      </c>
      <c r="D2917" s="107" t="s">
        <v>300</v>
      </c>
      <c r="E2917" s="107"/>
      <c r="F2917" s="107"/>
      <c r="G2917" s="107" t="s">
        <v>2043</v>
      </c>
      <c r="H2917" s="107" t="s">
        <v>224</v>
      </c>
      <c r="I2917" s="107" t="s">
        <v>214</v>
      </c>
      <c r="J2917" s="107" t="s">
        <v>214</v>
      </c>
      <c r="K2917" s="107"/>
      <c r="L2917" s="107" t="s">
        <v>2652</v>
      </c>
      <c r="M2917" s="109">
        <v>44897</v>
      </c>
      <c r="N2917" s="108" t="s">
        <v>35471</v>
      </c>
      <c r="O2917" s="78" t="s">
        <v>35472</v>
      </c>
      <c r="P2917" s="78" t="s">
        <v>35473</v>
      </c>
      <c r="Q2917" s="78" t="s">
        <v>35474</v>
      </c>
      <c r="R2917" s="110" t="s">
        <v>2048</v>
      </c>
      <c r="S2917" s="78" t="s">
        <v>2049</v>
      </c>
      <c r="T2917" s="108"/>
      <c r="U2917" s="78"/>
      <c r="V2917" s="111"/>
      <c r="W2917" s="78"/>
      <c r="X2917" s="111"/>
      <c r="Y2917" s="78" t="s">
        <v>35475</v>
      </c>
      <c r="Z2917" s="111">
        <v>44909</v>
      </c>
      <c r="AA2917" s="78" t="s">
        <v>35476</v>
      </c>
      <c r="AB2917" s="111">
        <v>44915</v>
      </c>
      <c r="AC2917" s="112"/>
      <c r="AD2917" s="113"/>
      <c r="AE2917" s="112"/>
      <c r="AF2917" s="113"/>
      <c r="AG2917" s="78" t="s">
        <v>35477</v>
      </c>
      <c r="AH2917" s="111">
        <v>44909</v>
      </c>
      <c r="AI2917" s="78" t="s">
        <v>35478</v>
      </c>
      <c r="AJ2917" s="111">
        <v>44915</v>
      </c>
      <c r="AK2917" s="78"/>
      <c r="AL2917" s="78"/>
    </row>
    <row r="2918" spans="1:38" x14ac:dyDescent="0.35">
      <c r="A2918" s="107">
        <v>2917</v>
      </c>
      <c r="B2918" s="108" t="s">
        <v>35479</v>
      </c>
      <c r="C2918" s="108" t="s">
        <v>35479</v>
      </c>
      <c r="D2918" s="107" t="s">
        <v>1266</v>
      </c>
      <c r="E2918" s="107"/>
      <c r="F2918" s="107"/>
      <c r="G2918" s="107" t="s">
        <v>2043</v>
      </c>
      <c r="H2918" s="107" t="s">
        <v>123</v>
      </c>
      <c r="I2918" s="107" t="s">
        <v>35480</v>
      </c>
      <c r="J2918" s="107" t="s">
        <v>35481</v>
      </c>
      <c r="K2918" s="107"/>
      <c r="L2918" s="107" t="s">
        <v>2652</v>
      </c>
      <c r="M2918" s="109">
        <v>44904</v>
      </c>
      <c r="N2918" s="108" t="s">
        <v>35479</v>
      </c>
      <c r="O2918" s="78" t="s">
        <v>35482</v>
      </c>
      <c r="P2918" s="78" t="s">
        <v>35483</v>
      </c>
      <c r="Q2918" s="78" t="s">
        <v>35484</v>
      </c>
      <c r="R2918" s="110" t="s">
        <v>2048</v>
      </c>
      <c r="S2918" s="78" t="s">
        <v>2049</v>
      </c>
      <c r="T2918" s="108"/>
      <c r="U2918" s="78" t="s">
        <v>35485</v>
      </c>
      <c r="V2918" s="111">
        <v>44812</v>
      </c>
      <c r="W2918" s="78" t="s">
        <v>35486</v>
      </c>
      <c r="X2918" s="111">
        <v>44820</v>
      </c>
      <c r="Y2918" s="78" t="s">
        <v>35487</v>
      </c>
      <c r="Z2918" s="111">
        <v>44909</v>
      </c>
      <c r="AA2918" s="78" t="s">
        <v>35488</v>
      </c>
      <c r="AB2918" s="111">
        <v>44915</v>
      </c>
      <c r="AC2918" s="112"/>
      <c r="AD2918" s="113"/>
      <c r="AE2918" s="112"/>
      <c r="AF2918" s="113"/>
      <c r="AG2918" s="78" t="s">
        <v>35489</v>
      </c>
      <c r="AH2918" s="111">
        <v>44909</v>
      </c>
      <c r="AI2918" s="78" t="s">
        <v>35490</v>
      </c>
      <c r="AJ2918" s="111">
        <v>44915</v>
      </c>
      <c r="AK2918" s="78"/>
      <c r="AL2918" s="78"/>
    </row>
    <row r="2919" spans="1:38" x14ac:dyDescent="0.35">
      <c r="A2919" s="107">
        <v>2918</v>
      </c>
      <c r="B2919" s="108" t="s">
        <v>35491</v>
      </c>
      <c r="C2919" s="108" t="s">
        <v>35491</v>
      </c>
      <c r="D2919" s="107" t="s">
        <v>1091</v>
      </c>
      <c r="E2919" s="107"/>
      <c r="F2919" s="107"/>
      <c r="G2919" s="107" t="s">
        <v>2043</v>
      </c>
      <c r="H2919" s="107" t="s">
        <v>155</v>
      </c>
      <c r="I2919" s="107" t="s">
        <v>35492</v>
      </c>
      <c r="J2919" s="107" t="s">
        <v>35493</v>
      </c>
      <c r="K2919" s="107"/>
      <c r="L2919" s="107" t="s">
        <v>2652</v>
      </c>
      <c r="M2919" s="109">
        <v>44904</v>
      </c>
      <c r="N2919" s="108" t="s">
        <v>35491</v>
      </c>
      <c r="O2919" s="78" t="s">
        <v>35494</v>
      </c>
      <c r="P2919" s="78" t="s">
        <v>35495</v>
      </c>
      <c r="Q2919" s="78" t="s">
        <v>35496</v>
      </c>
      <c r="R2919" s="110" t="s">
        <v>2527</v>
      </c>
      <c r="S2919" s="78" t="s">
        <v>2528</v>
      </c>
      <c r="T2919" s="108"/>
      <c r="U2919" s="78" t="s">
        <v>35497</v>
      </c>
      <c r="V2919" s="111">
        <v>44910</v>
      </c>
      <c r="W2919" s="78" t="s">
        <v>35498</v>
      </c>
      <c r="X2919" s="111">
        <v>44915</v>
      </c>
      <c r="Y2919" s="78" t="s">
        <v>35499</v>
      </c>
      <c r="Z2919" s="111">
        <v>44909</v>
      </c>
      <c r="AA2919" s="78" t="s">
        <v>35500</v>
      </c>
      <c r="AB2919" s="111">
        <v>44915</v>
      </c>
      <c r="AC2919" s="112"/>
      <c r="AD2919" s="113"/>
      <c r="AE2919" s="112"/>
      <c r="AF2919" s="113"/>
      <c r="AG2919" s="78" t="s">
        <v>35501</v>
      </c>
      <c r="AH2919" s="111">
        <v>44909</v>
      </c>
      <c r="AI2919" s="78" t="s">
        <v>35502</v>
      </c>
      <c r="AJ2919" s="111">
        <v>44915</v>
      </c>
      <c r="AK2919" s="78"/>
      <c r="AL2919" s="78"/>
    </row>
    <row r="2920" spans="1:38" x14ac:dyDescent="0.35">
      <c r="A2920" s="107">
        <v>2919</v>
      </c>
      <c r="B2920" s="108" t="s">
        <v>35503</v>
      </c>
      <c r="C2920" s="108" t="s">
        <v>35503</v>
      </c>
      <c r="D2920" s="107" t="s">
        <v>130</v>
      </c>
      <c r="E2920" s="107"/>
      <c r="F2920" s="107"/>
      <c r="G2920" s="107" t="s">
        <v>2043</v>
      </c>
      <c r="H2920" s="107" t="s">
        <v>123</v>
      </c>
      <c r="I2920" s="107" t="s">
        <v>35504</v>
      </c>
      <c r="J2920" s="107" t="s">
        <v>35505</v>
      </c>
      <c r="K2920" s="107"/>
      <c r="L2920" s="107" t="s">
        <v>2652</v>
      </c>
      <c r="M2920" s="109">
        <v>44904</v>
      </c>
      <c r="N2920" s="108" t="s">
        <v>35503</v>
      </c>
      <c r="O2920" s="78" t="s">
        <v>35506</v>
      </c>
      <c r="P2920" s="78" t="s">
        <v>35507</v>
      </c>
      <c r="Q2920" s="78" t="s">
        <v>35508</v>
      </c>
      <c r="R2920" s="110" t="s">
        <v>2048</v>
      </c>
      <c r="S2920" s="78" t="s">
        <v>2049</v>
      </c>
      <c r="T2920" s="108"/>
      <c r="U2920" s="78"/>
      <c r="V2920" s="111"/>
      <c r="W2920" s="78"/>
      <c r="X2920" s="111"/>
      <c r="Y2920" s="78" t="s">
        <v>35509</v>
      </c>
      <c r="Z2920" s="111">
        <v>44909</v>
      </c>
      <c r="AA2920" s="78" t="s">
        <v>35510</v>
      </c>
      <c r="AB2920" s="111">
        <v>44915</v>
      </c>
      <c r="AC2920" s="112"/>
      <c r="AD2920" s="113"/>
      <c r="AE2920" s="112"/>
      <c r="AF2920" s="113"/>
      <c r="AG2920" s="78" t="s">
        <v>35511</v>
      </c>
      <c r="AH2920" s="111">
        <v>44909</v>
      </c>
      <c r="AI2920" s="78" t="s">
        <v>35512</v>
      </c>
      <c r="AJ2920" s="111">
        <v>44915</v>
      </c>
      <c r="AK2920" s="78"/>
      <c r="AL2920" s="78"/>
    </row>
    <row r="2921" spans="1:38" x14ac:dyDescent="0.35">
      <c r="A2921" s="107">
        <v>2920</v>
      </c>
      <c r="B2921" s="108" t="s">
        <v>35513</v>
      </c>
      <c r="C2921" s="108" t="s">
        <v>35513</v>
      </c>
      <c r="D2921" s="107" t="s">
        <v>1266</v>
      </c>
      <c r="E2921" s="107"/>
      <c r="F2921" s="107"/>
      <c r="G2921" s="107" t="s">
        <v>2043</v>
      </c>
      <c r="H2921" s="107" t="s">
        <v>123</v>
      </c>
      <c r="I2921" s="107" t="s">
        <v>35514</v>
      </c>
      <c r="J2921" s="107" t="s">
        <v>35515</v>
      </c>
      <c r="K2921" s="107"/>
      <c r="L2921" s="107" t="s">
        <v>2652</v>
      </c>
      <c r="M2921" s="109">
        <v>44904</v>
      </c>
      <c r="N2921" s="108" t="s">
        <v>35513</v>
      </c>
      <c r="O2921" s="78" t="s">
        <v>35516</v>
      </c>
      <c r="P2921" s="78" t="s">
        <v>35517</v>
      </c>
      <c r="Q2921" s="78" t="s">
        <v>35518</v>
      </c>
      <c r="R2921" s="110" t="s">
        <v>2048</v>
      </c>
      <c r="S2921" s="78" t="s">
        <v>2049</v>
      </c>
      <c r="T2921" s="108"/>
      <c r="U2921" s="78"/>
      <c r="V2921" s="111"/>
      <c r="W2921" s="78"/>
      <c r="X2921" s="111"/>
      <c r="Y2921" s="78" t="s">
        <v>35519</v>
      </c>
      <c r="Z2921" s="111">
        <v>44909</v>
      </c>
      <c r="AA2921" s="78" t="s">
        <v>35520</v>
      </c>
      <c r="AB2921" s="111">
        <v>44915</v>
      </c>
      <c r="AC2921" s="112"/>
      <c r="AD2921" s="113"/>
      <c r="AE2921" s="112"/>
      <c r="AF2921" s="113"/>
      <c r="AG2921" s="78" t="s">
        <v>35521</v>
      </c>
      <c r="AH2921" s="111">
        <v>44909</v>
      </c>
      <c r="AI2921" s="78" t="s">
        <v>35522</v>
      </c>
      <c r="AJ2921" s="111">
        <v>44915</v>
      </c>
      <c r="AK2921" s="78"/>
      <c r="AL2921" s="78"/>
    </row>
    <row r="2922" spans="1:38" x14ac:dyDescent="0.35">
      <c r="A2922" s="107">
        <v>2921</v>
      </c>
      <c r="B2922" s="108" t="s">
        <v>35523</v>
      </c>
      <c r="C2922" s="108" t="s">
        <v>35523</v>
      </c>
      <c r="D2922" s="107" t="s">
        <v>136</v>
      </c>
      <c r="E2922" s="107"/>
      <c r="F2922" s="107"/>
      <c r="G2922" s="107" t="s">
        <v>2043</v>
      </c>
      <c r="H2922" s="107" t="s">
        <v>123</v>
      </c>
      <c r="I2922" s="107" t="s">
        <v>35524</v>
      </c>
      <c r="J2922" s="107" t="s">
        <v>35525</v>
      </c>
      <c r="K2922" s="107"/>
      <c r="L2922" s="107" t="s">
        <v>2652</v>
      </c>
      <c r="M2922" s="109">
        <v>44897</v>
      </c>
      <c r="N2922" s="108" t="s">
        <v>35523</v>
      </c>
      <c r="O2922" s="78" t="s">
        <v>35526</v>
      </c>
      <c r="P2922" s="78" t="s">
        <v>35527</v>
      </c>
      <c r="Q2922" s="78" t="s">
        <v>35528</v>
      </c>
      <c r="R2922" s="110" t="s">
        <v>2048</v>
      </c>
      <c r="S2922" s="78" t="s">
        <v>2049</v>
      </c>
      <c r="T2922" s="108"/>
      <c r="U2922" s="78"/>
      <c r="V2922" s="111"/>
      <c r="W2922" s="78"/>
      <c r="X2922" s="111"/>
      <c r="Y2922" s="78" t="s">
        <v>35529</v>
      </c>
      <c r="Z2922" s="111">
        <v>44909</v>
      </c>
      <c r="AA2922" s="78" t="s">
        <v>35530</v>
      </c>
      <c r="AB2922" s="111">
        <v>44915</v>
      </c>
      <c r="AC2922" s="112"/>
      <c r="AD2922" s="113"/>
      <c r="AE2922" s="112"/>
      <c r="AF2922" s="113"/>
      <c r="AG2922" s="78" t="s">
        <v>35531</v>
      </c>
      <c r="AH2922" s="111">
        <v>44909</v>
      </c>
      <c r="AI2922" s="78" t="s">
        <v>35532</v>
      </c>
      <c r="AJ2922" s="111">
        <v>44915</v>
      </c>
      <c r="AK2922" s="78"/>
      <c r="AL2922" s="78"/>
    </row>
    <row r="2923" spans="1:38" x14ac:dyDescent="0.35">
      <c r="A2923" s="107">
        <v>2922</v>
      </c>
      <c r="B2923" s="108" t="s">
        <v>35533</v>
      </c>
      <c r="C2923" s="108" t="s">
        <v>35533</v>
      </c>
      <c r="D2923" s="107" t="s">
        <v>412</v>
      </c>
      <c r="E2923" s="107"/>
      <c r="F2923" s="107"/>
      <c r="G2923" s="107" t="s">
        <v>2043</v>
      </c>
      <c r="H2923" s="107" t="s">
        <v>123</v>
      </c>
      <c r="I2923" s="107" t="s">
        <v>35534</v>
      </c>
      <c r="J2923" s="107" t="s">
        <v>35535</v>
      </c>
      <c r="K2923" s="107"/>
      <c r="L2923" s="107" t="s">
        <v>2652</v>
      </c>
      <c r="M2923" s="109">
        <v>44897</v>
      </c>
      <c r="N2923" s="108" t="s">
        <v>35533</v>
      </c>
      <c r="O2923" s="78" t="s">
        <v>35536</v>
      </c>
      <c r="P2923" s="78" t="s">
        <v>35537</v>
      </c>
      <c r="Q2923" s="78" t="s">
        <v>35538</v>
      </c>
      <c r="R2923" s="110" t="s">
        <v>2048</v>
      </c>
      <c r="S2923" s="78" t="s">
        <v>2049</v>
      </c>
      <c r="T2923" s="108"/>
      <c r="U2923" s="78"/>
      <c r="V2923" s="111"/>
      <c r="W2923" s="78"/>
      <c r="X2923" s="111"/>
      <c r="Y2923" s="78" t="s">
        <v>35539</v>
      </c>
      <c r="Z2923" s="111">
        <v>44909</v>
      </c>
      <c r="AA2923" s="78" t="s">
        <v>35540</v>
      </c>
      <c r="AB2923" s="111">
        <v>44915</v>
      </c>
      <c r="AC2923" s="112"/>
      <c r="AD2923" s="113"/>
      <c r="AE2923" s="112"/>
      <c r="AF2923" s="113"/>
      <c r="AG2923" s="78" t="s">
        <v>35541</v>
      </c>
      <c r="AH2923" s="111">
        <v>44909</v>
      </c>
      <c r="AI2923" s="78" t="s">
        <v>35542</v>
      </c>
      <c r="AJ2923" s="111">
        <v>44915</v>
      </c>
      <c r="AK2923" s="78"/>
      <c r="AL2923" s="78"/>
    </row>
    <row r="2924" spans="1:38" x14ac:dyDescent="0.35">
      <c r="A2924" s="107">
        <v>2923</v>
      </c>
      <c r="B2924" s="108" t="s">
        <v>35543</v>
      </c>
      <c r="C2924" s="108" t="s">
        <v>35543</v>
      </c>
      <c r="D2924" s="107" t="s">
        <v>130</v>
      </c>
      <c r="E2924" s="107"/>
      <c r="F2924" s="107"/>
      <c r="G2924" s="107" t="s">
        <v>2043</v>
      </c>
      <c r="H2924" s="107" t="s">
        <v>123</v>
      </c>
      <c r="I2924" s="107" t="s">
        <v>35544</v>
      </c>
      <c r="J2924" s="107" t="s">
        <v>35545</v>
      </c>
      <c r="K2924" s="107"/>
      <c r="L2924" s="107" t="s">
        <v>2652</v>
      </c>
      <c r="M2924" s="109">
        <v>44904</v>
      </c>
      <c r="N2924" s="108" t="s">
        <v>35543</v>
      </c>
      <c r="O2924" s="78" t="s">
        <v>35546</v>
      </c>
      <c r="P2924" s="78" t="s">
        <v>35547</v>
      </c>
      <c r="Q2924" s="78" t="s">
        <v>35548</v>
      </c>
      <c r="R2924" s="110" t="s">
        <v>2527</v>
      </c>
      <c r="S2924" s="78" t="s">
        <v>2528</v>
      </c>
      <c r="T2924" s="108"/>
      <c r="U2924" s="78" t="s">
        <v>35549</v>
      </c>
      <c r="V2924" s="111">
        <v>44910</v>
      </c>
      <c r="W2924" s="78" t="s">
        <v>35550</v>
      </c>
      <c r="X2924" s="111">
        <v>44915</v>
      </c>
      <c r="Y2924" s="78" t="s">
        <v>35551</v>
      </c>
      <c r="Z2924" s="111">
        <v>44909</v>
      </c>
      <c r="AA2924" s="78" t="s">
        <v>35552</v>
      </c>
      <c r="AB2924" s="111">
        <v>44915</v>
      </c>
      <c r="AC2924" s="112"/>
      <c r="AD2924" s="113"/>
      <c r="AE2924" s="112"/>
      <c r="AF2924" s="113"/>
      <c r="AG2924" s="78" t="s">
        <v>35553</v>
      </c>
      <c r="AH2924" s="111">
        <v>44909</v>
      </c>
      <c r="AI2924" s="78" t="s">
        <v>35554</v>
      </c>
      <c r="AJ2924" s="111">
        <v>44915</v>
      </c>
      <c r="AK2924" s="78"/>
      <c r="AL2924" s="78"/>
    </row>
    <row r="2925" spans="1:38" x14ac:dyDescent="0.35">
      <c r="A2925" s="107">
        <v>2924</v>
      </c>
      <c r="B2925" s="108" t="s">
        <v>35555</v>
      </c>
      <c r="C2925" s="108" t="s">
        <v>35555</v>
      </c>
      <c r="D2925" s="107" t="s">
        <v>412</v>
      </c>
      <c r="E2925" s="107"/>
      <c r="F2925" s="107"/>
      <c r="G2925" s="107" t="s">
        <v>2043</v>
      </c>
      <c r="H2925" s="107" t="s">
        <v>123</v>
      </c>
      <c r="I2925" s="107" t="s">
        <v>35556</v>
      </c>
      <c r="J2925" s="107" t="s">
        <v>35557</v>
      </c>
      <c r="K2925" s="107"/>
      <c r="L2925" s="107" t="s">
        <v>2652</v>
      </c>
      <c r="M2925" s="109">
        <v>44897</v>
      </c>
      <c r="N2925" s="108" t="s">
        <v>35555</v>
      </c>
      <c r="O2925" s="78" t="s">
        <v>35558</v>
      </c>
      <c r="P2925" s="78" t="s">
        <v>35559</v>
      </c>
      <c r="Q2925" s="78" t="s">
        <v>35560</v>
      </c>
      <c r="R2925" s="110" t="s">
        <v>2048</v>
      </c>
      <c r="S2925" s="78" t="s">
        <v>2049</v>
      </c>
      <c r="T2925" s="108"/>
      <c r="U2925" s="78"/>
      <c r="V2925" s="111"/>
      <c r="W2925" s="78"/>
      <c r="X2925" s="111"/>
      <c r="Y2925" s="78" t="s">
        <v>35561</v>
      </c>
      <c r="Z2925" s="111">
        <v>44909</v>
      </c>
      <c r="AA2925" s="78" t="s">
        <v>35562</v>
      </c>
      <c r="AB2925" s="111">
        <v>44915</v>
      </c>
      <c r="AC2925" s="112"/>
      <c r="AD2925" s="113"/>
      <c r="AE2925" s="112"/>
      <c r="AF2925" s="113"/>
      <c r="AG2925" s="78" t="s">
        <v>35563</v>
      </c>
      <c r="AH2925" s="111">
        <v>44909</v>
      </c>
      <c r="AI2925" s="78" t="s">
        <v>35564</v>
      </c>
      <c r="AJ2925" s="111">
        <v>44915</v>
      </c>
      <c r="AK2925" s="78"/>
      <c r="AL2925" s="78"/>
    </row>
    <row r="2926" spans="1:38" x14ac:dyDescent="0.35">
      <c r="A2926" s="107">
        <v>2925</v>
      </c>
      <c r="B2926" s="108" t="s">
        <v>35565</v>
      </c>
      <c r="C2926" s="108" t="s">
        <v>35565</v>
      </c>
      <c r="D2926" s="107" t="s">
        <v>141</v>
      </c>
      <c r="E2926" s="107"/>
      <c r="F2926" s="107"/>
      <c r="G2926" s="107" t="s">
        <v>2043</v>
      </c>
      <c r="H2926" s="107" t="s">
        <v>123</v>
      </c>
      <c r="I2926" s="107" t="s">
        <v>35566</v>
      </c>
      <c r="J2926" s="107" t="s">
        <v>35567</v>
      </c>
      <c r="K2926" s="107"/>
      <c r="L2926" s="107" t="s">
        <v>2652</v>
      </c>
      <c r="M2926" s="109">
        <v>44904</v>
      </c>
      <c r="N2926" s="108" t="s">
        <v>35565</v>
      </c>
      <c r="O2926" s="78" t="s">
        <v>35568</v>
      </c>
      <c r="P2926" s="78" t="s">
        <v>35569</v>
      </c>
      <c r="Q2926" s="78" t="s">
        <v>35570</v>
      </c>
      <c r="R2926" s="110" t="s">
        <v>2878</v>
      </c>
      <c r="S2926" s="78" t="s">
        <v>2879</v>
      </c>
      <c r="T2926" s="108"/>
      <c r="U2926" s="78" t="s">
        <v>35571</v>
      </c>
      <c r="V2926" s="111">
        <v>44890</v>
      </c>
      <c r="W2926" s="78" t="s">
        <v>35572</v>
      </c>
      <c r="X2926" s="111">
        <v>44894</v>
      </c>
      <c r="Y2926" s="78" t="s">
        <v>35573</v>
      </c>
      <c r="Z2926" s="111">
        <v>44888</v>
      </c>
      <c r="AA2926" s="78" t="s">
        <v>35574</v>
      </c>
      <c r="AB2926" s="111">
        <v>44894</v>
      </c>
      <c r="AC2926" s="112" t="s">
        <v>35575</v>
      </c>
      <c r="AD2926" s="113">
        <v>44887</v>
      </c>
      <c r="AE2926" s="112" t="s">
        <v>35576</v>
      </c>
      <c r="AF2926" s="113">
        <v>44894</v>
      </c>
      <c r="AG2926" s="78" t="s">
        <v>35577</v>
      </c>
      <c r="AH2926" s="111">
        <v>44881</v>
      </c>
      <c r="AI2926" s="78" t="s">
        <v>35578</v>
      </c>
      <c r="AJ2926" s="111">
        <v>44894</v>
      </c>
      <c r="AK2926" s="78"/>
      <c r="AL2926" s="78"/>
    </row>
    <row r="2927" spans="1:38" x14ac:dyDescent="0.35">
      <c r="A2927" s="107">
        <v>2926</v>
      </c>
      <c r="B2927" s="108" t="s">
        <v>35579</v>
      </c>
      <c r="C2927" s="108" t="s">
        <v>35579</v>
      </c>
      <c r="D2927" s="107" t="s">
        <v>1011</v>
      </c>
      <c r="E2927" s="107"/>
      <c r="F2927" s="107"/>
      <c r="G2927" s="107" t="s">
        <v>2043</v>
      </c>
      <c r="H2927" s="107" t="s">
        <v>224</v>
      </c>
      <c r="I2927" s="107" t="s">
        <v>214</v>
      </c>
      <c r="J2927" s="107" t="s">
        <v>214</v>
      </c>
      <c r="K2927" s="107"/>
      <c r="L2927" s="107" t="s">
        <v>2652</v>
      </c>
      <c r="M2927" s="109">
        <v>44904</v>
      </c>
      <c r="N2927" s="108" t="s">
        <v>35579</v>
      </c>
      <c r="O2927" s="78" t="s">
        <v>35580</v>
      </c>
      <c r="P2927" s="78" t="s">
        <v>35581</v>
      </c>
      <c r="Q2927" s="78" t="s">
        <v>35582</v>
      </c>
      <c r="R2927" s="110" t="s">
        <v>2048</v>
      </c>
      <c r="S2927" s="78" t="s">
        <v>2049</v>
      </c>
      <c r="T2927" s="108"/>
      <c r="U2927" s="78"/>
      <c r="V2927" s="111"/>
      <c r="W2927" s="78"/>
      <c r="X2927" s="111"/>
      <c r="Y2927" s="78" t="s">
        <v>35583</v>
      </c>
      <c r="Z2927" s="111">
        <v>44909</v>
      </c>
      <c r="AA2927" s="78" t="s">
        <v>35584</v>
      </c>
      <c r="AB2927" s="111">
        <v>44915</v>
      </c>
      <c r="AC2927" s="112"/>
      <c r="AD2927" s="113"/>
      <c r="AE2927" s="112"/>
      <c r="AF2927" s="113"/>
      <c r="AG2927" s="78" t="s">
        <v>35585</v>
      </c>
      <c r="AH2927" s="111">
        <v>44909</v>
      </c>
      <c r="AI2927" s="78" t="s">
        <v>35586</v>
      </c>
      <c r="AJ2927" s="111">
        <v>44915</v>
      </c>
      <c r="AK2927" s="78"/>
      <c r="AL2927" s="78"/>
    </row>
    <row r="2928" spans="1:38" x14ac:dyDescent="0.35">
      <c r="A2928" s="107">
        <v>2927</v>
      </c>
      <c r="B2928" s="108" t="s">
        <v>35587</v>
      </c>
      <c r="C2928" s="108" t="s">
        <v>35587</v>
      </c>
      <c r="D2928" s="107" t="s">
        <v>154</v>
      </c>
      <c r="E2928" s="107"/>
      <c r="F2928" s="107"/>
      <c r="G2928" s="107" t="s">
        <v>2043</v>
      </c>
      <c r="H2928" s="107" t="s">
        <v>123</v>
      </c>
      <c r="I2928" s="107" t="s">
        <v>35588</v>
      </c>
      <c r="J2928" s="107" t="s">
        <v>35589</v>
      </c>
      <c r="K2928" s="107"/>
      <c r="L2928" s="107" t="s">
        <v>2652</v>
      </c>
      <c r="M2928" s="109">
        <v>44897</v>
      </c>
      <c r="N2928" s="108" t="s">
        <v>35587</v>
      </c>
      <c r="O2928" s="78" t="s">
        <v>35590</v>
      </c>
      <c r="P2928" s="78" t="s">
        <v>35591</v>
      </c>
      <c r="Q2928" s="78" t="s">
        <v>35592</v>
      </c>
      <c r="R2928" s="110" t="s">
        <v>2048</v>
      </c>
      <c r="S2928" s="78" t="s">
        <v>2049</v>
      </c>
      <c r="T2928" s="108"/>
      <c r="U2928" s="78"/>
      <c r="V2928" s="111"/>
      <c r="W2928" s="78"/>
      <c r="X2928" s="111"/>
      <c r="Y2928" s="78" t="s">
        <v>35593</v>
      </c>
      <c r="Z2928" s="111">
        <v>44909</v>
      </c>
      <c r="AA2928" s="78" t="s">
        <v>35594</v>
      </c>
      <c r="AB2928" s="111">
        <v>44915</v>
      </c>
      <c r="AC2928" s="112"/>
      <c r="AD2928" s="113"/>
      <c r="AE2928" s="112"/>
      <c r="AF2928" s="113"/>
      <c r="AG2928" s="78" t="s">
        <v>35595</v>
      </c>
      <c r="AH2928" s="111">
        <v>44909</v>
      </c>
      <c r="AI2928" s="78" t="s">
        <v>35596</v>
      </c>
      <c r="AJ2928" s="111">
        <v>44915</v>
      </c>
      <c r="AK2928" s="78"/>
      <c r="AL2928" s="78"/>
    </row>
    <row r="2929" spans="1:38" x14ac:dyDescent="0.35">
      <c r="A2929" s="107">
        <v>2928</v>
      </c>
      <c r="B2929" s="108" t="s">
        <v>35597</v>
      </c>
      <c r="C2929" s="108" t="s">
        <v>35597</v>
      </c>
      <c r="D2929" s="107" t="s">
        <v>130</v>
      </c>
      <c r="E2929" s="107"/>
      <c r="F2929" s="107"/>
      <c r="G2929" s="107" t="s">
        <v>2043</v>
      </c>
      <c r="H2929" s="107" t="s">
        <v>218</v>
      </c>
      <c r="I2929" s="107" t="s">
        <v>214</v>
      </c>
      <c r="J2929" s="107" t="s">
        <v>214</v>
      </c>
      <c r="K2929" s="107"/>
      <c r="L2929" s="107" t="s">
        <v>2652</v>
      </c>
      <c r="M2929" s="109">
        <v>44904</v>
      </c>
      <c r="N2929" s="108" t="s">
        <v>35597</v>
      </c>
      <c r="O2929" s="78" t="s">
        <v>35598</v>
      </c>
      <c r="P2929" s="78" t="s">
        <v>35599</v>
      </c>
      <c r="Q2929" s="78" t="s">
        <v>35600</v>
      </c>
      <c r="R2929" s="110" t="s">
        <v>2878</v>
      </c>
      <c r="S2929" s="78" t="s">
        <v>2879</v>
      </c>
      <c r="T2929" s="108"/>
      <c r="U2929" s="78"/>
      <c r="V2929" s="111"/>
      <c r="W2929" s="78"/>
      <c r="X2929" s="111"/>
      <c r="Y2929" s="78" t="s">
        <v>35601</v>
      </c>
      <c r="Z2929" s="111">
        <v>44909</v>
      </c>
      <c r="AA2929" s="78" t="s">
        <v>35602</v>
      </c>
      <c r="AB2929" s="111">
        <v>44915</v>
      </c>
      <c r="AC2929" s="112" t="s">
        <v>35603</v>
      </c>
      <c r="AD2929" s="113">
        <v>44909</v>
      </c>
      <c r="AE2929" s="112" t="s">
        <v>35604</v>
      </c>
      <c r="AF2929" s="113">
        <v>44915</v>
      </c>
      <c r="AG2929" s="78" t="s">
        <v>35605</v>
      </c>
      <c r="AH2929" s="111">
        <v>44909</v>
      </c>
      <c r="AI2929" s="78" t="s">
        <v>35606</v>
      </c>
      <c r="AJ2929" s="111">
        <v>44915</v>
      </c>
      <c r="AK2929" s="78"/>
      <c r="AL2929" s="78"/>
    </row>
    <row r="2930" spans="1:38" x14ac:dyDescent="0.35">
      <c r="A2930" s="107">
        <v>2929</v>
      </c>
      <c r="B2930" s="108" t="s">
        <v>35607</v>
      </c>
      <c r="C2930" s="108" t="s">
        <v>35607</v>
      </c>
      <c r="D2930" s="107" t="s">
        <v>300</v>
      </c>
      <c r="E2930" s="107"/>
      <c r="F2930" s="107"/>
      <c r="G2930" s="107" t="s">
        <v>2043</v>
      </c>
      <c r="H2930" s="107" t="s">
        <v>224</v>
      </c>
      <c r="I2930" s="107" t="s">
        <v>214</v>
      </c>
      <c r="J2930" s="107" t="s">
        <v>214</v>
      </c>
      <c r="K2930" s="107"/>
      <c r="L2930" s="107" t="s">
        <v>2652</v>
      </c>
      <c r="M2930" s="109">
        <v>44897</v>
      </c>
      <c r="N2930" s="108" t="s">
        <v>35607</v>
      </c>
      <c r="O2930" s="78" t="s">
        <v>35608</v>
      </c>
      <c r="P2930" s="78" t="s">
        <v>35609</v>
      </c>
      <c r="Q2930" s="78" t="s">
        <v>35610</v>
      </c>
      <c r="R2930" s="110" t="s">
        <v>2048</v>
      </c>
      <c r="S2930" s="78" t="s">
        <v>2049</v>
      </c>
      <c r="T2930" s="108"/>
      <c r="U2930" s="78"/>
      <c r="V2930" s="111"/>
      <c r="W2930" s="78"/>
      <c r="X2930" s="111"/>
      <c r="Y2930" s="78" t="s">
        <v>35611</v>
      </c>
      <c r="Z2930" s="111">
        <v>44909</v>
      </c>
      <c r="AA2930" s="78" t="s">
        <v>35612</v>
      </c>
      <c r="AB2930" s="111">
        <v>44915</v>
      </c>
      <c r="AC2930" s="112"/>
      <c r="AD2930" s="113"/>
      <c r="AE2930" s="112"/>
      <c r="AF2930" s="113"/>
      <c r="AG2930" s="78" t="s">
        <v>35613</v>
      </c>
      <c r="AH2930" s="111">
        <v>44909</v>
      </c>
      <c r="AI2930" s="78" t="s">
        <v>35614</v>
      </c>
      <c r="AJ2930" s="111">
        <v>44915</v>
      </c>
      <c r="AK2930" s="78"/>
      <c r="AL2930" s="78"/>
    </row>
    <row r="2931" spans="1:38" x14ac:dyDescent="0.35">
      <c r="A2931" s="107">
        <v>2930</v>
      </c>
      <c r="B2931" s="108" t="s">
        <v>35615</v>
      </c>
      <c r="C2931" s="108" t="s">
        <v>35615</v>
      </c>
      <c r="D2931" s="107" t="s">
        <v>1011</v>
      </c>
      <c r="E2931" s="107"/>
      <c r="F2931" s="107"/>
      <c r="G2931" s="107" t="s">
        <v>2043</v>
      </c>
      <c r="H2931" s="107" t="s">
        <v>224</v>
      </c>
      <c r="I2931" s="107" t="s">
        <v>214</v>
      </c>
      <c r="J2931" s="107" t="s">
        <v>214</v>
      </c>
      <c r="K2931" s="107"/>
      <c r="L2931" s="107" t="s">
        <v>2652</v>
      </c>
      <c r="M2931" s="109">
        <v>44904</v>
      </c>
      <c r="N2931" s="108" t="s">
        <v>35615</v>
      </c>
      <c r="O2931" s="78" t="s">
        <v>35616</v>
      </c>
      <c r="P2931" s="78" t="s">
        <v>35617</v>
      </c>
      <c r="Q2931" s="78" t="s">
        <v>35618</v>
      </c>
      <c r="R2931" s="110" t="s">
        <v>2527</v>
      </c>
      <c r="S2931" s="78" t="s">
        <v>2528</v>
      </c>
      <c r="T2931" s="108"/>
      <c r="U2931" s="78" t="s">
        <v>35619</v>
      </c>
      <c r="V2931" s="111">
        <v>44910</v>
      </c>
      <c r="W2931" s="78" t="s">
        <v>35620</v>
      </c>
      <c r="X2931" s="111">
        <v>44915</v>
      </c>
      <c r="Y2931" s="78" t="s">
        <v>35621</v>
      </c>
      <c r="Z2931" s="111">
        <v>44909</v>
      </c>
      <c r="AA2931" s="78" t="s">
        <v>35622</v>
      </c>
      <c r="AB2931" s="111">
        <v>44915</v>
      </c>
      <c r="AC2931" s="112"/>
      <c r="AD2931" s="113"/>
      <c r="AE2931" s="112"/>
      <c r="AF2931" s="113"/>
      <c r="AG2931" s="78" t="s">
        <v>35623</v>
      </c>
      <c r="AH2931" s="111">
        <v>44909</v>
      </c>
      <c r="AI2931" s="78" t="s">
        <v>35624</v>
      </c>
      <c r="AJ2931" s="111">
        <v>44915</v>
      </c>
      <c r="AK2931" s="78"/>
      <c r="AL2931" s="78"/>
    </row>
    <row r="2932" spans="1:38" x14ac:dyDescent="0.35">
      <c r="A2932" s="107">
        <v>2931</v>
      </c>
      <c r="B2932" s="108" t="s">
        <v>35625</v>
      </c>
      <c r="C2932" s="108" t="s">
        <v>35625</v>
      </c>
      <c r="D2932" s="107" t="s">
        <v>1011</v>
      </c>
      <c r="E2932" s="107"/>
      <c r="F2932" s="107"/>
      <c r="G2932" s="107" t="s">
        <v>2043</v>
      </c>
      <c r="H2932" s="107" t="s">
        <v>224</v>
      </c>
      <c r="I2932" s="107" t="s">
        <v>214</v>
      </c>
      <c r="J2932" s="107" t="s">
        <v>214</v>
      </c>
      <c r="K2932" s="107"/>
      <c r="L2932" s="107" t="s">
        <v>2652</v>
      </c>
      <c r="M2932" s="109">
        <v>44904</v>
      </c>
      <c r="N2932" s="108" t="s">
        <v>35625</v>
      </c>
      <c r="O2932" s="78" t="s">
        <v>35626</v>
      </c>
      <c r="P2932" s="78" t="s">
        <v>35627</v>
      </c>
      <c r="Q2932" s="78" t="s">
        <v>35628</v>
      </c>
      <c r="R2932" s="110" t="s">
        <v>2048</v>
      </c>
      <c r="S2932" s="78" t="s">
        <v>2049</v>
      </c>
      <c r="T2932" s="108"/>
      <c r="U2932" s="78"/>
      <c r="V2932" s="111"/>
      <c r="W2932" s="78"/>
      <c r="X2932" s="111"/>
      <c r="Y2932" s="78" t="s">
        <v>35629</v>
      </c>
      <c r="Z2932" s="111">
        <v>44909</v>
      </c>
      <c r="AA2932" s="78" t="s">
        <v>35630</v>
      </c>
      <c r="AB2932" s="111">
        <v>44915</v>
      </c>
      <c r="AC2932" s="112"/>
      <c r="AD2932" s="113"/>
      <c r="AE2932" s="112"/>
      <c r="AF2932" s="113"/>
      <c r="AG2932" s="78" t="s">
        <v>35631</v>
      </c>
      <c r="AH2932" s="111">
        <v>44909</v>
      </c>
      <c r="AI2932" s="78" t="s">
        <v>35632</v>
      </c>
      <c r="AJ2932" s="111">
        <v>44915</v>
      </c>
      <c r="AK2932" s="78"/>
      <c r="AL2932" s="78"/>
    </row>
    <row r="2933" spans="1:38" x14ac:dyDescent="0.35">
      <c r="A2933" s="107">
        <v>2932</v>
      </c>
      <c r="B2933" s="108" t="s">
        <v>35633</v>
      </c>
      <c r="C2933" s="108" t="s">
        <v>35633</v>
      </c>
      <c r="D2933" s="107" t="s">
        <v>1011</v>
      </c>
      <c r="E2933" s="107"/>
      <c r="F2933" s="107"/>
      <c r="G2933" s="107" t="s">
        <v>2043</v>
      </c>
      <c r="H2933" s="107" t="s">
        <v>224</v>
      </c>
      <c r="I2933" s="107" t="s">
        <v>214</v>
      </c>
      <c r="J2933" s="107" t="s">
        <v>214</v>
      </c>
      <c r="K2933" s="107"/>
      <c r="L2933" s="107" t="s">
        <v>2652</v>
      </c>
      <c r="M2933" s="109">
        <v>44904</v>
      </c>
      <c r="N2933" s="108" t="s">
        <v>35633</v>
      </c>
      <c r="O2933" s="78" t="s">
        <v>35634</v>
      </c>
      <c r="P2933" s="78" t="s">
        <v>35635</v>
      </c>
      <c r="Q2933" s="78" t="s">
        <v>35636</v>
      </c>
      <c r="R2933" s="110" t="s">
        <v>2527</v>
      </c>
      <c r="S2933" s="78" t="s">
        <v>2528</v>
      </c>
      <c r="T2933" s="108"/>
      <c r="U2933" s="78" t="s">
        <v>35637</v>
      </c>
      <c r="V2933" s="111">
        <v>44910</v>
      </c>
      <c r="W2933" s="78" t="s">
        <v>35638</v>
      </c>
      <c r="X2933" s="111">
        <v>44915</v>
      </c>
      <c r="Y2933" s="78" t="s">
        <v>35639</v>
      </c>
      <c r="Z2933" s="111">
        <v>44909</v>
      </c>
      <c r="AA2933" s="78" t="s">
        <v>35640</v>
      </c>
      <c r="AB2933" s="111">
        <v>44915</v>
      </c>
      <c r="AC2933" s="112"/>
      <c r="AD2933" s="113"/>
      <c r="AE2933" s="112"/>
      <c r="AF2933" s="113"/>
      <c r="AG2933" s="78" t="s">
        <v>35641</v>
      </c>
      <c r="AH2933" s="111">
        <v>44909</v>
      </c>
      <c r="AI2933" s="78" t="s">
        <v>35642</v>
      </c>
      <c r="AJ2933" s="111">
        <v>44915</v>
      </c>
      <c r="AK2933" s="78"/>
      <c r="AL2933" s="78"/>
    </row>
    <row r="2934" spans="1:38" x14ac:dyDescent="0.35">
      <c r="A2934" s="107">
        <v>2933</v>
      </c>
      <c r="B2934" s="108" t="s">
        <v>35643</v>
      </c>
      <c r="C2934" s="108" t="s">
        <v>35643</v>
      </c>
      <c r="D2934" s="107" t="s">
        <v>1011</v>
      </c>
      <c r="E2934" s="107"/>
      <c r="F2934" s="107"/>
      <c r="G2934" s="107" t="s">
        <v>2043</v>
      </c>
      <c r="H2934" s="107" t="s">
        <v>123</v>
      </c>
      <c r="I2934" s="107" t="s">
        <v>35644</v>
      </c>
      <c r="J2934" s="107" t="s">
        <v>35645</v>
      </c>
      <c r="K2934" s="107"/>
      <c r="L2934" s="107" t="s">
        <v>2652</v>
      </c>
      <c r="M2934" s="109">
        <v>44904</v>
      </c>
      <c r="N2934" s="108" t="s">
        <v>35643</v>
      </c>
      <c r="O2934" s="78" t="s">
        <v>35646</v>
      </c>
      <c r="P2934" s="78" t="s">
        <v>35647</v>
      </c>
      <c r="Q2934" s="78" t="s">
        <v>35648</v>
      </c>
      <c r="R2934" s="110" t="s">
        <v>2048</v>
      </c>
      <c r="S2934" s="78" t="s">
        <v>2049</v>
      </c>
      <c r="T2934" s="108"/>
      <c r="U2934" s="78"/>
      <c r="V2934" s="111"/>
      <c r="W2934" s="78"/>
      <c r="X2934" s="111"/>
      <c r="Y2934" s="78" t="s">
        <v>35649</v>
      </c>
      <c r="Z2934" s="111">
        <v>44909</v>
      </c>
      <c r="AA2934" s="78" t="s">
        <v>35650</v>
      </c>
      <c r="AB2934" s="111">
        <v>44915</v>
      </c>
      <c r="AC2934" s="112"/>
      <c r="AD2934" s="113"/>
      <c r="AE2934" s="112"/>
      <c r="AF2934" s="113"/>
      <c r="AG2934" s="78" t="s">
        <v>35651</v>
      </c>
      <c r="AH2934" s="111">
        <v>44909</v>
      </c>
      <c r="AI2934" s="78" t="s">
        <v>35652</v>
      </c>
      <c r="AJ2934" s="111">
        <v>44915</v>
      </c>
      <c r="AK2934" s="78"/>
      <c r="AL2934" s="78"/>
    </row>
    <row r="2935" spans="1:38" x14ac:dyDescent="0.35">
      <c r="A2935" s="107">
        <v>2934</v>
      </c>
      <c r="B2935" s="108" t="s">
        <v>35653</v>
      </c>
      <c r="C2935" s="108" t="s">
        <v>35653</v>
      </c>
      <c r="D2935" s="107" t="s">
        <v>141</v>
      </c>
      <c r="E2935" s="107"/>
      <c r="F2935" s="107"/>
      <c r="G2935" s="107" t="s">
        <v>2043</v>
      </c>
      <c r="H2935" s="107" t="s">
        <v>155</v>
      </c>
      <c r="I2935" s="107" t="s">
        <v>35654</v>
      </c>
      <c r="J2935" s="107" t="s">
        <v>35655</v>
      </c>
      <c r="K2935" s="107"/>
      <c r="L2935" s="107" t="s">
        <v>2652</v>
      </c>
      <c r="M2935" s="109">
        <v>44904</v>
      </c>
      <c r="N2935" s="108" t="s">
        <v>35653</v>
      </c>
      <c r="O2935" s="78" t="s">
        <v>35656</v>
      </c>
      <c r="P2935" s="78" t="s">
        <v>35657</v>
      </c>
      <c r="Q2935" s="78" t="s">
        <v>35658</v>
      </c>
      <c r="R2935" s="110" t="s">
        <v>2048</v>
      </c>
      <c r="S2935" s="78" t="s">
        <v>2049</v>
      </c>
      <c r="T2935" s="108"/>
      <c r="U2935" s="78"/>
      <c r="V2935" s="111"/>
      <c r="W2935" s="78"/>
      <c r="X2935" s="111"/>
      <c r="Y2935" s="78" t="s">
        <v>35659</v>
      </c>
      <c r="Z2935" s="111">
        <v>44909</v>
      </c>
      <c r="AA2935" s="78" t="s">
        <v>35660</v>
      </c>
      <c r="AB2935" s="111">
        <v>44915</v>
      </c>
      <c r="AC2935" s="112"/>
      <c r="AD2935" s="113"/>
      <c r="AE2935" s="112"/>
      <c r="AF2935" s="113"/>
      <c r="AG2935" s="78" t="s">
        <v>35661</v>
      </c>
      <c r="AH2935" s="111">
        <v>44909</v>
      </c>
      <c r="AI2935" s="78" t="s">
        <v>35662</v>
      </c>
      <c r="AJ2935" s="111">
        <v>44915</v>
      </c>
      <c r="AK2935" s="78"/>
      <c r="AL2935" s="78"/>
    </row>
    <row r="2936" spans="1:38" x14ac:dyDescent="0.35">
      <c r="A2936" s="107">
        <v>2935</v>
      </c>
      <c r="B2936" s="108" t="s">
        <v>35663</v>
      </c>
      <c r="C2936" s="108" t="s">
        <v>35663</v>
      </c>
      <c r="D2936" s="107" t="s">
        <v>182</v>
      </c>
      <c r="E2936" s="107"/>
      <c r="F2936" s="107"/>
      <c r="G2936" s="107" t="s">
        <v>2043</v>
      </c>
      <c r="H2936" s="107" t="s">
        <v>123</v>
      </c>
      <c r="I2936" s="107" t="s">
        <v>35664</v>
      </c>
      <c r="J2936" s="107" t="s">
        <v>35665</v>
      </c>
      <c r="K2936" s="107"/>
      <c r="L2936" s="107" t="s">
        <v>2652</v>
      </c>
      <c r="M2936" s="109">
        <v>44904</v>
      </c>
      <c r="N2936" s="108" t="s">
        <v>35663</v>
      </c>
      <c r="O2936" s="78" t="s">
        <v>35666</v>
      </c>
      <c r="P2936" s="78" t="s">
        <v>35667</v>
      </c>
      <c r="Q2936" s="78" t="s">
        <v>35668</v>
      </c>
      <c r="R2936" s="110" t="s">
        <v>2527</v>
      </c>
      <c r="S2936" s="78" t="s">
        <v>2528</v>
      </c>
      <c r="T2936" s="108"/>
      <c r="U2936" s="78" t="s">
        <v>35669</v>
      </c>
      <c r="V2936" s="111">
        <v>44910</v>
      </c>
      <c r="W2936" s="78" t="s">
        <v>35670</v>
      </c>
      <c r="X2936" s="111">
        <v>44915</v>
      </c>
      <c r="Y2936" s="78" t="s">
        <v>35671</v>
      </c>
      <c r="Z2936" s="111">
        <v>44909</v>
      </c>
      <c r="AA2936" s="78" t="s">
        <v>35672</v>
      </c>
      <c r="AB2936" s="111">
        <v>44915</v>
      </c>
      <c r="AC2936" s="112"/>
      <c r="AD2936" s="113"/>
      <c r="AE2936" s="112"/>
      <c r="AF2936" s="113"/>
      <c r="AG2936" s="78" t="s">
        <v>35673</v>
      </c>
      <c r="AH2936" s="111">
        <v>44909</v>
      </c>
      <c r="AI2936" s="78" t="s">
        <v>35674</v>
      </c>
      <c r="AJ2936" s="111">
        <v>44915</v>
      </c>
      <c r="AK2936" s="78"/>
      <c r="AL2936" s="78"/>
    </row>
    <row r="2937" spans="1:38" x14ac:dyDescent="0.35">
      <c r="A2937" s="107">
        <v>2936</v>
      </c>
      <c r="B2937" s="108" t="s">
        <v>35675</v>
      </c>
      <c r="C2937" s="108" t="s">
        <v>35675</v>
      </c>
      <c r="D2937" s="107" t="s">
        <v>412</v>
      </c>
      <c r="E2937" s="107"/>
      <c r="F2937" s="107"/>
      <c r="G2937" s="107" t="s">
        <v>2043</v>
      </c>
      <c r="H2937" s="107" t="s">
        <v>123</v>
      </c>
      <c r="I2937" s="107" t="s">
        <v>35676</v>
      </c>
      <c r="J2937" s="107" t="s">
        <v>35677</v>
      </c>
      <c r="K2937" s="107"/>
      <c r="L2937" s="107" t="s">
        <v>2652</v>
      </c>
      <c r="M2937" s="109">
        <v>44897</v>
      </c>
      <c r="N2937" s="108" t="s">
        <v>35675</v>
      </c>
      <c r="O2937" s="78" t="s">
        <v>35678</v>
      </c>
      <c r="P2937" s="78" t="s">
        <v>35679</v>
      </c>
      <c r="Q2937" s="78" t="s">
        <v>35680</v>
      </c>
      <c r="R2937" s="110" t="s">
        <v>2878</v>
      </c>
      <c r="S2937" s="78" t="s">
        <v>2879</v>
      </c>
      <c r="T2937" s="108"/>
      <c r="U2937" s="78"/>
      <c r="V2937" s="111"/>
      <c r="W2937" s="78"/>
      <c r="X2937" s="111"/>
      <c r="Y2937" s="78" t="s">
        <v>35681</v>
      </c>
      <c r="Z2937" s="111">
        <v>44909</v>
      </c>
      <c r="AA2937" s="78" t="s">
        <v>35682</v>
      </c>
      <c r="AB2937" s="111">
        <v>44915</v>
      </c>
      <c r="AC2937" s="112" t="s">
        <v>35683</v>
      </c>
      <c r="AD2937" s="113">
        <v>44909</v>
      </c>
      <c r="AE2937" s="112" t="s">
        <v>35684</v>
      </c>
      <c r="AF2937" s="113">
        <v>44915</v>
      </c>
      <c r="AG2937" s="78" t="s">
        <v>35685</v>
      </c>
      <c r="AH2937" s="111">
        <v>44909</v>
      </c>
      <c r="AI2937" s="78" t="s">
        <v>35686</v>
      </c>
      <c r="AJ2937" s="111">
        <v>44915</v>
      </c>
      <c r="AK2937" s="78"/>
      <c r="AL2937" s="78"/>
    </row>
    <row r="2938" spans="1:38" x14ac:dyDescent="0.35">
      <c r="A2938" s="107">
        <v>2937</v>
      </c>
      <c r="B2938" s="108" t="s">
        <v>35687</v>
      </c>
      <c r="C2938" s="108" t="s">
        <v>35687</v>
      </c>
      <c r="D2938" s="107" t="s">
        <v>154</v>
      </c>
      <c r="E2938" s="107"/>
      <c r="F2938" s="107"/>
      <c r="G2938" s="107" t="s">
        <v>2043</v>
      </c>
      <c r="H2938" s="107" t="s">
        <v>123</v>
      </c>
      <c r="I2938" s="107" t="s">
        <v>35688</v>
      </c>
      <c r="J2938" s="107" t="s">
        <v>35689</v>
      </c>
      <c r="K2938" s="107"/>
      <c r="L2938" s="107" t="s">
        <v>2652</v>
      </c>
      <c r="M2938" s="109">
        <v>44904</v>
      </c>
      <c r="N2938" s="108" t="s">
        <v>35687</v>
      </c>
      <c r="O2938" s="78" t="s">
        <v>35690</v>
      </c>
      <c r="P2938" s="78" t="s">
        <v>35691</v>
      </c>
      <c r="Q2938" s="78" t="s">
        <v>35692</v>
      </c>
      <c r="R2938" s="110" t="s">
        <v>2048</v>
      </c>
      <c r="S2938" s="78" t="s">
        <v>2049</v>
      </c>
      <c r="T2938" s="108"/>
      <c r="U2938" s="78"/>
      <c r="V2938" s="111"/>
      <c r="W2938" s="78"/>
      <c r="X2938" s="111"/>
      <c r="Y2938" s="78" t="s">
        <v>35693</v>
      </c>
      <c r="Z2938" s="111">
        <v>44909</v>
      </c>
      <c r="AA2938" s="78" t="s">
        <v>35694</v>
      </c>
      <c r="AB2938" s="111">
        <v>44915</v>
      </c>
      <c r="AC2938" s="112"/>
      <c r="AD2938" s="113"/>
      <c r="AE2938" s="112"/>
      <c r="AF2938" s="113"/>
      <c r="AG2938" s="78" t="s">
        <v>35695</v>
      </c>
      <c r="AH2938" s="111">
        <v>44909</v>
      </c>
      <c r="AI2938" s="78" t="s">
        <v>35696</v>
      </c>
      <c r="AJ2938" s="111">
        <v>44915</v>
      </c>
      <c r="AK2938" s="78"/>
      <c r="AL2938" s="78"/>
    </row>
    <row r="2939" spans="1:38" x14ac:dyDescent="0.35">
      <c r="A2939" s="107">
        <v>2938</v>
      </c>
      <c r="B2939" s="108" t="s">
        <v>35697</v>
      </c>
      <c r="C2939" s="108" t="s">
        <v>35697</v>
      </c>
      <c r="D2939" s="107" t="s">
        <v>182</v>
      </c>
      <c r="E2939" s="107"/>
      <c r="F2939" s="107"/>
      <c r="G2939" s="107" t="s">
        <v>2043</v>
      </c>
      <c r="H2939" s="107" t="s">
        <v>123</v>
      </c>
      <c r="I2939" s="107" t="s">
        <v>35698</v>
      </c>
      <c r="J2939" s="107" t="s">
        <v>35699</v>
      </c>
      <c r="K2939" s="107"/>
      <c r="L2939" s="107" t="s">
        <v>2652</v>
      </c>
      <c r="M2939" s="109">
        <v>44904</v>
      </c>
      <c r="N2939" s="108" t="s">
        <v>35697</v>
      </c>
      <c r="O2939" s="78" t="s">
        <v>35700</v>
      </c>
      <c r="P2939" s="78" t="s">
        <v>35701</v>
      </c>
      <c r="Q2939" s="78" t="s">
        <v>35702</v>
      </c>
      <c r="R2939" s="110" t="s">
        <v>2048</v>
      </c>
      <c r="S2939" s="78" t="s">
        <v>2049</v>
      </c>
      <c r="T2939" s="108"/>
      <c r="U2939" s="78"/>
      <c r="V2939" s="111"/>
      <c r="W2939" s="78"/>
      <c r="X2939" s="111"/>
      <c r="Y2939" s="78" t="s">
        <v>35703</v>
      </c>
      <c r="Z2939" s="111">
        <v>44909</v>
      </c>
      <c r="AA2939" s="78" t="s">
        <v>35704</v>
      </c>
      <c r="AB2939" s="111">
        <v>44915</v>
      </c>
      <c r="AC2939" s="112"/>
      <c r="AD2939" s="113"/>
      <c r="AE2939" s="112"/>
      <c r="AF2939" s="113"/>
      <c r="AG2939" s="78" t="s">
        <v>35705</v>
      </c>
      <c r="AH2939" s="111">
        <v>44909</v>
      </c>
      <c r="AI2939" s="78" t="s">
        <v>35706</v>
      </c>
      <c r="AJ2939" s="111">
        <v>44915</v>
      </c>
      <c r="AK2939" s="78"/>
      <c r="AL2939" s="78"/>
    </row>
    <row r="2940" spans="1:38" x14ac:dyDescent="0.35">
      <c r="A2940" s="107">
        <v>2939</v>
      </c>
      <c r="B2940" s="108" t="s">
        <v>1826</v>
      </c>
      <c r="C2940" s="108" t="s">
        <v>1826</v>
      </c>
      <c r="D2940" s="107" t="s">
        <v>300</v>
      </c>
      <c r="E2940" s="107"/>
      <c r="F2940" s="107"/>
      <c r="G2940" s="107" t="s">
        <v>2043</v>
      </c>
      <c r="H2940" s="107" t="s">
        <v>164</v>
      </c>
      <c r="I2940" s="107" t="s">
        <v>1835</v>
      </c>
      <c r="J2940" s="107" t="s">
        <v>35707</v>
      </c>
      <c r="K2940" s="107"/>
      <c r="L2940" s="107" t="s">
        <v>2652</v>
      </c>
      <c r="M2940" s="109">
        <v>44897</v>
      </c>
      <c r="N2940" s="108" t="s">
        <v>1826</v>
      </c>
      <c r="O2940" s="78" t="s">
        <v>35708</v>
      </c>
      <c r="P2940" s="78" t="s">
        <v>35709</v>
      </c>
      <c r="Q2940" s="78" t="s">
        <v>35710</v>
      </c>
      <c r="R2940" s="110" t="s">
        <v>2048</v>
      </c>
      <c r="S2940" s="78" t="s">
        <v>2049</v>
      </c>
      <c r="T2940" s="108"/>
      <c r="U2940" s="78"/>
      <c r="V2940" s="111"/>
      <c r="W2940" s="78"/>
      <c r="X2940" s="111"/>
      <c r="Y2940" s="78" t="s">
        <v>35711</v>
      </c>
      <c r="Z2940" s="111">
        <v>44909</v>
      </c>
      <c r="AA2940" s="78" t="s">
        <v>35712</v>
      </c>
      <c r="AB2940" s="111">
        <v>44915</v>
      </c>
      <c r="AC2940" s="112"/>
      <c r="AD2940" s="113"/>
      <c r="AE2940" s="112"/>
      <c r="AF2940" s="113"/>
      <c r="AG2940" s="78" t="s">
        <v>35713</v>
      </c>
      <c r="AH2940" s="111">
        <v>44909</v>
      </c>
      <c r="AI2940" s="78" t="s">
        <v>35714</v>
      </c>
      <c r="AJ2940" s="111">
        <v>44915</v>
      </c>
      <c r="AK2940" s="78"/>
      <c r="AL2940" s="78"/>
    </row>
    <row r="2941" spans="1:38" x14ac:dyDescent="0.35">
      <c r="A2941" s="107">
        <v>2940</v>
      </c>
      <c r="B2941" s="108" t="s">
        <v>35715</v>
      </c>
      <c r="C2941" s="108" t="s">
        <v>35715</v>
      </c>
      <c r="D2941" s="107" t="s">
        <v>347</v>
      </c>
      <c r="E2941" s="107"/>
      <c r="F2941" s="107"/>
      <c r="G2941" s="107" t="s">
        <v>2043</v>
      </c>
      <c r="H2941" s="107" t="s">
        <v>123</v>
      </c>
      <c r="I2941" s="107" t="s">
        <v>35716</v>
      </c>
      <c r="J2941" s="107" t="s">
        <v>35717</v>
      </c>
      <c r="K2941" s="107"/>
      <c r="L2941" s="107" t="s">
        <v>2652</v>
      </c>
      <c r="M2941" s="109">
        <v>44897</v>
      </c>
      <c r="N2941" s="108" t="s">
        <v>35715</v>
      </c>
      <c r="O2941" s="78" t="s">
        <v>35718</v>
      </c>
      <c r="P2941" s="78" t="s">
        <v>35719</v>
      </c>
      <c r="Q2941" s="78" t="s">
        <v>35720</v>
      </c>
      <c r="R2941" s="110" t="s">
        <v>2527</v>
      </c>
      <c r="S2941" s="78" t="s">
        <v>2528</v>
      </c>
      <c r="T2941" s="108"/>
      <c r="U2941" s="78" t="s">
        <v>35721</v>
      </c>
      <c r="V2941" s="111">
        <v>44910</v>
      </c>
      <c r="W2941" s="78" t="s">
        <v>35722</v>
      </c>
      <c r="X2941" s="111">
        <v>44915</v>
      </c>
      <c r="Y2941" s="78" t="s">
        <v>35723</v>
      </c>
      <c r="Z2941" s="111">
        <v>44909</v>
      </c>
      <c r="AA2941" s="78" t="s">
        <v>35724</v>
      </c>
      <c r="AB2941" s="111">
        <v>44915</v>
      </c>
      <c r="AC2941" s="112"/>
      <c r="AD2941" s="113"/>
      <c r="AE2941" s="112"/>
      <c r="AF2941" s="113"/>
      <c r="AG2941" s="78" t="s">
        <v>35725</v>
      </c>
      <c r="AH2941" s="111">
        <v>44909</v>
      </c>
      <c r="AI2941" s="78" t="s">
        <v>35726</v>
      </c>
      <c r="AJ2941" s="111">
        <v>44915</v>
      </c>
      <c r="AK2941" s="78"/>
      <c r="AL2941" s="78"/>
    </row>
    <row r="2942" spans="1:38" x14ac:dyDescent="0.35">
      <c r="A2942" s="107">
        <v>2941</v>
      </c>
      <c r="B2942" s="108" t="s">
        <v>35727</v>
      </c>
      <c r="C2942" s="108" t="s">
        <v>35727</v>
      </c>
      <c r="D2942" s="107" t="s">
        <v>154</v>
      </c>
      <c r="E2942" s="107"/>
      <c r="F2942" s="107"/>
      <c r="G2942" s="107" t="s">
        <v>2043</v>
      </c>
      <c r="H2942" s="107" t="s">
        <v>155</v>
      </c>
      <c r="I2942" s="107" t="s">
        <v>35728</v>
      </c>
      <c r="J2942" s="107" t="s">
        <v>35729</v>
      </c>
      <c r="K2942" s="107"/>
      <c r="L2942" s="107" t="s">
        <v>2652</v>
      </c>
      <c r="M2942" s="109">
        <v>44897</v>
      </c>
      <c r="N2942" s="108" t="s">
        <v>35727</v>
      </c>
      <c r="O2942" s="78" t="s">
        <v>35730</v>
      </c>
      <c r="P2942" s="78" t="s">
        <v>35731</v>
      </c>
      <c r="Q2942" s="78" t="s">
        <v>35732</v>
      </c>
      <c r="R2942" s="110" t="s">
        <v>2048</v>
      </c>
      <c r="S2942" s="78" t="s">
        <v>2049</v>
      </c>
      <c r="T2942" s="108"/>
      <c r="U2942" s="78"/>
      <c r="V2942" s="111"/>
      <c r="W2942" s="78"/>
      <c r="X2942" s="111"/>
      <c r="Y2942" s="78" t="s">
        <v>35733</v>
      </c>
      <c r="Z2942" s="111">
        <v>44909</v>
      </c>
      <c r="AA2942" s="78" t="s">
        <v>35734</v>
      </c>
      <c r="AB2942" s="111">
        <v>44915</v>
      </c>
      <c r="AC2942" s="112"/>
      <c r="AD2942" s="113"/>
      <c r="AE2942" s="112"/>
      <c r="AF2942" s="113"/>
      <c r="AG2942" s="78" t="s">
        <v>35735</v>
      </c>
      <c r="AH2942" s="111">
        <v>44909</v>
      </c>
      <c r="AI2942" s="78" t="s">
        <v>35736</v>
      </c>
      <c r="AJ2942" s="111">
        <v>44915</v>
      </c>
      <c r="AK2942" s="78"/>
      <c r="AL2942" s="78"/>
    </row>
    <row r="2943" spans="1:38" x14ac:dyDescent="0.35">
      <c r="A2943" s="107">
        <v>2942</v>
      </c>
      <c r="B2943" s="108" t="s">
        <v>35737</v>
      </c>
      <c r="C2943" s="108" t="s">
        <v>35737</v>
      </c>
      <c r="D2943" s="107" t="s">
        <v>154</v>
      </c>
      <c r="E2943" s="107"/>
      <c r="F2943" s="107"/>
      <c r="G2943" s="107" t="s">
        <v>2043</v>
      </c>
      <c r="H2943" s="107" t="s">
        <v>155</v>
      </c>
      <c r="I2943" s="107" t="s">
        <v>35738</v>
      </c>
      <c r="J2943" s="107" t="s">
        <v>35739</v>
      </c>
      <c r="K2943" s="107"/>
      <c r="L2943" s="107" t="s">
        <v>2652</v>
      </c>
      <c r="M2943" s="109">
        <v>44897</v>
      </c>
      <c r="N2943" s="108" t="s">
        <v>35737</v>
      </c>
      <c r="O2943" s="78" t="s">
        <v>35740</v>
      </c>
      <c r="P2943" s="78" t="s">
        <v>35741</v>
      </c>
      <c r="Q2943" s="78" t="s">
        <v>35742</v>
      </c>
      <c r="R2943" s="110" t="s">
        <v>2048</v>
      </c>
      <c r="S2943" s="78" t="s">
        <v>2049</v>
      </c>
      <c r="T2943" s="108"/>
      <c r="U2943" s="78"/>
      <c r="V2943" s="111"/>
      <c r="W2943" s="78"/>
      <c r="X2943" s="111"/>
      <c r="Y2943" s="78" t="s">
        <v>35743</v>
      </c>
      <c r="Z2943" s="111">
        <v>44909</v>
      </c>
      <c r="AA2943" s="78" t="s">
        <v>35744</v>
      </c>
      <c r="AB2943" s="111">
        <v>44915</v>
      </c>
      <c r="AC2943" s="112"/>
      <c r="AD2943" s="113"/>
      <c r="AE2943" s="112"/>
      <c r="AF2943" s="113"/>
      <c r="AG2943" s="78" t="s">
        <v>35745</v>
      </c>
      <c r="AH2943" s="111">
        <v>44909</v>
      </c>
      <c r="AI2943" s="78" t="s">
        <v>35746</v>
      </c>
      <c r="AJ2943" s="111">
        <v>44915</v>
      </c>
      <c r="AK2943" s="78"/>
      <c r="AL2943" s="78"/>
    </row>
    <row r="2944" spans="1:38" x14ac:dyDescent="0.35">
      <c r="A2944" s="107">
        <v>2943</v>
      </c>
      <c r="B2944" s="108" t="s">
        <v>35747</v>
      </c>
      <c r="C2944" s="108" t="s">
        <v>35747</v>
      </c>
      <c r="D2944" s="107" t="s">
        <v>154</v>
      </c>
      <c r="E2944" s="107"/>
      <c r="F2944" s="107"/>
      <c r="G2944" s="107" t="s">
        <v>2043</v>
      </c>
      <c r="H2944" s="107" t="s">
        <v>155</v>
      </c>
      <c r="I2944" s="107" t="s">
        <v>35748</v>
      </c>
      <c r="J2944" s="107" t="s">
        <v>35749</v>
      </c>
      <c r="K2944" s="107"/>
      <c r="L2944" s="107" t="s">
        <v>2652</v>
      </c>
      <c r="M2944" s="109">
        <v>44897</v>
      </c>
      <c r="N2944" s="108" t="s">
        <v>35747</v>
      </c>
      <c r="O2944" s="78" t="s">
        <v>35750</v>
      </c>
      <c r="P2944" s="78" t="s">
        <v>35751</v>
      </c>
      <c r="Q2944" s="78" t="s">
        <v>35752</v>
      </c>
      <c r="R2944" s="110" t="s">
        <v>2048</v>
      </c>
      <c r="S2944" s="78" t="s">
        <v>2049</v>
      </c>
      <c r="T2944" s="108"/>
      <c r="U2944" s="78"/>
      <c r="V2944" s="111"/>
      <c r="W2944" s="78"/>
      <c r="X2944" s="111"/>
      <c r="Y2944" s="78" t="s">
        <v>35753</v>
      </c>
      <c r="Z2944" s="111">
        <v>44909</v>
      </c>
      <c r="AA2944" s="78" t="s">
        <v>35754</v>
      </c>
      <c r="AB2944" s="111">
        <v>44915</v>
      </c>
      <c r="AC2944" s="112"/>
      <c r="AD2944" s="113"/>
      <c r="AE2944" s="112"/>
      <c r="AF2944" s="113"/>
      <c r="AG2944" s="78" t="s">
        <v>35755</v>
      </c>
      <c r="AH2944" s="111">
        <v>44909</v>
      </c>
      <c r="AI2944" s="78" t="s">
        <v>35756</v>
      </c>
      <c r="AJ2944" s="111">
        <v>44915</v>
      </c>
      <c r="AK2944" s="78"/>
      <c r="AL2944" s="78"/>
    </row>
    <row r="2945" spans="1:38" x14ac:dyDescent="0.35">
      <c r="A2945" s="107">
        <v>2944</v>
      </c>
      <c r="B2945" s="108" t="s">
        <v>35757</v>
      </c>
      <c r="C2945" s="108" t="s">
        <v>35757</v>
      </c>
      <c r="D2945" s="107" t="s">
        <v>147</v>
      </c>
      <c r="E2945" s="107"/>
      <c r="F2945" s="107"/>
      <c r="G2945" s="107" t="s">
        <v>2043</v>
      </c>
      <c r="H2945" s="107" t="s">
        <v>218</v>
      </c>
      <c r="I2945" s="107" t="s">
        <v>214</v>
      </c>
      <c r="J2945" s="107" t="s">
        <v>214</v>
      </c>
      <c r="K2945" s="107"/>
      <c r="L2945" s="107" t="s">
        <v>2652</v>
      </c>
      <c r="M2945" s="109">
        <v>44897</v>
      </c>
      <c r="N2945" s="108" t="s">
        <v>35757</v>
      </c>
      <c r="O2945" s="78" t="s">
        <v>35758</v>
      </c>
      <c r="P2945" s="78" t="s">
        <v>35759</v>
      </c>
      <c r="Q2945" s="78" t="s">
        <v>35760</v>
      </c>
      <c r="R2945" s="110" t="s">
        <v>2878</v>
      </c>
      <c r="S2945" s="78" t="s">
        <v>2879</v>
      </c>
      <c r="T2945" s="108"/>
      <c r="U2945" s="78"/>
      <c r="V2945" s="111"/>
      <c r="W2945" s="78"/>
      <c r="X2945" s="111"/>
      <c r="Y2945" s="78" t="s">
        <v>35761</v>
      </c>
      <c r="Z2945" s="111">
        <v>44909</v>
      </c>
      <c r="AA2945" s="78" t="s">
        <v>35762</v>
      </c>
      <c r="AB2945" s="111">
        <v>44915</v>
      </c>
      <c r="AC2945" s="112" t="s">
        <v>35763</v>
      </c>
      <c r="AD2945" s="113">
        <v>44909</v>
      </c>
      <c r="AE2945" s="112" t="s">
        <v>35764</v>
      </c>
      <c r="AF2945" s="113">
        <v>44915</v>
      </c>
      <c r="AG2945" s="78" t="s">
        <v>35765</v>
      </c>
      <c r="AH2945" s="111">
        <v>44909</v>
      </c>
      <c r="AI2945" s="78" t="s">
        <v>35766</v>
      </c>
      <c r="AJ2945" s="111">
        <v>44915</v>
      </c>
      <c r="AK2945" s="78"/>
      <c r="AL2945" s="78"/>
    </row>
    <row r="2946" spans="1:38" x14ac:dyDescent="0.35">
      <c r="A2946" s="107">
        <v>2945</v>
      </c>
      <c r="B2946" s="108" t="s">
        <v>35767</v>
      </c>
      <c r="C2946" s="108" t="s">
        <v>35767</v>
      </c>
      <c r="D2946" s="107" t="s">
        <v>412</v>
      </c>
      <c r="E2946" s="107"/>
      <c r="F2946" s="107"/>
      <c r="G2946" s="107" t="s">
        <v>2043</v>
      </c>
      <c r="H2946" s="107" t="s">
        <v>123</v>
      </c>
      <c r="I2946" s="107" t="s">
        <v>35768</v>
      </c>
      <c r="J2946" s="107" t="s">
        <v>35769</v>
      </c>
      <c r="K2946" s="107"/>
      <c r="L2946" s="107" t="s">
        <v>2652</v>
      </c>
      <c r="M2946" s="109">
        <v>44897</v>
      </c>
      <c r="N2946" s="108" t="s">
        <v>35767</v>
      </c>
      <c r="O2946" s="78" t="s">
        <v>35770</v>
      </c>
      <c r="P2946" s="78" t="s">
        <v>35771</v>
      </c>
      <c r="Q2946" s="78" t="s">
        <v>35772</v>
      </c>
      <c r="R2946" s="110" t="s">
        <v>2527</v>
      </c>
      <c r="S2946" s="78" t="s">
        <v>2528</v>
      </c>
      <c r="T2946" s="108"/>
      <c r="U2946" s="78" t="s">
        <v>35773</v>
      </c>
      <c r="V2946" s="111">
        <v>44909</v>
      </c>
      <c r="W2946" s="78" t="s">
        <v>35774</v>
      </c>
      <c r="X2946" s="111">
        <v>44915</v>
      </c>
      <c r="Y2946" s="78" t="s">
        <v>35775</v>
      </c>
      <c r="Z2946" s="111">
        <v>44909</v>
      </c>
      <c r="AA2946" s="78" t="s">
        <v>35776</v>
      </c>
      <c r="AB2946" s="111">
        <v>44915</v>
      </c>
      <c r="AC2946" s="112"/>
      <c r="AD2946" s="113"/>
      <c r="AE2946" s="112"/>
      <c r="AF2946" s="113"/>
      <c r="AG2946" s="78" t="s">
        <v>35777</v>
      </c>
      <c r="AH2946" s="111">
        <v>44909</v>
      </c>
      <c r="AI2946" s="78" t="s">
        <v>35778</v>
      </c>
      <c r="AJ2946" s="111">
        <v>44915</v>
      </c>
      <c r="AK2946" s="78"/>
      <c r="AL2946" s="78"/>
    </row>
    <row r="2947" spans="1:38" x14ac:dyDescent="0.35">
      <c r="A2947" s="107">
        <v>2946</v>
      </c>
      <c r="B2947" s="108" t="s">
        <v>35779</v>
      </c>
      <c r="C2947" s="108" t="s">
        <v>35779</v>
      </c>
      <c r="D2947" s="107" t="s">
        <v>182</v>
      </c>
      <c r="E2947" s="107"/>
      <c r="F2947" s="107"/>
      <c r="G2947" s="107" t="s">
        <v>2043</v>
      </c>
      <c r="H2947" s="107" t="s">
        <v>123</v>
      </c>
      <c r="I2947" s="107" t="s">
        <v>35780</v>
      </c>
      <c r="J2947" s="107" t="s">
        <v>35781</v>
      </c>
      <c r="K2947" s="107"/>
      <c r="L2947" s="107" t="s">
        <v>2652</v>
      </c>
      <c r="M2947" s="109">
        <v>44904</v>
      </c>
      <c r="N2947" s="108" t="s">
        <v>35779</v>
      </c>
      <c r="O2947" s="78" t="s">
        <v>35782</v>
      </c>
      <c r="P2947" s="78" t="s">
        <v>35783</v>
      </c>
      <c r="Q2947" s="78" t="s">
        <v>35784</v>
      </c>
      <c r="R2947" s="110" t="s">
        <v>2048</v>
      </c>
      <c r="S2947" s="78" t="s">
        <v>2049</v>
      </c>
      <c r="T2947" s="108"/>
      <c r="U2947" s="78"/>
      <c r="V2947" s="111"/>
      <c r="W2947" s="78"/>
      <c r="X2947" s="111"/>
      <c r="Y2947" s="78" t="s">
        <v>35785</v>
      </c>
      <c r="Z2947" s="111">
        <v>44909</v>
      </c>
      <c r="AA2947" s="78" t="s">
        <v>35786</v>
      </c>
      <c r="AB2947" s="111">
        <v>44915</v>
      </c>
      <c r="AC2947" s="112"/>
      <c r="AD2947" s="113"/>
      <c r="AE2947" s="112"/>
      <c r="AF2947" s="113"/>
      <c r="AG2947" s="78" t="s">
        <v>35787</v>
      </c>
      <c r="AH2947" s="111">
        <v>44909</v>
      </c>
      <c r="AI2947" s="78" t="s">
        <v>35788</v>
      </c>
      <c r="AJ2947" s="111">
        <v>44915</v>
      </c>
      <c r="AK2947" s="78"/>
      <c r="AL2947" s="78"/>
    </row>
    <row r="2948" spans="1:38" x14ac:dyDescent="0.35">
      <c r="A2948" s="107">
        <v>2947</v>
      </c>
      <c r="B2948" s="108" t="s">
        <v>35789</v>
      </c>
      <c r="C2948" s="108" t="s">
        <v>35789</v>
      </c>
      <c r="D2948" s="107" t="s">
        <v>182</v>
      </c>
      <c r="E2948" s="107"/>
      <c r="F2948" s="107"/>
      <c r="G2948" s="107" t="s">
        <v>2043</v>
      </c>
      <c r="H2948" s="107" t="s">
        <v>123</v>
      </c>
      <c r="I2948" s="107" t="s">
        <v>35790</v>
      </c>
      <c r="J2948" s="107" t="s">
        <v>35791</v>
      </c>
      <c r="K2948" s="107"/>
      <c r="L2948" s="107" t="s">
        <v>2652</v>
      </c>
      <c r="M2948" s="109">
        <v>44904</v>
      </c>
      <c r="N2948" s="108" t="s">
        <v>35789</v>
      </c>
      <c r="O2948" s="78" t="s">
        <v>35792</v>
      </c>
      <c r="P2948" s="78" t="s">
        <v>35793</v>
      </c>
      <c r="Q2948" s="78" t="s">
        <v>35794</v>
      </c>
      <c r="R2948" s="110" t="s">
        <v>2527</v>
      </c>
      <c r="S2948" s="78" t="s">
        <v>2528</v>
      </c>
      <c r="T2948" s="108"/>
      <c r="U2948" s="78" t="s">
        <v>35795</v>
      </c>
      <c r="V2948" s="111">
        <v>44910</v>
      </c>
      <c r="W2948" s="78" t="s">
        <v>35796</v>
      </c>
      <c r="X2948" s="111">
        <v>44915</v>
      </c>
      <c r="Y2948" s="78" t="s">
        <v>35797</v>
      </c>
      <c r="Z2948" s="111">
        <v>44909</v>
      </c>
      <c r="AA2948" s="78" t="s">
        <v>35798</v>
      </c>
      <c r="AB2948" s="111">
        <v>44915</v>
      </c>
      <c r="AC2948" s="112"/>
      <c r="AD2948" s="113"/>
      <c r="AE2948" s="112"/>
      <c r="AF2948" s="113"/>
      <c r="AG2948" s="78" t="s">
        <v>35799</v>
      </c>
      <c r="AH2948" s="111">
        <v>44909</v>
      </c>
      <c r="AI2948" s="78" t="s">
        <v>35800</v>
      </c>
      <c r="AJ2948" s="111">
        <v>44915</v>
      </c>
      <c r="AK2948" s="78"/>
      <c r="AL2948" s="78"/>
    </row>
    <row r="2949" spans="1:38" x14ac:dyDescent="0.35">
      <c r="A2949" s="107">
        <v>2948</v>
      </c>
      <c r="B2949" s="108" t="s">
        <v>35801</v>
      </c>
      <c r="C2949" s="108" t="s">
        <v>35801</v>
      </c>
      <c r="D2949" s="107" t="s">
        <v>113</v>
      </c>
      <c r="E2949" s="107"/>
      <c r="F2949" s="107"/>
      <c r="G2949" s="107" t="s">
        <v>2043</v>
      </c>
      <c r="H2949" s="107" t="s">
        <v>123</v>
      </c>
      <c r="I2949" s="107" t="s">
        <v>35802</v>
      </c>
      <c r="J2949" s="107" t="s">
        <v>35803</v>
      </c>
      <c r="K2949" s="107"/>
      <c r="L2949" s="107" t="s">
        <v>2652</v>
      </c>
      <c r="M2949" s="109">
        <v>44897</v>
      </c>
      <c r="N2949" s="108" t="s">
        <v>35801</v>
      </c>
      <c r="O2949" s="78" t="s">
        <v>35804</v>
      </c>
      <c r="P2949" s="78" t="s">
        <v>35805</v>
      </c>
      <c r="Q2949" s="78" t="s">
        <v>35806</v>
      </c>
      <c r="R2949" s="110" t="s">
        <v>2048</v>
      </c>
      <c r="S2949" s="78" t="s">
        <v>2049</v>
      </c>
      <c r="T2949" s="108"/>
      <c r="U2949" s="78"/>
      <c r="V2949" s="111"/>
      <c r="W2949" s="78"/>
      <c r="X2949" s="111"/>
      <c r="Y2949" s="78" t="s">
        <v>35807</v>
      </c>
      <c r="Z2949" s="111">
        <v>44909</v>
      </c>
      <c r="AA2949" s="78" t="s">
        <v>35808</v>
      </c>
      <c r="AB2949" s="111">
        <v>44915</v>
      </c>
      <c r="AC2949" s="112"/>
      <c r="AD2949" s="113"/>
      <c r="AE2949" s="112"/>
      <c r="AF2949" s="113"/>
      <c r="AG2949" s="78" t="s">
        <v>35809</v>
      </c>
      <c r="AH2949" s="111">
        <v>44909</v>
      </c>
      <c r="AI2949" s="78" t="s">
        <v>35810</v>
      </c>
      <c r="AJ2949" s="111">
        <v>44915</v>
      </c>
      <c r="AK2949" s="78"/>
      <c r="AL2949" s="78"/>
    </row>
    <row r="2950" spans="1:38" x14ac:dyDescent="0.35">
      <c r="A2950" s="107">
        <v>2949</v>
      </c>
      <c r="B2950" s="108" t="s">
        <v>35811</v>
      </c>
      <c r="C2950" s="108" t="s">
        <v>35811</v>
      </c>
      <c r="D2950" s="107" t="s">
        <v>113</v>
      </c>
      <c r="E2950" s="107"/>
      <c r="F2950" s="107"/>
      <c r="G2950" s="107" t="s">
        <v>2043</v>
      </c>
      <c r="H2950" s="107" t="s">
        <v>164</v>
      </c>
      <c r="I2950" s="107" t="s">
        <v>35812</v>
      </c>
      <c r="J2950" s="107" t="s">
        <v>35813</v>
      </c>
      <c r="K2950" s="107"/>
      <c r="L2950" s="107" t="s">
        <v>2652</v>
      </c>
      <c r="M2950" s="109">
        <v>44897</v>
      </c>
      <c r="N2950" s="108" t="s">
        <v>35811</v>
      </c>
      <c r="O2950" s="78" t="s">
        <v>35814</v>
      </c>
      <c r="P2950" s="78" t="s">
        <v>35815</v>
      </c>
      <c r="Q2950" s="78" t="s">
        <v>35816</v>
      </c>
      <c r="R2950" s="110" t="s">
        <v>2048</v>
      </c>
      <c r="S2950" s="78" t="s">
        <v>2049</v>
      </c>
      <c r="T2950" s="108"/>
      <c r="U2950" s="78"/>
      <c r="V2950" s="111"/>
      <c r="W2950" s="78"/>
      <c r="X2950" s="111"/>
      <c r="Y2950" s="78" t="s">
        <v>35817</v>
      </c>
      <c r="Z2950" s="111">
        <v>44909</v>
      </c>
      <c r="AA2950" s="78" t="s">
        <v>35818</v>
      </c>
      <c r="AB2950" s="111">
        <v>44915</v>
      </c>
      <c r="AC2950" s="112"/>
      <c r="AD2950" s="113"/>
      <c r="AE2950" s="112"/>
      <c r="AF2950" s="113"/>
      <c r="AG2950" s="78" t="s">
        <v>35819</v>
      </c>
      <c r="AH2950" s="111">
        <v>44909</v>
      </c>
      <c r="AI2950" s="78" t="s">
        <v>35820</v>
      </c>
      <c r="AJ2950" s="111">
        <v>44915</v>
      </c>
      <c r="AK2950" s="78"/>
      <c r="AL2950" s="78"/>
    </row>
    <row r="2951" spans="1:38" x14ac:dyDescent="0.35">
      <c r="A2951" s="107">
        <v>2950</v>
      </c>
      <c r="B2951" s="108" t="s">
        <v>35821</v>
      </c>
      <c r="C2951" s="108" t="s">
        <v>35821</v>
      </c>
      <c r="D2951" s="107" t="s">
        <v>113</v>
      </c>
      <c r="E2951" s="107"/>
      <c r="F2951" s="107"/>
      <c r="G2951" s="107" t="s">
        <v>2043</v>
      </c>
      <c r="H2951" s="107" t="s">
        <v>123</v>
      </c>
      <c r="I2951" s="107" t="s">
        <v>35822</v>
      </c>
      <c r="J2951" s="107" t="s">
        <v>35823</v>
      </c>
      <c r="K2951" s="107"/>
      <c r="L2951" s="107" t="s">
        <v>2652</v>
      </c>
      <c r="M2951" s="109">
        <v>44897</v>
      </c>
      <c r="N2951" s="108" t="s">
        <v>35821</v>
      </c>
      <c r="O2951" s="78" t="s">
        <v>35824</v>
      </c>
      <c r="P2951" s="78" t="s">
        <v>35825</v>
      </c>
      <c r="Q2951" s="78" t="s">
        <v>35826</v>
      </c>
      <c r="R2951" s="110" t="s">
        <v>2048</v>
      </c>
      <c r="S2951" s="78" t="s">
        <v>2049</v>
      </c>
      <c r="T2951" s="108"/>
      <c r="U2951" s="78"/>
      <c r="V2951" s="111"/>
      <c r="W2951" s="78"/>
      <c r="X2951" s="111"/>
      <c r="Y2951" s="78" t="s">
        <v>35827</v>
      </c>
      <c r="Z2951" s="111">
        <v>44909</v>
      </c>
      <c r="AA2951" s="78" t="s">
        <v>35828</v>
      </c>
      <c r="AB2951" s="111">
        <v>44915</v>
      </c>
      <c r="AC2951" s="112"/>
      <c r="AD2951" s="113"/>
      <c r="AE2951" s="112"/>
      <c r="AF2951" s="113"/>
      <c r="AG2951" s="78" t="s">
        <v>35829</v>
      </c>
      <c r="AH2951" s="111">
        <v>44909</v>
      </c>
      <c r="AI2951" s="78" t="s">
        <v>35830</v>
      </c>
      <c r="AJ2951" s="111">
        <v>44915</v>
      </c>
      <c r="AK2951" s="78"/>
      <c r="AL2951" s="78"/>
    </row>
    <row r="2952" spans="1:38" x14ac:dyDescent="0.35">
      <c r="A2952" s="107">
        <v>2951</v>
      </c>
      <c r="B2952" s="108" t="s">
        <v>35831</v>
      </c>
      <c r="C2952" s="108" t="s">
        <v>35831</v>
      </c>
      <c r="D2952" s="107" t="s">
        <v>347</v>
      </c>
      <c r="E2952" s="107"/>
      <c r="F2952" s="107"/>
      <c r="G2952" s="107" t="s">
        <v>2043</v>
      </c>
      <c r="H2952" s="107" t="s">
        <v>123</v>
      </c>
      <c r="I2952" s="107" t="s">
        <v>35832</v>
      </c>
      <c r="J2952" s="107" t="s">
        <v>35833</v>
      </c>
      <c r="K2952" s="107"/>
      <c r="L2952" s="107" t="s">
        <v>2652</v>
      </c>
      <c r="M2952" s="109">
        <v>44897</v>
      </c>
      <c r="N2952" s="108" t="s">
        <v>35831</v>
      </c>
      <c r="O2952" s="78" t="s">
        <v>35834</v>
      </c>
      <c r="P2952" s="78" t="s">
        <v>35835</v>
      </c>
      <c r="Q2952" s="78" t="s">
        <v>35836</v>
      </c>
      <c r="R2952" s="110" t="s">
        <v>2048</v>
      </c>
      <c r="S2952" s="78" t="s">
        <v>2049</v>
      </c>
      <c r="T2952" s="108"/>
      <c r="U2952" s="78"/>
      <c r="V2952" s="111"/>
      <c r="W2952" s="78"/>
      <c r="X2952" s="111"/>
      <c r="Y2952" s="78" t="s">
        <v>35837</v>
      </c>
      <c r="Z2952" s="111">
        <v>44909</v>
      </c>
      <c r="AA2952" s="78" t="s">
        <v>35838</v>
      </c>
      <c r="AB2952" s="111">
        <v>44915</v>
      </c>
      <c r="AC2952" s="112"/>
      <c r="AD2952" s="113"/>
      <c r="AE2952" s="112"/>
      <c r="AF2952" s="113"/>
      <c r="AG2952" s="78" t="s">
        <v>35839</v>
      </c>
      <c r="AH2952" s="111">
        <v>44909</v>
      </c>
      <c r="AI2952" s="78" t="s">
        <v>35840</v>
      </c>
      <c r="AJ2952" s="111">
        <v>44915</v>
      </c>
      <c r="AK2952" s="78"/>
      <c r="AL2952" s="78"/>
    </row>
    <row r="2953" spans="1:38" x14ac:dyDescent="0.35">
      <c r="A2953" s="107">
        <v>2952</v>
      </c>
      <c r="B2953" s="108" t="s">
        <v>1812</v>
      </c>
      <c r="C2953" s="108" t="s">
        <v>1812</v>
      </c>
      <c r="D2953" s="107" t="s">
        <v>147</v>
      </c>
      <c r="E2953" s="107"/>
      <c r="F2953" s="107"/>
      <c r="G2953" s="107" t="s">
        <v>2043</v>
      </c>
      <c r="H2953" s="107" t="s">
        <v>164</v>
      </c>
      <c r="I2953" s="107" t="s">
        <v>1817</v>
      </c>
      <c r="J2953" s="107" t="s">
        <v>35841</v>
      </c>
      <c r="K2953" s="107"/>
      <c r="L2953" s="107" t="s">
        <v>2652</v>
      </c>
      <c r="M2953" s="109">
        <v>44897</v>
      </c>
      <c r="N2953" s="108" t="s">
        <v>1812</v>
      </c>
      <c r="O2953" s="78" t="s">
        <v>35842</v>
      </c>
      <c r="P2953" s="78" t="s">
        <v>35843</v>
      </c>
      <c r="Q2953" s="78" t="s">
        <v>35844</v>
      </c>
      <c r="R2953" s="110" t="s">
        <v>2048</v>
      </c>
      <c r="S2953" s="78" t="s">
        <v>2049</v>
      </c>
      <c r="T2953" s="108"/>
      <c r="U2953" s="78"/>
      <c r="V2953" s="111"/>
      <c r="W2953" s="78"/>
      <c r="X2953" s="111"/>
      <c r="Y2953" s="78" t="s">
        <v>35845</v>
      </c>
      <c r="Z2953" s="111">
        <v>44909</v>
      </c>
      <c r="AA2953" s="78" t="s">
        <v>35846</v>
      </c>
      <c r="AB2953" s="111">
        <v>44915</v>
      </c>
      <c r="AC2953" s="112"/>
      <c r="AD2953" s="113"/>
      <c r="AE2953" s="112"/>
      <c r="AF2953" s="113"/>
      <c r="AG2953" s="78" t="s">
        <v>35847</v>
      </c>
      <c r="AH2953" s="111">
        <v>44909</v>
      </c>
      <c r="AI2953" s="78" t="s">
        <v>35848</v>
      </c>
      <c r="AJ2953" s="111">
        <v>44915</v>
      </c>
      <c r="AK2953" s="78"/>
      <c r="AL2953" s="78"/>
    </row>
    <row r="2954" spans="1:38" x14ac:dyDescent="0.35">
      <c r="A2954" s="107">
        <v>2953</v>
      </c>
      <c r="B2954" s="108" t="s">
        <v>35849</v>
      </c>
      <c r="C2954" s="108" t="s">
        <v>35849</v>
      </c>
      <c r="D2954" s="107" t="s">
        <v>1270</v>
      </c>
      <c r="E2954" s="107"/>
      <c r="F2954" s="107"/>
      <c r="G2954" s="107" t="s">
        <v>2043</v>
      </c>
      <c r="H2954" s="107" t="s">
        <v>164</v>
      </c>
      <c r="I2954" s="107" t="s">
        <v>35850</v>
      </c>
      <c r="J2954" s="107" t="s">
        <v>35851</v>
      </c>
      <c r="K2954" s="107"/>
      <c r="L2954" s="107" t="s">
        <v>2652</v>
      </c>
      <c r="M2954" s="109">
        <v>44897</v>
      </c>
      <c r="N2954" s="108" t="s">
        <v>35849</v>
      </c>
      <c r="O2954" s="78" t="s">
        <v>35852</v>
      </c>
      <c r="P2954" s="78" t="s">
        <v>35853</v>
      </c>
      <c r="Q2954" s="78" t="s">
        <v>35854</v>
      </c>
      <c r="R2954" s="110" t="s">
        <v>2048</v>
      </c>
      <c r="S2954" s="78" t="s">
        <v>2049</v>
      </c>
      <c r="T2954" s="108"/>
      <c r="U2954" s="78"/>
      <c r="V2954" s="111"/>
      <c r="W2954" s="78"/>
      <c r="X2954" s="111"/>
      <c r="Y2954" s="78" t="s">
        <v>35855</v>
      </c>
      <c r="Z2954" s="111">
        <v>44909</v>
      </c>
      <c r="AA2954" s="78" t="s">
        <v>35856</v>
      </c>
      <c r="AB2954" s="111">
        <v>44915</v>
      </c>
      <c r="AC2954" s="112"/>
      <c r="AD2954" s="113"/>
      <c r="AE2954" s="112"/>
      <c r="AF2954" s="113"/>
      <c r="AG2954" s="78" t="s">
        <v>35857</v>
      </c>
      <c r="AH2954" s="111">
        <v>44909</v>
      </c>
      <c r="AI2954" s="78" t="s">
        <v>35858</v>
      </c>
      <c r="AJ2954" s="111">
        <v>44915</v>
      </c>
      <c r="AK2954" s="78"/>
      <c r="AL2954" s="78"/>
    </row>
    <row r="2955" spans="1:38" x14ac:dyDescent="0.35">
      <c r="A2955" s="107">
        <v>2954</v>
      </c>
      <c r="B2955" s="108" t="s">
        <v>35859</v>
      </c>
      <c r="C2955" s="108" t="s">
        <v>35859</v>
      </c>
      <c r="D2955" s="107" t="s">
        <v>1270</v>
      </c>
      <c r="E2955" s="107"/>
      <c r="F2955" s="107"/>
      <c r="G2955" s="107" t="s">
        <v>2043</v>
      </c>
      <c r="H2955" s="107" t="s">
        <v>123</v>
      </c>
      <c r="I2955" s="107" t="s">
        <v>35860</v>
      </c>
      <c r="J2955" s="107" t="s">
        <v>35861</v>
      </c>
      <c r="K2955" s="107"/>
      <c r="L2955" s="107" t="s">
        <v>2652</v>
      </c>
      <c r="M2955" s="109">
        <v>44897</v>
      </c>
      <c r="N2955" s="108" t="s">
        <v>35859</v>
      </c>
      <c r="O2955" s="78" t="s">
        <v>35862</v>
      </c>
      <c r="P2955" s="78" t="s">
        <v>35863</v>
      </c>
      <c r="Q2955" s="78" t="s">
        <v>35864</v>
      </c>
      <c r="R2955" s="110" t="s">
        <v>2048</v>
      </c>
      <c r="S2955" s="78" t="s">
        <v>2049</v>
      </c>
      <c r="T2955" s="108"/>
      <c r="U2955" s="78"/>
      <c r="V2955" s="111"/>
      <c r="W2955" s="78"/>
      <c r="X2955" s="111"/>
      <c r="Y2955" s="78" t="s">
        <v>35865</v>
      </c>
      <c r="Z2955" s="111">
        <v>44909</v>
      </c>
      <c r="AA2955" s="78" t="s">
        <v>35866</v>
      </c>
      <c r="AB2955" s="111">
        <v>44915</v>
      </c>
      <c r="AC2955" s="112"/>
      <c r="AD2955" s="113"/>
      <c r="AE2955" s="112"/>
      <c r="AF2955" s="113"/>
      <c r="AG2955" s="78" t="s">
        <v>35867</v>
      </c>
      <c r="AH2955" s="111">
        <v>44909</v>
      </c>
      <c r="AI2955" s="78" t="s">
        <v>35868</v>
      </c>
      <c r="AJ2955" s="111">
        <v>44915</v>
      </c>
      <c r="AK2955" s="78"/>
      <c r="AL2955" s="78"/>
    </row>
    <row r="2956" spans="1:38" x14ac:dyDescent="0.35">
      <c r="A2956" s="107">
        <v>2955</v>
      </c>
      <c r="B2956" s="108" t="s">
        <v>35869</v>
      </c>
      <c r="C2956" s="108" t="s">
        <v>35869</v>
      </c>
      <c r="D2956" s="107" t="s">
        <v>1270</v>
      </c>
      <c r="E2956" s="107"/>
      <c r="F2956" s="107"/>
      <c r="G2956" s="107" t="s">
        <v>2043</v>
      </c>
      <c r="H2956" s="107" t="s">
        <v>123</v>
      </c>
      <c r="I2956" s="107" t="s">
        <v>35870</v>
      </c>
      <c r="J2956" s="107" t="s">
        <v>35871</v>
      </c>
      <c r="K2956" s="107"/>
      <c r="L2956" s="107" t="s">
        <v>2652</v>
      </c>
      <c r="M2956" s="109">
        <v>44904</v>
      </c>
      <c r="N2956" s="108" t="s">
        <v>35869</v>
      </c>
      <c r="O2956" s="78" t="s">
        <v>35872</v>
      </c>
      <c r="P2956" s="78" t="s">
        <v>35873</v>
      </c>
      <c r="Q2956" s="78" t="s">
        <v>35874</v>
      </c>
      <c r="R2956" s="110" t="s">
        <v>2527</v>
      </c>
      <c r="S2956" s="78" t="s">
        <v>2528</v>
      </c>
      <c r="T2956" s="108"/>
      <c r="U2956" s="78" t="s">
        <v>35875</v>
      </c>
      <c r="V2956" s="111">
        <v>44910</v>
      </c>
      <c r="W2956" s="78" t="s">
        <v>35876</v>
      </c>
      <c r="X2956" s="111">
        <v>44915</v>
      </c>
      <c r="Y2956" s="78" t="s">
        <v>35877</v>
      </c>
      <c r="Z2956" s="111">
        <v>44909</v>
      </c>
      <c r="AA2956" s="78" t="s">
        <v>35878</v>
      </c>
      <c r="AB2956" s="111">
        <v>44915</v>
      </c>
      <c r="AC2956" s="112"/>
      <c r="AD2956" s="113"/>
      <c r="AE2956" s="112"/>
      <c r="AF2956" s="113"/>
      <c r="AG2956" s="78" t="s">
        <v>35879</v>
      </c>
      <c r="AH2956" s="111">
        <v>44909</v>
      </c>
      <c r="AI2956" s="78" t="s">
        <v>35880</v>
      </c>
      <c r="AJ2956" s="111">
        <v>44915</v>
      </c>
      <c r="AK2956" s="78"/>
      <c r="AL2956" s="78"/>
    </row>
    <row r="2957" spans="1:38" x14ac:dyDescent="0.35">
      <c r="A2957" s="107">
        <v>2956</v>
      </c>
      <c r="B2957" s="108" t="s">
        <v>35881</v>
      </c>
      <c r="C2957" s="108" t="s">
        <v>35881</v>
      </c>
      <c r="D2957" s="107" t="s">
        <v>1267</v>
      </c>
      <c r="E2957" s="107"/>
      <c r="F2957" s="107"/>
      <c r="G2957" s="107" t="s">
        <v>2043</v>
      </c>
      <c r="H2957" s="107" t="s">
        <v>123</v>
      </c>
      <c r="I2957" s="107" t="s">
        <v>35882</v>
      </c>
      <c r="J2957" s="107" t="s">
        <v>35883</v>
      </c>
      <c r="K2957" s="107"/>
      <c r="L2957" s="107" t="s">
        <v>2652</v>
      </c>
      <c r="M2957" s="109">
        <v>44897</v>
      </c>
      <c r="N2957" s="108" t="s">
        <v>35881</v>
      </c>
      <c r="O2957" s="78" t="s">
        <v>35884</v>
      </c>
      <c r="P2957" s="78" t="s">
        <v>35885</v>
      </c>
      <c r="Q2957" s="78" t="s">
        <v>35886</v>
      </c>
      <c r="R2957" s="110" t="s">
        <v>2048</v>
      </c>
      <c r="S2957" s="78" t="s">
        <v>2049</v>
      </c>
      <c r="T2957" s="108"/>
      <c r="U2957" s="78"/>
      <c r="V2957" s="111"/>
      <c r="W2957" s="78"/>
      <c r="X2957" s="111"/>
      <c r="Y2957" s="78" t="s">
        <v>35887</v>
      </c>
      <c r="Z2957" s="111">
        <v>44909</v>
      </c>
      <c r="AA2957" s="78" t="s">
        <v>35888</v>
      </c>
      <c r="AB2957" s="111">
        <v>44915</v>
      </c>
      <c r="AC2957" s="112"/>
      <c r="AD2957" s="113"/>
      <c r="AE2957" s="112"/>
      <c r="AF2957" s="113"/>
      <c r="AG2957" s="78" t="s">
        <v>35889</v>
      </c>
      <c r="AH2957" s="111">
        <v>44909</v>
      </c>
      <c r="AI2957" s="78" t="s">
        <v>35890</v>
      </c>
      <c r="AJ2957" s="111">
        <v>44915</v>
      </c>
      <c r="AK2957" s="78"/>
      <c r="AL2957" s="78"/>
    </row>
    <row r="2958" spans="1:38" x14ac:dyDescent="0.35">
      <c r="A2958" s="107">
        <v>2957</v>
      </c>
      <c r="B2958" s="108" t="s">
        <v>35891</v>
      </c>
      <c r="C2958" s="108" t="s">
        <v>35891</v>
      </c>
      <c r="D2958" s="107" t="s">
        <v>312</v>
      </c>
      <c r="E2958" s="107"/>
      <c r="F2958" s="107"/>
      <c r="G2958" s="107" t="s">
        <v>2043</v>
      </c>
      <c r="H2958" s="107" t="s">
        <v>123</v>
      </c>
      <c r="I2958" s="107" t="s">
        <v>35892</v>
      </c>
      <c r="J2958" s="107" t="s">
        <v>35893</v>
      </c>
      <c r="K2958" s="107"/>
      <c r="L2958" s="107" t="s">
        <v>2652</v>
      </c>
      <c r="M2958" s="109">
        <v>44897</v>
      </c>
      <c r="N2958" s="108" t="s">
        <v>35891</v>
      </c>
      <c r="O2958" s="78" t="s">
        <v>35894</v>
      </c>
      <c r="P2958" s="78" t="s">
        <v>35895</v>
      </c>
      <c r="Q2958" s="78" t="s">
        <v>35896</v>
      </c>
      <c r="R2958" s="110" t="s">
        <v>2878</v>
      </c>
      <c r="S2958" s="78" t="s">
        <v>2879</v>
      </c>
      <c r="T2958" s="108"/>
      <c r="U2958" s="78"/>
      <c r="V2958" s="111"/>
      <c r="W2958" s="78"/>
      <c r="X2958" s="111"/>
      <c r="Y2958" s="78" t="s">
        <v>35897</v>
      </c>
      <c r="Z2958" s="111">
        <v>44909</v>
      </c>
      <c r="AA2958" s="78" t="s">
        <v>35898</v>
      </c>
      <c r="AB2958" s="111">
        <v>44915</v>
      </c>
      <c r="AC2958" s="112" t="s">
        <v>35899</v>
      </c>
      <c r="AD2958" s="113">
        <v>44909</v>
      </c>
      <c r="AE2958" s="112" t="s">
        <v>35900</v>
      </c>
      <c r="AF2958" s="113">
        <v>44915</v>
      </c>
      <c r="AG2958" s="78" t="s">
        <v>35901</v>
      </c>
      <c r="AH2958" s="111">
        <v>44909</v>
      </c>
      <c r="AI2958" s="78" t="s">
        <v>35902</v>
      </c>
      <c r="AJ2958" s="111">
        <v>44915</v>
      </c>
      <c r="AK2958" s="78"/>
      <c r="AL2958" s="78"/>
    </row>
    <row r="2959" spans="1:38" x14ac:dyDescent="0.35">
      <c r="A2959" s="107">
        <v>2958</v>
      </c>
      <c r="B2959" s="108" t="s">
        <v>35903</v>
      </c>
      <c r="C2959" s="108" t="s">
        <v>35903</v>
      </c>
      <c r="D2959" s="107" t="s">
        <v>182</v>
      </c>
      <c r="E2959" s="107"/>
      <c r="F2959" s="107"/>
      <c r="G2959" s="107" t="s">
        <v>2043</v>
      </c>
      <c r="H2959" s="107" t="s">
        <v>224</v>
      </c>
      <c r="I2959" s="107" t="s">
        <v>214</v>
      </c>
      <c r="J2959" s="107" t="s">
        <v>214</v>
      </c>
      <c r="K2959" s="107"/>
      <c r="L2959" s="107" t="s">
        <v>2652</v>
      </c>
      <c r="M2959" s="109">
        <v>44904</v>
      </c>
      <c r="N2959" s="108" t="s">
        <v>35903</v>
      </c>
      <c r="O2959" s="78" t="s">
        <v>35904</v>
      </c>
      <c r="P2959" s="78" t="s">
        <v>35905</v>
      </c>
      <c r="Q2959" s="78" t="s">
        <v>35906</v>
      </c>
      <c r="R2959" s="110" t="s">
        <v>2048</v>
      </c>
      <c r="S2959" s="78" t="s">
        <v>2049</v>
      </c>
      <c r="T2959" s="108"/>
      <c r="U2959" s="78"/>
      <c r="V2959" s="111"/>
      <c r="W2959" s="78"/>
      <c r="X2959" s="111"/>
      <c r="Y2959" s="78" t="s">
        <v>35907</v>
      </c>
      <c r="Z2959" s="111">
        <v>44909</v>
      </c>
      <c r="AA2959" s="78" t="s">
        <v>35908</v>
      </c>
      <c r="AB2959" s="111">
        <v>44915</v>
      </c>
      <c r="AC2959" s="112"/>
      <c r="AD2959" s="113"/>
      <c r="AE2959" s="112"/>
      <c r="AF2959" s="113"/>
      <c r="AG2959" s="78" t="s">
        <v>35909</v>
      </c>
      <c r="AH2959" s="111">
        <v>44909</v>
      </c>
      <c r="AI2959" s="78" t="s">
        <v>35910</v>
      </c>
      <c r="AJ2959" s="111">
        <v>44915</v>
      </c>
      <c r="AK2959" s="78"/>
      <c r="AL2959" s="78"/>
    </row>
    <row r="2960" spans="1:38" x14ac:dyDescent="0.35">
      <c r="A2960" s="107">
        <v>2959</v>
      </c>
      <c r="B2960" s="108" t="s">
        <v>35911</v>
      </c>
      <c r="C2960" s="108" t="s">
        <v>35911</v>
      </c>
      <c r="D2960" s="107" t="s">
        <v>182</v>
      </c>
      <c r="E2960" s="107"/>
      <c r="F2960" s="107"/>
      <c r="G2960" s="107" t="s">
        <v>2043</v>
      </c>
      <c r="H2960" s="107" t="s">
        <v>224</v>
      </c>
      <c r="I2960" s="107" t="s">
        <v>214</v>
      </c>
      <c r="J2960" s="107" t="s">
        <v>214</v>
      </c>
      <c r="K2960" s="107"/>
      <c r="L2960" s="107" t="s">
        <v>2652</v>
      </c>
      <c r="M2960" s="109">
        <v>44904</v>
      </c>
      <c r="N2960" s="108" t="s">
        <v>35911</v>
      </c>
      <c r="O2960" s="78" t="s">
        <v>35912</v>
      </c>
      <c r="P2960" s="78" t="s">
        <v>35913</v>
      </c>
      <c r="Q2960" s="78" t="s">
        <v>35914</v>
      </c>
      <c r="R2960" s="110" t="s">
        <v>2048</v>
      </c>
      <c r="S2960" s="78" t="s">
        <v>2049</v>
      </c>
      <c r="T2960" s="108"/>
      <c r="U2960" s="78"/>
      <c r="V2960" s="111"/>
      <c r="W2960" s="78"/>
      <c r="X2960" s="111"/>
      <c r="Y2960" s="78" t="s">
        <v>35915</v>
      </c>
      <c r="Z2960" s="111">
        <v>44909</v>
      </c>
      <c r="AA2960" s="78" t="s">
        <v>35916</v>
      </c>
      <c r="AB2960" s="111">
        <v>44915</v>
      </c>
      <c r="AC2960" s="112"/>
      <c r="AD2960" s="113"/>
      <c r="AE2960" s="112"/>
      <c r="AF2960" s="113"/>
      <c r="AG2960" s="78" t="s">
        <v>35917</v>
      </c>
      <c r="AH2960" s="111">
        <v>44909</v>
      </c>
      <c r="AI2960" s="78" t="s">
        <v>35918</v>
      </c>
      <c r="AJ2960" s="111">
        <v>44915</v>
      </c>
      <c r="AK2960" s="78"/>
      <c r="AL2960" s="78"/>
    </row>
    <row r="2961" spans="1:38" x14ac:dyDescent="0.35">
      <c r="A2961" s="107">
        <v>2960</v>
      </c>
      <c r="B2961" s="108" t="s">
        <v>35919</v>
      </c>
      <c r="C2961" s="108" t="s">
        <v>35919</v>
      </c>
      <c r="D2961" s="107" t="s">
        <v>147</v>
      </c>
      <c r="E2961" s="107"/>
      <c r="F2961" s="107"/>
      <c r="G2961" s="107" t="s">
        <v>2043</v>
      </c>
      <c r="H2961" s="107" t="s">
        <v>218</v>
      </c>
      <c r="I2961" s="107" t="s">
        <v>214</v>
      </c>
      <c r="J2961" s="107" t="s">
        <v>214</v>
      </c>
      <c r="K2961" s="107"/>
      <c r="L2961" s="107" t="s">
        <v>2652</v>
      </c>
      <c r="M2961" s="109">
        <v>44904</v>
      </c>
      <c r="N2961" s="108" t="s">
        <v>35919</v>
      </c>
      <c r="O2961" s="78" t="s">
        <v>35920</v>
      </c>
      <c r="P2961" s="78" t="s">
        <v>35921</v>
      </c>
      <c r="Q2961" s="78" t="s">
        <v>35922</v>
      </c>
      <c r="R2961" s="110" t="s">
        <v>2048</v>
      </c>
      <c r="S2961" s="78" t="s">
        <v>2049</v>
      </c>
      <c r="T2961" s="108"/>
      <c r="U2961" s="78"/>
      <c r="V2961" s="111"/>
      <c r="W2961" s="78"/>
      <c r="X2961" s="111"/>
      <c r="Y2961" s="78" t="s">
        <v>35923</v>
      </c>
      <c r="Z2961" s="111">
        <v>44909</v>
      </c>
      <c r="AA2961" s="78" t="s">
        <v>35924</v>
      </c>
      <c r="AB2961" s="111">
        <v>44915</v>
      </c>
      <c r="AC2961" s="112"/>
      <c r="AD2961" s="113"/>
      <c r="AE2961" s="112"/>
      <c r="AF2961" s="113"/>
      <c r="AG2961" s="78" t="s">
        <v>35925</v>
      </c>
      <c r="AH2961" s="111">
        <v>44909</v>
      </c>
      <c r="AI2961" s="78" t="s">
        <v>35926</v>
      </c>
      <c r="AJ2961" s="111">
        <v>44915</v>
      </c>
      <c r="AK2961" s="78"/>
      <c r="AL2961" s="78"/>
    </row>
    <row r="2962" spans="1:38" x14ac:dyDescent="0.35">
      <c r="A2962" s="107">
        <v>2961</v>
      </c>
      <c r="B2962" s="108" t="s">
        <v>35927</v>
      </c>
      <c r="C2962" s="108" t="s">
        <v>35927</v>
      </c>
      <c r="D2962" s="107" t="s">
        <v>312</v>
      </c>
      <c r="E2962" s="107"/>
      <c r="F2962" s="107"/>
      <c r="G2962" s="107" t="s">
        <v>2043</v>
      </c>
      <c r="H2962" s="107" t="s">
        <v>123</v>
      </c>
      <c r="I2962" s="107" t="s">
        <v>35928</v>
      </c>
      <c r="J2962" s="107" t="s">
        <v>35929</v>
      </c>
      <c r="K2962" s="107"/>
      <c r="L2962" s="107" t="s">
        <v>2652</v>
      </c>
      <c r="M2962" s="109">
        <v>44904</v>
      </c>
      <c r="N2962" s="108" t="s">
        <v>35927</v>
      </c>
      <c r="O2962" s="78" t="s">
        <v>35930</v>
      </c>
      <c r="P2962" s="78" t="s">
        <v>35931</v>
      </c>
      <c r="Q2962" s="78" t="s">
        <v>35932</v>
      </c>
      <c r="R2962" s="110" t="s">
        <v>2048</v>
      </c>
      <c r="S2962" s="78" t="s">
        <v>2049</v>
      </c>
      <c r="T2962" s="108"/>
      <c r="U2962" s="78"/>
      <c r="V2962" s="111"/>
      <c r="W2962" s="78"/>
      <c r="X2962" s="111"/>
      <c r="Y2962" s="78" t="s">
        <v>35933</v>
      </c>
      <c r="Z2962" s="111">
        <v>44909</v>
      </c>
      <c r="AA2962" s="78" t="s">
        <v>35934</v>
      </c>
      <c r="AB2962" s="111">
        <v>44915</v>
      </c>
      <c r="AC2962" s="112"/>
      <c r="AD2962" s="113"/>
      <c r="AE2962" s="112"/>
      <c r="AF2962" s="113"/>
      <c r="AG2962" s="78" t="s">
        <v>35935</v>
      </c>
      <c r="AH2962" s="111">
        <v>44909</v>
      </c>
      <c r="AI2962" s="78" t="s">
        <v>35936</v>
      </c>
      <c r="AJ2962" s="111">
        <v>44915</v>
      </c>
      <c r="AK2962" s="78"/>
      <c r="AL2962" s="78"/>
    </row>
    <row r="2963" spans="1:38" x14ac:dyDescent="0.35">
      <c r="A2963" s="107">
        <v>2962</v>
      </c>
      <c r="B2963" s="108" t="s">
        <v>35937</v>
      </c>
      <c r="C2963" s="108" t="s">
        <v>35937</v>
      </c>
      <c r="D2963" s="107" t="s">
        <v>312</v>
      </c>
      <c r="E2963" s="107"/>
      <c r="F2963" s="107"/>
      <c r="G2963" s="107" t="s">
        <v>2043</v>
      </c>
      <c r="H2963" s="107" t="s">
        <v>123</v>
      </c>
      <c r="I2963" s="107" t="s">
        <v>35938</v>
      </c>
      <c r="J2963" s="107" t="s">
        <v>35939</v>
      </c>
      <c r="K2963" s="107"/>
      <c r="L2963" s="107" t="s">
        <v>2652</v>
      </c>
      <c r="M2963" s="109">
        <v>44904</v>
      </c>
      <c r="N2963" s="108" t="s">
        <v>35937</v>
      </c>
      <c r="O2963" s="78" t="s">
        <v>35940</v>
      </c>
      <c r="P2963" s="78" t="s">
        <v>35941</v>
      </c>
      <c r="Q2963" s="78" t="s">
        <v>35942</v>
      </c>
      <c r="R2963" s="110" t="s">
        <v>2048</v>
      </c>
      <c r="S2963" s="78" t="s">
        <v>2049</v>
      </c>
      <c r="T2963" s="108"/>
      <c r="U2963" s="78"/>
      <c r="V2963" s="111"/>
      <c r="W2963" s="78"/>
      <c r="X2963" s="111"/>
      <c r="Y2963" s="78" t="s">
        <v>35943</v>
      </c>
      <c r="Z2963" s="111">
        <v>44909</v>
      </c>
      <c r="AA2963" s="78" t="s">
        <v>35944</v>
      </c>
      <c r="AB2963" s="111">
        <v>44915</v>
      </c>
      <c r="AC2963" s="112"/>
      <c r="AD2963" s="113"/>
      <c r="AE2963" s="112"/>
      <c r="AF2963" s="113"/>
      <c r="AG2963" s="78" t="s">
        <v>35945</v>
      </c>
      <c r="AH2963" s="111">
        <v>44909</v>
      </c>
      <c r="AI2963" s="78" t="s">
        <v>35946</v>
      </c>
      <c r="AJ2963" s="111">
        <v>44915</v>
      </c>
      <c r="AK2963" s="78"/>
      <c r="AL2963" s="78"/>
    </row>
    <row r="2964" spans="1:38" x14ac:dyDescent="0.35">
      <c r="A2964" s="107">
        <v>2963</v>
      </c>
      <c r="B2964" s="108" t="s">
        <v>35947</v>
      </c>
      <c r="C2964" s="108" t="s">
        <v>35947</v>
      </c>
      <c r="D2964" s="107" t="s">
        <v>182</v>
      </c>
      <c r="E2964" s="107"/>
      <c r="F2964" s="107"/>
      <c r="G2964" s="107" t="s">
        <v>2043</v>
      </c>
      <c r="H2964" s="107" t="s">
        <v>224</v>
      </c>
      <c r="I2964" s="107" t="s">
        <v>214</v>
      </c>
      <c r="J2964" s="107" t="s">
        <v>214</v>
      </c>
      <c r="K2964" s="107"/>
      <c r="L2964" s="107" t="s">
        <v>2652</v>
      </c>
      <c r="M2964" s="109">
        <v>44904</v>
      </c>
      <c r="N2964" s="108" t="s">
        <v>35947</v>
      </c>
      <c r="O2964" s="78" t="s">
        <v>35948</v>
      </c>
      <c r="P2964" s="78" t="s">
        <v>35949</v>
      </c>
      <c r="Q2964" s="78" t="s">
        <v>35950</v>
      </c>
      <c r="R2964" s="110" t="s">
        <v>2048</v>
      </c>
      <c r="S2964" s="78" t="s">
        <v>2049</v>
      </c>
      <c r="T2964" s="108"/>
      <c r="U2964" s="78"/>
      <c r="V2964" s="111"/>
      <c r="W2964" s="78"/>
      <c r="X2964" s="111"/>
      <c r="Y2964" s="78" t="s">
        <v>35951</v>
      </c>
      <c r="Z2964" s="111">
        <v>44909</v>
      </c>
      <c r="AA2964" s="78" t="s">
        <v>35952</v>
      </c>
      <c r="AB2964" s="111">
        <v>44915</v>
      </c>
      <c r="AC2964" s="112"/>
      <c r="AD2964" s="113"/>
      <c r="AE2964" s="112"/>
      <c r="AF2964" s="113"/>
      <c r="AG2964" s="78" t="s">
        <v>35953</v>
      </c>
      <c r="AH2964" s="111">
        <v>44909</v>
      </c>
      <c r="AI2964" s="78" t="s">
        <v>35954</v>
      </c>
      <c r="AJ2964" s="111">
        <v>44915</v>
      </c>
      <c r="AK2964" s="78"/>
      <c r="AL2964" s="78"/>
    </row>
    <row r="2965" spans="1:38" x14ac:dyDescent="0.35">
      <c r="A2965" s="107">
        <v>2964</v>
      </c>
      <c r="B2965" s="108" t="s">
        <v>35955</v>
      </c>
      <c r="C2965" s="108" t="s">
        <v>35955</v>
      </c>
      <c r="D2965" s="107" t="s">
        <v>182</v>
      </c>
      <c r="E2965" s="107"/>
      <c r="F2965" s="107"/>
      <c r="G2965" s="107" t="s">
        <v>2043</v>
      </c>
      <c r="H2965" s="107" t="s">
        <v>224</v>
      </c>
      <c r="I2965" s="107" t="s">
        <v>214</v>
      </c>
      <c r="J2965" s="107" t="s">
        <v>214</v>
      </c>
      <c r="K2965" s="107"/>
      <c r="L2965" s="107" t="s">
        <v>2652</v>
      </c>
      <c r="M2965" s="109">
        <v>44904</v>
      </c>
      <c r="N2965" s="108" t="s">
        <v>35955</v>
      </c>
      <c r="O2965" s="78" t="s">
        <v>35956</v>
      </c>
      <c r="P2965" s="78" t="s">
        <v>35957</v>
      </c>
      <c r="Q2965" s="78" t="s">
        <v>35958</v>
      </c>
      <c r="R2965" s="110" t="s">
        <v>2048</v>
      </c>
      <c r="S2965" s="78" t="s">
        <v>2049</v>
      </c>
      <c r="T2965" s="108"/>
      <c r="U2965" s="78"/>
      <c r="V2965" s="111"/>
      <c r="W2965" s="78"/>
      <c r="X2965" s="111"/>
      <c r="Y2965" s="78" t="s">
        <v>35959</v>
      </c>
      <c r="Z2965" s="111">
        <v>44909</v>
      </c>
      <c r="AA2965" s="78" t="s">
        <v>35960</v>
      </c>
      <c r="AB2965" s="111">
        <v>44915</v>
      </c>
      <c r="AC2965" s="112"/>
      <c r="AD2965" s="113"/>
      <c r="AE2965" s="112"/>
      <c r="AF2965" s="113"/>
      <c r="AG2965" s="78" t="s">
        <v>35961</v>
      </c>
      <c r="AH2965" s="111">
        <v>44909</v>
      </c>
      <c r="AI2965" s="78" t="s">
        <v>35962</v>
      </c>
      <c r="AJ2965" s="111">
        <v>44915</v>
      </c>
      <c r="AK2965" s="78"/>
      <c r="AL2965" s="78"/>
    </row>
    <row r="2966" spans="1:38" x14ac:dyDescent="0.35">
      <c r="A2966" s="107">
        <v>2965</v>
      </c>
      <c r="B2966" s="108" t="s">
        <v>35963</v>
      </c>
      <c r="C2966" s="108" t="s">
        <v>35963</v>
      </c>
      <c r="D2966" s="107" t="s">
        <v>182</v>
      </c>
      <c r="E2966" s="107"/>
      <c r="F2966" s="107"/>
      <c r="G2966" s="107" t="s">
        <v>2043</v>
      </c>
      <c r="H2966" s="107" t="s">
        <v>224</v>
      </c>
      <c r="I2966" s="107" t="s">
        <v>214</v>
      </c>
      <c r="J2966" s="107" t="s">
        <v>214</v>
      </c>
      <c r="K2966" s="107"/>
      <c r="L2966" s="107" t="s">
        <v>2652</v>
      </c>
      <c r="M2966" s="109">
        <v>44904</v>
      </c>
      <c r="N2966" s="108" t="s">
        <v>35963</v>
      </c>
      <c r="O2966" s="78" t="s">
        <v>35964</v>
      </c>
      <c r="P2966" s="78" t="s">
        <v>35965</v>
      </c>
      <c r="Q2966" s="78" t="s">
        <v>35966</v>
      </c>
      <c r="R2966" s="110" t="s">
        <v>2048</v>
      </c>
      <c r="S2966" s="78" t="s">
        <v>2049</v>
      </c>
      <c r="T2966" s="108"/>
      <c r="U2966" s="78"/>
      <c r="V2966" s="111"/>
      <c r="W2966" s="78"/>
      <c r="X2966" s="111"/>
      <c r="Y2966" s="78" t="s">
        <v>35967</v>
      </c>
      <c r="Z2966" s="111">
        <v>44909</v>
      </c>
      <c r="AA2966" s="78" t="s">
        <v>35968</v>
      </c>
      <c r="AB2966" s="111">
        <v>44915</v>
      </c>
      <c r="AC2966" s="112"/>
      <c r="AD2966" s="113"/>
      <c r="AE2966" s="112"/>
      <c r="AF2966" s="113"/>
      <c r="AG2966" s="78" t="s">
        <v>35969</v>
      </c>
      <c r="AH2966" s="111">
        <v>44909</v>
      </c>
      <c r="AI2966" s="78" t="s">
        <v>35970</v>
      </c>
      <c r="AJ2966" s="111">
        <v>44915</v>
      </c>
      <c r="AK2966" s="78"/>
      <c r="AL2966" s="78"/>
    </row>
    <row r="2967" spans="1:38" x14ac:dyDescent="0.35">
      <c r="A2967" s="107">
        <v>2966</v>
      </c>
      <c r="B2967" s="108" t="s">
        <v>35971</v>
      </c>
      <c r="C2967" s="108" t="s">
        <v>35971</v>
      </c>
      <c r="D2967" s="107" t="s">
        <v>626</v>
      </c>
      <c r="E2967" s="107"/>
      <c r="F2967" s="107"/>
      <c r="G2967" s="107" t="s">
        <v>2043</v>
      </c>
      <c r="H2967" s="107" t="s">
        <v>155</v>
      </c>
      <c r="I2967" s="107" t="s">
        <v>35972</v>
      </c>
      <c r="J2967" s="107" t="s">
        <v>214</v>
      </c>
      <c r="K2967" s="107"/>
      <c r="L2967" s="107" t="s">
        <v>2652</v>
      </c>
      <c r="M2967" s="109">
        <v>44911</v>
      </c>
      <c r="N2967" s="108" t="s">
        <v>35971</v>
      </c>
      <c r="O2967" s="78" t="s">
        <v>35973</v>
      </c>
      <c r="P2967" s="78" t="s">
        <v>35974</v>
      </c>
      <c r="Q2967" s="78" t="s">
        <v>35975</v>
      </c>
      <c r="R2967" s="110" t="s">
        <v>2048</v>
      </c>
      <c r="S2967" s="78" t="s">
        <v>2049</v>
      </c>
      <c r="T2967" s="108"/>
      <c r="U2967" s="78"/>
      <c r="V2967" s="111"/>
      <c r="W2967" s="78"/>
      <c r="X2967" s="111"/>
      <c r="Y2967" s="78" t="s">
        <v>35976</v>
      </c>
      <c r="Z2967" s="111">
        <v>44909</v>
      </c>
      <c r="AA2967" s="78" t="s">
        <v>35977</v>
      </c>
      <c r="AB2967" s="111">
        <v>44915</v>
      </c>
      <c r="AC2967" s="112"/>
      <c r="AD2967" s="113"/>
      <c r="AE2967" s="112"/>
      <c r="AF2967" s="113"/>
      <c r="AG2967" s="78" t="s">
        <v>35978</v>
      </c>
      <c r="AH2967" s="111">
        <v>44909</v>
      </c>
      <c r="AI2967" s="78" t="s">
        <v>35979</v>
      </c>
      <c r="AJ2967" s="111">
        <v>44915</v>
      </c>
      <c r="AK2967" s="78"/>
      <c r="AL2967" s="78"/>
    </row>
    <row r="2968" spans="1:38" x14ac:dyDescent="0.35">
      <c r="A2968" s="107">
        <v>2967</v>
      </c>
      <c r="B2968" s="108" t="s">
        <v>35980</v>
      </c>
      <c r="C2968" s="108" t="s">
        <v>35980</v>
      </c>
      <c r="D2968" s="107" t="s">
        <v>1267</v>
      </c>
      <c r="E2968" s="107"/>
      <c r="F2968" s="107"/>
      <c r="G2968" s="107" t="s">
        <v>2043</v>
      </c>
      <c r="H2968" s="107" t="s">
        <v>218</v>
      </c>
      <c r="I2968" s="107" t="s">
        <v>35981</v>
      </c>
      <c r="J2968" s="107" t="s">
        <v>214</v>
      </c>
      <c r="K2968" s="107"/>
      <c r="L2968" s="107" t="s">
        <v>2652</v>
      </c>
      <c r="M2968" s="109">
        <v>44911</v>
      </c>
      <c r="N2968" s="108" t="s">
        <v>35980</v>
      </c>
      <c r="O2968" s="78" t="s">
        <v>35982</v>
      </c>
      <c r="P2968" s="78" t="s">
        <v>35983</v>
      </c>
      <c r="Q2968" s="78" t="s">
        <v>35984</v>
      </c>
      <c r="R2968" s="110" t="s">
        <v>2048</v>
      </c>
      <c r="S2968" s="78" t="s">
        <v>2049</v>
      </c>
      <c r="T2968" s="108"/>
      <c r="U2968" s="78"/>
      <c r="V2968" s="111"/>
      <c r="W2968" s="78"/>
      <c r="X2968" s="111"/>
      <c r="Y2968" s="78" t="s">
        <v>35985</v>
      </c>
      <c r="Z2968" s="111">
        <v>44909</v>
      </c>
      <c r="AA2968" s="78" t="s">
        <v>35986</v>
      </c>
      <c r="AB2968" s="111">
        <v>44915</v>
      </c>
      <c r="AC2968" s="112"/>
      <c r="AD2968" s="113"/>
      <c r="AE2968" s="112"/>
      <c r="AF2968" s="113"/>
      <c r="AG2968" s="78" t="s">
        <v>35987</v>
      </c>
      <c r="AH2968" s="111">
        <v>44909</v>
      </c>
      <c r="AI2968" s="78" t="s">
        <v>35988</v>
      </c>
      <c r="AJ2968" s="111">
        <v>44915</v>
      </c>
      <c r="AK2968" s="78"/>
      <c r="AL2968" s="78"/>
    </row>
    <row r="2969" spans="1:38" x14ac:dyDescent="0.35">
      <c r="A2969" s="107">
        <v>2968</v>
      </c>
      <c r="B2969" s="108" t="s">
        <v>35989</v>
      </c>
      <c r="C2969" s="108" t="s">
        <v>35989</v>
      </c>
      <c r="D2969" s="107" t="s">
        <v>9401</v>
      </c>
      <c r="E2969" s="107"/>
      <c r="F2969" s="107"/>
      <c r="G2969" s="107" t="s">
        <v>186</v>
      </c>
      <c r="H2969" s="107" t="s">
        <v>224</v>
      </c>
      <c r="I2969" s="107" t="s">
        <v>214</v>
      </c>
      <c r="J2969" s="107" t="s">
        <v>214</v>
      </c>
      <c r="K2969" s="107"/>
      <c r="L2969" s="107" t="s">
        <v>2652</v>
      </c>
      <c r="M2969" s="109">
        <v>44904</v>
      </c>
      <c r="N2969" s="108" t="s">
        <v>35989</v>
      </c>
      <c r="O2969" s="78" t="s">
        <v>35990</v>
      </c>
      <c r="P2969" s="78" t="s">
        <v>35991</v>
      </c>
      <c r="Q2969" s="78" t="s">
        <v>35992</v>
      </c>
      <c r="R2969" s="110" t="s">
        <v>2048</v>
      </c>
      <c r="S2969" s="78" t="s">
        <v>2049</v>
      </c>
      <c r="T2969" s="108"/>
      <c r="U2969" s="78" t="s">
        <v>35993</v>
      </c>
      <c r="V2969" s="111">
        <v>44615</v>
      </c>
      <c r="W2969" s="78" t="s">
        <v>35994</v>
      </c>
      <c r="X2969" s="111">
        <v>44633</v>
      </c>
      <c r="Y2969" s="78" t="s">
        <v>35995</v>
      </c>
      <c r="Z2969" s="111">
        <v>44909</v>
      </c>
      <c r="AA2969" s="78" t="s">
        <v>35996</v>
      </c>
      <c r="AB2969" s="111">
        <v>44915</v>
      </c>
      <c r="AC2969" s="112"/>
      <c r="AD2969" s="113"/>
      <c r="AE2969" s="112"/>
      <c r="AF2969" s="113"/>
      <c r="AG2969" s="78" t="s">
        <v>35997</v>
      </c>
      <c r="AH2969" s="111">
        <v>44909</v>
      </c>
      <c r="AI2969" s="78" t="s">
        <v>35998</v>
      </c>
      <c r="AJ2969" s="111">
        <v>44915</v>
      </c>
      <c r="AK2969" s="78"/>
      <c r="AL2969" s="78"/>
    </row>
    <row r="2970" spans="1:38" x14ac:dyDescent="0.35">
      <c r="A2970" s="107">
        <v>2969</v>
      </c>
      <c r="B2970" s="108" t="s">
        <v>35999</v>
      </c>
      <c r="C2970" s="108" t="s">
        <v>35999</v>
      </c>
      <c r="D2970" s="107" t="s">
        <v>9401</v>
      </c>
      <c r="E2970" s="107"/>
      <c r="F2970" s="107"/>
      <c r="G2970" s="107" t="s">
        <v>186</v>
      </c>
      <c r="H2970" s="107" t="s">
        <v>123</v>
      </c>
      <c r="I2970" s="107" t="s">
        <v>36000</v>
      </c>
      <c r="J2970" s="107" t="s">
        <v>36001</v>
      </c>
      <c r="K2970" s="107"/>
      <c r="L2970" s="107" t="s">
        <v>2652</v>
      </c>
      <c r="M2970" s="109">
        <v>44904</v>
      </c>
      <c r="N2970" s="108" t="s">
        <v>35999</v>
      </c>
      <c r="O2970" s="78" t="s">
        <v>36002</v>
      </c>
      <c r="P2970" s="78" t="s">
        <v>36003</v>
      </c>
      <c r="Q2970" s="78" t="s">
        <v>36004</v>
      </c>
      <c r="R2970" s="110" t="s">
        <v>2048</v>
      </c>
      <c r="S2970" s="78" t="s">
        <v>2049</v>
      </c>
      <c r="T2970" s="108"/>
      <c r="U2970" s="78"/>
      <c r="V2970" s="111"/>
      <c r="W2970" s="78"/>
      <c r="X2970" s="111"/>
      <c r="Y2970" s="78" t="s">
        <v>36005</v>
      </c>
      <c r="Z2970" s="111">
        <v>44909</v>
      </c>
      <c r="AA2970" s="78" t="s">
        <v>36006</v>
      </c>
      <c r="AB2970" s="111">
        <v>44915</v>
      </c>
      <c r="AC2970" s="112"/>
      <c r="AD2970" s="113"/>
      <c r="AE2970" s="112"/>
      <c r="AF2970" s="113"/>
      <c r="AG2970" s="78" t="s">
        <v>36007</v>
      </c>
      <c r="AH2970" s="111">
        <v>44909</v>
      </c>
      <c r="AI2970" s="78" t="s">
        <v>36008</v>
      </c>
      <c r="AJ2970" s="111">
        <v>44915</v>
      </c>
      <c r="AK2970" s="78"/>
      <c r="AL2970" s="78"/>
    </row>
    <row r="2971" spans="1:38" x14ac:dyDescent="0.35">
      <c r="A2971" s="107">
        <v>2970</v>
      </c>
      <c r="B2971" s="108" t="s">
        <v>36009</v>
      </c>
      <c r="C2971" s="108" t="s">
        <v>36009</v>
      </c>
      <c r="D2971" s="107" t="s">
        <v>9401</v>
      </c>
      <c r="E2971" s="107"/>
      <c r="F2971" s="107"/>
      <c r="G2971" s="107" t="s">
        <v>186</v>
      </c>
      <c r="H2971" s="107" t="s">
        <v>123</v>
      </c>
      <c r="I2971" s="107" t="s">
        <v>36010</v>
      </c>
      <c r="J2971" s="107" t="s">
        <v>36011</v>
      </c>
      <c r="K2971" s="107"/>
      <c r="L2971" s="107" t="s">
        <v>2652</v>
      </c>
      <c r="M2971" s="109">
        <v>44904</v>
      </c>
      <c r="N2971" s="108" t="s">
        <v>36009</v>
      </c>
      <c r="O2971" s="78" t="s">
        <v>36012</v>
      </c>
      <c r="P2971" s="78" t="s">
        <v>36013</v>
      </c>
      <c r="Q2971" s="78" t="s">
        <v>36014</v>
      </c>
      <c r="R2971" s="110" t="s">
        <v>2048</v>
      </c>
      <c r="S2971" s="78" t="s">
        <v>2049</v>
      </c>
      <c r="T2971" s="108"/>
      <c r="U2971" s="78"/>
      <c r="V2971" s="111"/>
      <c r="W2971" s="78"/>
      <c r="X2971" s="111"/>
      <c r="Y2971" s="78" t="s">
        <v>36015</v>
      </c>
      <c r="Z2971" s="111">
        <v>44909</v>
      </c>
      <c r="AA2971" s="78" t="s">
        <v>36016</v>
      </c>
      <c r="AB2971" s="111">
        <v>44915</v>
      </c>
      <c r="AC2971" s="112"/>
      <c r="AD2971" s="113"/>
      <c r="AE2971" s="112"/>
      <c r="AF2971" s="113"/>
      <c r="AG2971" s="78" t="s">
        <v>36017</v>
      </c>
      <c r="AH2971" s="111">
        <v>44909</v>
      </c>
      <c r="AI2971" s="78" t="s">
        <v>36018</v>
      </c>
      <c r="AJ2971" s="111">
        <v>44915</v>
      </c>
      <c r="AK2971" s="78"/>
      <c r="AL2971" s="78"/>
    </row>
    <row r="2972" spans="1:38" x14ac:dyDescent="0.35">
      <c r="A2972" s="107">
        <v>2971</v>
      </c>
      <c r="B2972" s="108" t="s">
        <v>36019</v>
      </c>
      <c r="C2972" s="108" t="s">
        <v>36019</v>
      </c>
      <c r="D2972" s="107" t="s">
        <v>9401</v>
      </c>
      <c r="E2972" s="107"/>
      <c r="F2972" s="107"/>
      <c r="G2972" s="107" t="s">
        <v>186</v>
      </c>
      <c r="H2972" s="107" t="s">
        <v>3044</v>
      </c>
      <c r="I2972" s="107" t="s">
        <v>214</v>
      </c>
      <c r="J2972" s="107" t="s">
        <v>214</v>
      </c>
      <c r="K2972" s="107"/>
      <c r="L2972" s="107" t="s">
        <v>2652</v>
      </c>
      <c r="M2972" s="109">
        <v>44904</v>
      </c>
      <c r="N2972" s="108" t="s">
        <v>36019</v>
      </c>
      <c r="O2972" s="78" t="s">
        <v>36020</v>
      </c>
      <c r="P2972" s="78" t="s">
        <v>36021</v>
      </c>
      <c r="Q2972" s="78" t="s">
        <v>36022</v>
      </c>
      <c r="R2972" s="110" t="s">
        <v>2048</v>
      </c>
      <c r="S2972" s="78" t="s">
        <v>2049</v>
      </c>
      <c r="T2972" s="108"/>
      <c r="U2972" s="78"/>
      <c r="V2972" s="111"/>
      <c r="W2972" s="78"/>
      <c r="X2972" s="111"/>
      <c r="Y2972" s="78" t="s">
        <v>36023</v>
      </c>
      <c r="Z2972" s="111">
        <v>44909</v>
      </c>
      <c r="AA2972" s="78" t="s">
        <v>36024</v>
      </c>
      <c r="AB2972" s="111">
        <v>44915</v>
      </c>
      <c r="AC2972" s="112"/>
      <c r="AD2972" s="113"/>
      <c r="AE2972" s="112"/>
      <c r="AF2972" s="113"/>
      <c r="AG2972" s="78" t="s">
        <v>36025</v>
      </c>
      <c r="AH2972" s="111">
        <v>44909</v>
      </c>
      <c r="AI2972" s="78" t="s">
        <v>36026</v>
      </c>
      <c r="AJ2972" s="111">
        <v>44915</v>
      </c>
      <c r="AK2972" s="78"/>
      <c r="AL2972" s="78"/>
    </row>
    <row r="2973" spans="1:38" x14ac:dyDescent="0.35">
      <c r="A2973" s="107">
        <v>2972</v>
      </c>
      <c r="B2973" s="108" t="s">
        <v>36027</v>
      </c>
      <c r="C2973" s="108" t="s">
        <v>36027</v>
      </c>
      <c r="D2973" s="107" t="s">
        <v>9401</v>
      </c>
      <c r="E2973" s="107"/>
      <c r="F2973" s="107"/>
      <c r="G2973" s="107" t="s">
        <v>186</v>
      </c>
      <c r="H2973" s="107" t="s">
        <v>123</v>
      </c>
      <c r="I2973" s="107" t="s">
        <v>36028</v>
      </c>
      <c r="J2973" s="107" t="s">
        <v>36029</v>
      </c>
      <c r="K2973" s="107"/>
      <c r="L2973" s="107" t="s">
        <v>2652</v>
      </c>
      <c r="M2973" s="109">
        <v>44904</v>
      </c>
      <c r="N2973" s="108" t="s">
        <v>36027</v>
      </c>
      <c r="O2973" s="78" t="s">
        <v>36030</v>
      </c>
      <c r="P2973" s="78" t="s">
        <v>36031</v>
      </c>
      <c r="Q2973" s="78" t="s">
        <v>36032</v>
      </c>
      <c r="R2973" s="110" t="s">
        <v>2048</v>
      </c>
      <c r="S2973" s="78" t="s">
        <v>2049</v>
      </c>
      <c r="T2973" s="108"/>
      <c r="U2973" s="78"/>
      <c r="V2973" s="111"/>
      <c r="W2973" s="78"/>
      <c r="X2973" s="111"/>
      <c r="Y2973" s="78" t="s">
        <v>36033</v>
      </c>
      <c r="Z2973" s="111">
        <v>44909</v>
      </c>
      <c r="AA2973" s="78" t="s">
        <v>36034</v>
      </c>
      <c r="AB2973" s="111">
        <v>44915</v>
      </c>
      <c r="AC2973" s="112"/>
      <c r="AD2973" s="113"/>
      <c r="AE2973" s="112"/>
      <c r="AF2973" s="113"/>
      <c r="AG2973" s="78" t="s">
        <v>36035</v>
      </c>
      <c r="AH2973" s="111">
        <v>44909</v>
      </c>
      <c r="AI2973" s="78" t="s">
        <v>36036</v>
      </c>
      <c r="AJ2973" s="111">
        <v>44915</v>
      </c>
      <c r="AK2973" s="78"/>
      <c r="AL2973" s="78"/>
    </row>
    <row r="2974" spans="1:38" x14ac:dyDescent="0.35">
      <c r="A2974" s="107">
        <v>2973</v>
      </c>
      <c r="B2974" s="108" t="s">
        <v>36037</v>
      </c>
      <c r="C2974" s="108" t="s">
        <v>36037</v>
      </c>
      <c r="D2974" s="107" t="s">
        <v>9401</v>
      </c>
      <c r="E2974" s="107"/>
      <c r="F2974" s="107"/>
      <c r="G2974" s="107" t="s">
        <v>186</v>
      </c>
      <c r="H2974" s="107" t="s">
        <v>1746</v>
      </c>
      <c r="I2974" s="107" t="s">
        <v>214</v>
      </c>
      <c r="J2974" s="107" t="s">
        <v>214</v>
      </c>
      <c r="K2974" s="107"/>
      <c r="L2974" s="107" t="s">
        <v>2652</v>
      </c>
      <c r="M2974" s="109">
        <v>44898</v>
      </c>
      <c r="N2974" s="108" t="s">
        <v>36037</v>
      </c>
      <c r="O2974" s="78" t="s">
        <v>36038</v>
      </c>
      <c r="P2974" s="78" t="s">
        <v>36039</v>
      </c>
      <c r="Q2974" s="78" t="s">
        <v>36032</v>
      </c>
      <c r="R2974" s="110" t="s">
        <v>2048</v>
      </c>
      <c r="S2974" s="78" t="s">
        <v>2049</v>
      </c>
      <c r="T2974" s="108"/>
      <c r="U2974" s="78"/>
      <c r="V2974" s="111"/>
      <c r="W2974" s="78"/>
      <c r="X2974" s="111"/>
      <c r="Y2974" s="78" t="s">
        <v>36040</v>
      </c>
      <c r="Z2974" s="111">
        <v>44907</v>
      </c>
      <c r="AA2974" s="78" t="s">
        <v>36041</v>
      </c>
      <c r="AB2974" s="111">
        <v>44911</v>
      </c>
      <c r="AC2974" s="112"/>
      <c r="AD2974" s="113"/>
      <c r="AE2974" s="112"/>
      <c r="AF2974" s="113"/>
      <c r="AG2974" s="78" t="s">
        <v>36042</v>
      </c>
      <c r="AH2974" s="111">
        <v>44907</v>
      </c>
      <c r="AI2974" s="78" t="s">
        <v>36043</v>
      </c>
      <c r="AJ2974" s="111">
        <v>44911</v>
      </c>
      <c r="AK2974" s="78"/>
      <c r="AL2974" s="78"/>
    </row>
    <row r="2975" spans="1:38" x14ac:dyDescent="0.35">
      <c r="A2975" s="107">
        <v>2974</v>
      </c>
      <c r="B2975" s="108" t="s">
        <v>36044</v>
      </c>
      <c r="C2975" s="108" t="s">
        <v>36044</v>
      </c>
      <c r="D2975" s="107" t="s">
        <v>1267</v>
      </c>
      <c r="E2975" s="107"/>
      <c r="F2975" s="107"/>
      <c r="G2975" s="107" t="s">
        <v>2043</v>
      </c>
      <c r="H2975" s="107" t="s">
        <v>123</v>
      </c>
      <c r="I2975" s="107" t="s">
        <v>36045</v>
      </c>
      <c r="J2975" s="107" t="s">
        <v>36046</v>
      </c>
      <c r="K2975" s="107"/>
      <c r="L2975" s="107" t="s">
        <v>2652</v>
      </c>
      <c r="M2975" s="109">
        <v>44911</v>
      </c>
      <c r="N2975" s="108" t="s">
        <v>36044</v>
      </c>
      <c r="O2975" s="78" t="s">
        <v>36047</v>
      </c>
      <c r="P2975" s="78" t="s">
        <v>36048</v>
      </c>
      <c r="Q2975" s="78" t="s">
        <v>36049</v>
      </c>
      <c r="R2975" s="110" t="s">
        <v>2048</v>
      </c>
      <c r="S2975" s="78" t="s">
        <v>2049</v>
      </c>
      <c r="T2975" s="108"/>
      <c r="U2975" s="78"/>
      <c r="V2975" s="111"/>
      <c r="W2975" s="78" t="e">
        <v>#N/A</v>
      </c>
      <c r="X2975" s="111" t="e">
        <v>#N/A</v>
      </c>
      <c r="Y2975" s="78" t="s">
        <v>36050</v>
      </c>
      <c r="Z2975" s="111">
        <v>44922</v>
      </c>
      <c r="AA2975" s="78" t="s">
        <v>36051</v>
      </c>
      <c r="AB2975" s="111">
        <v>44932</v>
      </c>
      <c r="AC2975" s="112"/>
      <c r="AD2975" s="113"/>
      <c r="AE2975" s="112" t="e">
        <v>#N/A</v>
      </c>
      <c r="AF2975" s="113" t="e">
        <v>#N/A</v>
      </c>
      <c r="AG2975" s="78" t="s">
        <v>36052</v>
      </c>
      <c r="AH2975" s="111">
        <v>44922</v>
      </c>
      <c r="AI2975" s="78" t="s">
        <v>36053</v>
      </c>
      <c r="AJ2975" s="111">
        <v>44932</v>
      </c>
      <c r="AK2975" s="78"/>
      <c r="AL2975" s="78"/>
    </row>
    <row r="2976" spans="1:38" x14ac:dyDescent="0.35">
      <c r="A2976" s="107">
        <v>2975</v>
      </c>
      <c r="B2976" s="108" t="s">
        <v>36054</v>
      </c>
      <c r="C2976" s="108" t="s">
        <v>36054</v>
      </c>
      <c r="D2976" s="107" t="s">
        <v>136</v>
      </c>
      <c r="E2976" s="107"/>
      <c r="F2976" s="107"/>
      <c r="G2976" s="107" t="s">
        <v>2043</v>
      </c>
      <c r="H2976" s="107" t="s">
        <v>155</v>
      </c>
      <c r="I2976" s="107" t="s">
        <v>36055</v>
      </c>
      <c r="J2976" s="107" t="s">
        <v>36056</v>
      </c>
      <c r="K2976" s="107"/>
      <c r="L2976" s="107" t="s">
        <v>2652</v>
      </c>
      <c r="M2976" s="109">
        <v>44911</v>
      </c>
      <c r="N2976" s="108" t="s">
        <v>36054</v>
      </c>
      <c r="O2976" s="78" t="s">
        <v>36057</v>
      </c>
      <c r="P2976" s="78" t="s">
        <v>36058</v>
      </c>
      <c r="Q2976" s="78" t="s">
        <v>36059</v>
      </c>
      <c r="R2976" s="110" t="s">
        <v>2048</v>
      </c>
      <c r="S2976" s="78" t="s">
        <v>2049</v>
      </c>
      <c r="T2976" s="108"/>
      <c r="U2976" s="78"/>
      <c r="V2976" s="111"/>
      <c r="W2976" s="78" t="e">
        <v>#N/A</v>
      </c>
      <c r="X2976" s="111" t="e">
        <v>#N/A</v>
      </c>
      <c r="Y2976" s="78" t="s">
        <v>36060</v>
      </c>
      <c r="Z2976" s="111">
        <v>44922</v>
      </c>
      <c r="AA2976" s="78" t="s">
        <v>36061</v>
      </c>
      <c r="AB2976" s="111">
        <v>44932</v>
      </c>
      <c r="AC2976" s="112"/>
      <c r="AD2976" s="113"/>
      <c r="AE2976" s="112"/>
      <c r="AF2976" s="113"/>
      <c r="AG2976" s="78" t="s">
        <v>36062</v>
      </c>
      <c r="AH2976" s="111">
        <v>44922</v>
      </c>
      <c r="AI2976" s="78" t="s">
        <v>36063</v>
      </c>
      <c r="AJ2976" s="111">
        <v>44932</v>
      </c>
      <c r="AK2976" s="78"/>
      <c r="AL2976" s="78"/>
    </row>
    <row r="2977" spans="1:38" x14ac:dyDescent="0.35">
      <c r="A2977" s="107">
        <v>2976</v>
      </c>
      <c r="B2977" s="108" t="s">
        <v>36064</v>
      </c>
      <c r="C2977" s="108" t="s">
        <v>36064</v>
      </c>
      <c r="D2977" s="107" t="s">
        <v>122</v>
      </c>
      <c r="E2977" s="107"/>
      <c r="F2977" s="107"/>
      <c r="G2977" s="107" t="s">
        <v>2043</v>
      </c>
      <c r="H2977" s="107" t="s">
        <v>123</v>
      </c>
      <c r="I2977" s="107" t="s">
        <v>36065</v>
      </c>
      <c r="J2977" s="107" t="s">
        <v>36066</v>
      </c>
      <c r="K2977" s="107"/>
      <c r="L2977" s="107" t="s">
        <v>2652</v>
      </c>
      <c r="M2977" s="109">
        <v>44911</v>
      </c>
      <c r="N2977" s="108" t="s">
        <v>36064</v>
      </c>
      <c r="O2977" s="78" t="s">
        <v>36067</v>
      </c>
      <c r="P2977" s="78" t="s">
        <v>36068</v>
      </c>
      <c r="Q2977" s="78" t="s">
        <v>36069</v>
      </c>
      <c r="R2977" s="110" t="s">
        <v>2048</v>
      </c>
      <c r="S2977" s="78" t="s">
        <v>2049</v>
      </c>
      <c r="T2977" s="108"/>
      <c r="U2977" s="78"/>
      <c r="V2977" s="111"/>
      <c r="W2977" s="78" t="e">
        <v>#N/A</v>
      </c>
      <c r="X2977" s="111" t="e">
        <v>#N/A</v>
      </c>
      <c r="Y2977" s="78" t="s">
        <v>36070</v>
      </c>
      <c r="Z2977" s="111">
        <v>44922</v>
      </c>
      <c r="AA2977" s="78" t="s">
        <v>36071</v>
      </c>
      <c r="AB2977" s="111">
        <v>44932</v>
      </c>
      <c r="AC2977" s="112"/>
      <c r="AD2977" s="113"/>
      <c r="AE2977" s="112"/>
      <c r="AF2977" s="113"/>
      <c r="AG2977" s="78" t="s">
        <v>36072</v>
      </c>
      <c r="AH2977" s="111">
        <v>44922</v>
      </c>
      <c r="AI2977" s="78" t="s">
        <v>36073</v>
      </c>
      <c r="AJ2977" s="111">
        <v>44932</v>
      </c>
      <c r="AK2977" s="78"/>
      <c r="AL2977" s="78"/>
    </row>
    <row r="2978" spans="1:38" x14ac:dyDescent="0.35">
      <c r="A2978" s="107">
        <v>2977</v>
      </c>
      <c r="B2978" s="108" t="s">
        <v>36074</v>
      </c>
      <c r="C2978" s="108" t="s">
        <v>36074</v>
      </c>
      <c r="D2978" s="107" t="s">
        <v>347</v>
      </c>
      <c r="E2978" s="107"/>
      <c r="F2978" s="107"/>
      <c r="G2978" s="107" t="s">
        <v>2043</v>
      </c>
      <c r="H2978" s="107" t="s">
        <v>123</v>
      </c>
      <c r="I2978" s="107" t="s">
        <v>36075</v>
      </c>
      <c r="J2978" s="107" t="s">
        <v>36076</v>
      </c>
      <c r="K2978" s="107"/>
      <c r="L2978" s="107" t="s">
        <v>2652</v>
      </c>
      <c r="M2978" s="109">
        <v>44923</v>
      </c>
      <c r="N2978" s="108" t="s">
        <v>36074</v>
      </c>
      <c r="O2978" s="78" t="s">
        <v>36077</v>
      </c>
      <c r="P2978" s="78" t="s">
        <v>36078</v>
      </c>
      <c r="Q2978" s="78" t="s">
        <v>36079</v>
      </c>
      <c r="R2978" s="110" t="s">
        <v>2527</v>
      </c>
      <c r="S2978" s="78" t="s">
        <v>36080</v>
      </c>
      <c r="T2978" s="108"/>
      <c r="U2978" s="78" t="s">
        <v>36081</v>
      </c>
      <c r="V2978" s="111">
        <v>44929</v>
      </c>
      <c r="W2978" s="78">
        <v>0</v>
      </c>
      <c r="X2978" s="111">
        <v>0</v>
      </c>
      <c r="Y2978" s="78" t="s">
        <v>36082</v>
      </c>
      <c r="Z2978" s="111">
        <v>44929</v>
      </c>
      <c r="AA2978" s="78">
        <v>0</v>
      </c>
      <c r="AB2978" s="111">
        <v>0</v>
      </c>
      <c r="AC2978" s="112"/>
      <c r="AD2978" s="113"/>
      <c r="AE2978" s="112"/>
      <c r="AF2978" s="113"/>
      <c r="AG2978" s="78" t="s">
        <v>36083</v>
      </c>
      <c r="AH2978" s="111">
        <v>44929</v>
      </c>
      <c r="AI2978" s="78">
        <v>0</v>
      </c>
      <c r="AJ2978" s="111">
        <v>0</v>
      </c>
      <c r="AK2978" s="78"/>
      <c r="AL2978" s="78"/>
    </row>
    <row r="2979" spans="1:38" x14ac:dyDescent="0.35">
      <c r="A2979" s="107">
        <v>2978</v>
      </c>
      <c r="B2979" s="108" t="s">
        <v>36084</v>
      </c>
      <c r="C2979" s="108" t="s">
        <v>36084</v>
      </c>
      <c r="D2979" s="107" t="s">
        <v>97</v>
      </c>
      <c r="E2979" s="107"/>
      <c r="F2979" s="107"/>
      <c r="G2979" s="107" t="s">
        <v>2043</v>
      </c>
      <c r="H2979" s="107" t="s">
        <v>224</v>
      </c>
      <c r="I2979" s="107" t="s">
        <v>214</v>
      </c>
      <c r="J2979" s="107" t="s">
        <v>214</v>
      </c>
      <c r="K2979" s="107"/>
      <c r="L2979" s="107" t="s">
        <v>2652</v>
      </c>
      <c r="M2979" s="109">
        <v>44897</v>
      </c>
      <c r="N2979" s="108" t="s">
        <v>36084</v>
      </c>
      <c r="O2979" s="78" t="s">
        <v>36085</v>
      </c>
      <c r="P2979" s="78" t="s">
        <v>36086</v>
      </c>
      <c r="Q2979" s="78" t="s">
        <v>36087</v>
      </c>
      <c r="R2979" s="110" t="s">
        <v>2527</v>
      </c>
      <c r="S2979" s="78" t="s">
        <v>36088</v>
      </c>
      <c r="T2979" s="108"/>
      <c r="U2979" s="78"/>
      <c r="V2979" s="111"/>
      <c r="W2979" s="78" t="e">
        <v>#N/A</v>
      </c>
      <c r="X2979" s="111" t="e">
        <v>#N/A</v>
      </c>
      <c r="Y2979" s="78"/>
      <c r="Z2979" s="111"/>
      <c r="AA2979" s="78" t="e">
        <v>#N/A</v>
      </c>
      <c r="AB2979" s="111" t="e">
        <v>#N/A</v>
      </c>
      <c r="AC2979" s="112"/>
      <c r="AD2979" s="113"/>
      <c r="AE2979" s="112"/>
      <c r="AF2979" s="113"/>
      <c r="AG2979" s="78"/>
      <c r="AH2979" s="111"/>
      <c r="AI2979" s="78" t="e">
        <v>#N/A</v>
      </c>
      <c r="AJ2979" s="111" t="e">
        <v>#N/A</v>
      </c>
      <c r="AK2979" s="78"/>
      <c r="AL2979" s="78"/>
    </row>
    <row r="2980" spans="1:38" x14ac:dyDescent="0.35">
      <c r="A2980" s="107">
        <v>2979</v>
      </c>
      <c r="B2980" s="108" t="s">
        <v>36089</v>
      </c>
      <c r="C2980" s="108" t="s">
        <v>36089</v>
      </c>
      <c r="D2980" s="107" t="s">
        <v>1971</v>
      </c>
      <c r="E2980" s="107"/>
      <c r="F2980" s="107"/>
      <c r="G2980" s="107" t="s">
        <v>2043</v>
      </c>
      <c r="H2980" s="107" t="s">
        <v>224</v>
      </c>
      <c r="I2980" s="107" t="s">
        <v>214</v>
      </c>
      <c r="J2980" s="107" t="s">
        <v>214</v>
      </c>
      <c r="K2980" s="107"/>
      <c r="L2980" s="107" t="s">
        <v>2652</v>
      </c>
      <c r="M2980" s="109">
        <v>44911</v>
      </c>
      <c r="N2980" s="108" t="s">
        <v>36089</v>
      </c>
      <c r="O2980" s="78" t="s">
        <v>36090</v>
      </c>
      <c r="P2980" s="78" t="s">
        <v>36091</v>
      </c>
      <c r="Q2980" s="78" t="s">
        <v>36092</v>
      </c>
      <c r="R2980" s="110" t="s">
        <v>2048</v>
      </c>
      <c r="S2980" s="78" t="s">
        <v>2049</v>
      </c>
      <c r="T2980" s="108"/>
      <c r="U2980" s="78"/>
      <c r="V2980" s="111"/>
      <c r="W2980" s="78" t="e">
        <v>#N/A</v>
      </c>
      <c r="X2980" s="111" t="e">
        <v>#N/A</v>
      </c>
      <c r="Y2980" s="78" t="s">
        <v>36093</v>
      </c>
      <c r="Z2980" s="111">
        <v>44922</v>
      </c>
      <c r="AA2980" s="78" t="s">
        <v>36094</v>
      </c>
      <c r="AB2980" s="111">
        <v>44932</v>
      </c>
      <c r="AC2980" s="112"/>
      <c r="AD2980" s="113"/>
      <c r="AE2980" s="112"/>
      <c r="AF2980" s="113"/>
      <c r="AG2980" s="78" t="s">
        <v>36095</v>
      </c>
      <c r="AH2980" s="111">
        <v>44922</v>
      </c>
      <c r="AI2980" s="78" t="s">
        <v>36096</v>
      </c>
      <c r="AJ2980" s="111">
        <v>44932</v>
      </c>
      <c r="AK2980" s="78"/>
      <c r="AL2980" s="78"/>
    </row>
    <row r="2981" spans="1:38" x14ac:dyDescent="0.35">
      <c r="A2981" s="107">
        <v>2980</v>
      </c>
      <c r="B2981" s="108" t="s">
        <v>36097</v>
      </c>
      <c r="C2981" s="108" t="s">
        <v>36097</v>
      </c>
      <c r="D2981" s="107" t="s">
        <v>136</v>
      </c>
      <c r="E2981" s="107"/>
      <c r="F2981" s="107"/>
      <c r="G2981" s="107" t="s">
        <v>2043</v>
      </c>
      <c r="H2981" s="107" t="s">
        <v>123</v>
      </c>
      <c r="I2981" s="107" t="s">
        <v>36098</v>
      </c>
      <c r="J2981" s="107" t="s">
        <v>36099</v>
      </c>
      <c r="K2981" s="107"/>
      <c r="L2981" s="107" t="s">
        <v>2652</v>
      </c>
      <c r="M2981" s="109">
        <v>44923</v>
      </c>
      <c r="N2981" s="108" t="s">
        <v>36097</v>
      </c>
      <c r="O2981" s="78" t="s">
        <v>36100</v>
      </c>
      <c r="P2981" s="78" t="s">
        <v>36101</v>
      </c>
      <c r="Q2981" s="78" t="s">
        <v>36102</v>
      </c>
      <c r="R2981" s="110" t="s">
        <v>2048</v>
      </c>
      <c r="S2981" s="78" t="s">
        <v>36080</v>
      </c>
      <c r="T2981" s="108"/>
      <c r="U2981" s="78"/>
      <c r="V2981" s="111"/>
      <c r="W2981" s="78" t="e">
        <v>#N/A</v>
      </c>
      <c r="X2981" s="111" t="e">
        <v>#N/A</v>
      </c>
      <c r="Y2981" s="78" t="s">
        <v>36103</v>
      </c>
      <c r="Z2981" s="111">
        <v>44929</v>
      </c>
      <c r="AA2981" s="78">
        <v>0</v>
      </c>
      <c r="AB2981" s="111">
        <v>0</v>
      </c>
      <c r="AC2981" s="112"/>
      <c r="AD2981" s="113"/>
      <c r="AE2981" s="112"/>
      <c r="AF2981" s="113"/>
      <c r="AG2981" s="78" t="s">
        <v>36104</v>
      </c>
      <c r="AH2981" s="111">
        <v>44929</v>
      </c>
      <c r="AI2981" s="78">
        <v>0</v>
      </c>
      <c r="AJ2981" s="111">
        <v>0</v>
      </c>
      <c r="AK2981" s="78"/>
      <c r="AL2981" s="78"/>
    </row>
    <row r="2982" spans="1:38" x14ac:dyDescent="0.35">
      <c r="A2982" s="107">
        <v>2981</v>
      </c>
      <c r="B2982" s="108" t="s">
        <v>36105</v>
      </c>
      <c r="C2982" s="108" t="s">
        <v>36105</v>
      </c>
      <c r="D2982" s="107" t="s">
        <v>97</v>
      </c>
      <c r="E2982" s="107"/>
      <c r="F2982" s="107"/>
      <c r="G2982" s="107" t="s">
        <v>2043</v>
      </c>
      <c r="H2982" s="107" t="s">
        <v>224</v>
      </c>
      <c r="I2982" s="107" t="s">
        <v>214</v>
      </c>
      <c r="J2982" s="107" t="s">
        <v>214</v>
      </c>
      <c r="K2982" s="107"/>
      <c r="L2982" s="107" t="s">
        <v>2652</v>
      </c>
      <c r="M2982" s="109">
        <v>44911</v>
      </c>
      <c r="N2982" s="108" t="s">
        <v>36105</v>
      </c>
      <c r="O2982" s="78" t="s">
        <v>36106</v>
      </c>
      <c r="P2982" s="78" t="s">
        <v>36107</v>
      </c>
      <c r="Q2982" s="78" t="s">
        <v>36108</v>
      </c>
      <c r="R2982" s="110" t="s">
        <v>2048</v>
      </c>
      <c r="S2982" s="78" t="s">
        <v>2049</v>
      </c>
      <c r="T2982" s="108"/>
      <c r="U2982" s="78"/>
      <c r="V2982" s="111"/>
      <c r="W2982" s="78" t="e">
        <v>#N/A</v>
      </c>
      <c r="X2982" s="111" t="e">
        <v>#N/A</v>
      </c>
      <c r="Y2982" s="78" t="s">
        <v>36109</v>
      </c>
      <c r="Z2982" s="111">
        <v>44922</v>
      </c>
      <c r="AA2982" s="78" t="s">
        <v>36110</v>
      </c>
      <c r="AB2982" s="111">
        <v>44932</v>
      </c>
      <c r="AC2982" s="112"/>
      <c r="AD2982" s="113"/>
      <c r="AE2982" s="112"/>
      <c r="AF2982" s="113"/>
      <c r="AG2982" s="78" t="s">
        <v>36111</v>
      </c>
      <c r="AH2982" s="111">
        <v>44922</v>
      </c>
      <c r="AI2982" s="78" t="s">
        <v>36112</v>
      </c>
      <c r="AJ2982" s="111">
        <v>44932</v>
      </c>
      <c r="AK2982" s="78"/>
      <c r="AL2982" s="78"/>
    </row>
    <row r="2983" spans="1:38" x14ac:dyDescent="0.35">
      <c r="A2983" s="107">
        <v>2982</v>
      </c>
      <c r="B2983" s="108" t="s">
        <v>36113</v>
      </c>
      <c r="C2983" s="108" t="s">
        <v>36113</v>
      </c>
      <c r="D2983" s="107" t="s">
        <v>97</v>
      </c>
      <c r="E2983" s="107"/>
      <c r="F2983" s="107"/>
      <c r="G2983" s="107" t="s">
        <v>2043</v>
      </c>
      <c r="H2983" s="107" t="s">
        <v>224</v>
      </c>
      <c r="I2983" s="107" t="s">
        <v>214</v>
      </c>
      <c r="J2983" s="107" t="s">
        <v>214</v>
      </c>
      <c r="K2983" s="107"/>
      <c r="L2983" s="107" t="s">
        <v>2652</v>
      </c>
      <c r="M2983" s="109">
        <v>44911</v>
      </c>
      <c r="N2983" s="108" t="s">
        <v>36113</v>
      </c>
      <c r="O2983" s="78" t="s">
        <v>36114</v>
      </c>
      <c r="P2983" s="78" t="s">
        <v>36115</v>
      </c>
      <c r="Q2983" s="78" t="s">
        <v>36116</v>
      </c>
      <c r="R2983" s="110" t="s">
        <v>2048</v>
      </c>
      <c r="S2983" s="78" t="s">
        <v>2049</v>
      </c>
      <c r="T2983" s="108"/>
      <c r="U2983" s="78"/>
      <c r="V2983" s="111"/>
      <c r="W2983" s="78" t="e">
        <v>#N/A</v>
      </c>
      <c r="X2983" s="111" t="e">
        <v>#N/A</v>
      </c>
      <c r="Y2983" s="78" t="s">
        <v>36117</v>
      </c>
      <c r="Z2983" s="111">
        <v>44922</v>
      </c>
      <c r="AA2983" s="78" t="s">
        <v>36118</v>
      </c>
      <c r="AB2983" s="111">
        <v>44932</v>
      </c>
      <c r="AC2983" s="112"/>
      <c r="AD2983" s="113"/>
      <c r="AE2983" s="112"/>
      <c r="AF2983" s="113"/>
      <c r="AG2983" s="78" t="s">
        <v>36119</v>
      </c>
      <c r="AH2983" s="111">
        <v>44922</v>
      </c>
      <c r="AI2983" s="78" t="s">
        <v>36120</v>
      </c>
      <c r="AJ2983" s="111">
        <v>44932</v>
      </c>
      <c r="AK2983" s="78"/>
      <c r="AL2983" s="78"/>
    </row>
    <row r="2984" spans="1:38" x14ac:dyDescent="0.35">
      <c r="A2984" s="107">
        <v>2983</v>
      </c>
      <c r="B2984" s="108" t="s">
        <v>36121</v>
      </c>
      <c r="C2984" s="108" t="s">
        <v>36121</v>
      </c>
      <c r="D2984" s="107" t="s">
        <v>97</v>
      </c>
      <c r="E2984" s="107"/>
      <c r="F2984" s="107"/>
      <c r="G2984" s="107" t="s">
        <v>2043</v>
      </c>
      <c r="H2984" s="107" t="s">
        <v>224</v>
      </c>
      <c r="I2984" s="107" t="s">
        <v>214</v>
      </c>
      <c r="J2984" s="107" t="s">
        <v>214</v>
      </c>
      <c r="K2984" s="107"/>
      <c r="L2984" s="107" t="s">
        <v>2652</v>
      </c>
      <c r="M2984" s="109">
        <v>44911</v>
      </c>
      <c r="N2984" s="108" t="s">
        <v>36121</v>
      </c>
      <c r="O2984" s="78" t="s">
        <v>36122</v>
      </c>
      <c r="P2984" s="78" t="s">
        <v>36123</v>
      </c>
      <c r="Q2984" s="78" t="s">
        <v>36124</v>
      </c>
      <c r="R2984" s="110" t="s">
        <v>2048</v>
      </c>
      <c r="S2984" s="78" t="s">
        <v>2049</v>
      </c>
      <c r="T2984" s="108"/>
      <c r="U2984" s="78"/>
      <c r="V2984" s="111"/>
      <c r="W2984" s="78" t="e">
        <v>#N/A</v>
      </c>
      <c r="X2984" s="111" t="e">
        <v>#N/A</v>
      </c>
      <c r="Y2984" s="78" t="s">
        <v>36125</v>
      </c>
      <c r="Z2984" s="111">
        <v>44922</v>
      </c>
      <c r="AA2984" s="78" t="s">
        <v>36126</v>
      </c>
      <c r="AB2984" s="111">
        <v>44932</v>
      </c>
      <c r="AC2984" s="112"/>
      <c r="AD2984" s="113"/>
      <c r="AE2984" s="112"/>
      <c r="AF2984" s="113"/>
      <c r="AG2984" s="78" t="s">
        <v>36127</v>
      </c>
      <c r="AH2984" s="111">
        <v>44922</v>
      </c>
      <c r="AI2984" s="78" t="s">
        <v>36128</v>
      </c>
      <c r="AJ2984" s="111">
        <v>44932</v>
      </c>
      <c r="AK2984" s="78"/>
      <c r="AL2984" s="78"/>
    </row>
    <row r="2985" spans="1:38" x14ac:dyDescent="0.35">
      <c r="A2985" s="107">
        <v>2984</v>
      </c>
      <c r="B2985" s="108" t="s">
        <v>36129</v>
      </c>
      <c r="C2985" s="108" t="s">
        <v>36129</v>
      </c>
      <c r="D2985" s="107" t="s">
        <v>141</v>
      </c>
      <c r="E2985" s="107"/>
      <c r="F2985" s="107"/>
      <c r="G2985" s="107" t="s">
        <v>2043</v>
      </c>
      <c r="H2985" s="107" t="s">
        <v>224</v>
      </c>
      <c r="I2985" s="107" t="s">
        <v>214</v>
      </c>
      <c r="J2985" s="107" t="s">
        <v>214</v>
      </c>
      <c r="K2985" s="107"/>
      <c r="L2985" s="107" t="s">
        <v>2652</v>
      </c>
      <c r="M2985" s="109">
        <v>44911</v>
      </c>
      <c r="N2985" s="108" t="s">
        <v>36129</v>
      </c>
      <c r="O2985" s="78" t="s">
        <v>36130</v>
      </c>
      <c r="P2985" s="78" t="s">
        <v>36131</v>
      </c>
      <c r="Q2985" s="78" t="s">
        <v>36132</v>
      </c>
      <c r="R2985" s="110" t="s">
        <v>2878</v>
      </c>
      <c r="S2985" s="78" t="s">
        <v>2879</v>
      </c>
      <c r="T2985" s="108"/>
      <c r="U2985" s="78"/>
      <c r="V2985" s="111"/>
      <c r="W2985" s="78" t="e">
        <v>#N/A</v>
      </c>
      <c r="X2985" s="111" t="e">
        <v>#N/A</v>
      </c>
      <c r="Y2985" s="78" t="s">
        <v>36133</v>
      </c>
      <c r="Z2985" s="111">
        <v>44922</v>
      </c>
      <c r="AA2985" s="78" t="s">
        <v>36134</v>
      </c>
      <c r="AB2985" s="111">
        <v>44932</v>
      </c>
      <c r="AC2985" s="112" t="s">
        <v>36135</v>
      </c>
      <c r="AD2985" s="113">
        <v>44922</v>
      </c>
      <c r="AE2985" s="112" t="s">
        <v>36136</v>
      </c>
      <c r="AF2985" s="113">
        <v>44932</v>
      </c>
      <c r="AG2985" s="78" t="s">
        <v>36137</v>
      </c>
      <c r="AH2985" s="111">
        <v>44922</v>
      </c>
      <c r="AI2985" s="78" t="s">
        <v>36138</v>
      </c>
      <c r="AJ2985" s="111">
        <v>44932</v>
      </c>
      <c r="AK2985" s="78"/>
      <c r="AL2985" s="78"/>
    </row>
    <row r="2986" spans="1:38" x14ac:dyDescent="0.35">
      <c r="A2986" s="107">
        <v>2985</v>
      </c>
      <c r="B2986" s="108" t="s">
        <v>36139</v>
      </c>
      <c r="C2986" s="108" t="s">
        <v>36139</v>
      </c>
      <c r="D2986" s="107" t="s">
        <v>122</v>
      </c>
      <c r="E2986" s="107"/>
      <c r="F2986" s="107"/>
      <c r="G2986" s="107" t="s">
        <v>2043</v>
      </c>
      <c r="H2986" s="107" t="s">
        <v>155</v>
      </c>
      <c r="I2986" s="107" t="s">
        <v>36140</v>
      </c>
      <c r="J2986" s="107" t="s">
        <v>36141</v>
      </c>
      <c r="K2986" s="107"/>
      <c r="L2986" s="107" t="s">
        <v>2652</v>
      </c>
      <c r="M2986" s="109">
        <v>44911</v>
      </c>
      <c r="N2986" s="108" t="s">
        <v>36139</v>
      </c>
      <c r="O2986" s="78" t="s">
        <v>36142</v>
      </c>
      <c r="P2986" s="78" t="s">
        <v>36143</v>
      </c>
      <c r="Q2986" s="78" t="s">
        <v>36144</v>
      </c>
      <c r="R2986" s="110" t="s">
        <v>2878</v>
      </c>
      <c r="S2986" s="78" t="s">
        <v>2879</v>
      </c>
      <c r="T2986" s="108"/>
      <c r="U2986" s="78"/>
      <c r="V2986" s="111"/>
      <c r="W2986" s="78" t="e">
        <v>#N/A</v>
      </c>
      <c r="X2986" s="111" t="e">
        <v>#N/A</v>
      </c>
      <c r="Y2986" s="78" t="s">
        <v>36145</v>
      </c>
      <c r="Z2986" s="111">
        <v>44922</v>
      </c>
      <c r="AA2986" s="78" t="s">
        <v>36146</v>
      </c>
      <c r="AB2986" s="111">
        <v>44932</v>
      </c>
      <c r="AC2986" s="112" t="s">
        <v>36147</v>
      </c>
      <c r="AD2986" s="113">
        <v>44922</v>
      </c>
      <c r="AE2986" s="112" t="s">
        <v>36148</v>
      </c>
      <c r="AF2986" s="113">
        <v>44932</v>
      </c>
      <c r="AG2986" s="78" t="s">
        <v>36149</v>
      </c>
      <c r="AH2986" s="111">
        <v>44922</v>
      </c>
      <c r="AI2986" s="78" t="s">
        <v>36150</v>
      </c>
      <c r="AJ2986" s="111">
        <v>44932</v>
      </c>
      <c r="AK2986" s="78"/>
      <c r="AL2986" s="78"/>
    </row>
    <row r="2987" spans="1:38" x14ac:dyDescent="0.35">
      <c r="A2987" s="107">
        <v>2986</v>
      </c>
      <c r="B2987" s="108" t="s">
        <v>36151</v>
      </c>
      <c r="C2987" s="108" t="s">
        <v>36151</v>
      </c>
      <c r="D2987" s="107" t="s">
        <v>300</v>
      </c>
      <c r="E2987" s="107"/>
      <c r="F2987" s="107"/>
      <c r="G2987" s="107" t="s">
        <v>2043</v>
      </c>
      <c r="H2987" s="107" t="s">
        <v>218</v>
      </c>
      <c r="I2987" s="107" t="s">
        <v>214</v>
      </c>
      <c r="J2987" s="107" t="s">
        <v>214</v>
      </c>
      <c r="K2987" s="107"/>
      <c r="L2987" s="107" t="s">
        <v>2652</v>
      </c>
      <c r="M2987" s="109">
        <v>44918</v>
      </c>
      <c r="N2987" s="108" t="s">
        <v>36151</v>
      </c>
      <c r="O2987" s="78" t="s">
        <v>36152</v>
      </c>
      <c r="P2987" s="78" t="s">
        <v>36153</v>
      </c>
      <c r="Q2987" s="78" t="s">
        <v>36154</v>
      </c>
      <c r="R2987" s="110" t="s">
        <v>2048</v>
      </c>
      <c r="S2987" s="78" t="s">
        <v>36080</v>
      </c>
      <c r="T2987" s="108"/>
      <c r="U2987" s="78"/>
      <c r="V2987" s="111"/>
      <c r="W2987" s="78" t="e">
        <v>#N/A</v>
      </c>
      <c r="X2987" s="111" t="e">
        <v>#N/A</v>
      </c>
      <c r="Y2987" s="78" t="s">
        <v>36155</v>
      </c>
      <c r="Z2987" s="111">
        <v>44929</v>
      </c>
      <c r="AA2987" s="78">
        <v>0</v>
      </c>
      <c r="AB2987" s="111">
        <v>0</v>
      </c>
      <c r="AC2987" s="112"/>
      <c r="AD2987" s="113"/>
      <c r="AE2987" s="112" t="e">
        <v>#N/A</v>
      </c>
      <c r="AF2987" s="113" t="e">
        <v>#N/A</v>
      </c>
      <c r="AG2987" s="78" t="s">
        <v>36156</v>
      </c>
      <c r="AH2987" s="111" t="s">
        <v>36157</v>
      </c>
      <c r="AI2987" s="78">
        <v>0</v>
      </c>
      <c r="AJ2987" s="111">
        <v>0</v>
      </c>
      <c r="AK2987" s="78"/>
      <c r="AL2987" s="78"/>
    </row>
    <row r="2988" spans="1:38" x14ac:dyDescent="0.35">
      <c r="A2988" s="107">
        <v>2987</v>
      </c>
      <c r="B2988" s="108" t="s">
        <v>36158</v>
      </c>
      <c r="C2988" s="108" t="s">
        <v>36158</v>
      </c>
      <c r="D2988" s="107" t="s">
        <v>562</v>
      </c>
      <c r="E2988" s="107"/>
      <c r="F2988" s="107"/>
      <c r="G2988" s="107" t="s">
        <v>2043</v>
      </c>
      <c r="H2988" s="107" t="s">
        <v>164</v>
      </c>
      <c r="I2988" s="107" t="s">
        <v>36159</v>
      </c>
      <c r="J2988" s="107" t="s">
        <v>36160</v>
      </c>
      <c r="K2988" s="107"/>
      <c r="L2988" s="107" t="s">
        <v>2652</v>
      </c>
      <c r="M2988" s="109">
        <v>44897</v>
      </c>
      <c r="N2988" s="108" t="s">
        <v>36158</v>
      </c>
      <c r="O2988" s="78" t="s">
        <v>36161</v>
      </c>
      <c r="P2988" s="78" t="s">
        <v>36162</v>
      </c>
      <c r="Q2988" s="78" t="s">
        <v>36163</v>
      </c>
      <c r="R2988" s="110" t="s">
        <v>2527</v>
      </c>
      <c r="S2988" s="78" t="s">
        <v>2528</v>
      </c>
      <c r="T2988" s="108"/>
      <c r="U2988" s="78" t="s">
        <v>36164</v>
      </c>
      <c r="V2988" s="111">
        <v>44916</v>
      </c>
      <c r="W2988" s="78" t="s">
        <v>36165</v>
      </c>
      <c r="X2988" s="111">
        <v>44922</v>
      </c>
      <c r="Y2988" s="78" t="s">
        <v>36166</v>
      </c>
      <c r="Z2988" s="111">
        <v>44916</v>
      </c>
      <c r="AA2988" s="78" t="s">
        <v>36167</v>
      </c>
      <c r="AB2988" s="111">
        <v>44922</v>
      </c>
      <c r="AC2988" s="112"/>
      <c r="AD2988" s="113"/>
      <c r="AE2988" s="112"/>
      <c r="AF2988" s="113"/>
      <c r="AG2988" s="78" t="s">
        <v>36168</v>
      </c>
      <c r="AH2988" s="111">
        <v>44914</v>
      </c>
      <c r="AI2988" s="78" t="s">
        <v>36169</v>
      </c>
      <c r="AJ2988" s="111">
        <v>44922</v>
      </c>
      <c r="AK2988" s="78"/>
      <c r="AL2988" s="78"/>
    </row>
    <row r="2989" spans="1:38" x14ac:dyDescent="0.35">
      <c r="A2989" s="107">
        <v>2988</v>
      </c>
      <c r="B2989" s="108" t="s">
        <v>36170</v>
      </c>
      <c r="C2989" s="108" t="s">
        <v>36170</v>
      </c>
      <c r="D2989" s="107" t="s">
        <v>147</v>
      </c>
      <c r="E2989" s="107"/>
      <c r="F2989" s="107"/>
      <c r="G2989" s="107" t="s">
        <v>2043</v>
      </c>
      <c r="H2989" s="107" t="s">
        <v>218</v>
      </c>
      <c r="I2989" s="107" t="s">
        <v>214</v>
      </c>
      <c r="J2989" s="107" t="s">
        <v>214</v>
      </c>
      <c r="K2989" s="107"/>
      <c r="L2989" s="107" t="s">
        <v>2652</v>
      </c>
      <c r="M2989" s="109">
        <v>44911</v>
      </c>
      <c r="N2989" s="108" t="s">
        <v>36170</v>
      </c>
      <c r="O2989" s="78" t="s">
        <v>36171</v>
      </c>
      <c r="P2989" s="78" t="s">
        <v>36172</v>
      </c>
      <c r="Q2989" s="78" t="s">
        <v>36173</v>
      </c>
      <c r="R2989" s="110" t="s">
        <v>2878</v>
      </c>
      <c r="S2989" s="78" t="s">
        <v>2879</v>
      </c>
      <c r="T2989" s="108"/>
      <c r="U2989" s="78"/>
      <c r="V2989" s="111"/>
      <c r="W2989" s="78" t="e">
        <v>#N/A</v>
      </c>
      <c r="X2989" s="111" t="e">
        <v>#N/A</v>
      </c>
      <c r="Y2989" s="78" t="s">
        <v>36174</v>
      </c>
      <c r="Z2989" s="111">
        <v>44922</v>
      </c>
      <c r="AA2989" s="78" t="s">
        <v>36175</v>
      </c>
      <c r="AB2989" s="111">
        <v>44932</v>
      </c>
      <c r="AC2989" s="112" t="s">
        <v>36176</v>
      </c>
      <c r="AD2989" s="113">
        <v>44922</v>
      </c>
      <c r="AE2989" s="112" t="s">
        <v>36177</v>
      </c>
      <c r="AF2989" s="113">
        <v>44932</v>
      </c>
      <c r="AG2989" s="78" t="s">
        <v>36178</v>
      </c>
      <c r="AH2989" s="111">
        <v>44922</v>
      </c>
      <c r="AI2989" s="78" t="s">
        <v>36179</v>
      </c>
      <c r="AJ2989" s="111">
        <v>44932</v>
      </c>
      <c r="AK2989" s="78"/>
      <c r="AL2989" s="78"/>
    </row>
    <row r="2990" spans="1:38" x14ac:dyDescent="0.35">
      <c r="A2990" s="107">
        <v>2989</v>
      </c>
      <c r="B2990" s="108" t="s">
        <v>36180</v>
      </c>
      <c r="C2990" s="108" t="s">
        <v>36180</v>
      </c>
      <c r="D2990" s="107" t="s">
        <v>147</v>
      </c>
      <c r="E2990" s="107"/>
      <c r="F2990" s="107"/>
      <c r="G2990" s="107" t="s">
        <v>2043</v>
      </c>
      <c r="H2990" s="107" t="s">
        <v>218</v>
      </c>
      <c r="I2990" s="107" t="s">
        <v>214</v>
      </c>
      <c r="J2990" s="107" t="s">
        <v>214</v>
      </c>
      <c r="K2990" s="107"/>
      <c r="L2990" s="107" t="s">
        <v>2652</v>
      </c>
      <c r="M2990" s="109">
        <v>44911</v>
      </c>
      <c r="N2990" s="108" t="s">
        <v>36180</v>
      </c>
      <c r="O2990" s="78" t="s">
        <v>36181</v>
      </c>
      <c r="P2990" s="78" t="s">
        <v>36182</v>
      </c>
      <c r="Q2990" s="78" t="s">
        <v>36183</v>
      </c>
      <c r="R2990" s="110" t="s">
        <v>2878</v>
      </c>
      <c r="S2990" s="78" t="s">
        <v>2879</v>
      </c>
      <c r="T2990" s="108"/>
      <c r="U2990" s="78"/>
      <c r="V2990" s="111"/>
      <c r="W2990" s="78" t="e">
        <v>#N/A</v>
      </c>
      <c r="X2990" s="111" t="e">
        <v>#N/A</v>
      </c>
      <c r="Y2990" s="78" t="s">
        <v>36184</v>
      </c>
      <c r="Z2990" s="111">
        <v>44922</v>
      </c>
      <c r="AA2990" s="78" t="s">
        <v>36185</v>
      </c>
      <c r="AB2990" s="111">
        <v>44932</v>
      </c>
      <c r="AC2990" s="112" t="s">
        <v>36186</v>
      </c>
      <c r="AD2990" s="113">
        <v>44922</v>
      </c>
      <c r="AE2990" s="112" t="s">
        <v>36187</v>
      </c>
      <c r="AF2990" s="113">
        <v>44932</v>
      </c>
      <c r="AG2990" s="78" t="s">
        <v>36188</v>
      </c>
      <c r="AH2990" s="111">
        <v>44922</v>
      </c>
      <c r="AI2990" s="78" t="s">
        <v>36189</v>
      </c>
      <c r="AJ2990" s="111">
        <v>44932</v>
      </c>
      <c r="AK2990" s="78"/>
      <c r="AL2990" s="78"/>
    </row>
    <row r="2991" spans="1:38" x14ac:dyDescent="0.35">
      <c r="A2991" s="107">
        <v>2990</v>
      </c>
      <c r="B2991" s="108" t="s">
        <v>36190</v>
      </c>
      <c r="C2991" s="108" t="s">
        <v>36190</v>
      </c>
      <c r="D2991" s="107" t="s">
        <v>560</v>
      </c>
      <c r="E2991" s="107"/>
      <c r="F2991" s="107"/>
      <c r="G2991" s="107" t="s">
        <v>2043</v>
      </c>
      <c r="H2991" s="107" t="s">
        <v>155</v>
      </c>
      <c r="I2991" s="107" t="s">
        <v>36191</v>
      </c>
      <c r="J2991" s="107" t="s">
        <v>36192</v>
      </c>
      <c r="K2991" s="107"/>
      <c r="L2991" s="107" t="s">
        <v>2652</v>
      </c>
      <c r="M2991" s="109">
        <v>44923</v>
      </c>
      <c r="N2991" s="108" t="s">
        <v>36190</v>
      </c>
      <c r="O2991" s="78" t="s">
        <v>36193</v>
      </c>
      <c r="P2991" s="78" t="s">
        <v>36194</v>
      </c>
      <c r="Q2991" s="78" t="s">
        <v>36195</v>
      </c>
      <c r="R2991" s="110" t="s">
        <v>2527</v>
      </c>
      <c r="S2991" s="78" t="s">
        <v>36080</v>
      </c>
      <c r="T2991" s="108"/>
      <c r="U2991" s="78" t="s">
        <v>36196</v>
      </c>
      <c r="V2991" s="111">
        <v>44929</v>
      </c>
      <c r="W2991" s="78">
        <v>0</v>
      </c>
      <c r="X2991" s="111">
        <v>0</v>
      </c>
      <c r="Y2991" s="78" t="s">
        <v>36197</v>
      </c>
      <c r="Z2991" s="111">
        <v>44929</v>
      </c>
      <c r="AA2991" s="78">
        <v>0</v>
      </c>
      <c r="AB2991" s="111">
        <v>0</v>
      </c>
      <c r="AC2991" s="112"/>
      <c r="AD2991" s="113"/>
      <c r="AE2991" s="112"/>
      <c r="AF2991" s="113"/>
      <c r="AG2991" s="78" t="s">
        <v>36198</v>
      </c>
      <c r="AH2991" s="111">
        <v>44929</v>
      </c>
      <c r="AI2991" s="78">
        <v>0</v>
      </c>
      <c r="AJ2991" s="111">
        <v>0</v>
      </c>
      <c r="AK2991" s="78"/>
      <c r="AL2991" s="78"/>
    </row>
    <row r="2992" spans="1:38" x14ac:dyDescent="0.35">
      <c r="A2992" s="107">
        <v>2991</v>
      </c>
      <c r="B2992" s="108" t="s">
        <v>36199</v>
      </c>
      <c r="C2992" s="108" t="s">
        <v>36199</v>
      </c>
      <c r="D2992" s="107" t="s">
        <v>182</v>
      </c>
      <c r="E2992" s="107"/>
      <c r="F2992" s="107"/>
      <c r="G2992" s="107" t="s">
        <v>2043</v>
      </c>
      <c r="H2992" s="107" t="s">
        <v>224</v>
      </c>
      <c r="I2992" s="107" t="s">
        <v>214</v>
      </c>
      <c r="J2992" s="107" t="s">
        <v>214</v>
      </c>
      <c r="K2992" s="107"/>
      <c r="L2992" s="107" t="s">
        <v>2652</v>
      </c>
      <c r="M2992" s="109">
        <v>44911</v>
      </c>
      <c r="N2992" s="108" t="s">
        <v>36199</v>
      </c>
      <c r="O2992" s="78" t="s">
        <v>36200</v>
      </c>
      <c r="P2992" s="78" t="s">
        <v>36201</v>
      </c>
      <c r="Q2992" s="78" t="s">
        <v>36202</v>
      </c>
      <c r="R2992" s="110" t="s">
        <v>2048</v>
      </c>
      <c r="S2992" s="78" t="s">
        <v>2049</v>
      </c>
      <c r="T2992" s="108"/>
      <c r="U2992" s="78"/>
      <c r="V2992" s="111"/>
      <c r="W2992" s="78" t="e">
        <v>#N/A</v>
      </c>
      <c r="X2992" s="111" t="e">
        <v>#N/A</v>
      </c>
      <c r="Y2992" s="78" t="s">
        <v>36203</v>
      </c>
      <c r="Z2992" s="111">
        <v>44922</v>
      </c>
      <c r="AA2992" s="78" t="s">
        <v>36204</v>
      </c>
      <c r="AB2992" s="111">
        <v>44932</v>
      </c>
      <c r="AC2992" s="112"/>
      <c r="AD2992" s="113"/>
      <c r="AE2992" s="112"/>
      <c r="AF2992" s="113"/>
      <c r="AG2992" s="78" t="s">
        <v>36205</v>
      </c>
      <c r="AH2992" s="111">
        <v>44922</v>
      </c>
      <c r="AI2992" s="78" t="s">
        <v>36206</v>
      </c>
      <c r="AJ2992" s="111">
        <v>44932</v>
      </c>
      <c r="AK2992" s="78"/>
      <c r="AL2992" s="78"/>
    </row>
    <row r="2993" spans="1:38" x14ac:dyDescent="0.35">
      <c r="A2993" s="107">
        <v>2992</v>
      </c>
      <c r="B2993" s="108" t="s">
        <v>36207</v>
      </c>
      <c r="C2993" s="108" t="s">
        <v>36207</v>
      </c>
      <c r="D2993" s="107" t="s">
        <v>182</v>
      </c>
      <c r="E2993" s="107"/>
      <c r="F2993" s="107"/>
      <c r="G2993" s="107" t="s">
        <v>2043</v>
      </c>
      <c r="H2993" s="107" t="s">
        <v>224</v>
      </c>
      <c r="I2993" s="107" t="s">
        <v>214</v>
      </c>
      <c r="J2993" s="107" t="s">
        <v>214</v>
      </c>
      <c r="K2993" s="107"/>
      <c r="L2993" s="107" t="s">
        <v>2652</v>
      </c>
      <c r="M2993" s="109">
        <v>44911</v>
      </c>
      <c r="N2993" s="108" t="s">
        <v>36207</v>
      </c>
      <c r="O2993" s="78" t="s">
        <v>36208</v>
      </c>
      <c r="P2993" s="78" t="s">
        <v>36209</v>
      </c>
      <c r="Q2993" s="78" t="s">
        <v>36210</v>
      </c>
      <c r="R2993" s="110" t="s">
        <v>2048</v>
      </c>
      <c r="S2993" s="78" t="s">
        <v>2049</v>
      </c>
      <c r="T2993" s="108"/>
      <c r="U2993" s="78"/>
      <c r="V2993" s="111"/>
      <c r="W2993" s="78" t="e">
        <v>#N/A</v>
      </c>
      <c r="X2993" s="111" t="e">
        <v>#N/A</v>
      </c>
      <c r="Y2993" s="78" t="s">
        <v>36211</v>
      </c>
      <c r="Z2993" s="111">
        <v>44922</v>
      </c>
      <c r="AA2993" s="78" t="s">
        <v>36212</v>
      </c>
      <c r="AB2993" s="111">
        <v>44932</v>
      </c>
      <c r="AC2993" s="112"/>
      <c r="AD2993" s="113"/>
      <c r="AE2993" s="112"/>
      <c r="AF2993" s="113"/>
      <c r="AG2993" s="78" t="s">
        <v>36213</v>
      </c>
      <c r="AH2993" s="111">
        <v>44922</v>
      </c>
      <c r="AI2993" s="78" t="s">
        <v>36214</v>
      </c>
      <c r="AJ2993" s="111">
        <v>44932</v>
      </c>
      <c r="AK2993" s="78"/>
      <c r="AL2993" s="78"/>
    </row>
    <row r="2994" spans="1:38" x14ac:dyDescent="0.35">
      <c r="A2994" s="107">
        <v>2993</v>
      </c>
      <c r="B2994" s="108" t="s">
        <v>36215</v>
      </c>
      <c r="C2994" s="108" t="s">
        <v>36215</v>
      </c>
      <c r="D2994" s="107" t="s">
        <v>182</v>
      </c>
      <c r="E2994" s="107"/>
      <c r="F2994" s="107"/>
      <c r="G2994" s="107" t="s">
        <v>2043</v>
      </c>
      <c r="H2994" s="107" t="s">
        <v>224</v>
      </c>
      <c r="I2994" s="107" t="s">
        <v>214</v>
      </c>
      <c r="J2994" s="107" t="s">
        <v>214</v>
      </c>
      <c r="K2994" s="107"/>
      <c r="L2994" s="107" t="s">
        <v>2652</v>
      </c>
      <c r="M2994" s="109">
        <v>44911</v>
      </c>
      <c r="N2994" s="108" t="s">
        <v>36215</v>
      </c>
      <c r="O2994" s="78" t="s">
        <v>36216</v>
      </c>
      <c r="P2994" s="78" t="s">
        <v>36217</v>
      </c>
      <c r="Q2994" s="78" t="s">
        <v>36218</v>
      </c>
      <c r="R2994" s="110" t="s">
        <v>2048</v>
      </c>
      <c r="S2994" s="78" t="s">
        <v>2049</v>
      </c>
      <c r="T2994" s="108"/>
      <c r="U2994" s="78"/>
      <c r="V2994" s="111"/>
      <c r="W2994" s="78" t="e">
        <v>#N/A</v>
      </c>
      <c r="X2994" s="111" t="e">
        <v>#N/A</v>
      </c>
      <c r="Y2994" s="78" t="s">
        <v>36219</v>
      </c>
      <c r="Z2994" s="111">
        <v>44922</v>
      </c>
      <c r="AA2994" s="78" t="s">
        <v>36220</v>
      </c>
      <c r="AB2994" s="111">
        <v>44932</v>
      </c>
      <c r="AC2994" s="112"/>
      <c r="AD2994" s="113"/>
      <c r="AE2994" s="112"/>
      <c r="AF2994" s="113"/>
      <c r="AG2994" s="78" t="s">
        <v>36221</v>
      </c>
      <c r="AH2994" s="111">
        <v>44922</v>
      </c>
      <c r="AI2994" s="78" t="s">
        <v>36222</v>
      </c>
      <c r="AJ2994" s="111">
        <v>44932</v>
      </c>
      <c r="AK2994" s="78"/>
      <c r="AL2994" s="78"/>
    </row>
    <row r="2995" spans="1:38" x14ac:dyDescent="0.35">
      <c r="A2995" s="107">
        <v>2994</v>
      </c>
      <c r="B2995" s="108" t="s">
        <v>36223</v>
      </c>
      <c r="C2995" s="108" t="s">
        <v>36223</v>
      </c>
      <c r="D2995" s="107" t="s">
        <v>154</v>
      </c>
      <c r="E2995" s="107"/>
      <c r="F2995" s="107"/>
      <c r="G2995" s="107" t="s">
        <v>2043</v>
      </c>
      <c r="H2995" s="107" t="s">
        <v>155</v>
      </c>
      <c r="I2995" s="107" t="s">
        <v>36224</v>
      </c>
      <c r="J2995" s="107" t="s">
        <v>36225</v>
      </c>
      <c r="K2995" s="107"/>
      <c r="L2995" s="107" t="s">
        <v>2652</v>
      </c>
      <c r="M2995" s="109">
        <v>44911</v>
      </c>
      <c r="N2995" s="108" t="s">
        <v>36223</v>
      </c>
      <c r="O2995" s="78" t="s">
        <v>36226</v>
      </c>
      <c r="P2995" s="78" t="s">
        <v>36227</v>
      </c>
      <c r="Q2995" s="78" t="s">
        <v>36228</v>
      </c>
      <c r="R2995" s="110" t="s">
        <v>2048</v>
      </c>
      <c r="S2995" s="78" t="s">
        <v>2049</v>
      </c>
      <c r="T2995" s="108"/>
      <c r="U2995" s="78"/>
      <c r="V2995" s="111"/>
      <c r="W2995" s="78" t="e">
        <v>#N/A</v>
      </c>
      <c r="X2995" s="111" t="e">
        <v>#N/A</v>
      </c>
      <c r="Y2995" s="78" t="s">
        <v>36229</v>
      </c>
      <c r="Z2995" s="111">
        <v>44922</v>
      </c>
      <c r="AA2995" s="78" t="s">
        <v>36230</v>
      </c>
      <c r="AB2995" s="111">
        <v>44932</v>
      </c>
      <c r="AC2995" s="112"/>
      <c r="AD2995" s="113"/>
      <c r="AE2995" s="112"/>
      <c r="AF2995" s="113"/>
      <c r="AG2995" s="78" t="s">
        <v>36231</v>
      </c>
      <c r="AH2995" s="111">
        <v>44922</v>
      </c>
      <c r="AI2995" s="78" t="s">
        <v>36232</v>
      </c>
      <c r="AJ2995" s="111">
        <v>44932</v>
      </c>
      <c r="AK2995" s="78"/>
      <c r="AL2995" s="78"/>
    </row>
    <row r="2996" spans="1:38" x14ac:dyDescent="0.35">
      <c r="A2996" s="107">
        <v>2995</v>
      </c>
      <c r="B2996" s="108" t="s">
        <v>36233</v>
      </c>
      <c r="C2996" s="108" t="s">
        <v>36233</v>
      </c>
      <c r="D2996" s="107" t="s">
        <v>154</v>
      </c>
      <c r="E2996" s="107"/>
      <c r="F2996" s="107"/>
      <c r="G2996" s="107" t="s">
        <v>2043</v>
      </c>
      <c r="H2996" s="107" t="s">
        <v>155</v>
      </c>
      <c r="I2996" s="107" t="s">
        <v>36234</v>
      </c>
      <c r="J2996" s="107" t="s">
        <v>36235</v>
      </c>
      <c r="K2996" s="107"/>
      <c r="L2996" s="107" t="s">
        <v>2652</v>
      </c>
      <c r="M2996" s="109">
        <v>44911</v>
      </c>
      <c r="N2996" s="108" t="s">
        <v>36233</v>
      </c>
      <c r="O2996" s="78" t="s">
        <v>36236</v>
      </c>
      <c r="P2996" s="78" t="s">
        <v>36237</v>
      </c>
      <c r="Q2996" s="78" t="s">
        <v>36238</v>
      </c>
      <c r="R2996" s="110" t="s">
        <v>2048</v>
      </c>
      <c r="S2996" s="78" t="s">
        <v>2049</v>
      </c>
      <c r="T2996" s="108"/>
      <c r="U2996" s="78"/>
      <c r="V2996" s="111"/>
      <c r="W2996" s="78" t="e">
        <v>#N/A</v>
      </c>
      <c r="X2996" s="111" t="e">
        <v>#N/A</v>
      </c>
      <c r="Y2996" s="78" t="s">
        <v>36239</v>
      </c>
      <c r="Z2996" s="111">
        <v>44922</v>
      </c>
      <c r="AA2996" s="78" t="s">
        <v>36240</v>
      </c>
      <c r="AB2996" s="111">
        <v>44932</v>
      </c>
      <c r="AC2996" s="112"/>
      <c r="AD2996" s="113"/>
      <c r="AE2996" s="112"/>
      <c r="AF2996" s="113"/>
      <c r="AG2996" s="78" t="s">
        <v>36241</v>
      </c>
      <c r="AH2996" s="111">
        <v>44922</v>
      </c>
      <c r="AI2996" s="78" t="s">
        <v>36242</v>
      </c>
      <c r="AJ2996" s="111">
        <v>44932</v>
      </c>
      <c r="AK2996" s="78"/>
      <c r="AL2996" s="78"/>
    </row>
    <row r="2997" spans="1:38" x14ac:dyDescent="0.35">
      <c r="A2997" s="107">
        <v>2996</v>
      </c>
      <c r="B2997" s="108" t="s">
        <v>36243</v>
      </c>
      <c r="C2997" s="108" t="s">
        <v>36243</v>
      </c>
      <c r="D2997" s="107" t="s">
        <v>1270</v>
      </c>
      <c r="E2997" s="107"/>
      <c r="F2997" s="107"/>
      <c r="G2997" s="107" t="s">
        <v>2043</v>
      </c>
      <c r="H2997" s="107" t="s">
        <v>155</v>
      </c>
      <c r="I2997" s="107" t="s">
        <v>36244</v>
      </c>
      <c r="J2997" s="107" t="s">
        <v>36245</v>
      </c>
      <c r="K2997" s="107"/>
      <c r="L2997" s="107" t="s">
        <v>2652</v>
      </c>
      <c r="M2997" s="109">
        <v>44911</v>
      </c>
      <c r="N2997" s="108" t="s">
        <v>36243</v>
      </c>
      <c r="O2997" s="78" t="s">
        <v>36246</v>
      </c>
      <c r="P2997" s="78" t="s">
        <v>36247</v>
      </c>
      <c r="Q2997" s="78" t="s">
        <v>36248</v>
      </c>
      <c r="R2997" s="110" t="s">
        <v>2048</v>
      </c>
      <c r="S2997" s="78" t="s">
        <v>2049</v>
      </c>
      <c r="T2997" s="108"/>
      <c r="U2997" s="78"/>
      <c r="V2997" s="111"/>
      <c r="W2997" s="78" t="e">
        <v>#N/A</v>
      </c>
      <c r="X2997" s="111" t="e">
        <v>#N/A</v>
      </c>
      <c r="Y2997" s="78" t="s">
        <v>36249</v>
      </c>
      <c r="Z2997" s="111">
        <v>44922</v>
      </c>
      <c r="AA2997" s="78" t="s">
        <v>36250</v>
      </c>
      <c r="AB2997" s="111">
        <v>44932</v>
      </c>
      <c r="AC2997" s="112"/>
      <c r="AD2997" s="113"/>
      <c r="AE2997" s="112"/>
      <c r="AF2997" s="113"/>
      <c r="AG2997" s="78" t="s">
        <v>36251</v>
      </c>
      <c r="AH2997" s="111">
        <v>44922</v>
      </c>
      <c r="AI2997" s="78" t="s">
        <v>36252</v>
      </c>
      <c r="AJ2997" s="111">
        <v>44932</v>
      </c>
      <c r="AK2997" s="78"/>
      <c r="AL2997" s="78"/>
    </row>
    <row r="2998" spans="1:38" x14ac:dyDescent="0.35">
      <c r="A2998" s="107">
        <v>2997</v>
      </c>
      <c r="B2998" s="108" t="s">
        <v>36253</v>
      </c>
      <c r="C2998" s="108" t="s">
        <v>36253</v>
      </c>
      <c r="D2998" s="107" t="s">
        <v>182</v>
      </c>
      <c r="E2998" s="107"/>
      <c r="F2998" s="107"/>
      <c r="G2998" s="107" t="s">
        <v>2043</v>
      </c>
      <c r="H2998" s="107" t="s">
        <v>224</v>
      </c>
      <c r="I2998" s="107" t="s">
        <v>214</v>
      </c>
      <c r="J2998" s="107" t="s">
        <v>214</v>
      </c>
      <c r="K2998" s="107"/>
      <c r="L2998" s="107" t="s">
        <v>2652</v>
      </c>
      <c r="M2998" s="109">
        <v>44911</v>
      </c>
      <c r="N2998" s="108" t="s">
        <v>36253</v>
      </c>
      <c r="O2998" s="78" t="s">
        <v>36254</v>
      </c>
      <c r="P2998" s="78" t="s">
        <v>36255</v>
      </c>
      <c r="Q2998" s="78" t="s">
        <v>36256</v>
      </c>
      <c r="R2998" s="110" t="s">
        <v>2048</v>
      </c>
      <c r="S2998" s="78" t="s">
        <v>2049</v>
      </c>
      <c r="T2998" s="108"/>
      <c r="U2998" s="78"/>
      <c r="V2998" s="111"/>
      <c r="W2998" s="78" t="e">
        <v>#N/A</v>
      </c>
      <c r="X2998" s="111" t="e">
        <v>#N/A</v>
      </c>
      <c r="Y2998" s="78" t="s">
        <v>36257</v>
      </c>
      <c r="Z2998" s="111">
        <v>44922</v>
      </c>
      <c r="AA2998" s="78" t="s">
        <v>36258</v>
      </c>
      <c r="AB2998" s="111">
        <v>44932</v>
      </c>
      <c r="AC2998" s="112"/>
      <c r="AD2998" s="113"/>
      <c r="AE2998" s="112"/>
      <c r="AF2998" s="113"/>
      <c r="AG2998" s="78" t="s">
        <v>36259</v>
      </c>
      <c r="AH2998" s="111">
        <v>44922</v>
      </c>
      <c r="AI2998" s="78" t="s">
        <v>36260</v>
      </c>
      <c r="AJ2998" s="111">
        <v>44932</v>
      </c>
      <c r="AK2998" s="78"/>
      <c r="AL2998" s="78"/>
    </row>
    <row r="2999" spans="1:38" x14ac:dyDescent="0.35">
      <c r="A2999" s="107">
        <v>2998</v>
      </c>
      <c r="B2999" s="108" t="s">
        <v>36261</v>
      </c>
      <c r="C2999" s="108" t="s">
        <v>36261</v>
      </c>
      <c r="D2999" s="107" t="s">
        <v>312</v>
      </c>
      <c r="E2999" s="107"/>
      <c r="F2999" s="107"/>
      <c r="G2999" s="107" t="s">
        <v>2043</v>
      </c>
      <c r="H2999" s="107" t="s">
        <v>164</v>
      </c>
      <c r="I2999" s="107" t="s">
        <v>36262</v>
      </c>
      <c r="J2999" s="107" t="s">
        <v>36263</v>
      </c>
      <c r="K2999" s="107"/>
      <c r="L2999" s="107" t="s">
        <v>2652</v>
      </c>
      <c r="M2999" s="109">
        <v>44923</v>
      </c>
      <c r="N2999" s="108" t="s">
        <v>36261</v>
      </c>
      <c r="O2999" s="78" t="s">
        <v>36264</v>
      </c>
      <c r="P2999" s="78" t="s">
        <v>36265</v>
      </c>
      <c r="Q2999" s="78" t="s">
        <v>36266</v>
      </c>
      <c r="R2999" s="110" t="s">
        <v>2048</v>
      </c>
      <c r="S2999" s="78" t="s">
        <v>2049</v>
      </c>
      <c r="T2999" s="108"/>
      <c r="U2999" s="78"/>
      <c r="V2999" s="111"/>
      <c r="W2999" s="78"/>
      <c r="X2999" s="111"/>
      <c r="Y2999" s="78" t="s">
        <v>36267</v>
      </c>
      <c r="Z2999" s="111">
        <v>44909</v>
      </c>
      <c r="AA2999" s="78" t="s">
        <v>36268</v>
      </c>
      <c r="AB2999" s="111">
        <v>44915</v>
      </c>
      <c r="AC2999" s="112"/>
      <c r="AD2999" s="113"/>
      <c r="AE2999" s="112"/>
      <c r="AF2999" s="113"/>
      <c r="AG2999" s="78" t="s">
        <v>36269</v>
      </c>
      <c r="AH2999" s="111">
        <v>44909</v>
      </c>
      <c r="AI2999" s="78" t="s">
        <v>36270</v>
      </c>
      <c r="AJ2999" s="111">
        <v>44915</v>
      </c>
      <c r="AK2999" s="78"/>
      <c r="AL2999" s="78"/>
    </row>
    <row r="3000" spans="1:38" x14ac:dyDescent="0.35">
      <c r="A3000" s="107">
        <v>2999</v>
      </c>
      <c r="B3000" s="108" t="s">
        <v>36271</v>
      </c>
      <c r="C3000" s="108" t="s">
        <v>36271</v>
      </c>
      <c r="D3000" s="107" t="s">
        <v>97</v>
      </c>
      <c r="E3000" s="107"/>
      <c r="F3000" s="107"/>
      <c r="G3000" s="107" t="s">
        <v>2043</v>
      </c>
      <c r="H3000" s="107" t="s">
        <v>164</v>
      </c>
      <c r="I3000" s="107" t="s">
        <v>36272</v>
      </c>
      <c r="J3000" s="107" t="s">
        <v>36273</v>
      </c>
      <c r="K3000" s="107"/>
      <c r="L3000" s="107" t="s">
        <v>2652</v>
      </c>
      <c r="M3000" s="109">
        <v>44923</v>
      </c>
      <c r="N3000" s="108" t="s">
        <v>36271</v>
      </c>
      <c r="O3000" s="78" t="s">
        <v>36274</v>
      </c>
      <c r="P3000" s="78" t="s">
        <v>36275</v>
      </c>
      <c r="Q3000" s="78" t="s">
        <v>36276</v>
      </c>
      <c r="R3000" s="110" t="s">
        <v>2048</v>
      </c>
      <c r="S3000" s="78" t="s">
        <v>2049</v>
      </c>
      <c r="T3000" s="108"/>
      <c r="U3000" s="78"/>
      <c r="V3000" s="111"/>
      <c r="W3000" s="78"/>
      <c r="X3000" s="111"/>
      <c r="Y3000" s="78" t="s">
        <v>36277</v>
      </c>
      <c r="Z3000" s="111">
        <v>44909</v>
      </c>
      <c r="AA3000" s="78" t="s">
        <v>36278</v>
      </c>
      <c r="AB3000" s="111">
        <v>44915</v>
      </c>
      <c r="AC3000" s="112"/>
      <c r="AD3000" s="113"/>
      <c r="AE3000" s="112"/>
      <c r="AF3000" s="113"/>
      <c r="AG3000" s="78" t="s">
        <v>36279</v>
      </c>
      <c r="AH3000" s="111">
        <v>44909</v>
      </c>
      <c r="AI3000" s="78" t="s">
        <v>36280</v>
      </c>
      <c r="AJ3000" s="111">
        <v>44915</v>
      </c>
      <c r="AK3000" s="78"/>
      <c r="AL3000" s="78"/>
    </row>
    <row r="3001" spans="1:38" x14ac:dyDescent="0.35">
      <c r="A3001" s="107">
        <v>3000</v>
      </c>
      <c r="B3001" s="108" t="s">
        <v>36281</v>
      </c>
      <c r="C3001" s="108" t="s">
        <v>36281</v>
      </c>
      <c r="D3001" s="107" t="s">
        <v>562</v>
      </c>
      <c r="E3001" s="107"/>
      <c r="F3001" s="107"/>
      <c r="G3001" s="107" t="s">
        <v>2043</v>
      </c>
      <c r="H3001" s="107" t="s">
        <v>123</v>
      </c>
      <c r="I3001" s="107" t="s">
        <v>36282</v>
      </c>
      <c r="J3001" s="107" t="s">
        <v>36283</v>
      </c>
      <c r="K3001" s="107"/>
      <c r="L3001" s="107" t="s">
        <v>2652</v>
      </c>
      <c r="M3001" s="109">
        <v>44911</v>
      </c>
      <c r="N3001" s="108" t="s">
        <v>36281</v>
      </c>
      <c r="O3001" s="78" t="s">
        <v>36284</v>
      </c>
      <c r="P3001" s="78" t="s">
        <v>36285</v>
      </c>
      <c r="Q3001" s="78" t="s">
        <v>36286</v>
      </c>
      <c r="R3001" s="110" t="s">
        <v>2527</v>
      </c>
      <c r="S3001" s="78" t="s">
        <v>2528</v>
      </c>
      <c r="T3001" s="108"/>
      <c r="U3001" s="78" t="s">
        <v>36287</v>
      </c>
      <c r="V3001" s="111">
        <v>44922</v>
      </c>
      <c r="W3001" s="78" t="s">
        <v>36288</v>
      </c>
      <c r="X3001" s="111">
        <v>44932</v>
      </c>
      <c r="Y3001" s="78" t="s">
        <v>36289</v>
      </c>
      <c r="Z3001" s="111">
        <v>44922</v>
      </c>
      <c r="AA3001" s="78" t="s">
        <v>36290</v>
      </c>
      <c r="AB3001" s="111">
        <v>44932</v>
      </c>
      <c r="AC3001" s="112"/>
      <c r="AD3001" s="113"/>
      <c r="AE3001" s="112"/>
      <c r="AF3001" s="113"/>
      <c r="AG3001" s="78" t="s">
        <v>36291</v>
      </c>
      <c r="AH3001" s="111">
        <v>44922</v>
      </c>
      <c r="AI3001" s="78" t="s">
        <v>36292</v>
      </c>
      <c r="AJ3001" s="111">
        <v>44932</v>
      </c>
      <c r="AK3001" s="78"/>
      <c r="AL3001" s="78"/>
    </row>
    <row r="3002" spans="1:38" x14ac:dyDescent="0.35">
      <c r="A3002" s="107">
        <v>3001</v>
      </c>
      <c r="B3002" s="108" t="s">
        <v>36293</v>
      </c>
      <c r="C3002" s="108" t="s">
        <v>36293</v>
      </c>
      <c r="D3002" s="107" t="s">
        <v>1267</v>
      </c>
      <c r="E3002" s="107"/>
      <c r="F3002" s="107"/>
      <c r="G3002" s="107" t="s">
        <v>2043</v>
      </c>
      <c r="H3002" s="107" t="s">
        <v>164</v>
      </c>
      <c r="I3002" s="107" t="s">
        <v>36294</v>
      </c>
      <c r="J3002" s="107" t="s">
        <v>36295</v>
      </c>
      <c r="K3002" s="107"/>
      <c r="L3002" s="107" t="s">
        <v>2652</v>
      </c>
      <c r="M3002" s="109">
        <v>44923</v>
      </c>
      <c r="N3002" s="108" t="s">
        <v>36293</v>
      </c>
      <c r="O3002" s="78" t="s">
        <v>36296</v>
      </c>
      <c r="P3002" s="78" t="s">
        <v>36297</v>
      </c>
      <c r="Q3002" s="78" t="s">
        <v>36298</v>
      </c>
      <c r="R3002" s="110" t="s">
        <v>2048</v>
      </c>
      <c r="S3002" s="78" t="s">
        <v>2049</v>
      </c>
      <c r="T3002" s="108"/>
      <c r="U3002" s="78"/>
      <c r="V3002" s="111"/>
      <c r="W3002" s="78"/>
      <c r="X3002" s="111"/>
      <c r="Y3002" s="78" t="s">
        <v>36299</v>
      </c>
      <c r="Z3002" s="111">
        <v>44909</v>
      </c>
      <c r="AA3002" s="78" t="s">
        <v>36300</v>
      </c>
      <c r="AB3002" s="111">
        <v>44915</v>
      </c>
      <c r="AC3002" s="112"/>
      <c r="AD3002" s="113"/>
      <c r="AE3002" s="112"/>
      <c r="AF3002" s="113"/>
      <c r="AG3002" s="78" t="s">
        <v>36301</v>
      </c>
      <c r="AH3002" s="111">
        <v>44909</v>
      </c>
      <c r="AI3002" s="78" t="s">
        <v>36302</v>
      </c>
      <c r="AJ3002" s="111">
        <v>44915</v>
      </c>
      <c r="AK3002" s="78"/>
      <c r="AL3002" s="78"/>
    </row>
    <row r="3003" spans="1:38" x14ac:dyDescent="0.35">
      <c r="A3003" s="107">
        <v>3002</v>
      </c>
      <c r="B3003" s="108" t="s">
        <v>36303</v>
      </c>
      <c r="C3003" s="108" t="s">
        <v>36303</v>
      </c>
      <c r="D3003" s="107" t="s">
        <v>1266</v>
      </c>
      <c r="E3003" s="107"/>
      <c r="F3003" s="107"/>
      <c r="G3003" s="107" t="s">
        <v>2043</v>
      </c>
      <c r="H3003" s="107" t="s">
        <v>164</v>
      </c>
      <c r="I3003" s="107" t="s">
        <v>36304</v>
      </c>
      <c r="J3003" s="107" t="s">
        <v>36305</v>
      </c>
      <c r="K3003" s="107"/>
      <c r="L3003" s="107" t="s">
        <v>2652</v>
      </c>
      <c r="M3003" s="109">
        <v>44923</v>
      </c>
      <c r="N3003" s="108" t="s">
        <v>36303</v>
      </c>
      <c r="O3003" s="78" t="s">
        <v>36306</v>
      </c>
      <c r="P3003" s="78" t="s">
        <v>36307</v>
      </c>
      <c r="Q3003" s="78" t="s">
        <v>36308</v>
      </c>
      <c r="R3003" s="110" t="s">
        <v>2048</v>
      </c>
      <c r="S3003" s="78" t="s">
        <v>2049</v>
      </c>
      <c r="T3003" s="108"/>
      <c r="U3003" s="78"/>
      <c r="V3003" s="111"/>
      <c r="W3003" s="78"/>
      <c r="X3003" s="111"/>
      <c r="Y3003" s="78" t="s">
        <v>36309</v>
      </c>
      <c r="Z3003" s="111">
        <v>44909</v>
      </c>
      <c r="AA3003" s="78" t="s">
        <v>36310</v>
      </c>
      <c r="AB3003" s="111">
        <v>44915</v>
      </c>
      <c r="AC3003" s="112"/>
      <c r="AD3003" s="113"/>
      <c r="AE3003" s="112"/>
      <c r="AF3003" s="113"/>
      <c r="AG3003" s="78" t="s">
        <v>36311</v>
      </c>
      <c r="AH3003" s="111">
        <v>44909</v>
      </c>
      <c r="AI3003" s="78" t="s">
        <v>36312</v>
      </c>
      <c r="AJ3003" s="111">
        <v>44915</v>
      </c>
      <c r="AK3003" s="78"/>
      <c r="AL3003" s="78"/>
    </row>
    <row r="3004" spans="1:38" x14ac:dyDescent="0.35">
      <c r="A3004" s="107">
        <v>3003</v>
      </c>
      <c r="B3004" s="108" t="s">
        <v>36313</v>
      </c>
      <c r="C3004" s="108" t="s">
        <v>36313</v>
      </c>
      <c r="D3004" s="107" t="s">
        <v>130</v>
      </c>
      <c r="E3004" s="107"/>
      <c r="F3004" s="107"/>
      <c r="G3004" s="107" t="s">
        <v>2043</v>
      </c>
      <c r="H3004" s="107" t="s">
        <v>164</v>
      </c>
      <c r="I3004" s="107" t="s">
        <v>36314</v>
      </c>
      <c r="J3004" s="107" t="s">
        <v>36315</v>
      </c>
      <c r="K3004" s="107"/>
      <c r="L3004" s="107" t="s">
        <v>2652</v>
      </c>
      <c r="M3004" s="109">
        <v>44923</v>
      </c>
      <c r="N3004" s="108" t="s">
        <v>36313</v>
      </c>
      <c r="O3004" s="78" t="s">
        <v>36316</v>
      </c>
      <c r="P3004" s="78" t="s">
        <v>36317</v>
      </c>
      <c r="Q3004" s="78" t="s">
        <v>36318</v>
      </c>
      <c r="R3004" s="110" t="s">
        <v>2878</v>
      </c>
      <c r="S3004" s="78" t="s">
        <v>2879</v>
      </c>
      <c r="T3004" s="108"/>
      <c r="U3004" s="78"/>
      <c r="V3004" s="111"/>
      <c r="W3004" s="78"/>
      <c r="X3004" s="111"/>
      <c r="Y3004" s="78" t="s">
        <v>36319</v>
      </c>
      <c r="Z3004" s="111">
        <v>44909</v>
      </c>
      <c r="AA3004" s="78" t="s">
        <v>36320</v>
      </c>
      <c r="AB3004" s="111">
        <v>44915</v>
      </c>
      <c r="AC3004" s="112" t="s">
        <v>36321</v>
      </c>
      <c r="AD3004" s="113">
        <v>44929</v>
      </c>
      <c r="AE3004" s="112">
        <v>0</v>
      </c>
      <c r="AF3004" s="113"/>
      <c r="AG3004" s="78" t="s">
        <v>36322</v>
      </c>
      <c r="AH3004" s="111">
        <v>44909</v>
      </c>
      <c r="AI3004" s="78" t="s">
        <v>36323</v>
      </c>
      <c r="AJ3004" s="111">
        <v>44915</v>
      </c>
      <c r="AK3004" s="78"/>
      <c r="AL3004" s="78"/>
    </row>
    <row r="3005" spans="1:38" x14ac:dyDescent="0.35">
      <c r="A3005" s="107">
        <v>3004</v>
      </c>
      <c r="B3005" s="108" t="s">
        <v>36324</v>
      </c>
      <c r="C3005" s="108" t="s">
        <v>36324</v>
      </c>
      <c r="D3005" s="107" t="s">
        <v>939</v>
      </c>
      <c r="E3005" s="107"/>
      <c r="F3005" s="107"/>
      <c r="G3005" s="107" t="s">
        <v>2043</v>
      </c>
      <c r="H3005" s="107" t="s">
        <v>164</v>
      </c>
      <c r="I3005" s="107" t="s">
        <v>36325</v>
      </c>
      <c r="J3005" s="107" t="s">
        <v>36326</v>
      </c>
      <c r="K3005" s="107"/>
      <c r="L3005" s="107" t="s">
        <v>2652</v>
      </c>
      <c r="M3005" s="109">
        <v>44923</v>
      </c>
      <c r="N3005" s="108" t="s">
        <v>36324</v>
      </c>
      <c r="O3005" s="78" t="s">
        <v>36327</v>
      </c>
      <c r="P3005" s="78" t="s">
        <v>36328</v>
      </c>
      <c r="Q3005" s="78" t="s">
        <v>36329</v>
      </c>
      <c r="R3005" s="110" t="s">
        <v>2048</v>
      </c>
      <c r="S3005" s="78" t="s">
        <v>2049</v>
      </c>
      <c r="T3005" s="108"/>
      <c r="U3005" s="78" t="s">
        <v>36330</v>
      </c>
      <c r="V3005" s="111">
        <v>44910</v>
      </c>
      <c r="W3005" s="78" t="s">
        <v>36331</v>
      </c>
      <c r="X3005" s="111">
        <v>44915</v>
      </c>
      <c r="Y3005" s="78" t="s">
        <v>36332</v>
      </c>
      <c r="Z3005" s="111">
        <v>44909</v>
      </c>
      <c r="AA3005" s="78" t="s">
        <v>36333</v>
      </c>
      <c r="AB3005" s="111">
        <v>44915</v>
      </c>
      <c r="AC3005" s="112"/>
      <c r="AD3005" s="113"/>
      <c r="AE3005" s="112"/>
      <c r="AF3005" s="113"/>
      <c r="AG3005" s="78" t="s">
        <v>36334</v>
      </c>
      <c r="AH3005" s="111">
        <v>44909</v>
      </c>
      <c r="AI3005" s="78" t="s">
        <v>36335</v>
      </c>
      <c r="AJ3005" s="111">
        <v>44915</v>
      </c>
      <c r="AK3005" s="78"/>
      <c r="AL3005" s="78"/>
    </row>
    <row r="3006" spans="1:38" x14ac:dyDescent="0.35">
      <c r="A3006" s="107">
        <v>3005</v>
      </c>
      <c r="B3006" s="108" t="s">
        <v>36336</v>
      </c>
      <c r="C3006" s="108" t="s">
        <v>36336</v>
      </c>
      <c r="D3006" s="107" t="s">
        <v>162</v>
      </c>
      <c r="E3006" s="107"/>
      <c r="F3006" s="107"/>
      <c r="G3006" s="107" t="s">
        <v>2043</v>
      </c>
      <c r="H3006" s="107" t="s">
        <v>164</v>
      </c>
      <c r="I3006" s="107" t="s">
        <v>36337</v>
      </c>
      <c r="J3006" s="107" t="s">
        <v>36338</v>
      </c>
      <c r="K3006" s="107"/>
      <c r="L3006" s="107" t="s">
        <v>2652</v>
      </c>
      <c r="M3006" s="109">
        <v>44923</v>
      </c>
      <c r="N3006" s="108" t="s">
        <v>36336</v>
      </c>
      <c r="O3006" s="78" t="s">
        <v>36339</v>
      </c>
      <c r="P3006" s="78" t="s">
        <v>36340</v>
      </c>
      <c r="Q3006" s="78" t="s">
        <v>36341</v>
      </c>
      <c r="R3006" s="110" t="s">
        <v>2048</v>
      </c>
      <c r="S3006" s="78" t="s">
        <v>2049</v>
      </c>
      <c r="T3006" s="108"/>
      <c r="U3006" s="78"/>
      <c r="V3006" s="111"/>
      <c r="W3006" s="78"/>
      <c r="X3006" s="111"/>
      <c r="Y3006" s="78" t="s">
        <v>36342</v>
      </c>
      <c r="Z3006" s="111">
        <v>44909</v>
      </c>
      <c r="AA3006" s="78" t="s">
        <v>36343</v>
      </c>
      <c r="AB3006" s="111">
        <v>44915</v>
      </c>
      <c r="AC3006" s="112"/>
      <c r="AD3006" s="113"/>
      <c r="AE3006" s="112"/>
      <c r="AF3006" s="113"/>
      <c r="AG3006" s="78" t="s">
        <v>36344</v>
      </c>
      <c r="AH3006" s="111">
        <v>44909</v>
      </c>
      <c r="AI3006" s="78" t="s">
        <v>36345</v>
      </c>
      <c r="AJ3006" s="111">
        <v>44915</v>
      </c>
      <c r="AK3006" s="78"/>
      <c r="AL3006" s="78"/>
    </row>
    <row r="3007" spans="1:38" x14ac:dyDescent="0.35">
      <c r="A3007" s="107">
        <v>3006</v>
      </c>
      <c r="B3007" s="108" t="s">
        <v>36346</v>
      </c>
      <c r="C3007" s="108" t="s">
        <v>36346</v>
      </c>
      <c r="D3007" s="107" t="s">
        <v>162</v>
      </c>
      <c r="E3007" s="107"/>
      <c r="F3007" s="107"/>
      <c r="G3007" s="107" t="s">
        <v>2043</v>
      </c>
      <c r="H3007" s="107" t="s">
        <v>164</v>
      </c>
      <c r="I3007" s="107" t="s">
        <v>36347</v>
      </c>
      <c r="J3007" s="107" t="s">
        <v>36348</v>
      </c>
      <c r="K3007" s="107"/>
      <c r="L3007" s="107" t="s">
        <v>2652</v>
      </c>
      <c r="M3007" s="109">
        <v>44923</v>
      </c>
      <c r="N3007" s="108" t="s">
        <v>36346</v>
      </c>
      <c r="O3007" s="78" t="s">
        <v>36349</v>
      </c>
      <c r="P3007" s="78" t="s">
        <v>36350</v>
      </c>
      <c r="Q3007" s="78" t="s">
        <v>36351</v>
      </c>
      <c r="R3007" s="110" t="s">
        <v>2048</v>
      </c>
      <c r="S3007" s="78" t="s">
        <v>2049</v>
      </c>
      <c r="T3007" s="108"/>
      <c r="U3007" s="78"/>
      <c r="V3007" s="111"/>
      <c r="W3007" s="78"/>
      <c r="X3007" s="111"/>
      <c r="Y3007" s="78" t="s">
        <v>36352</v>
      </c>
      <c r="Z3007" s="111">
        <v>44909</v>
      </c>
      <c r="AA3007" s="78" t="s">
        <v>36353</v>
      </c>
      <c r="AB3007" s="111">
        <v>44915</v>
      </c>
      <c r="AC3007" s="112"/>
      <c r="AD3007" s="113"/>
      <c r="AE3007" s="112"/>
      <c r="AF3007" s="113"/>
      <c r="AG3007" s="78" t="s">
        <v>36354</v>
      </c>
      <c r="AH3007" s="111">
        <v>44909</v>
      </c>
      <c r="AI3007" s="78" t="s">
        <v>36355</v>
      </c>
      <c r="AJ3007" s="111">
        <v>44915</v>
      </c>
      <c r="AK3007" s="78"/>
      <c r="AL3007" s="78"/>
    </row>
    <row r="3008" spans="1:38" x14ac:dyDescent="0.35">
      <c r="A3008" s="107">
        <v>3007</v>
      </c>
      <c r="B3008" s="108" t="s">
        <v>36356</v>
      </c>
      <c r="C3008" s="108" t="s">
        <v>36356</v>
      </c>
      <c r="D3008" s="107" t="s">
        <v>312</v>
      </c>
      <c r="E3008" s="107"/>
      <c r="F3008" s="107"/>
      <c r="G3008" s="107" t="s">
        <v>2043</v>
      </c>
      <c r="H3008" s="107" t="s">
        <v>164</v>
      </c>
      <c r="I3008" s="107" t="s">
        <v>36357</v>
      </c>
      <c r="J3008" s="107" t="s">
        <v>36358</v>
      </c>
      <c r="K3008" s="107"/>
      <c r="L3008" s="107" t="s">
        <v>2652</v>
      </c>
      <c r="M3008" s="109">
        <v>44923</v>
      </c>
      <c r="N3008" s="108" t="s">
        <v>36356</v>
      </c>
      <c r="O3008" s="78" t="s">
        <v>36359</v>
      </c>
      <c r="P3008" s="78" t="s">
        <v>36360</v>
      </c>
      <c r="Q3008" s="78" t="s">
        <v>36361</v>
      </c>
      <c r="R3008" s="110" t="s">
        <v>2048</v>
      </c>
      <c r="S3008" s="78" t="s">
        <v>2049</v>
      </c>
      <c r="T3008" s="108"/>
      <c r="U3008" s="78"/>
      <c r="V3008" s="111"/>
      <c r="W3008" s="78"/>
      <c r="X3008" s="111"/>
      <c r="Y3008" s="78" t="s">
        <v>36362</v>
      </c>
      <c r="Z3008" s="111">
        <v>44909</v>
      </c>
      <c r="AA3008" s="78" t="s">
        <v>36363</v>
      </c>
      <c r="AB3008" s="111">
        <v>44915</v>
      </c>
      <c r="AC3008" s="112"/>
      <c r="AD3008" s="113"/>
      <c r="AE3008" s="112"/>
      <c r="AF3008" s="113"/>
      <c r="AG3008" s="78" t="s">
        <v>36364</v>
      </c>
      <c r="AH3008" s="111">
        <v>44909</v>
      </c>
      <c r="AI3008" s="78" t="s">
        <v>36365</v>
      </c>
      <c r="AJ3008" s="111">
        <v>44915</v>
      </c>
      <c r="AK3008" s="78"/>
      <c r="AL3008" s="78"/>
    </row>
    <row r="3009" spans="1:38" x14ac:dyDescent="0.35">
      <c r="A3009" s="107">
        <v>3008</v>
      </c>
      <c r="B3009" s="108" t="s">
        <v>36366</v>
      </c>
      <c r="C3009" s="108" t="s">
        <v>36366</v>
      </c>
      <c r="D3009" s="107" t="s">
        <v>300</v>
      </c>
      <c r="E3009" s="107"/>
      <c r="F3009" s="107"/>
      <c r="G3009" s="107" t="s">
        <v>2043</v>
      </c>
      <c r="H3009" s="107" t="s">
        <v>123</v>
      </c>
      <c r="I3009" s="107" t="s">
        <v>36367</v>
      </c>
      <c r="J3009" s="107" t="s">
        <v>36368</v>
      </c>
      <c r="K3009" s="107"/>
      <c r="L3009" s="107" t="s">
        <v>2652</v>
      </c>
      <c r="M3009" s="109">
        <v>44923</v>
      </c>
      <c r="N3009" s="108" t="s">
        <v>36366</v>
      </c>
      <c r="O3009" s="78" t="s">
        <v>36369</v>
      </c>
      <c r="P3009" s="78" t="s">
        <v>36370</v>
      </c>
      <c r="Q3009" s="78" t="s">
        <v>36371</v>
      </c>
      <c r="R3009" s="110" t="s">
        <v>2048</v>
      </c>
      <c r="S3009" s="78" t="s">
        <v>36080</v>
      </c>
      <c r="T3009" s="108"/>
      <c r="U3009" s="78"/>
      <c r="V3009" s="111"/>
      <c r="W3009" s="78" t="e">
        <v>#N/A</v>
      </c>
      <c r="X3009" s="111" t="e">
        <v>#N/A</v>
      </c>
      <c r="Y3009" s="78" t="s">
        <v>36372</v>
      </c>
      <c r="Z3009" s="111">
        <v>44929</v>
      </c>
      <c r="AA3009" s="78">
        <v>0</v>
      </c>
      <c r="AB3009" s="111">
        <v>0</v>
      </c>
      <c r="AC3009" s="112"/>
      <c r="AD3009" s="113"/>
      <c r="AE3009" s="112"/>
      <c r="AF3009" s="113"/>
      <c r="AG3009" s="78" t="s">
        <v>36373</v>
      </c>
      <c r="AH3009" s="111">
        <v>44929</v>
      </c>
      <c r="AI3009" s="78">
        <v>0</v>
      </c>
      <c r="AJ3009" s="111">
        <v>0</v>
      </c>
      <c r="AK3009" s="78"/>
      <c r="AL3009" s="78"/>
    </row>
    <row r="3010" spans="1:38" x14ac:dyDescent="0.35">
      <c r="A3010" s="107">
        <v>3009</v>
      </c>
      <c r="B3010" s="108" t="s">
        <v>36374</v>
      </c>
      <c r="C3010" s="108" t="s">
        <v>36374</v>
      </c>
      <c r="D3010" s="107" t="s">
        <v>300</v>
      </c>
      <c r="E3010" s="107"/>
      <c r="F3010" s="107"/>
      <c r="G3010" s="107" t="s">
        <v>2043</v>
      </c>
      <c r="H3010" s="107" t="s">
        <v>123</v>
      </c>
      <c r="I3010" s="107" t="s">
        <v>36375</v>
      </c>
      <c r="J3010" s="107" t="s">
        <v>36376</v>
      </c>
      <c r="K3010" s="107"/>
      <c r="L3010" s="107" t="s">
        <v>2652</v>
      </c>
      <c r="M3010" s="109">
        <v>44923</v>
      </c>
      <c r="N3010" s="108" t="s">
        <v>36374</v>
      </c>
      <c r="O3010" s="78" t="s">
        <v>36377</v>
      </c>
      <c r="P3010" s="78" t="s">
        <v>36378</v>
      </c>
      <c r="Q3010" s="78" t="s">
        <v>36379</v>
      </c>
      <c r="R3010" s="110" t="s">
        <v>2048</v>
      </c>
      <c r="S3010" s="78" t="s">
        <v>36080</v>
      </c>
      <c r="T3010" s="108"/>
      <c r="U3010" s="78"/>
      <c r="V3010" s="111"/>
      <c r="W3010" s="78" t="e">
        <v>#N/A</v>
      </c>
      <c r="X3010" s="111" t="e">
        <v>#N/A</v>
      </c>
      <c r="Y3010" s="78" t="s">
        <v>36380</v>
      </c>
      <c r="Z3010" s="111">
        <v>44929</v>
      </c>
      <c r="AA3010" s="78">
        <v>0</v>
      </c>
      <c r="AB3010" s="111">
        <v>0</v>
      </c>
      <c r="AC3010" s="112"/>
      <c r="AD3010" s="113"/>
      <c r="AE3010" s="112"/>
      <c r="AF3010" s="113"/>
      <c r="AG3010" s="78" t="s">
        <v>36381</v>
      </c>
      <c r="AH3010" s="111">
        <v>44929</v>
      </c>
      <c r="AI3010" s="78">
        <v>0</v>
      </c>
      <c r="AJ3010" s="111">
        <v>0</v>
      </c>
      <c r="AK3010" s="78"/>
      <c r="AL3010" s="78"/>
    </row>
    <row r="3011" spans="1:38" x14ac:dyDescent="0.35">
      <c r="A3011" s="107">
        <v>3010</v>
      </c>
      <c r="B3011" s="108" t="s">
        <v>36382</v>
      </c>
      <c r="C3011" s="108" t="s">
        <v>36382</v>
      </c>
      <c r="D3011" s="107" t="s">
        <v>347</v>
      </c>
      <c r="E3011" s="107"/>
      <c r="F3011" s="107"/>
      <c r="G3011" s="107" t="s">
        <v>2043</v>
      </c>
      <c r="H3011" s="107" t="s">
        <v>164</v>
      </c>
      <c r="I3011" s="107" t="s">
        <v>36383</v>
      </c>
      <c r="J3011" s="107" t="s">
        <v>36384</v>
      </c>
      <c r="K3011" s="107"/>
      <c r="L3011" s="107" t="s">
        <v>2652</v>
      </c>
      <c r="M3011" s="109">
        <v>44923</v>
      </c>
      <c r="N3011" s="108" t="s">
        <v>36382</v>
      </c>
      <c r="O3011" s="78" t="s">
        <v>36385</v>
      </c>
      <c r="P3011" s="78" t="s">
        <v>36386</v>
      </c>
      <c r="Q3011" s="78" t="s">
        <v>36387</v>
      </c>
      <c r="R3011" s="110" t="s">
        <v>2048</v>
      </c>
      <c r="S3011" s="78" t="s">
        <v>2049</v>
      </c>
      <c r="T3011" s="108"/>
      <c r="U3011" s="78"/>
      <c r="V3011" s="111"/>
      <c r="W3011" s="78"/>
      <c r="X3011" s="111"/>
      <c r="Y3011" s="78" t="s">
        <v>36388</v>
      </c>
      <c r="Z3011" s="111">
        <v>44909</v>
      </c>
      <c r="AA3011" s="78" t="s">
        <v>36389</v>
      </c>
      <c r="AB3011" s="111">
        <v>44915</v>
      </c>
      <c r="AC3011" s="112"/>
      <c r="AD3011" s="113"/>
      <c r="AE3011" s="112"/>
      <c r="AF3011" s="113"/>
      <c r="AG3011" s="78" t="s">
        <v>36390</v>
      </c>
      <c r="AH3011" s="111">
        <v>44909</v>
      </c>
      <c r="AI3011" s="78" t="s">
        <v>36391</v>
      </c>
      <c r="AJ3011" s="111">
        <v>44915</v>
      </c>
      <c r="AK3011" s="78"/>
      <c r="AL3011" s="78"/>
    </row>
    <row r="3012" spans="1:38" x14ac:dyDescent="0.35">
      <c r="A3012" s="107">
        <v>3011</v>
      </c>
      <c r="B3012" s="108" t="s">
        <v>36392</v>
      </c>
      <c r="C3012" s="108" t="s">
        <v>36392</v>
      </c>
      <c r="D3012" s="107" t="s">
        <v>626</v>
      </c>
      <c r="E3012" s="107"/>
      <c r="F3012" s="107"/>
      <c r="G3012" s="107" t="s">
        <v>2043</v>
      </c>
      <c r="H3012" s="107" t="s">
        <v>123</v>
      </c>
      <c r="I3012" s="107" t="s">
        <v>36393</v>
      </c>
      <c r="J3012" s="107" t="s">
        <v>36394</v>
      </c>
      <c r="K3012" s="107"/>
      <c r="L3012" s="107" t="s">
        <v>2652</v>
      </c>
      <c r="M3012" s="109">
        <v>44918</v>
      </c>
      <c r="N3012" s="108" t="s">
        <v>36392</v>
      </c>
      <c r="O3012" s="78" t="s">
        <v>36395</v>
      </c>
      <c r="P3012" s="78" t="s">
        <v>36396</v>
      </c>
      <c r="Q3012" s="78" t="s">
        <v>36397</v>
      </c>
      <c r="R3012" s="110" t="s">
        <v>2048</v>
      </c>
      <c r="S3012" s="78" t="s">
        <v>2049</v>
      </c>
      <c r="T3012" s="108"/>
      <c r="U3012" s="78"/>
      <c r="V3012" s="111"/>
      <c r="W3012" s="78" t="e">
        <v>#N/A</v>
      </c>
      <c r="X3012" s="111" t="e">
        <v>#N/A</v>
      </c>
      <c r="Y3012" s="78" t="s">
        <v>36398</v>
      </c>
      <c r="Z3012" s="111">
        <v>44922</v>
      </c>
      <c r="AA3012" s="78" t="s">
        <v>36399</v>
      </c>
      <c r="AB3012" s="111">
        <v>44932</v>
      </c>
      <c r="AC3012" s="112"/>
      <c r="AD3012" s="113"/>
      <c r="AE3012" s="112"/>
      <c r="AF3012" s="113"/>
      <c r="AG3012" s="78" t="s">
        <v>36400</v>
      </c>
      <c r="AH3012" s="111">
        <v>44922</v>
      </c>
      <c r="AI3012" s="78" t="s">
        <v>36401</v>
      </c>
      <c r="AJ3012" s="111">
        <v>44932</v>
      </c>
      <c r="AK3012" s="78"/>
      <c r="AL3012" s="78"/>
    </row>
    <row r="3013" spans="1:38" x14ac:dyDescent="0.35">
      <c r="A3013" s="107">
        <v>3012</v>
      </c>
      <c r="B3013" s="108" t="s">
        <v>36402</v>
      </c>
      <c r="C3013" s="108" t="s">
        <v>36402</v>
      </c>
      <c r="D3013" s="107" t="s">
        <v>300</v>
      </c>
      <c r="E3013" s="107"/>
      <c r="F3013" s="107"/>
      <c r="G3013" s="107" t="s">
        <v>2043</v>
      </c>
      <c r="H3013" s="107" t="s">
        <v>123</v>
      </c>
      <c r="I3013" s="107" t="s">
        <v>36403</v>
      </c>
      <c r="J3013" s="107" t="s">
        <v>36404</v>
      </c>
      <c r="K3013" s="107"/>
      <c r="L3013" s="107" t="s">
        <v>2652</v>
      </c>
      <c r="M3013" s="109">
        <v>44911</v>
      </c>
      <c r="N3013" s="108" t="s">
        <v>36402</v>
      </c>
      <c r="O3013" s="78" t="s">
        <v>36405</v>
      </c>
      <c r="P3013" s="78" t="s">
        <v>36406</v>
      </c>
      <c r="Q3013" s="78" t="s">
        <v>36407</v>
      </c>
      <c r="R3013" s="110" t="s">
        <v>2048</v>
      </c>
      <c r="S3013" s="78" t="s">
        <v>2049</v>
      </c>
      <c r="T3013" s="108"/>
      <c r="U3013" s="78"/>
      <c r="V3013" s="111"/>
      <c r="W3013" s="78" t="e">
        <v>#N/A</v>
      </c>
      <c r="X3013" s="111" t="e">
        <v>#N/A</v>
      </c>
      <c r="Y3013" s="78" t="s">
        <v>36408</v>
      </c>
      <c r="Z3013" s="111">
        <v>44922</v>
      </c>
      <c r="AA3013" s="78" t="s">
        <v>36409</v>
      </c>
      <c r="AB3013" s="111">
        <v>44932</v>
      </c>
      <c r="AC3013" s="112"/>
      <c r="AD3013" s="113"/>
      <c r="AE3013" s="112"/>
      <c r="AF3013" s="113"/>
      <c r="AG3013" s="78" t="s">
        <v>36410</v>
      </c>
      <c r="AH3013" s="111">
        <v>44922</v>
      </c>
      <c r="AI3013" s="78" t="s">
        <v>36411</v>
      </c>
      <c r="AJ3013" s="111">
        <v>44932</v>
      </c>
      <c r="AK3013" s="78"/>
      <c r="AL3013" s="78"/>
    </row>
    <row r="3014" spans="1:38" x14ac:dyDescent="0.35">
      <c r="A3014" s="107">
        <v>3013</v>
      </c>
      <c r="B3014" s="108" t="s">
        <v>36412</v>
      </c>
      <c r="C3014" s="108" t="s">
        <v>36412</v>
      </c>
      <c r="D3014" s="107" t="s">
        <v>626</v>
      </c>
      <c r="E3014" s="107"/>
      <c r="F3014" s="107"/>
      <c r="G3014" s="107" t="s">
        <v>2043</v>
      </c>
      <c r="H3014" s="107" t="s">
        <v>123</v>
      </c>
      <c r="I3014" s="107" t="s">
        <v>36413</v>
      </c>
      <c r="J3014" s="107" t="s">
        <v>36414</v>
      </c>
      <c r="K3014" s="107"/>
      <c r="L3014" s="107" t="s">
        <v>2652</v>
      </c>
      <c r="M3014" s="109">
        <v>44918</v>
      </c>
      <c r="N3014" s="108" t="s">
        <v>36412</v>
      </c>
      <c r="O3014" s="78" t="s">
        <v>36415</v>
      </c>
      <c r="P3014" s="78" t="s">
        <v>36416</v>
      </c>
      <c r="Q3014" s="78" t="s">
        <v>36417</v>
      </c>
      <c r="R3014" s="110" t="s">
        <v>2048</v>
      </c>
      <c r="S3014" s="78" t="s">
        <v>36418</v>
      </c>
      <c r="T3014" s="108" t="s">
        <v>36419</v>
      </c>
      <c r="U3014" s="78"/>
      <c r="V3014" s="111"/>
      <c r="W3014" s="78" t="e">
        <v>#N/A</v>
      </c>
      <c r="X3014" s="111" t="e">
        <v>#N/A</v>
      </c>
      <c r="Y3014" s="78" t="s">
        <v>36420</v>
      </c>
      <c r="Z3014" s="111">
        <v>44922</v>
      </c>
      <c r="AA3014" s="78" t="s">
        <v>36421</v>
      </c>
      <c r="AB3014" s="111">
        <v>44932</v>
      </c>
      <c r="AC3014" s="112"/>
      <c r="AD3014" s="113"/>
      <c r="AE3014" s="112"/>
      <c r="AF3014" s="113"/>
      <c r="AG3014" s="78"/>
      <c r="AH3014" s="111"/>
      <c r="AI3014" s="78" t="e">
        <v>#N/A</v>
      </c>
      <c r="AJ3014" s="111" t="e">
        <v>#N/A</v>
      </c>
      <c r="AK3014" s="78"/>
      <c r="AL3014" s="78"/>
    </row>
    <row r="3015" spans="1:38" x14ac:dyDescent="0.35">
      <c r="A3015" s="107">
        <v>3014</v>
      </c>
      <c r="B3015" s="108" t="s">
        <v>36422</v>
      </c>
      <c r="C3015" s="108" t="s">
        <v>36422</v>
      </c>
      <c r="D3015" s="107" t="s">
        <v>130</v>
      </c>
      <c r="E3015" s="107"/>
      <c r="F3015" s="107"/>
      <c r="G3015" s="107" t="s">
        <v>2043</v>
      </c>
      <c r="H3015" s="107" t="s">
        <v>123</v>
      </c>
      <c r="I3015" s="107" t="s">
        <v>36423</v>
      </c>
      <c r="J3015" s="107" t="s">
        <v>36424</v>
      </c>
      <c r="K3015" s="107"/>
      <c r="L3015" s="107" t="s">
        <v>2652</v>
      </c>
      <c r="M3015" s="109">
        <v>44923</v>
      </c>
      <c r="N3015" s="108" t="s">
        <v>36422</v>
      </c>
      <c r="O3015" s="78" t="s">
        <v>36425</v>
      </c>
      <c r="P3015" s="78" t="s">
        <v>36426</v>
      </c>
      <c r="Q3015" s="78" t="s">
        <v>36427</v>
      </c>
      <c r="R3015" s="110" t="s">
        <v>2048</v>
      </c>
      <c r="S3015" s="78" t="s">
        <v>36080</v>
      </c>
      <c r="T3015" s="108"/>
      <c r="U3015" s="78"/>
      <c r="V3015" s="111"/>
      <c r="W3015" s="78" t="e">
        <v>#N/A</v>
      </c>
      <c r="X3015" s="111" t="e">
        <v>#N/A</v>
      </c>
      <c r="Y3015" s="78" t="s">
        <v>36428</v>
      </c>
      <c r="Z3015" s="111">
        <v>44929</v>
      </c>
      <c r="AA3015" s="78">
        <v>0</v>
      </c>
      <c r="AB3015" s="111">
        <v>0</v>
      </c>
      <c r="AC3015" s="112"/>
      <c r="AD3015" s="113"/>
      <c r="AE3015" s="112"/>
      <c r="AF3015" s="113"/>
      <c r="AG3015" s="78" t="s">
        <v>36429</v>
      </c>
      <c r="AH3015" s="111">
        <v>44929</v>
      </c>
      <c r="AI3015" s="78">
        <v>0</v>
      </c>
      <c r="AJ3015" s="111">
        <v>0</v>
      </c>
      <c r="AK3015" s="78"/>
      <c r="AL3015" s="78"/>
    </row>
    <row r="3016" spans="1:38" x14ac:dyDescent="0.35">
      <c r="A3016" s="107">
        <v>3015</v>
      </c>
      <c r="B3016" s="108" t="s">
        <v>36430</v>
      </c>
      <c r="C3016" s="108" t="s">
        <v>36430</v>
      </c>
      <c r="D3016" s="107" t="s">
        <v>1091</v>
      </c>
      <c r="E3016" s="107"/>
      <c r="F3016" s="107"/>
      <c r="G3016" s="107" t="s">
        <v>2043</v>
      </c>
      <c r="H3016" s="107" t="s">
        <v>123</v>
      </c>
      <c r="I3016" s="107" t="s">
        <v>36431</v>
      </c>
      <c r="J3016" s="107" t="s">
        <v>36432</v>
      </c>
      <c r="K3016" s="107"/>
      <c r="L3016" s="107" t="s">
        <v>2652</v>
      </c>
      <c r="M3016" s="109">
        <v>44923</v>
      </c>
      <c r="N3016" s="108" t="s">
        <v>36430</v>
      </c>
      <c r="O3016" s="78" t="s">
        <v>36433</v>
      </c>
      <c r="P3016" s="78" t="s">
        <v>36434</v>
      </c>
      <c r="Q3016" s="78" t="s">
        <v>36435</v>
      </c>
      <c r="R3016" s="110" t="s">
        <v>2048</v>
      </c>
      <c r="S3016" s="78" t="s">
        <v>36080</v>
      </c>
      <c r="T3016" s="108"/>
      <c r="U3016" s="78"/>
      <c r="V3016" s="111"/>
      <c r="W3016" s="78" t="e">
        <v>#N/A</v>
      </c>
      <c r="X3016" s="111" t="e">
        <v>#N/A</v>
      </c>
      <c r="Y3016" s="78" t="s">
        <v>36436</v>
      </c>
      <c r="Z3016" s="111">
        <v>44929</v>
      </c>
      <c r="AA3016" s="78">
        <v>0</v>
      </c>
      <c r="AB3016" s="111">
        <v>0</v>
      </c>
      <c r="AC3016" s="112"/>
      <c r="AD3016" s="113"/>
      <c r="AE3016" s="112"/>
      <c r="AF3016" s="113"/>
      <c r="AG3016" s="78" t="s">
        <v>36437</v>
      </c>
      <c r="AH3016" s="111">
        <v>44929</v>
      </c>
      <c r="AI3016" s="78">
        <v>0</v>
      </c>
      <c r="AJ3016" s="111">
        <v>0</v>
      </c>
      <c r="AK3016" s="78"/>
      <c r="AL3016" s="78"/>
    </row>
    <row r="3017" spans="1:38" x14ac:dyDescent="0.35">
      <c r="A3017" s="107">
        <v>3016</v>
      </c>
      <c r="B3017" s="108" t="s">
        <v>36438</v>
      </c>
      <c r="C3017" s="108" t="s">
        <v>36438</v>
      </c>
      <c r="D3017" s="107" t="s">
        <v>1091</v>
      </c>
      <c r="E3017" s="107"/>
      <c r="F3017" s="107"/>
      <c r="G3017" s="107" t="s">
        <v>2043</v>
      </c>
      <c r="H3017" s="107" t="s">
        <v>164</v>
      </c>
      <c r="I3017" s="107" t="s">
        <v>36439</v>
      </c>
      <c r="J3017" s="107" t="s">
        <v>36440</v>
      </c>
      <c r="K3017" s="107"/>
      <c r="L3017" s="107" t="s">
        <v>2652</v>
      </c>
      <c r="M3017" s="109">
        <v>44923</v>
      </c>
      <c r="N3017" s="108" t="s">
        <v>36438</v>
      </c>
      <c r="O3017" s="78" t="s">
        <v>36441</v>
      </c>
      <c r="P3017" s="78" t="s">
        <v>36442</v>
      </c>
      <c r="Q3017" s="78" t="s">
        <v>36443</v>
      </c>
      <c r="R3017" s="110" t="s">
        <v>2527</v>
      </c>
      <c r="S3017" s="78" t="s">
        <v>2528</v>
      </c>
      <c r="T3017" s="108"/>
      <c r="U3017" s="78" t="s">
        <v>36444</v>
      </c>
      <c r="V3017" s="111">
        <v>44910</v>
      </c>
      <c r="W3017" s="78" t="s">
        <v>36445</v>
      </c>
      <c r="X3017" s="111">
        <v>44915</v>
      </c>
      <c r="Y3017" s="78" t="s">
        <v>36446</v>
      </c>
      <c r="Z3017" s="111">
        <v>44909</v>
      </c>
      <c r="AA3017" s="78" t="s">
        <v>36447</v>
      </c>
      <c r="AB3017" s="111">
        <v>44915</v>
      </c>
      <c r="AC3017" s="112"/>
      <c r="AD3017" s="113"/>
      <c r="AE3017" s="112"/>
      <c r="AF3017" s="113"/>
      <c r="AG3017" s="78" t="s">
        <v>36448</v>
      </c>
      <c r="AH3017" s="111">
        <v>44909</v>
      </c>
      <c r="AI3017" s="78" t="s">
        <v>36449</v>
      </c>
      <c r="AJ3017" s="111">
        <v>44915</v>
      </c>
      <c r="AK3017" s="78"/>
      <c r="AL3017" s="78"/>
    </row>
    <row r="3018" spans="1:38" x14ac:dyDescent="0.35">
      <c r="A3018" s="107">
        <v>3017</v>
      </c>
      <c r="B3018" s="108" t="s">
        <v>36450</v>
      </c>
      <c r="C3018" s="108" t="s">
        <v>36450</v>
      </c>
      <c r="D3018" s="107" t="s">
        <v>1972</v>
      </c>
      <c r="E3018" s="107"/>
      <c r="F3018" s="107"/>
      <c r="G3018" s="107" t="s">
        <v>2043</v>
      </c>
      <c r="H3018" s="107" t="s">
        <v>164</v>
      </c>
      <c r="I3018" s="107" t="s">
        <v>36451</v>
      </c>
      <c r="J3018" s="107" t="s">
        <v>36452</v>
      </c>
      <c r="K3018" s="107"/>
      <c r="L3018" s="107" t="s">
        <v>2652</v>
      </c>
      <c r="M3018" s="109">
        <v>44923</v>
      </c>
      <c r="N3018" s="108" t="s">
        <v>36450</v>
      </c>
      <c r="O3018" s="78" t="s">
        <v>36453</v>
      </c>
      <c r="P3018" s="78" t="s">
        <v>36454</v>
      </c>
      <c r="Q3018" s="78" t="s">
        <v>36455</v>
      </c>
      <c r="R3018" s="110" t="s">
        <v>2048</v>
      </c>
      <c r="S3018" s="78" t="s">
        <v>2049</v>
      </c>
      <c r="T3018" s="108"/>
      <c r="U3018" s="78"/>
      <c r="V3018" s="111"/>
      <c r="W3018" s="78"/>
      <c r="X3018" s="111"/>
      <c r="Y3018" s="78" t="s">
        <v>36456</v>
      </c>
      <c r="Z3018" s="111">
        <v>44909</v>
      </c>
      <c r="AA3018" s="78" t="s">
        <v>36457</v>
      </c>
      <c r="AB3018" s="111">
        <v>44915</v>
      </c>
      <c r="AC3018" s="112"/>
      <c r="AD3018" s="113"/>
      <c r="AE3018" s="112"/>
      <c r="AF3018" s="113"/>
      <c r="AG3018" s="78" t="s">
        <v>36458</v>
      </c>
      <c r="AH3018" s="111">
        <v>44909</v>
      </c>
      <c r="AI3018" s="78" t="s">
        <v>36459</v>
      </c>
      <c r="AJ3018" s="111">
        <v>44915</v>
      </c>
      <c r="AK3018" s="78"/>
      <c r="AL3018" s="78"/>
    </row>
    <row r="3019" spans="1:38" x14ac:dyDescent="0.35">
      <c r="A3019" s="107">
        <v>3018</v>
      </c>
      <c r="B3019" s="108" t="s">
        <v>36460</v>
      </c>
      <c r="C3019" s="108" t="s">
        <v>36460</v>
      </c>
      <c r="D3019" s="107" t="s">
        <v>1971</v>
      </c>
      <c r="E3019" s="107"/>
      <c r="F3019" s="107"/>
      <c r="G3019" s="107" t="s">
        <v>2043</v>
      </c>
      <c r="H3019" s="107" t="s">
        <v>164</v>
      </c>
      <c r="I3019" s="107" t="s">
        <v>36461</v>
      </c>
      <c r="J3019" s="107" t="s">
        <v>36462</v>
      </c>
      <c r="K3019" s="107"/>
      <c r="L3019" s="107" t="s">
        <v>2652</v>
      </c>
      <c r="M3019" s="109">
        <v>44923</v>
      </c>
      <c r="N3019" s="108" t="s">
        <v>36460</v>
      </c>
      <c r="O3019" s="78" t="s">
        <v>36463</v>
      </c>
      <c r="P3019" s="78" t="s">
        <v>36464</v>
      </c>
      <c r="Q3019" s="78" t="s">
        <v>36465</v>
      </c>
      <c r="R3019" s="110" t="s">
        <v>2527</v>
      </c>
      <c r="S3019" s="78" t="s">
        <v>2528</v>
      </c>
      <c r="T3019" s="108"/>
      <c r="U3019" s="78" t="s">
        <v>36466</v>
      </c>
      <c r="V3019" s="111">
        <v>44910</v>
      </c>
      <c r="W3019" s="78" t="s">
        <v>36467</v>
      </c>
      <c r="X3019" s="111">
        <v>44915</v>
      </c>
      <c r="Y3019" s="78" t="s">
        <v>36468</v>
      </c>
      <c r="Z3019" s="111">
        <v>44909</v>
      </c>
      <c r="AA3019" s="78" t="s">
        <v>36469</v>
      </c>
      <c r="AB3019" s="111">
        <v>44915</v>
      </c>
      <c r="AC3019" s="112"/>
      <c r="AD3019" s="113"/>
      <c r="AE3019" s="112"/>
      <c r="AF3019" s="113"/>
      <c r="AG3019" s="78" t="s">
        <v>36470</v>
      </c>
      <c r="AH3019" s="111">
        <v>44909</v>
      </c>
      <c r="AI3019" s="78" t="s">
        <v>36471</v>
      </c>
      <c r="AJ3019" s="111">
        <v>44915</v>
      </c>
      <c r="AK3019" s="78"/>
      <c r="AL3019" s="78"/>
    </row>
    <row r="3020" spans="1:38" x14ac:dyDescent="0.35">
      <c r="A3020" s="107">
        <v>3019</v>
      </c>
      <c r="B3020" s="108" t="s">
        <v>36472</v>
      </c>
      <c r="C3020" s="108" t="s">
        <v>36472</v>
      </c>
      <c r="D3020" s="107" t="s">
        <v>136</v>
      </c>
      <c r="E3020" s="107"/>
      <c r="F3020" s="107"/>
      <c r="G3020" s="107" t="s">
        <v>2043</v>
      </c>
      <c r="H3020" s="107" t="s">
        <v>164</v>
      </c>
      <c r="I3020" s="107" t="s">
        <v>36473</v>
      </c>
      <c r="J3020" s="107" t="s">
        <v>36474</v>
      </c>
      <c r="K3020" s="107"/>
      <c r="L3020" s="107" t="s">
        <v>2652</v>
      </c>
      <c r="M3020" s="109">
        <v>44923</v>
      </c>
      <c r="N3020" s="108" t="s">
        <v>36472</v>
      </c>
      <c r="O3020" s="78" t="s">
        <v>36475</v>
      </c>
      <c r="P3020" s="78" t="s">
        <v>36476</v>
      </c>
      <c r="Q3020" s="78" t="s">
        <v>36477</v>
      </c>
      <c r="R3020" s="110" t="s">
        <v>2048</v>
      </c>
      <c r="S3020" s="78" t="s">
        <v>2049</v>
      </c>
      <c r="T3020" s="108"/>
      <c r="U3020" s="78"/>
      <c r="V3020" s="111"/>
      <c r="W3020" s="78"/>
      <c r="X3020" s="111"/>
      <c r="Y3020" s="78" t="s">
        <v>36478</v>
      </c>
      <c r="Z3020" s="111">
        <v>44909</v>
      </c>
      <c r="AA3020" s="78" t="s">
        <v>36479</v>
      </c>
      <c r="AB3020" s="111">
        <v>44915</v>
      </c>
      <c r="AC3020" s="112"/>
      <c r="AD3020" s="113"/>
      <c r="AE3020" s="112"/>
      <c r="AF3020" s="113"/>
      <c r="AG3020" s="78" t="s">
        <v>36480</v>
      </c>
      <c r="AH3020" s="111">
        <v>44909</v>
      </c>
      <c r="AI3020" s="78" t="s">
        <v>36481</v>
      </c>
      <c r="AJ3020" s="111">
        <v>44915</v>
      </c>
      <c r="AK3020" s="78"/>
      <c r="AL3020" s="78"/>
    </row>
    <row r="3021" spans="1:38" x14ac:dyDescent="0.35">
      <c r="A3021" s="107">
        <v>3020</v>
      </c>
      <c r="B3021" s="108" t="s">
        <v>36482</v>
      </c>
      <c r="C3021" s="108" t="s">
        <v>36482</v>
      </c>
      <c r="D3021" s="107" t="s">
        <v>154</v>
      </c>
      <c r="E3021" s="107"/>
      <c r="F3021" s="107"/>
      <c r="G3021" s="107" t="s">
        <v>2043</v>
      </c>
      <c r="H3021" s="107" t="s">
        <v>123</v>
      </c>
      <c r="I3021" s="107" t="s">
        <v>36483</v>
      </c>
      <c r="J3021" s="107" t="s">
        <v>36484</v>
      </c>
      <c r="K3021" s="107"/>
      <c r="L3021" s="107" t="s">
        <v>2652</v>
      </c>
      <c r="M3021" s="109">
        <v>44918</v>
      </c>
      <c r="N3021" s="108" t="s">
        <v>36482</v>
      </c>
      <c r="O3021" s="78" t="s">
        <v>36485</v>
      </c>
      <c r="P3021" s="78" t="s">
        <v>36486</v>
      </c>
      <c r="Q3021" s="78" t="s">
        <v>36487</v>
      </c>
      <c r="R3021" s="110" t="s">
        <v>2048</v>
      </c>
      <c r="S3021" s="78" t="s">
        <v>2049</v>
      </c>
      <c r="T3021" s="108"/>
      <c r="U3021" s="78"/>
      <c r="V3021" s="111"/>
      <c r="W3021" s="78" t="e">
        <v>#N/A</v>
      </c>
      <c r="X3021" s="111" t="e">
        <v>#N/A</v>
      </c>
      <c r="Y3021" s="78" t="s">
        <v>36488</v>
      </c>
      <c r="Z3021" s="111">
        <v>44922</v>
      </c>
      <c r="AA3021" s="78" t="s">
        <v>36489</v>
      </c>
      <c r="AB3021" s="111">
        <v>44932</v>
      </c>
      <c r="AC3021" s="112"/>
      <c r="AD3021" s="113"/>
      <c r="AE3021" s="112"/>
      <c r="AF3021" s="113"/>
      <c r="AG3021" s="78" t="s">
        <v>36490</v>
      </c>
      <c r="AH3021" s="111">
        <v>44922</v>
      </c>
      <c r="AI3021" s="78" t="s">
        <v>36491</v>
      </c>
      <c r="AJ3021" s="111">
        <v>44932</v>
      </c>
      <c r="AK3021" s="78"/>
      <c r="AL3021" s="78"/>
    </row>
    <row r="3022" spans="1:38" x14ac:dyDescent="0.35">
      <c r="A3022" s="107">
        <v>3021</v>
      </c>
      <c r="B3022" s="108" t="s">
        <v>36492</v>
      </c>
      <c r="C3022" s="108" t="s">
        <v>36492</v>
      </c>
      <c r="D3022" s="107" t="s">
        <v>154</v>
      </c>
      <c r="E3022" s="107"/>
      <c r="F3022" s="107"/>
      <c r="G3022" s="107" t="s">
        <v>2043</v>
      </c>
      <c r="H3022" s="107" t="s">
        <v>123</v>
      </c>
      <c r="I3022" s="107" t="s">
        <v>36493</v>
      </c>
      <c r="J3022" s="107" t="s">
        <v>36494</v>
      </c>
      <c r="K3022" s="107"/>
      <c r="L3022" s="107" t="s">
        <v>2652</v>
      </c>
      <c r="M3022" s="109">
        <v>44923</v>
      </c>
      <c r="N3022" s="108" t="s">
        <v>36492</v>
      </c>
      <c r="O3022" s="78" t="s">
        <v>36495</v>
      </c>
      <c r="P3022" s="78" t="s">
        <v>36496</v>
      </c>
      <c r="Q3022" s="78" t="s">
        <v>36497</v>
      </c>
      <c r="R3022" s="110" t="s">
        <v>2048</v>
      </c>
      <c r="S3022" s="78" t="s">
        <v>36080</v>
      </c>
      <c r="T3022" s="108"/>
      <c r="U3022" s="78"/>
      <c r="V3022" s="111"/>
      <c r="W3022" s="78" t="e">
        <v>#N/A</v>
      </c>
      <c r="X3022" s="111" t="e">
        <v>#N/A</v>
      </c>
      <c r="Y3022" s="78" t="s">
        <v>36498</v>
      </c>
      <c r="Z3022" s="111">
        <v>44929</v>
      </c>
      <c r="AA3022" s="78">
        <v>0</v>
      </c>
      <c r="AB3022" s="111">
        <v>0</v>
      </c>
      <c r="AC3022" s="112"/>
      <c r="AD3022" s="113"/>
      <c r="AE3022" s="112"/>
      <c r="AF3022" s="113"/>
      <c r="AG3022" s="78" t="s">
        <v>36499</v>
      </c>
      <c r="AH3022" s="111">
        <v>44929</v>
      </c>
      <c r="AI3022" s="78">
        <v>0</v>
      </c>
      <c r="AJ3022" s="111">
        <v>0</v>
      </c>
      <c r="AK3022" s="78"/>
      <c r="AL3022" s="78"/>
    </row>
    <row r="3023" spans="1:38" x14ac:dyDescent="0.35">
      <c r="A3023" s="107">
        <v>3022</v>
      </c>
      <c r="B3023" s="108" t="s">
        <v>36500</v>
      </c>
      <c r="C3023" s="108" t="s">
        <v>36500</v>
      </c>
      <c r="D3023" s="107" t="s">
        <v>113</v>
      </c>
      <c r="E3023" s="107"/>
      <c r="F3023" s="107"/>
      <c r="G3023" s="107" t="s">
        <v>2043</v>
      </c>
      <c r="H3023" s="107" t="s">
        <v>123</v>
      </c>
      <c r="I3023" s="107" t="s">
        <v>36501</v>
      </c>
      <c r="J3023" s="107" t="s">
        <v>36502</v>
      </c>
      <c r="K3023" s="107"/>
      <c r="L3023" s="107" t="s">
        <v>2652</v>
      </c>
      <c r="M3023" s="109">
        <v>44923</v>
      </c>
      <c r="N3023" s="108" t="s">
        <v>36500</v>
      </c>
      <c r="O3023" s="78" t="s">
        <v>36503</v>
      </c>
      <c r="P3023" s="78" t="s">
        <v>36504</v>
      </c>
      <c r="Q3023" s="78" t="s">
        <v>36505</v>
      </c>
      <c r="R3023" s="110" t="s">
        <v>2048</v>
      </c>
      <c r="S3023" s="78" t="s">
        <v>36080</v>
      </c>
      <c r="T3023" s="108"/>
      <c r="U3023" s="78"/>
      <c r="V3023" s="111"/>
      <c r="W3023" s="78" t="e">
        <v>#N/A</v>
      </c>
      <c r="X3023" s="111" t="e">
        <v>#N/A</v>
      </c>
      <c r="Y3023" s="78" t="s">
        <v>36506</v>
      </c>
      <c r="Z3023" s="111">
        <v>44929</v>
      </c>
      <c r="AA3023" s="78">
        <v>0</v>
      </c>
      <c r="AB3023" s="111">
        <v>0</v>
      </c>
      <c r="AC3023" s="112"/>
      <c r="AD3023" s="113"/>
      <c r="AE3023" s="112"/>
      <c r="AF3023" s="113"/>
      <c r="AG3023" s="78" t="s">
        <v>36507</v>
      </c>
      <c r="AH3023" s="111">
        <v>44929</v>
      </c>
      <c r="AI3023" s="78">
        <v>0</v>
      </c>
      <c r="AJ3023" s="111">
        <v>0</v>
      </c>
      <c r="AK3023" s="78"/>
      <c r="AL3023" s="78"/>
    </row>
    <row r="3024" spans="1:38" x14ac:dyDescent="0.35">
      <c r="A3024" s="107">
        <v>3023</v>
      </c>
      <c r="B3024" s="108" t="s">
        <v>36508</v>
      </c>
      <c r="C3024" s="108" t="s">
        <v>36508</v>
      </c>
      <c r="D3024" s="107" t="s">
        <v>388</v>
      </c>
      <c r="E3024" s="107"/>
      <c r="F3024" s="107"/>
      <c r="G3024" s="107" t="s">
        <v>2043</v>
      </c>
      <c r="H3024" s="107" t="s">
        <v>164</v>
      </c>
      <c r="I3024" s="107" t="s">
        <v>36509</v>
      </c>
      <c r="J3024" s="107" t="s">
        <v>36510</v>
      </c>
      <c r="K3024" s="107"/>
      <c r="L3024" s="107" t="s">
        <v>2652</v>
      </c>
      <c r="M3024" s="109">
        <v>44923</v>
      </c>
      <c r="N3024" s="108" t="s">
        <v>36508</v>
      </c>
      <c r="O3024" s="78" t="s">
        <v>36511</v>
      </c>
      <c r="P3024" s="78" t="s">
        <v>36512</v>
      </c>
      <c r="Q3024" s="78" t="s">
        <v>36513</v>
      </c>
      <c r="R3024" s="110" t="s">
        <v>2048</v>
      </c>
      <c r="S3024" s="78" t="s">
        <v>2049</v>
      </c>
      <c r="T3024" s="108"/>
      <c r="U3024" s="78"/>
      <c r="V3024" s="111"/>
      <c r="W3024" s="78"/>
      <c r="X3024" s="111"/>
      <c r="Y3024" s="78" t="s">
        <v>36514</v>
      </c>
      <c r="Z3024" s="111">
        <v>44909</v>
      </c>
      <c r="AA3024" s="78" t="s">
        <v>36515</v>
      </c>
      <c r="AB3024" s="111">
        <v>44915</v>
      </c>
      <c r="AC3024" s="112"/>
      <c r="AD3024" s="113"/>
      <c r="AE3024" s="112"/>
      <c r="AF3024" s="113"/>
      <c r="AG3024" s="78" t="s">
        <v>36516</v>
      </c>
      <c r="AH3024" s="111">
        <v>44909</v>
      </c>
      <c r="AI3024" s="78" t="s">
        <v>36517</v>
      </c>
      <c r="AJ3024" s="111">
        <v>44915</v>
      </c>
      <c r="AK3024" s="78"/>
      <c r="AL3024" s="78"/>
    </row>
    <row r="3025" spans="1:38" x14ac:dyDescent="0.35">
      <c r="A3025" s="107">
        <v>3024</v>
      </c>
      <c r="B3025" s="108" t="s">
        <v>36518</v>
      </c>
      <c r="C3025" s="108" t="s">
        <v>36518</v>
      </c>
      <c r="D3025" s="107" t="s">
        <v>1091</v>
      </c>
      <c r="E3025" s="107"/>
      <c r="F3025" s="107"/>
      <c r="G3025" s="107" t="s">
        <v>2043</v>
      </c>
      <c r="H3025" s="107" t="s">
        <v>123</v>
      </c>
      <c r="I3025" s="107" t="s">
        <v>36519</v>
      </c>
      <c r="J3025" s="107" t="s">
        <v>36520</v>
      </c>
      <c r="K3025" s="107"/>
      <c r="L3025" s="107" t="s">
        <v>2652</v>
      </c>
      <c r="M3025" s="109">
        <v>44923</v>
      </c>
      <c r="N3025" s="108" t="s">
        <v>36518</v>
      </c>
      <c r="O3025" s="78" t="s">
        <v>36521</v>
      </c>
      <c r="P3025" s="78" t="s">
        <v>36522</v>
      </c>
      <c r="Q3025" s="78" t="s">
        <v>36523</v>
      </c>
      <c r="R3025" s="110" t="s">
        <v>2048</v>
      </c>
      <c r="S3025" s="78" t="s">
        <v>36080</v>
      </c>
      <c r="T3025" s="108"/>
      <c r="U3025" s="78"/>
      <c r="V3025" s="111"/>
      <c r="W3025" s="78" t="e">
        <v>#N/A</v>
      </c>
      <c r="X3025" s="111" t="e">
        <v>#N/A</v>
      </c>
      <c r="Y3025" s="78" t="s">
        <v>36524</v>
      </c>
      <c r="Z3025" s="111">
        <v>44929</v>
      </c>
      <c r="AA3025" s="78">
        <v>0</v>
      </c>
      <c r="AB3025" s="111">
        <v>0</v>
      </c>
      <c r="AC3025" s="112"/>
      <c r="AD3025" s="113"/>
      <c r="AE3025" s="112"/>
      <c r="AF3025" s="113"/>
      <c r="AG3025" s="78" t="s">
        <v>36525</v>
      </c>
      <c r="AH3025" s="111">
        <v>44929</v>
      </c>
      <c r="AI3025" s="78">
        <v>0</v>
      </c>
      <c r="AJ3025" s="111">
        <v>0</v>
      </c>
      <c r="AK3025" s="78"/>
      <c r="AL3025" s="78"/>
    </row>
    <row r="3026" spans="1:38" x14ac:dyDescent="0.35">
      <c r="A3026" s="107">
        <v>3025</v>
      </c>
      <c r="B3026" s="108" t="s">
        <v>36526</v>
      </c>
      <c r="C3026" s="108" t="s">
        <v>36526</v>
      </c>
      <c r="D3026" s="107" t="s">
        <v>626</v>
      </c>
      <c r="E3026" s="107"/>
      <c r="F3026" s="107"/>
      <c r="G3026" s="107" t="s">
        <v>2043</v>
      </c>
      <c r="H3026" s="107" t="s">
        <v>123</v>
      </c>
      <c r="I3026" s="107" t="s">
        <v>36527</v>
      </c>
      <c r="J3026" s="107" t="s">
        <v>36528</v>
      </c>
      <c r="K3026" s="107"/>
      <c r="L3026" s="107" t="s">
        <v>2652</v>
      </c>
      <c r="M3026" s="109">
        <v>44918</v>
      </c>
      <c r="N3026" s="108" t="s">
        <v>36526</v>
      </c>
      <c r="O3026" s="78" t="s">
        <v>36529</v>
      </c>
      <c r="P3026" s="78" t="s">
        <v>36530</v>
      </c>
      <c r="Q3026" s="78" t="s">
        <v>36531</v>
      </c>
      <c r="R3026" s="110" t="s">
        <v>2048</v>
      </c>
      <c r="S3026" s="78" t="s">
        <v>2049</v>
      </c>
      <c r="T3026" s="108"/>
      <c r="U3026" s="78"/>
      <c r="V3026" s="111"/>
      <c r="W3026" s="78" t="e">
        <v>#N/A</v>
      </c>
      <c r="X3026" s="111" t="e">
        <v>#N/A</v>
      </c>
      <c r="Y3026" s="78" t="s">
        <v>36532</v>
      </c>
      <c r="Z3026" s="111">
        <v>44922</v>
      </c>
      <c r="AA3026" s="78" t="s">
        <v>36533</v>
      </c>
      <c r="AB3026" s="111">
        <v>44932</v>
      </c>
      <c r="AC3026" s="112"/>
      <c r="AD3026" s="113"/>
      <c r="AE3026" s="112"/>
      <c r="AF3026" s="113"/>
      <c r="AG3026" s="78" t="s">
        <v>36534</v>
      </c>
      <c r="AH3026" s="111">
        <v>44922</v>
      </c>
      <c r="AI3026" s="78" t="s">
        <v>36535</v>
      </c>
      <c r="AJ3026" s="111">
        <v>44932</v>
      </c>
      <c r="AK3026" s="78"/>
      <c r="AL3026" s="78"/>
    </row>
    <row r="3027" spans="1:38" x14ac:dyDescent="0.35">
      <c r="A3027" s="107">
        <v>3026</v>
      </c>
      <c r="B3027" s="108" t="s">
        <v>36536</v>
      </c>
      <c r="C3027" s="108" t="s">
        <v>36536</v>
      </c>
      <c r="D3027" s="107" t="s">
        <v>1972</v>
      </c>
      <c r="E3027" s="107"/>
      <c r="F3027" s="107"/>
      <c r="G3027" s="107" t="s">
        <v>2043</v>
      </c>
      <c r="H3027" s="107" t="s">
        <v>164</v>
      </c>
      <c r="I3027" s="107" t="s">
        <v>36537</v>
      </c>
      <c r="J3027" s="107" t="s">
        <v>36538</v>
      </c>
      <c r="K3027" s="107"/>
      <c r="L3027" s="107" t="s">
        <v>2652</v>
      </c>
      <c r="M3027" s="109">
        <v>44923</v>
      </c>
      <c r="N3027" s="108" t="s">
        <v>36536</v>
      </c>
      <c r="O3027" s="78" t="s">
        <v>36539</v>
      </c>
      <c r="P3027" s="78" t="s">
        <v>36540</v>
      </c>
      <c r="Q3027" s="78" t="s">
        <v>36541</v>
      </c>
      <c r="R3027" s="110" t="s">
        <v>2048</v>
      </c>
      <c r="S3027" s="78" t="s">
        <v>2049</v>
      </c>
      <c r="T3027" s="108"/>
      <c r="U3027" s="78"/>
      <c r="V3027" s="111"/>
      <c r="W3027" s="78"/>
      <c r="X3027" s="111"/>
      <c r="Y3027" s="78" t="s">
        <v>36542</v>
      </c>
      <c r="Z3027" s="111">
        <v>44909</v>
      </c>
      <c r="AA3027" s="78" t="s">
        <v>36543</v>
      </c>
      <c r="AB3027" s="111">
        <v>44915</v>
      </c>
      <c r="AC3027" s="112"/>
      <c r="AD3027" s="113"/>
      <c r="AE3027" s="112"/>
      <c r="AF3027" s="113"/>
      <c r="AG3027" s="78" t="s">
        <v>36544</v>
      </c>
      <c r="AH3027" s="111">
        <v>44909</v>
      </c>
      <c r="AI3027" s="78" t="s">
        <v>36545</v>
      </c>
      <c r="AJ3027" s="111">
        <v>44915</v>
      </c>
      <c r="AK3027" s="78"/>
      <c r="AL3027" s="78"/>
    </row>
    <row r="3028" spans="1:38" x14ac:dyDescent="0.35">
      <c r="A3028" s="107">
        <v>3027</v>
      </c>
      <c r="B3028" s="108" t="s">
        <v>36546</v>
      </c>
      <c r="C3028" s="108" t="s">
        <v>36546</v>
      </c>
      <c r="D3028" s="107" t="s">
        <v>1743</v>
      </c>
      <c r="E3028" s="107"/>
      <c r="F3028" s="107"/>
      <c r="G3028" s="107" t="s">
        <v>2043</v>
      </c>
      <c r="H3028" s="107" t="s">
        <v>164</v>
      </c>
      <c r="I3028" s="107" t="s">
        <v>36547</v>
      </c>
      <c r="J3028" s="107" t="s">
        <v>36548</v>
      </c>
      <c r="K3028" s="107"/>
      <c r="L3028" s="107" t="s">
        <v>2652</v>
      </c>
      <c r="M3028" s="109">
        <v>44923</v>
      </c>
      <c r="N3028" s="108" t="s">
        <v>36546</v>
      </c>
      <c r="O3028" s="78" t="s">
        <v>36549</v>
      </c>
      <c r="P3028" s="78" t="s">
        <v>36550</v>
      </c>
      <c r="Q3028" s="78" t="s">
        <v>36551</v>
      </c>
      <c r="R3028" s="110" t="s">
        <v>2048</v>
      </c>
      <c r="S3028" s="78" t="s">
        <v>2049</v>
      </c>
      <c r="T3028" s="108"/>
      <c r="U3028" s="78"/>
      <c r="V3028" s="111"/>
      <c r="W3028" s="78"/>
      <c r="X3028" s="111"/>
      <c r="Y3028" s="78" t="s">
        <v>36552</v>
      </c>
      <c r="Z3028" s="111">
        <v>44909</v>
      </c>
      <c r="AA3028" s="78" t="s">
        <v>36553</v>
      </c>
      <c r="AB3028" s="111">
        <v>44915</v>
      </c>
      <c r="AC3028" s="112"/>
      <c r="AD3028" s="113"/>
      <c r="AE3028" s="112"/>
      <c r="AF3028" s="113"/>
      <c r="AG3028" s="78" t="s">
        <v>36554</v>
      </c>
      <c r="AH3028" s="111">
        <v>44909</v>
      </c>
      <c r="AI3028" s="78" t="s">
        <v>36555</v>
      </c>
      <c r="AJ3028" s="111">
        <v>44915</v>
      </c>
      <c r="AK3028" s="78"/>
      <c r="AL3028" s="78"/>
    </row>
    <row r="3029" spans="1:38" x14ac:dyDescent="0.35">
      <c r="A3029" s="107">
        <v>3028</v>
      </c>
      <c r="B3029" s="108" t="s">
        <v>36556</v>
      </c>
      <c r="C3029" s="108" t="s">
        <v>36556</v>
      </c>
      <c r="D3029" s="107" t="s">
        <v>275</v>
      </c>
      <c r="E3029" s="107"/>
      <c r="F3029" s="107"/>
      <c r="G3029" s="107" t="s">
        <v>2043</v>
      </c>
      <c r="H3029" s="107" t="s">
        <v>123</v>
      </c>
      <c r="I3029" s="107" t="s">
        <v>36557</v>
      </c>
      <c r="J3029" s="107" t="s">
        <v>36558</v>
      </c>
      <c r="K3029" s="107"/>
      <c r="L3029" s="107" t="s">
        <v>2652</v>
      </c>
      <c r="M3029" s="109">
        <v>44923</v>
      </c>
      <c r="N3029" s="108" t="s">
        <v>36556</v>
      </c>
      <c r="O3029" s="78" t="s">
        <v>36559</v>
      </c>
      <c r="P3029" s="78" t="s">
        <v>36560</v>
      </c>
      <c r="Q3029" s="78" t="s">
        <v>36561</v>
      </c>
      <c r="R3029" s="110" t="s">
        <v>2878</v>
      </c>
      <c r="S3029" s="78" t="s">
        <v>36080</v>
      </c>
      <c r="T3029" s="108"/>
      <c r="U3029" s="78"/>
      <c r="V3029" s="111"/>
      <c r="W3029" s="78" t="e">
        <v>#N/A</v>
      </c>
      <c r="X3029" s="111" t="e">
        <v>#N/A</v>
      </c>
      <c r="Y3029" s="78" t="s">
        <v>36562</v>
      </c>
      <c r="Z3029" s="111">
        <v>44929</v>
      </c>
      <c r="AA3029" s="78">
        <v>0</v>
      </c>
      <c r="AB3029" s="111">
        <v>0</v>
      </c>
      <c r="AC3029" s="112" t="s">
        <v>36563</v>
      </c>
      <c r="AD3029" s="113">
        <v>44929</v>
      </c>
      <c r="AE3029" s="112">
        <v>0</v>
      </c>
      <c r="AF3029" s="113">
        <v>0</v>
      </c>
      <c r="AG3029" s="78" t="s">
        <v>36564</v>
      </c>
      <c r="AH3029" s="111">
        <v>44929</v>
      </c>
      <c r="AI3029" s="78">
        <v>0</v>
      </c>
      <c r="AJ3029" s="111">
        <v>0</v>
      </c>
      <c r="AK3029" s="78"/>
      <c r="AL3029" s="78"/>
    </row>
    <row r="3030" spans="1:38" x14ac:dyDescent="0.35">
      <c r="A3030" s="107">
        <v>3029</v>
      </c>
      <c r="B3030" s="108" t="s">
        <v>36565</v>
      </c>
      <c r="C3030" s="108" t="s">
        <v>36565</v>
      </c>
      <c r="D3030" s="107" t="s">
        <v>275</v>
      </c>
      <c r="E3030" s="107"/>
      <c r="F3030" s="107"/>
      <c r="G3030" s="107" t="s">
        <v>2043</v>
      </c>
      <c r="H3030" s="107" t="s">
        <v>123</v>
      </c>
      <c r="I3030" s="107" t="s">
        <v>36566</v>
      </c>
      <c r="J3030" s="107" t="s">
        <v>36567</v>
      </c>
      <c r="K3030" s="107"/>
      <c r="L3030" s="107" t="s">
        <v>2652</v>
      </c>
      <c r="M3030" s="109">
        <v>44923</v>
      </c>
      <c r="N3030" s="108" t="s">
        <v>36565</v>
      </c>
      <c r="O3030" s="78" t="s">
        <v>36568</v>
      </c>
      <c r="P3030" s="78" t="s">
        <v>36569</v>
      </c>
      <c r="Q3030" s="78" t="s">
        <v>36570</v>
      </c>
      <c r="R3030" s="110" t="s">
        <v>2878</v>
      </c>
      <c r="S3030" s="78" t="s">
        <v>36080</v>
      </c>
      <c r="T3030" s="108"/>
      <c r="U3030" s="78"/>
      <c r="V3030" s="111"/>
      <c r="W3030" s="78" t="e">
        <v>#N/A</v>
      </c>
      <c r="X3030" s="111" t="e">
        <v>#N/A</v>
      </c>
      <c r="Y3030" s="78" t="s">
        <v>36571</v>
      </c>
      <c r="Z3030" s="111">
        <v>44929</v>
      </c>
      <c r="AA3030" s="78">
        <v>0</v>
      </c>
      <c r="AB3030" s="111">
        <v>0</v>
      </c>
      <c r="AC3030" s="112" t="s">
        <v>36572</v>
      </c>
      <c r="AD3030" s="113">
        <v>44929</v>
      </c>
      <c r="AE3030" s="112">
        <v>0</v>
      </c>
      <c r="AF3030" s="113">
        <v>0</v>
      </c>
      <c r="AG3030" s="78" t="s">
        <v>36573</v>
      </c>
      <c r="AH3030" s="111">
        <v>44929</v>
      </c>
      <c r="AI3030" s="78">
        <v>0</v>
      </c>
      <c r="AJ3030" s="111">
        <v>0</v>
      </c>
      <c r="AK3030" s="78"/>
      <c r="AL3030" s="78"/>
    </row>
    <row r="3031" spans="1:38" x14ac:dyDescent="0.35">
      <c r="A3031" s="107">
        <v>3030</v>
      </c>
      <c r="B3031" s="108" t="s">
        <v>36574</v>
      </c>
      <c r="C3031" s="108" t="s">
        <v>36574</v>
      </c>
      <c r="D3031" s="107" t="s">
        <v>300</v>
      </c>
      <c r="E3031" s="107"/>
      <c r="F3031" s="107"/>
      <c r="G3031" s="107" t="s">
        <v>2043</v>
      </c>
      <c r="H3031" s="107" t="s">
        <v>123</v>
      </c>
      <c r="I3031" s="107" t="s">
        <v>36575</v>
      </c>
      <c r="J3031" s="107" t="s">
        <v>36576</v>
      </c>
      <c r="K3031" s="107"/>
      <c r="L3031" s="107" t="s">
        <v>2652</v>
      </c>
      <c r="M3031" s="109">
        <v>44923</v>
      </c>
      <c r="N3031" s="108" t="s">
        <v>36574</v>
      </c>
      <c r="O3031" s="78" t="s">
        <v>36577</v>
      </c>
      <c r="P3031" s="78" t="s">
        <v>36578</v>
      </c>
      <c r="Q3031" s="78" t="s">
        <v>36579</v>
      </c>
      <c r="R3031" s="110" t="s">
        <v>2048</v>
      </c>
      <c r="S3031" s="78" t="s">
        <v>36080</v>
      </c>
      <c r="T3031" s="108"/>
      <c r="U3031" s="78"/>
      <c r="V3031" s="111"/>
      <c r="W3031" s="78" t="e">
        <v>#N/A</v>
      </c>
      <c r="X3031" s="111" t="e">
        <v>#N/A</v>
      </c>
      <c r="Y3031" s="78" t="s">
        <v>36580</v>
      </c>
      <c r="Z3031" s="111">
        <v>44929</v>
      </c>
      <c r="AA3031" s="78">
        <v>0</v>
      </c>
      <c r="AB3031" s="111">
        <v>0</v>
      </c>
      <c r="AC3031" s="112"/>
      <c r="AD3031" s="113"/>
      <c r="AE3031" s="112" t="e">
        <v>#N/A</v>
      </c>
      <c r="AF3031" s="113" t="e">
        <v>#N/A</v>
      </c>
      <c r="AG3031" s="78" t="s">
        <v>36581</v>
      </c>
      <c r="AH3031" s="111">
        <v>44929</v>
      </c>
      <c r="AI3031" s="78">
        <v>0</v>
      </c>
      <c r="AJ3031" s="111">
        <v>0</v>
      </c>
      <c r="AK3031" s="78"/>
      <c r="AL3031" s="78"/>
    </row>
    <row r="3032" spans="1:38" x14ac:dyDescent="0.35">
      <c r="A3032" s="107">
        <v>3031</v>
      </c>
      <c r="B3032" s="108" t="s">
        <v>36582</v>
      </c>
      <c r="C3032" s="108" t="s">
        <v>36582</v>
      </c>
      <c r="D3032" s="107" t="s">
        <v>275</v>
      </c>
      <c r="E3032" s="107"/>
      <c r="F3032" s="107"/>
      <c r="G3032" s="107" t="s">
        <v>2043</v>
      </c>
      <c r="H3032" s="107" t="s">
        <v>123</v>
      </c>
      <c r="I3032" s="107" t="s">
        <v>36583</v>
      </c>
      <c r="J3032" s="107" t="s">
        <v>36584</v>
      </c>
      <c r="K3032" s="107"/>
      <c r="L3032" s="107" t="s">
        <v>2652</v>
      </c>
      <c r="M3032" s="109">
        <v>44923</v>
      </c>
      <c r="N3032" s="108" t="s">
        <v>36582</v>
      </c>
      <c r="O3032" s="78" t="s">
        <v>36585</v>
      </c>
      <c r="P3032" s="78" t="s">
        <v>36586</v>
      </c>
      <c r="Q3032" s="78" t="s">
        <v>36587</v>
      </c>
      <c r="R3032" s="110" t="s">
        <v>2048</v>
      </c>
      <c r="S3032" s="78" t="s">
        <v>36080</v>
      </c>
      <c r="T3032" s="108"/>
      <c r="U3032" s="78"/>
      <c r="V3032" s="111"/>
      <c r="W3032" s="78" t="e">
        <v>#N/A</v>
      </c>
      <c r="X3032" s="111" t="e">
        <v>#N/A</v>
      </c>
      <c r="Y3032" s="78" t="s">
        <v>36588</v>
      </c>
      <c r="Z3032" s="111">
        <v>44929</v>
      </c>
      <c r="AA3032" s="78">
        <v>0</v>
      </c>
      <c r="AB3032" s="111">
        <v>0</v>
      </c>
      <c r="AC3032" s="112"/>
      <c r="AD3032" s="113"/>
      <c r="AE3032" s="112" t="e">
        <v>#N/A</v>
      </c>
      <c r="AF3032" s="113" t="e">
        <v>#N/A</v>
      </c>
      <c r="AG3032" s="78" t="s">
        <v>36589</v>
      </c>
      <c r="AH3032" s="111">
        <v>44929</v>
      </c>
      <c r="AI3032" s="78">
        <v>0</v>
      </c>
      <c r="AJ3032" s="111">
        <v>0</v>
      </c>
      <c r="AK3032" s="78"/>
      <c r="AL3032" s="78"/>
    </row>
    <row r="3033" spans="1:38" x14ac:dyDescent="0.35">
      <c r="A3033" s="107">
        <v>3032</v>
      </c>
      <c r="B3033" s="108" t="s">
        <v>36590</v>
      </c>
      <c r="C3033" s="108" t="s">
        <v>36590</v>
      </c>
      <c r="D3033" s="107" t="s">
        <v>9401</v>
      </c>
      <c r="E3033" s="107"/>
      <c r="F3033" s="107"/>
      <c r="G3033" s="107" t="s">
        <v>186</v>
      </c>
      <c r="H3033" s="107" t="s">
        <v>224</v>
      </c>
      <c r="I3033" s="107" t="s">
        <v>214</v>
      </c>
      <c r="J3033" s="107" t="s">
        <v>214</v>
      </c>
      <c r="K3033" s="107"/>
      <c r="L3033" s="107" t="s">
        <v>2652</v>
      </c>
      <c r="M3033" s="109">
        <v>44910</v>
      </c>
      <c r="N3033" s="108" t="s">
        <v>36590</v>
      </c>
      <c r="O3033" s="78" t="s">
        <v>36591</v>
      </c>
      <c r="P3033" s="78" t="s">
        <v>36592</v>
      </c>
      <c r="Q3033" s="78" t="s">
        <v>36593</v>
      </c>
      <c r="R3033" s="110" t="s">
        <v>2048</v>
      </c>
      <c r="S3033" s="78" t="s">
        <v>2049</v>
      </c>
      <c r="T3033" s="108"/>
      <c r="U3033" s="78"/>
      <c r="V3033" s="111"/>
      <c r="W3033" s="78" t="e">
        <v>#N/A</v>
      </c>
      <c r="X3033" s="111" t="e">
        <v>#N/A</v>
      </c>
      <c r="Y3033" s="78" t="s">
        <v>36594</v>
      </c>
      <c r="Z3033" s="111">
        <v>44922</v>
      </c>
      <c r="AA3033" s="78" t="s">
        <v>36595</v>
      </c>
      <c r="AB3033" s="111">
        <v>44932</v>
      </c>
      <c r="AC3033" s="112"/>
      <c r="AD3033" s="113"/>
      <c r="AE3033" s="112" t="e">
        <v>#N/A</v>
      </c>
      <c r="AF3033" s="113" t="e">
        <v>#N/A</v>
      </c>
      <c r="AG3033" s="78" t="s">
        <v>36596</v>
      </c>
      <c r="AH3033" s="111">
        <v>44922</v>
      </c>
      <c r="AI3033" s="78" t="s">
        <v>36597</v>
      </c>
      <c r="AJ3033" s="111">
        <v>44932</v>
      </c>
      <c r="AK3033" s="78"/>
      <c r="AL3033" s="78"/>
    </row>
    <row r="3034" spans="1:38" x14ac:dyDescent="0.35">
      <c r="A3034" s="107">
        <v>3033</v>
      </c>
      <c r="B3034" s="108" t="s">
        <v>36598</v>
      </c>
      <c r="C3034" s="108" t="s">
        <v>36598</v>
      </c>
      <c r="D3034" s="107"/>
      <c r="E3034" s="107"/>
      <c r="F3034" s="107"/>
      <c r="G3034" s="107" t="s">
        <v>2043</v>
      </c>
      <c r="H3034" s="107" t="s">
        <v>123</v>
      </c>
      <c r="I3034" s="107" t="s">
        <v>36599</v>
      </c>
      <c r="J3034" s="107" t="s">
        <v>36600</v>
      </c>
      <c r="K3034" s="107"/>
      <c r="L3034" s="107" t="s">
        <v>2652</v>
      </c>
      <c r="M3034" s="109">
        <v>44913</v>
      </c>
      <c r="N3034" s="108" t="s">
        <v>36598</v>
      </c>
      <c r="O3034" s="78" t="s">
        <v>36601</v>
      </c>
      <c r="P3034" s="78" t="s">
        <v>36602</v>
      </c>
      <c r="Q3034" s="78" t="s">
        <v>36603</v>
      </c>
      <c r="R3034" s="110" t="s">
        <v>2878</v>
      </c>
      <c r="S3034" s="78" t="s">
        <v>2879</v>
      </c>
      <c r="T3034" s="108"/>
      <c r="U3034" s="78"/>
      <c r="V3034" s="111"/>
      <c r="W3034" s="78" t="e">
        <v>#N/A</v>
      </c>
      <c r="X3034" s="111" t="e">
        <v>#N/A</v>
      </c>
      <c r="Y3034" s="78" t="s">
        <v>36604</v>
      </c>
      <c r="Z3034" s="111">
        <v>44922</v>
      </c>
      <c r="AA3034" s="78" t="s">
        <v>36605</v>
      </c>
      <c r="AB3034" s="111">
        <v>44932</v>
      </c>
      <c r="AC3034" s="112" t="s">
        <v>36606</v>
      </c>
      <c r="AD3034" s="113">
        <v>44922</v>
      </c>
      <c r="AE3034" s="112" t="s">
        <v>36607</v>
      </c>
      <c r="AF3034" s="113">
        <v>44932</v>
      </c>
      <c r="AG3034" s="78" t="s">
        <v>36608</v>
      </c>
      <c r="AH3034" s="111">
        <v>44922</v>
      </c>
      <c r="AI3034" s="78" t="s">
        <v>36609</v>
      </c>
      <c r="AJ3034" s="111">
        <v>44932</v>
      </c>
      <c r="AK3034" s="78"/>
      <c r="AL3034" s="78"/>
    </row>
    <row r="3035" spans="1:38" x14ac:dyDescent="0.35">
      <c r="A3035" s="107">
        <v>3034</v>
      </c>
      <c r="B3035" s="108" t="s">
        <v>36610</v>
      </c>
      <c r="C3035" s="108" t="s">
        <v>36610</v>
      </c>
      <c r="D3035" s="107"/>
      <c r="E3035" s="107"/>
      <c r="F3035" s="107"/>
      <c r="G3035" s="107" t="s">
        <v>2043</v>
      </c>
      <c r="H3035" s="107" t="s">
        <v>123</v>
      </c>
      <c r="I3035" s="107" t="s">
        <v>36611</v>
      </c>
      <c r="J3035" s="107" t="s">
        <v>36612</v>
      </c>
      <c r="K3035" s="107"/>
      <c r="L3035" s="107" t="s">
        <v>2652</v>
      </c>
      <c r="M3035" s="109">
        <v>44904</v>
      </c>
      <c r="N3035" s="108" t="s">
        <v>36610</v>
      </c>
      <c r="O3035" s="78" t="s">
        <v>36613</v>
      </c>
      <c r="P3035" s="78" t="s">
        <v>36614</v>
      </c>
      <c r="Q3035" s="78" t="s">
        <v>36615</v>
      </c>
      <c r="R3035" s="110" t="s">
        <v>2527</v>
      </c>
      <c r="S3035" s="78" t="s">
        <v>2528</v>
      </c>
      <c r="T3035" s="108"/>
      <c r="U3035" s="78" t="s">
        <v>36616</v>
      </c>
      <c r="V3035" s="111">
        <v>44890</v>
      </c>
      <c r="W3035" s="78" t="s">
        <v>36617</v>
      </c>
      <c r="X3035" s="111">
        <v>44894</v>
      </c>
      <c r="Y3035" s="78" t="s">
        <v>36618</v>
      </c>
      <c r="Z3035" s="111">
        <v>44888</v>
      </c>
      <c r="AA3035" s="78" t="s">
        <v>36619</v>
      </c>
      <c r="AB3035" s="111">
        <v>44894</v>
      </c>
      <c r="AC3035" s="112"/>
      <c r="AD3035" s="113"/>
      <c r="AE3035" s="112"/>
      <c r="AF3035" s="113"/>
      <c r="AG3035" s="78" t="s">
        <v>36620</v>
      </c>
      <c r="AH3035" s="111">
        <v>44881</v>
      </c>
      <c r="AI3035" s="78" t="s">
        <v>36621</v>
      </c>
      <c r="AJ3035" s="111">
        <v>44894</v>
      </c>
      <c r="AK3035" s="78"/>
      <c r="AL3035" s="78"/>
    </row>
    <row r="3036" spans="1:38" x14ac:dyDescent="0.35">
      <c r="A3036" s="107">
        <v>3035</v>
      </c>
      <c r="B3036" s="108" t="s">
        <v>36622</v>
      </c>
      <c r="C3036" s="108" t="s">
        <v>36622</v>
      </c>
      <c r="D3036" s="107"/>
      <c r="E3036" s="107"/>
      <c r="F3036" s="107"/>
      <c r="G3036" s="107" t="s">
        <v>186</v>
      </c>
      <c r="H3036" s="107" t="s">
        <v>3044</v>
      </c>
      <c r="I3036" s="107" t="s">
        <v>36623</v>
      </c>
      <c r="J3036" s="107" t="s">
        <v>214</v>
      </c>
      <c r="K3036" s="107"/>
      <c r="L3036" s="107" t="s">
        <v>2652</v>
      </c>
      <c r="M3036" s="109">
        <v>44913</v>
      </c>
      <c r="N3036" s="108" t="s">
        <v>36622</v>
      </c>
      <c r="O3036" s="78" t="s">
        <v>36624</v>
      </c>
      <c r="P3036" s="78" t="s">
        <v>36625</v>
      </c>
      <c r="Q3036" s="78" t="s">
        <v>36626</v>
      </c>
      <c r="R3036" s="110" t="s">
        <v>2240</v>
      </c>
      <c r="S3036" s="78" t="s">
        <v>2241</v>
      </c>
      <c r="T3036" s="108"/>
      <c r="U3036" s="78" t="s">
        <v>36627</v>
      </c>
      <c r="V3036" s="111">
        <v>44922</v>
      </c>
      <c r="W3036" s="78" t="s">
        <v>36628</v>
      </c>
      <c r="X3036" s="111">
        <v>44932</v>
      </c>
      <c r="Y3036" s="78" t="s">
        <v>36629</v>
      </c>
      <c r="Z3036" s="111">
        <v>44922</v>
      </c>
      <c r="AA3036" s="78" t="s">
        <v>36630</v>
      </c>
      <c r="AB3036" s="111">
        <v>44932</v>
      </c>
      <c r="AC3036" s="112" t="s">
        <v>36631</v>
      </c>
      <c r="AD3036" s="113">
        <v>44922</v>
      </c>
      <c r="AE3036" s="112" t="s">
        <v>36632</v>
      </c>
      <c r="AF3036" s="113">
        <v>44932</v>
      </c>
      <c r="AG3036" s="78" t="s">
        <v>36633</v>
      </c>
      <c r="AH3036" s="111">
        <v>44922</v>
      </c>
      <c r="AI3036" s="78" t="s">
        <v>36634</v>
      </c>
      <c r="AJ3036" s="111">
        <v>44932</v>
      </c>
      <c r="AK3036" s="78"/>
      <c r="AL3036" s="78"/>
    </row>
    <row r="3037" spans="1:38" x14ac:dyDescent="0.35">
      <c r="A3037" s="107">
        <v>3036</v>
      </c>
      <c r="B3037" s="108" t="s">
        <v>36635</v>
      </c>
      <c r="C3037" s="108" t="s">
        <v>36635</v>
      </c>
      <c r="D3037" s="107"/>
      <c r="E3037" s="107"/>
      <c r="F3037" s="107"/>
      <c r="G3037" s="107" t="s">
        <v>186</v>
      </c>
      <c r="H3037" s="107" t="s">
        <v>218</v>
      </c>
      <c r="I3037" s="107" t="s">
        <v>214</v>
      </c>
      <c r="J3037" s="107" t="s">
        <v>214</v>
      </c>
      <c r="K3037" s="107"/>
      <c r="L3037" s="107" t="s">
        <v>2652</v>
      </c>
      <c r="M3037" s="109">
        <v>44910</v>
      </c>
      <c r="N3037" s="108" t="s">
        <v>36635</v>
      </c>
      <c r="O3037" s="78" t="s">
        <v>36636</v>
      </c>
      <c r="P3037" s="78" t="s">
        <v>36637</v>
      </c>
      <c r="Q3037" s="78" t="s">
        <v>36638</v>
      </c>
      <c r="R3037" s="110" t="s">
        <v>2240</v>
      </c>
      <c r="S3037" s="78" t="s">
        <v>2241</v>
      </c>
      <c r="T3037" s="108"/>
      <c r="U3037" s="78" t="s">
        <v>36639</v>
      </c>
      <c r="V3037" s="111">
        <v>44922</v>
      </c>
      <c r="W3037" s="78" t="s">
        <v>36640</v>
      </c>
      <c r="X3037" s="111">
        <v>44932</v>
      </c>
      <c r="Y3037" s="78" t="s">
        <v>36641</v>
      </c>
      <c r="Z3037" s="111">
        <v>44922</v>
      </c>
      <c r="AA3037" s="78" t="s">
        <v>36642</v>
      </c>
      <c r="AB3037" s="111">
        <v>44932</v>
      </c>
      <c r="AC3037" s="112" t="s">
        <v>36643</v>
      </c>
      <c r="AD3037" s="113">
        <v>44922</v>
      </c>
      <c r="AE3037" s="112" t="s">
        <v>36644</v>
      </c>
      <c r="AF3037" s="113">
        <v>44932</v>
      </c>
      <c r="AG3037" s="78" t="s">
        <v>36645</v>
      </c>
      <c r="AH3037" s="111">
        <v>44922</v>
      </c>
      <c r="AI3037" s="78" t="s">
        <v>36646</v>
      </c>
      <c r="AJ3037" s="111">
        <v>44932</v>
      </c>
      <c r="AK3037" s="78"/>
      <c r="AL3037" s="78"/>
    </row>
    <row r="3038" spans="1:38" x14ac:dyDescent="0.35">
      <c r="A3038" s="107">
        <v>3037</v>
      </c>
      <c r="B3038" s="108" t="s">
        <v>36647</v>
      </c>
      <c r="C3038" s="108" t="s">
        <v>36647</v>
      </c>
      <c r="D3038" s="107"/>
      <c r="E3038" s="107"/>
      <c r="F3038" s="107"/>
      <c r="G3038" s="107" t="s">
        <v>186</v>
      </c>
      <c r="H3038" s="107" t="s">
        <v>6401</v>
      </c>
      <c r="I3038" s="107" t="s">
        <v>36648</v>
      </c>
      <c r="J3038" s="107" t="s">
        <v>36649</v>
      </c>
      <c r="K3038" s="107"/>
      <c r="L3038" s="107" t="s">
        <v>2652</v>
      </c>
      <c r="M3038" s="109">
        <v>44907</v>
      </c>
      <c r="N3038" s="108" t="s">
        <v>36647</v>
      </c>
      <c r="O3038" s="78" t="s">
        <v>36650</v>
      </c>
      <c r="P3038" s="78" t="s">
        <v>36651</v>
      </c>
      <c r="Q3038" s="78" t="s">
        <v>36652</v>
      </c>
      <c r="R3038" s="110" t="s">
        <v>2240</v>
      </c>
      <c r="S3038" s="78" t="s">
        <v>2241</v>
      </c>
      <c r="T3038" s="108"/>
      <c r="U3038" s="78" t="s">
        <v>36653</v>
      </c>
      <c r="V3038" s="111">
        <v>44905</v>
      </c>
      <c r="W3038" s="78" t="s">
        <v>36654</v>
      </c>
      <c r="X3038" s="111">
        <v>44911</v>
      </c>
      <c r="Y3038" s="78" t="s">
        <v>36655</v>
      </c>
      <c r="Z3038" s="111">
        <v>44905</v>
      </c>
      <c r="AA3038" s="78" t="s">
        <v>36656</v>
      </c>
      <c r="AB3038" s="111">
        <v>44911</v>
      </c>
      <c r="AC3038" s="112" t="s">
        <v>36657</v>
      </c>
      <c r="AD3038" s="113">
        <v>44905</v>
      </c>
      <c r="AE3038" s="112" t="s">
        <v>36658</v>
      </c>
      <c r="AF3038" s="113">
        <v>44911</v>
      </c>
      <c r="AG3038" s="78" t="s">
        <v>36659</v>
      </c>
      <c r="AH3038" s="111">
        <v>44905</v>
      </c>
      <c r="AI3038" s="78" t="s">
        <v>36660</v>
      </c>
      <c r="AJ3038" s="111">
        <v>44911</v>
      </c>
      <c r="AK3038" s="78"/>
      <c r="AL3038" s="78"/>
    </row>
    <row r="3039" spans="1:38" x14ac:dyDescent="0.35">
      <c r="A3039" s="107">
        <v>3038</v>
      </c>
      <c r="B3039" s="108" t="s">
        <v>36661</v>
      </c>
      <c r="C3039" s="108" t="s">
        <v>36661</v>
      </c>
      <c r="D3039" s="107"/>
      <c r="E3039" s="107"/>
      <c r="F3039" s="107"/>
      <c r="G3039" s="107" t="s">
        <v>2043</v>
      </c>
      <c r="H3039" s="107" t="s">
        <v>123</v>
      </c>
      <c r="I3039" s="107" t="s">
        <v>36662</v>
      </c>
      <c r="J3039" s="107" t="s">
        <v>36663</v>
      </c>
      <c r="K3039" s="107"/>
      <c r="L3039" s="107" t="s">
        <v>2652</v>
      </c>
      <c r="M3039" s="109">
        <v>44913</v>
      </c>
      <c r="N3039" s="108" t="s">
        <v>36661</v>
      </c>
      <c r="O3039" s="78" t="s">
        <v>36664</v>
      </c>
      <c r="P3039" s="78" t="s">
        <v>36665</v>
      </c>
      <c r="Q3039" s="78" t="s">
        <v>36666</v>
      </c>
      <c r="R3039" s="110" t="s">
        <v>2240</v>
      </c>
      <c r="S3039" s="78" t="s">
        <v>2241</v>
      </c>
      <c r="T3039" s="108"/>
      <c r="U3039" s="78" t="s">
        <v>36667</v>
      </c>
      <c r="V3039" s="111">
        <v>44922</v>
      </c>
      <c r="W3039" s="78" t="s">
        <v>36668</v>
      </c>
      <c r="X3039" s="111">
        <v>44932</v>
      </c>
      <c r="Y3039" s="78" t="s">
        <v>36669</v>
      </c>
      <c r="Z3039" s="111">
        <v>44922</v>
      </c>
      <c r="AA3039" s="78" t="s">
        <v>36670</v>
      </c>
      <c r="AB3039" s="111">
        <v>44932</v>
      </c>
      <c r="AC3039" s="112" t="s">
        <v>36671</v>
      </c>
      <c r="AD3039" s="113">
        <v>44922</v>
      </c>
      <c r="AE3039" s="112" t="s">
        <v>36672</v>
      </c>
      <c r="AF3039" s="113">
        <v>44932</v>
      </c>
      <c r="AG3039" s="78" t="s">
        <v>36673</v>
      </c>
      <c r="AH3039" s="111">
        <v>44922</v>
      </c>
      <c r="AI3039" s="78" t="s">
        <v>36674</v>
      </c>
      <c r="AJ3039" s="111">
        <v>44932</v>
      </c>
      <c r="AK3039" s="78"/>
      <c r="AL3039" s="78"/>
    </row>
    <row r="3040" spans="1:38" x14ac:dyDescent="0.35">
      <c r="A3040" s="107">
        <v>3039</v>
      </c>
      <c r="B3040" s="108" t="s">
        <v>36675</v>
      </c>
      <c r="C3040" s="108" t="s">
        <v>36675</v>
      </c>
      <c r="D3040" s="107"/>
      <c r="E3040" s="107"/>
      <c r="F3040" s="107"/>
      <c r="G3040" s="107" t="s">
        <v>186</v>
      </c>
      <c r="H3040" s="107" t="s">
        <v>218</v>
      </c>
      <c r="I3040" s="107" t="s">
        <v>214</v>
      </c>
      <c r="J3040" s="107" t="s">
        <v>214</v>
      </c>
      <c r="K3040" s="107"/>
      <c r="L3040" s="107" t="s">
        <v>2652</v>
      </c>
      <c r="M3040" s="109">
        <v>44910</v>
      </c>
      <c r="N3040" s="108" t="s">
        <v>36675</v>
      </c>
      <c r="O3040" s="78" t="s">
        <v>36676</v>
      </c>
      <c r="P3040" s="78" t="s">
        <v>36677</v>
      </c>
      <c r="Q3040" s="78" t="s">
        <v>36678</v>
      </c>
      <c r="R3040" s="110" t="s">
        <v>2240</v>
      </c>
      <c r="S3040" s="78" t="s">
        <v>2241</v>
      </c>
      <c r="T3040" s="108"/>
      <c r="U3040" s="78" t="s">
        <v>36679</v>
      </c>
      <c r="V3040" s="111">
        <v>44922</v>
      </c>
      <c r="W3040" s="78" t="s">
        <v>36680</v>
      </c>
      <c r="X3040" s="111">
        <v>44932</v>
      </c>
      <c r="Y3040" s="78" t="s">
        <v>36681</v>
      </c>
      <c r="Z3040" s="111">
        <v>44922</v>
      </c>
      <c r="AA3040" s="78" t="s">
        <v>36682</v>
      </c>
      <c r="AB3040" s="111">
        <v>44932</v>
      </c>
      <c r="AC3040" s="112" t="s">
        <v>36683</v>
      </c>
      <c r="AD3040" s="113">
        <v>44922</v>
      </c>
      <c r="AE3040" s="112" t="s">
        <v>36684</v>
      </c>
      <c r="AF3040" s="113">
        <v>44932</v>
      </c>
      <c r="AG3040" s="78" t="s">
        <v>36685</v>
      </c>
      <c r="AH3040" s="111">
        <v>44922</v>
      </c>
      <c r="AI3040" s="78" t="s">
        <v>36686</v>
      </c>
      <c r="AJ3040" s="111">
        <v>44932</v>
      </c>
      <c r="AK3040" s="78"/>
      <c r="AL3040" s="78"/>
    </row>
    <row r="3041" spans="1:38" x14ac:dyDescent="0.35">
      <c r="A3041" s="107">
        <v>3040</v>
      </c>
      <c r="B3041" s="108" t="s">
        <v>36687</v>
      </c>
      <c r="C3041" s="108" t="s">
        <v>36687</v>
      </c>
      <c r="D3041" s="107"/>
      <c r="E3041" s="107"/>
      <c r="F3041" s="107"/>
      <c r="G3041" s="107" t="s">
        <v>186</v>
      </c>
      <c r="H3041" s="107" t="s">
        <v>218</v>
      </c>
      <c r="I3041" s="107" t="s">
        <v>214</v>
      </c>
      <c r="J3041" s="107" t="s">
        <v>214</v>
      </c>
      <c r="K3041" s="107"/>
      <c r="L3041" s="107" t="s">
        <v>2652</v>
      </c>
      <c r="M3041" s="109">
        <v>44910</v>
      </c>
      <c r="N3041" s="108" t="s">
        <v>36687</v>
      </c>
      <c r="O3041" s="78" t="s">
        <v>36688</v>
      </c>
      <c r="P3041" s="78" t="s">
        <v>36689</v>
      </c>
      <c r="Q3041" s="78" t="s">
        <v>36690</v>
      </c>
      <c r="R3041" s="110" t="s">
        <v>2240</v>
      </c>
      <c r="S3041" s="78" t="s">
        <v>2241</v>
      </c>
      <c r="T3041" s="108"/>
      <c r="U3041" s="78" t="s">
        <v>36691</v>
      </c>
      <c r="V3041" s="111">
        <v>44922</v>
      </c>
      <c r="W3041" s="78" t="s">
        <v>36692</v>
      </c>
      <c r="X3041" s="111">
        <v>44932</v>
      </c>
      <c r="Y3041" s="78" t="s">
        <v>36693</v>
      </c>
      <c r="Z3041" s="111">
        <v>44922</v>
      </c>
      <c r="AA3041" s="78" t="s">
        <v>36694</v>
      </c>
      <c r="AB3041" s="111">
        <v>44932</v>
      </c>
      <c r="AC3041" s="112" t="s">
        <v>36695</v>
      </c>
      <c r="AD3041" s="113">
        <v>44922</v>
      </c>
      <c r="AE3041" s="112" t="s">
        <v>36696</v>
      </c>
      <c r="AF3041" s="113">
        <v>44932</v>
      </c>
      <c r="AG3041" s="78" t="s">
        <v>36697</v>
      </c>
      <c r="AH3041" s="111">
        <v>44922</v>
      </c>
      <c r="AI3041" s="78" t="s">
        <v>36698</v>
      </c>
      <c r="AJ3041" s="111">
        <v>44932</v>
      </c>
      <c r="AK3041" s="78"/>
      <c r="AL3041" s="78"/>
    </row>
    <row r="3042" spans="1:38" x14ac:dyDescent="0.35">
      <c r="A3042" s="107">
        <v>3041</v>
      </c>
      <c r="B3042" s="108" t="s">
        <v>36699</v>
      </c>
      <c r="C3042" s="108" t="s">
        <v>36699</v>
      </c>
      <c r="D3042" s="107"/>
      <c r="E3042" s="107"/>
      <c r="F3042" s="107"/>
      <c r="G3042" s="107" t="s">
        <v>2043</v>
      </c>
      <c r="H3042" s="107" t="s">
        <v>164</v>
      </c>
      <c r="I3042" s="107" t="s">
        <v>36700</v>
      </c>
      <c r="J3042" s="107" t="s">
        <v>36701</v>
      </c>
      <c r="K3042" s="107"/>
      <c r="L3042" s="107" t="s">
        <v>2652</v>
      </c>
      <c r="M3042" s="109">
        <v>44904</v>
      </c>
      <c r="N3042" s="108" t="s">
        <v>36699</v>
      </c>
      <c r="O3042" s="78" t="s">
        <v>36702</v>
      </c>
      <c r="P3042" s="78" t="s">
        <v>36703</v>
      </c>
      <c r="Q3042" s="78" t="s">
        <v>36704</v>
      </c>
      <c r="R3042" s="110" t="s">
        <v>2240</v>
      </c>
      <c r="S3042" s="78" t="s">
        <v>2241</v>
      </c>
      <c r="T3042" s="108"/>
      <c r="U3042" s="78" t="s">
        <v>36705</v>
      </c>
      <c r="V3042" s="111">
        <v>44910</v>
      </c>
      <c r="W3042" s="78" t="s">
        <v>36706</v>
      </c>
      <c r="X3042" s="111">
        <v>44915</v>
      </c>
      <c r="Y3042" s="78" t="s">
        <v>36707</v>
      </c>
      <c r="Z3042" s="111">
        <v>44909</v>
      </c>
      <c r="AA3042" s="78" t="s">
        <v>36708</v>
      </c>
      <c r="AB3042" s="111">
        <v>44915</v>
      </c>
      <c r="AC3042" s="112" t="s">
        <v>36709</v>
      </c>
      <c r="AD3042" s="113">
        <v>44909</v>
      </c>
      <c r="AE3042" s="112" t="s">
        <v>36710</v>
      </c>
      <c r="AF3042" s="113">
        <v>44915</v>
      </c>
      <c r="AG3042" s="78" t="s">
        <v>36711</v>
      </c>
      <c r="AH3042" s="111">
        <v>44909</v>
      </c>
      <c r="AI3042" s="78" t="s">
        <v>36712</v>
      </c>
      <c r="AJ3042" s="111">
        <v>44915</v>
      </c>
      <c r="AK3042" s="78"/>
      <c r="AL3042" s="78"/>
    </row>
    <row r="3043" spans="1:38" x14ac:dyDescent="0.35">
      <c r="A3043" s="107">
        <v>3042</v>
      </c>
      <c r="B3043" s="108" t="s">
        <v>36713</v>
      </c>
      <c r="C3043" s="108" t="s">
        <v>36713</v>
      </c>
      <c r="D3043" s="107"/>
      <c r="E3043" s="107"/>
      <c r="F3043" s="107"/>
      <c r="G3043" s="107" t="s">
        <v>2043</v>
      </c>
      <c r="H3043" s="107" t="s">
        <v>155</v>
      </c>
      <c r="I3043" s="107" t="s">
        <v>36714</v>
      </c>
      <c r="J3043" s="107" t="s">
        <v>36715</v>
      </c>
      <c r="K3043" s="107"/>
      <c r="L3043" s="107" t="s">
        <v>2652</v>
      </c>
      <c r="M3043" s="109">
        <v>44904</v>
      </c>
      <c r="N3043" s="108" t="s">
        <v>36713</v>
      </c>
      <c r="O3043" s="78" t="s">
        <v>36716</v>
      </c>
      <c r="P3043" s="78" t="s">
        <v>36717</v>
      </c>
      <c r="Q3043" s="78" t="s">
        <v>36718</v>
      </c>
      <c r="R3043" s="110" t="s">
        <v>2240</v>
      </c>
      <c r="S3043" s="78" t="s">
        <v>36418</v>
      </c>
      <c r="T3043" s="108" t="s">
        <v>36719</v>
      </c>
      <c r="U3043" s="78" t="s">
        <v>36720</v>
      </c>
      <c r="V3043" s="111">
        <v>44869</v>
      </c>
      <c r="W3043" s="78" t="s">
        <v>36721</v>
      </c>
      <c r="X3043" s="111">
        <v>44887</v>
      </c>
      <c r="Y3043" s="78" t="s">
        <v>36722</v>
      </c>
      <c r="Z3043" s="111">
        <v>44872</v>
      </c>
      <c r="AA3043" s="78" t="s">
        <v>36723</v>
      </c>
      <c r="AB3043" s="111">
        <v>44880</v>
      </c>
      <c r="AC3043" s="112"/>
      <c r="AD3043" s="113"/>
      <c r="AE3043" s="112" t="e">
        <v>#N/A</v>
      </c>
      <c r="AF3043" s="113" t="e">
        <v>#N/A</v>
      </c>
      <c r="AG3043" s="78" t="s">
        <v>36724</v>
      </c>
      <c r="AH3043" s="111">
        <v>44872</v>
      </c>
      <c r="AI3043" s="78" t="s">
        <v>36725</v>
      </c>
      <c r="AJ3043" s="111">
        <v>44881</v>
      </c>
      <c r="AK3043" s="78"/>
      <c r="AL3043" s="78"/>
    </row>
    <row r="3044" spans="1:38" x14ac:dyDescent="0.35">
      <c r="A3044" s="107">
        <v>3043</v>
      </c>
      <c r="B3044" s="108" t="s">
        <v>36726</v>
      </c>
      <c r="C3044" s="108" t="s">
        <v>36726</v>
      </c>
      <c r="D3044" s="107"/>
      <c r="E3044" s="107"/>
      <c r="F3044" s="107"/>
      <c r="G3044" s="107" t="s">
        <v>2043</v>
      </c>
      <c r="H3044" s="107" t="s">
        <v>224</v>
      </c>
      <c r="I3044" s="107" t="s">
        <v>214</v>
      </c>
      <c r="J3044" s="107" t="s">
        <v>214</v>
      </c>
      <c r="K3044" s="107"/>
      <c r="L3044" s="107" t="s">
        <v>2652</v>
      </c>
      <c r="M3044" s="109">
        <v>44910</v>
      </c>
      <c r="N3044" s="108" t="s">
        <v>36726</v>
      </c>
      <c r="O3044" s="78" t="s">
        <v>36727</v>
      </c>
      <c r="P3044" s="78" t="s">
        <v>36728</v>
      </c>
      <c r="Q3044" s="78" t="s">
        <v>36729</v>
      </c>
      <c r="R3044" s="110" t="s">
        <v>2240</v>
      </c>
      <c r="S3044" s="78" t="s">
        <v>2241</v>
      </c>
      <c r="T3044" s="108"/>
      <c r="U3044" s="78" t="s">
        <v>36730</v>
      </c>
      <c r="V3044" s="111">
        <v>44869</v>
      </c>
      <c r="W3044" s="78" t="s">
        <v>36731</v>
      </c>
      <c r="X3044" s="111">
        <v>44887</v>
      </c>
      <c r="Y3044" s="78" t="s">
        <v>36732</v>
      </c>
      <c r="Z3044" s="111">
        <v>44872</v>
      </c>
      <c r="AA3044" s="78" t="s">
        <v>36733</v>
      </c>
      <c r="AB3044" s="111">
        <v>44880</v>
      </c>
      <c r="AC3044" s="112" t="s">
        <v>36734</v>
      </c>
      <c r="AD3044" s="113">
        <v>44870</v>
      </c>
      <c r="AE3044" s="112" t="s">
        <v>36735</v>
      </c>
      <c r="AF3044" s="113">
        <v>44880</v>
      </c>
      <c r="AG3044" s="78" t="s">
        <v>36736</v>
      </c>
      <c r="AH3044" s="111">
        <v>44872</v>
      </c>
      <c r="AI3044" s="78" t="s">
        <v>36737</v>
      </c>
      <c r="AJ3044" s="111">
        <v>44881</v>
      </c>
      <c r="AK3044" s="78"/>
      <c r="AL3044" s="78"/>
    </row>
    <row r="3045" spans="1:38" x14ac:dyDescent="0.35">
      <c r="A3045" s="107">
        <v>3044</v>
      </c>
      <c r="B3045" s="108" t="s">
        <v>36738</v>
      </c>
      <c r="C3045" s="108" t="s">
        <v>36738</v>
      </c>
      <c r="D3045" s="107"/>
      <c r="E3045" s="107"/>
      <c r="F3045" s="107"/>
      <c r="G3045" s="107" t="s">
        <v>2043</v>
      </c>
      <c r="H3045" s="107" t="s">
        <v>123</v>
      </c>
      <c r="I3045" s="107" t="s">
        <v>36739</v>
      </c>
      <c r="J3045" s="107" t="s">
        <v>36740</v>
      </c>
      <c r="K3045" s="107"/>
      <c r="L3045" s="107" t="s">
        <v>2652</v>
      </c>
      <c r="M3045" s="109">
        <v>44904</v>
      </c>
      <c r="N3045" s="108" t="s">
        <v>36738</v>
      </c>
      <c r="O3045" s="78" t="s">
        <v>36741</v>
      </c>
      <c r="P3045" s="78" t="s">
        <v>36742</v>
      </c>
      <c r="Q3045" s="78" t="s">
        <v>36743</v>
      </c>
      <c r="R3045" s="110" t="s">
        <v>2240</v>
      </c>
      <c r="S3045" s="78" t="s">
        <v>2241</v>
      </c>
      <c r="T3045" s="108"/>
      <c r="U3045" s="78" t="s">
        <v>36744</v>
      </c>
      <c r="V3045" s="111">
        <v>44910</v>
      </c>
      <c r="W3045" s="78" t="s">
        <v>36745</v>
      </c>
      <c r="X3045" s="111">
        <v>44915</v>
      </c>
      <c r="Y3045" s="78" t="s">
        <v>36746</v>
      </c>
      <c r="Z3045" s="111">
        <v>44909</v>
      </c>
      <c r="AA3045" s="78" t="s">
        <v>36747</v>
      </c>
      <c r="AB3045" s="111">
        <v>44915</v>
      </c>
      <c r="AC3045" s="112" t="s">
        <v>36748</v>
      </c>
      <c r="AD3045" s="113">
        <v>44909</v>
      </c>
      <c r="AE3045" s="112" t="s">
        <v>36749</v>
      </c>
      <c r="AF3045" s="113">
        <v>44915</v>
      </c>
      <c r="AG3045" s="78" t="s">
        <v>36750</v>
      </c>
      <c r="AH3045" s="111">
        <v>44909</v>
      </c>
      <c r="AI3045" s="78" t="s">
        <v>36751</v>
      </c>
      <c r="AJ3045" s="111">
        <v>44915</v>
      </c>
      <c r="AK3045" s="78"/>
      <c r="AL3045" s="78"/>
    </row>
    <row r="3046" spans="1:38" x14ac:dyDescent="0.35">
      <c r="A3046" s="107">
        <v>3045</v>
      </c>
      <c r="B3046" s="108" t="s">
        <v>36752</v>
      </c>
      <c r="C3046" s="108" t="s">
        <v>36752</v>
      </c>
      <c r="D3046" s="107"/>
      <c r="E3046" s="107"/>
      <c r="F3046" s="107"/>
      <c r="G3046" s="107" t="s">
        <v>2043</v>
      </c>
      <c r="H3046" s="107" t="s">
        <v>224</v>
      </c>
      <c r="I3046" s="107" t="s">
        <v>214</v>
      </c>
      <c r="J3046" s="107" t="s">
        <v>214</v>
      </c>
      <c r="K3046" s="107"/>
      <c r="L3046" s="107" t="s">
        <v>2652</v>
      </c>
      <c r="M3046" s="109">
        <v>44910</v>
      </c>
      <c r="N3046" s="108" t="s">
        <v>36752</v>
      </c>
      <c r="O3046" s="78" t="s">
        <v>36753</v>
      </c>
      <c r="P3046" s="78" t="s">
        <v>36754</v>
      </c>
      <c r="Q3046" s="78" t="s">
        <v>36755</v>
      </c>
      <c r="R3046" s="110" t="s">
        <v>2240</v>
      </c>
      <c r="S3046" s="78" t="s">
        <v>2241</v>
      </c>
      <c r="T3046" s="108"/>
      <c r="U3046" s="78" t="s">
        <v>36756</v>
      </c>
      <c r="V3046" s="111">
        <v>44922</v>
      </c>
      <c r="W3046" s="78" t="s">
        <v>36757</v>
      </c>
      <c r="X3046" s="111">
        <v>44932</v>
      </c>
      <c r="Y3046" s="78" t="s">
        <v>36758</v>
      </c>
      <c r="Z3046" s="111">
        <v>44922</v>
      </c>
      <c r="AA3046" s="78" t="s">
        <v>36759</v>
      </c>
      <c r="AB3046" s="111">
        <v>44932</v>
      </c>
      <c r="AC3046" s="112" t="s">
        <v>36760</v>
      </c>
      <c r="AD3046" s="113">
        <v>44922</v>
      </c>
      <c r="AE3046" s="112" t="s">
        <v>36761</v>
      </c>
      <c r="AF3046" s="113">
        <v>44932</v>
      </c>
      <c r="AG3046" s="78" t="s">
        <v>36762</v>
      </c>
      <c r="AH3046" s="111">
        <v>44922</v>
      </c>
      <c r="AI3046" s="78">
        <v>0</v>
      </c>
      <c r="AJ3046" s="111"/>
      <c r="AK3046" s="78"/>
      <c r="AL3046" s="78"/>
    </row>
    <row r="3047" spans="1:38" x14ac:dyDescent="0.35">
      <c r="A3047" s="107">
        <v>3046</v>
      </c>
      <c r="B3047" s="108" t="s">
        <v>36763</v>
      </c>
      <c r="C3047" s="108" t="s">
        <v>36763</v>
      </c>
      <c r="D3047" s="107"/>
      <c r="E3047" s="107"/>
      <c r="F3047" s="107"/>
      <c r="G3047" s="107" t="s">
        <v>2043</v>
      </c>
      <c r="H3047" s="107" t="s">
        <v>224</v>
      </c>
      <c r="I3047" s="107" t="s">
        <v>214</v>
      </c>
      <c r="J3047" s="107" t="s">
        <v>214</v>
      </c>
      <c r="K3047" s="107"/>
      <c r="L3047" s="107" t="s">
        <v>2652</v>
      </c>
      <c r="M3047" s="109">
        <v>44904</v>
      </c>
      <c r="N3047" s="108" t="s">
        <v>36763</v>
      </c>
      <c r="O3047" s="78" t="s">
        <v>36764</v>
      </c>
      <c r="P3047" s="78" t="s">
        <v>36765</v>
      </c>
      <c r="Q3047" s="78" t="s">
        <v>36766</v>
      </c>
      <c r="R3047" s="110" t="s">
        <v>5635</v>
      </c>
      <c r="S3047" s="78" t="s">
        <v>5636</v>
      </c>
      <c r="T3047" s="108"/>
      <c r="U3047" s="78" t="s">
        <v>36767</v>
      </c>
      <c r="V3047" s="111">
        <v>44869</v>
      </c>
      <c r="W3047" s="78" t="s">
        <v>36768</v>
      </c>
      <c r="X3047" s="111">
        <v>44887</v>
      </c>
      <c r="Y3047" s="78" t="s">
        <v>36769</v>
      </c>
      <c r="Z3047" s="111">
        <v>44872</v>
      </c>
      <c r="AA3047" s="78" t="s">
        <v>36770</v>
      </c>
      <c r="AB3047" s="111">
        <v>44880</v>
      </c>
      <c r="AC3047" s="112" t="s">
        <v>36771</v>
      </c>
      <c r="AD3047" s="113">
        <v>44870</v>
      </c>
      <c r="AE3047" s="112" t="s">
        <v>36772</v>
      </c>
      <c r="AF3047" s="113">
        <v>44880</v>
      </c>
      <c r="AG3047" s="78"/>
      <c r="AH3047" s="111"/>
      <c r="AI3047" s="78"/>
      <c r="AJ3047" s="111"/>
      <c r="AK3047" s="78"/>
      <c r="AL3047" s="78"/>
    </row>
    <row r="3048" spans="1:38" x14ac:dyDescent="0.35">
      <c r="A3048" s="107">
        <v>3047</v>
      </c>
      <c r="B3048" s="108" t="s">
        <v>1936</v>
      </c>
      <c r="C3048" s="108" t="s">
        <v>1936</v>
      </c>
      <c r="D3048" s="107"/>
      <c r="E3048" s="107"/>
      <c r="F3048" s="107"/>
      <c r="G3048" s="107" t="s">
        <v>2043</v>
      </c>
      <c r="H3048" s="107" t="s">
        <v>164</v>
      </c>
      <c r="I3048" s="107" t="s">
        <v>1939</v>
      </c>
      <c r="J3048" s="107" t="s">
        <v>36773</v>
      </c>
      <c r="K3048" s="107"/>
      <c r="L3048" s="107" t="s">
        <v>2652</v>
      </c>
      <c r="M3048" s="109">
        <v>44904</v>
      </c>
      <c r="N3048" s="108" t="s">
        <v>1936</v>
      </c>
      <c r="O3048" s="78" t="s">
        <v>36774</v>
      </c>
      <c r="P3048" s="78" t="s">
        <v>36775</v>
      </c>
      <c r="Q3048" s="78" t="s">
        <v>36776</v>
      </c>
      <c r="R3048" s="110" t="s">
        <v>2240</v>
      </c>
      <c r="S3048" s="78" t="s">
        <v>36418</v>
      </c>
      <c r="T3048" s="108" t="s">
        <v>36719</v>
      </c>
      <c r="U3048" s="78" t="s">
        <v>36777</v>
      </c>
      <c r="V3048" s="111">
        <v>44910</v>
      </c>
      <c r="W3048" s="78" t="s">
        <v>36778</v>
      </c>
      <c r="X3048" s="111">
        <v>44915</v>
      </c>
      <c r="Y3048" s="78" t="s">
        <v>36779</v>
      </c>
      <c r="Z3048" s="111">
        <v>44909</v>
      </c>
      <c r="AA3048" s="78" t="s">
        <v>36780</v>
      </c>
      <c r="AB3048" s="111">
        <v>44915</v>
      </c>
      <c r="AC3048" s="112"/>
      <c r="AD3048" s="113"/>
      <c r="AE3048" s="112" t="e">
        <v>#N/A</v>
      </c>
      <c r="AF3048" s="113" t="e">
        <v>#N/A</v>
      </c>
      <c r="AG3048" s="78" t="s">
        <v>36781</v>
      </c>
      <c r="AH3048" s="111">
        <v>44909</v>
      </c>
      <c r="AI3048" s="78" t="s">
        <v>36782</v>
      </c>
      <c r="AJ3048" s="111">
        <v>44915</v>
      </c>
      <c r="AK3048" s="78"/>
      <c r="AL3048" s="78"/>
    </row>
    <row r="3049" spans="1:38" x14ac:dyDescent="0.35">
      <c r="A3049" s="107">
        <v>3048</v>
      </c>
      <c r="B3049" s="108" t="s">
        <v>36783</v>
      </c>
      <c r="C3049" s="108" t="s">
        <v>36783</v>
      </c>
      <c r="D3049" s="107"/>
      <c r="E3049" s="107"/>
      <c r="F3049" s="107"/>
      <c r="G3049" s="107" t="s">
        <v>2043</v>
      </c>
      <c r="H3049" s="107" t="s">
        <v>224</v>
      </c>
      <c r="I3049" s="107" t="s">
        <v>214</v>
      </c>
      <c r="J3049" s="107" t="s">
        <v>214</v>
      </c>
      <c r="K3049" s="107"/>
      <c r="L3049" s="107" t="s">
        <v>2652</v>
      </c>
      <c r="M3049" s="109">
        <v>44910</v>
      </c>
      <c r="N3049" s="108" t="s">
        <v>36783</v>
      </c>
      <c r="O3049" s="78" t="s">
        <v>36784</v>
      </c>
      <c r="P3049" s="78" t="s">
        <v>36785</v>
      </c>
      <c r="Q3049" s="78" t="s">
        <v>36786</v>
      </c>
      <c r="R3049" s="110" t="s">
        <v>2527</v>
      </c>
      <c r="S3049" s="78" t="s">
        <v>2528</v>
      </c>
      <c r="T3049" s="108"/>
      <c r="U3049" s="78" t="s">
        <v>36787</v>
      </c>
      <c r="V3049" s="111">
        <v>44869</v>
      </c>
      <c r="W3049" s="78" t="s">
        <v>36788</v>
      </c>
      <c r="X3049" s="111">
        <v>44887</v>
      </c>
      <c r="Y3049" s="78" t="s">
        <v>36789</v>
      </c>
      <c r="Z3049" s="111">
        <v>44872</v>
      </c>
      <c r="AA3049" s="78" t="s">
        <v>36790</v>
      </c>
      <c r="AB3049" s="111">
        <v>44880</v>
      </c>
      <c r="AC3049" s="112"/>
      <c r="AD3049" s="113"/>
      <c r="AE3049" s="112"/>
      <c r="AF3049" s="113"/>
      <c r="AG3049" s="78" t="s">
        <v>36791</v>
      </c>
      <c r="AH3049" s="111">
        <v>44872</v>
      </c>
      <c r="AI3049" s="78" t="s">
        <v>36792</v>
      </c>
      <c r="AJ3049" s="111">
        <v>44881</v>
      </c>
      <c r="AK3049" s="78"/>
      <c r="AL3049" s="78"/>
    </row>
    <row r="3050" spans="1:38" x14ac:dyDescent="0.35">
      <c r="A3050" s="107">
        <v>3049</v>
      </c>
      <c r="B3050" s="108" t="s">
        <v>36793</v>
      </c>
      <c r="C3050" s="108" t="s">
        <v>36793</v>
      </c>
      <c r="D3050" s="107"/>
      <c r="E3050" s="107"/>
      <c r="F3050" s="107"/>
      <c r="G3050" s="107" t="s">
        <v>2043</v>
      </c>
      <c r="H3050" s="107" t="s">
        <v>123</v>
      </c>
      <c r="I3050" s="107" t="s">
        <v>36794</v>
      </c>
      <c r="J3050" s="107" t="s">
        <v>36795</v>
      </c>
      <c r="K3050" s="107"/>
      <c r="L3050" s="107" t="s">
        <v>2652</v>
      </c>
      <c r="M3050" s="109">
        <v>44904</v>
      </c>
      <c r="N3050" s="108" t="s">
        <v>36793</v>
      </c>
      <c r="O3050" s="78" t="s">
        <v>36796</v>
      </c>
      <c r="P3050" s="78" t="s">
        <v>36797</v>
      </c>
      <c r="Q3050" s="78" t="s">
        <v>36798</v>
      </c>
      <c r="R3050" s="110" t="s">
        <v>5635</v>
      </c>
      <c r="S3050" s="78" t="s">
        <v>5636</v>
      </c>
      <c r="T3050" s="108"/>
      <c r="U3050" s="78" t="s">
        <v>36799</v>
      </c>
      <c r="V3050" s="111">
        <v>44867</v>
      </c>
      <c r="W3050" s="78" t="s">
        <v>36800</v>
      </c>
      <c r="X3050" s="111">
        <v>44887</v>
      </c>
      <c r="Y3050" s="78" t="s">
        <v>36801</v>
      </c>
      <c r="Z3050" s="111">
        <v>44872</v>
      </c>
      <c r="AA3050" s="78" t="s">
        <v>36802</v>
      </c>
      <c r="AB3050" s="111">
        <v>44880</v>
      </c>
      <c r="AC3050" s="112" t="s">
        <v>36803</v>
      </c>
      <c r="AD3050" s="113">
        <v>44869</v>
      </c>
      <c r="AE3050" s="112" t="s">
        <v>36804</v>
      </c>
      <c r="AF3050" s="113">
        <v>44880</v>
      </c>
      <c r="AG3050" s="78"/>
      <c r="AH3050" s="111"/>
      <c r="AI3050" s="78"/>
      <c r="AJ3050" s="111"/>
      <c r="AK3050" s="78"/>
      <c r="AL3050" s="78"/>
    </row>
    <row r="3051" spans="1:38" x14ac:dyDescent="0.35">
      <c r="A3051" s="107">
        <v>3050</v>
      </c>
      <c r="B3051" s="108" t="s">
        <v>36805</v>
      </c>
      <c r="C3051" s="108" t="s">
        <v>36805</v>
      </c>
      <c r="D3051" s="107"/>
      <c r="E3051" s="107"/>
      <c r="F3051" s="107"/>
      <c r="G3051" s="107" t="s">
        <v>2043</v>
      </c>
      <c r="H3051" s="107" t="s">
        <v>123</v>
      </c>
      <c r="I3051" s="107" t="s">
        <v>36806</v>
      </c>
      <c r="J3051" s="107" t="s">
        <v>36807</v>
      </c>
      <c r="K3051" s="107"/>
      <c r="L3051" s="107" t="s">
        <v>2652</v>
      </c>
      <c r="M3051" s="109">
        <v>44904</v>
      </c>
      <c r="N3051" s="108" t="s">
        <v>36805</v>
      </c>
      <c r="O3051" s="78" t="s">
        <v>36808</v>
      </c>
      <c r="P3051" s="78" t="s">
        <v>36809</v>
      </c>
      <c r="Q3051" s="78" t="s">
        <v>36810</v>
      </c>
      <c r="R3051" s="110" t="s">
        <v>2240</v>
      </c>
      <c r="S3051" s="78" t="s">
        <v>2241</v>
      </c>
      <c r="T3051" s="108"/>
      <c r="U3051" s="78" t="s">
        <v>36811</v>
      </c>
      <c r="V3051" s="111">
        <v>44867</v>
      </c>
      <c r="W3051" s="78" t="s">
        <v>36812</v>
      </c>
      <c r="X3051" s="111">
        <v>44887</v>
      </c>
      <c r="Y3051" s="78" t="s">
        <v>36813</v>
      </c>
      <c r="Z3051" s="111">
        <v>44872</v>
      </c>
      <c r="AA3051" s="78" t="s">
        <v>36814</v>
      </c>
      <c r="AB3051" s="111">
        <v>44880</v>
      </c>
      <c r="AC3051" s="112" t="s">
        <v>36815</v>
      </c>
      <c r="AD3051" s="113">
        <v>44869</v>
      </c>
      <c r="AE3051" s="112" t="s">
        <v>36816</v>
      </c>
      <c r="AF3051" s="113">
        <v>44880</v>
      </c>
      <c r="AG3051" s="78" t="s">
        <v>36817</v>
      </c>
      <c r="AH3051" s="111">
        <v>44872</v>
      </c>
      <c r="AI3051" s="78" t="s">
        <v>36818</v>
      </c>
      <c r="AJ3051" s="111">
        <v>44881</v>
      </c>
      <c r="AK3051" s="78"/>
      <c r="AL3051" s="78"/>
    </row>
    <row r="3052" spans="1:38" x14ac:dyDescent="0.35">
      <c r="A3052" s="107">
        <v>3051</v>
      </c>
      <c r="B3052" s="108" t="s">
        <v>36819</v>
      </c>
      <c r="C3052" s="108" t="s">
        <v>36819</v>
      </c>
      <c r="D3052" s="107"/>
      <c r="E3052" s="107"/>
      <c r="F3052" s="107"/>
      <c r="G3052" s="107" t="s">
        <v>2043</v>
      </c>
      <c r="H3052" s="107" t="s">
        <v>123</v>
      </c>
      <c r="I3052" s="107" t="s">
        <v>36820</v>
      </c>
      <c r="J3052" s="107" t="s">
        <v>36821</v>
      </c>
      <c r="K3052" s="107"/>
      <c r="L3052" s="107" t="s">
        <v>2652</v>
      </c>
      <c r="M3052" s="109">
        <v>44904</v>
      </c>
      <c r="N3052" s="108" t="s">
        <v>36819</v>
      </c>
      <c r="O3052" s="78" t="s">
        <v>36822</v>
      </c>
      <c r="P3052" s="78" t="s">
        <v>36823</v>
      </c>
      <c r="Q3052" s="78" t="s">
        <v>36824</v>
      </c>
      <c r="R3052" s="110" t="s">
        <v>5635</v>
      </c>
      <c r="S3052" s="78" t="s">
        <v>5636</v>
      </c>
      <c r="T3052" s="108"/>
      <c r="U3052" s="78" t="s">
        <v>36825</v>
      </c>
      <c r="V3052" s="111">
        <v>44910</v>
      </c>
      <c r="W3052" s="78" t="s">
        <v>36826</v>
      </c>
      <c r="X3052" s="111">
        <v>44915</v>
      </c>
      <c r="Y3052" s="78" t="s">
        <v>36827</v>
      </c>
      <c r="Z3052" s="111">
        <v>44909</v>
      </c>
      <c r="AA3052" s="78" t="s">
        <v>36828</v>
      </c>
      <c r="AB3052" s="111">
        <v>44915</v>
      </c>
      <c r="AC3052" s="112" t="s">
        <v>36829</v>
      </c>
      <c r="AD3052" s="113">
        <v>44909</v>
      </c>
      <c r="AE3052" s="112" t="s">
        <v>36830</v>
      </c>
      <c r="AF3052" s="113">
        <v>44915</v>
      </c>
      <c r="AG3052" s="78"/>
      <c r="AH3052" s="111"/>
      <c r="AI3052" s="78"/>
      <c r="AJ3052" s="111"/>
      <c r="AK3052" s="78"/>
      <c r="AL3052" s="78"/>
    </row>
    <row r="3053" spans="1:38" x14ac:dyDescent="0.35">
      <c r="A3053" s="107">
        <v>3052</v>
      </c>
      <c r="B3053" s="108" t="s">
        <v>36831</v>
      </c>
      <c r="C3053" s="108" t="s">
        <v>36831</v>
      </c>
      <c r="D3053" s="107"/>
      <c r="E3053" s="107"/>
      <c r="F3053" s="107"/>
      <c r="G3053" s="107" t="s">
        <v>2043</v>
      </c>
      <c r="H3053" s="107" t="s">
        <v>224</v>
      </c>
      <c r="I3053" s="107" t="s">
        <v>214</v>
      </c>
      <c r="J3053" s="107" t="s">
        <v>214</v>
      </c>
      <c r="K3053" s="107"/>
      <c r="L3053" s="107" t="s">
        <v>2652</v>
      </c>
      <c r="M3053" s="109">
        <v>44913</v>
      </c>
      <c r="N3053" s="108" t="s">
        <v>36831</v>
      </c>
      <c r="O3053" s="78" t="s">
        <v>36832</v>
      </c>
      <c r="P3053" s="78" t="s">
        <v>36833</v>
      </c>
      <c r="Q3053" s="78" t="s">
        <v>36834</v>
      </c>
      <c r="R3053" s="110" t="s">
        <v>2240</v>
      </c>
      <c r="S3053" s="78" t="s">
        <v>2241</v>
      </c>
      <c r="T3053" s="108"/>
      <c r="U3053" s="78" t="s">
        <v>36835</v>
      </c>
      <c r="V3053" s="111">
        <v>44922</v>
      </c>
      <c r="W3053" s="78" t="s">
        <v>36836</v>
      </c>
      <c r="X3053" s="111">
        <v>44932</v>
      </c>
      <c r="Y3053" s="78" t="s">
        <v>36837</v>
      </c>
      <c r="Z3053" s="111">
        <v>44922</v>
      </c>
      <c r="AA3053" s="78" t="s">
        <v>36838</v>
      </c>
      <c r="AB3053" s="111">
        <v>44932</v>
      </c>
      <c r="AC3053" s="112" t="s">
        <v>36839</v>
      </c>
      <c r="AD3053" s="113">
        <v>44922</v>
      </c>
      <c r="AE3053" s="112" t="s">
        <v>36840</v>
      </c>
      <c r="AF3053" s="113">
        <v>44932</v>
      </c>
      <c r="AG3053" s="78" t="s">
        <v>36841</v>
      </c>
      <c r="AH3053" s="111">
        <v>44922</v>
      </c>
      <c r="AI3053" s="78" t="s">
        <v>36725</v>
      </c>
      <c r="AJ3053" s="111">
        <v>44881</v>
      </c>
      <c r="AK3053" s="78"/>
      <c r="AL3053" s="78"/>
    </row>
    <row r="3054" spans="1:38" x14ac:dyDescent="0.35">
      <c r="A3054" s="107">
        <v>3053</v>
      </c>
      <c r="B3054" s="108" t="s">
        <v>36842</v>
      </c>
      <c r="C3054" s="108" t="s">
        <v>36842</v>
      </c>
      <c r="D3054" s="107"/>
      <c r="E3054" s="107"/>
      <c r="F3054" s="107"/>
      <c r="G3054" s="107" t="s">
        <v>2043</v>
      </c>
      <c r="H3054" s="107" t="s">
        <v>123</v>
      </c>
      <c r="I3054" s="107" t="s">
        <v>36843</v>
      </c>
      <c r="J3054" s="107" t="s">
        <v>36844</v>
      </c>
      <c r="K3054" s="107"/>
      <c r="L3054" s="107" t="s">
        <v>2652</v>
      </c>
      <c r="M3054" s="109">
        <v>44904</v>
      </c>
      <c r="N3054" s="108" t="s">
        <v>36842</v>
      </c>
      <c r="O3054" s="78" t="s">
        <v>36845</v>
      </c>
      <c r="P3054" s="78" t="s">
        <v>36846</v>
      </c>
      <c r="Q3054" s="78" t="s">
        <v>36847</v>
      </c>
      <c r="R3054" s="110" t="s">
        <v>2240</v>
      </c>
      <c r="S3054" s="78" t="s">
        <v>2241</v>
      </c>
      <c r="T3054" s="108"/>
      <c r="U3054" s="78" t="s">
        <v>36848</v>
      </c>
      <c r="V3054" s="111">
        <v>44869</v>
      </c>
      <c r="W3054" s="78" t="s">
        <v>36849</v>
      </c>
      <c r="X3054" s="111">
        <v>44887</v>
      </c>
      <c r="Y3054" s="78" t="s">
        <v>36850</v>
      </c>
      <c r="Z3054" s="111">
        <v>44872</v>
      </c>
      <c r="AA3054" s="78" t="s">
        <v>36851</v>
      </c>
      <c r="AB3054" s="111">
        <v>44880</v>
      </c>
      <c r="AC3054" s="112" t="s">
        <v>36852</v>
      </c>
      <c r="AD3054" s="113">
        <v>44869</v>
      </c>
      <c r="AE3054" s="112" t="s">
        <v>36853</v>
      </c>
      <c r="AF3054" s="113">
        <v>44880</v>
      </c>
      <c r="AG3054" s="78" t="s">
        <v>36854</v>
      </c>
      <c r="AH3054" s="111">
        <v>44872</v>
      </c>
      <c r="AI3054" s="78" t="s">
        <v>36855</v>
      </c>
      <c r="AJ3054" s="111">
        <v>44881</v>
      </c>
      <c r="AK3054" s="78"/>
      <c r="AL3054" s="78"/>
    </row>
    <row r="3055" spans="1:38" x14ac:dyDescent="0.35">
      <c r="A3055" s="107">
        <v>3054</v>
      </c>
      <c r="B3055" s="108" t="s">
        <v>36856</v>
      </c>
      <c r="C3055" s="108" t="s">
        <v>36856</v>
      </c>
      <c r="D3055" s="107"/>
      <c r="E3055" s="107"/>
      <c r="F3055" s="107"/>
      <c r="G3055" s="107" t="s">
        <v>2043</v>
      </c>
      <c r="H3055" s="107" t="s">
        <v>123</v>
      </c>
      <c r="I3055" s="107" t="s">
        <v>36857</v>
      </c>
      <c r="J3055" s="107" t="s">
        <v>36858</v>
      </c>
      <c r="K3055" s="107"/>
      <c r="L3055" s="107" t="s">
        <v>2652</v>
      </c>
      <c r="M3055" s="109">
        <v>44904</v>
      </c>
      <c r="N3055" s="108" t="s">
        <v>36856</v>
      </c>
      <c r="O3055" s="78" t="s">
        <v>36859</v>
      </c>
      <c r="P3055" s="78" t="s">
        <v>36860</v>
      </c>
      <c r="Q3055" s="78" t="s">
        <v>36861</v>
      </c>
      <c r="R3055" s="110" t="s">
        <v>2240</v>
      </c>
      <c r="S3055" s="78" t="s">
        <v>2241</v>
      </c>
      <c r="T3055" s="108"/>
      <c r="U3055" s="78" t="s">
        <v>36862</v>
      </c>
      <c r="V3055" s="111">
        <v>44910</v>
      </c>
      <c r="W3055" s="78" t="s">
        <v>36863</v>
      </c>
      <c r="X3055" s="111">
        <v>44915</v>
      </c>
      <c r="Y3055" s="78" t="s">
        <v>36864</v>
      </c>
      <c r="Z3055" s="111">
        <v>44909</v>
      </c>
      <c r="AA3055" s="78" t="s">
        <v>36865</v>
      </c>
      <c r="AB3055" s="111">
        <v>44915</v>
      </c>
      <c r="AC3055" s="112" t="s">
        <v>36866</v>
      </c>
      <c r="AD3055" s="113">
        <v>44909</v>
      </c>
      <c r="AE3055" s="112" t="s">
        <v>36867</v>
      </c>
      <c r="AF3055" s="113">
        <v>44915</v>
      </c>
      <c r="AG3055" s="78" t="s">
        <v>36868</v>
      </c>
      <c r="AH3055" s="111">
        <v>44909</v>
      </c>
      <c r="AI3055" s="78" t="s">
        <v>36869</v>
      </c>
      <c r="AJ3055" s="111">
        <v>44915</v>
      </c>
      <c r="AK3055" s="78"/>
      <c r="AL3055" s="78"/>
    </row>
    <row r="3056" spans="1:38" x14ac:dyDescent="0.35">
      <c r="A3056" s="107">
        <v>3055</v>
      </c>
      <c r="B3056" s="108" t="s">
        <v>36870</v>
      </c>
      <c r="C3056" s="108" t="s">
        <v>36870</v>
      </c>
      <c r="D3056" s="107"/>
      <c r="E3056" s="107"/>
      <c r="F3056" s="107"/>
      <c r="G3056" s="107" t="s">
        <v>2043</v>
      </c>
      <c r="H3056" s="107" t="s">
        <v>164</v>
      </c>
      <c r="I3056" s="107" t="s">
        <v>36871</v>
      </c>
      <c r="J3056" s="107" t="s">
        <v>36872</v>
      </c>
      <c r="K3056" s="107"/>
      <c r="L3056" s="107" t="s">
        <v>2652</v>
      </c>
      <c r="M3056" s="109">
        <v>44904</v>
      </c>
      <c r="N3056" s="108" t="s">
        <v>36870</v>
      </c>
      <c r="O3056" s="78" t="s">
        <v>36873</v>
      </c>
      <c r="P3056" s="78" t="s">
        <v>36874</v>
      </c>
      <c r="Q3056" s="78" t="s">
        <v>36875</v>
      </c>
      <c r="R3056" s="110" t="s">
        <v>2527</v>
      </c>
      <c r="S3056" s="78" t="s">
        <v>2528</v>
      </c>
      <c r="T3056" s="108"/>
      <c r="U3056" s="78" t="s">
        <v>36876</v>
      </c>
      <c r="V3056" s="111">
        <v>44910</v>
      </c>
      <c r="W3056" s="78" t="s">
        <v>36877</v>
      </c>
      <c r="X3056" s="111">
        <v>44915</v>
      </c>
      <c r="Y3056" s="78" t="s">
        <v>36878</v>
      </c>
      <c r="Z3056" s="111">
        <v>44909</v>
      </c>
      <c r="AA3056" s="78" t="s">
        <v>36879</v>
      </c>
      <c r="AB3056" s="111">
        <v>44915</v>
      </c>
      <c r="AC3056" s="112"/>
      <c r="AD3056" s="113"/>
      <c r="AE3056" s="112"/>
      <c r="AF3056" s="113"/>
      <c r="AG3056" s="78" t="s">
        <v>36880</v>
      </c>
      <c r="AH3056" s="111">
        <v>44909</v>
      </c>
      <c r="AI3056" s="78" t="s">
        <v>36881</v>
      </c>
      <c r="AJ3056" s="111">
        <v>44915</v>
      </c>
      <c r="AK3056" s="78"/>
      <c r="AL3056" s="78"/>
    </row>
    <row r="3057" spans="1:38" x14ac:dyDescent="0.35">
      <c r="A3057" s="107">
        <v>3056</v>
      </c>
      <c r="B3057" s="108" t="s">
        <v>1967</v>
      </c>
      <c r="C3057" s="108" t="s">
        <v>1967</v>
      </c>
      <c r="D3057" s="107"/>
      <c r="E3057" s="107"/>
      <c r="F3057" s="107"/>
      <c r="G3057" s="107" t="s">
        <v>2043</v>
      </c>
      <c r="H3057" s="107" t="s">
        <v>224</v>
      </c>
      <c r="I3057" s="107" t="s">
        <v>214</v>
      </c>
      <c r="J3057" s="107" t="s">
        <v>214</v>
      </c>
      <c r="K3057" s="107"/>
      <c r="L3057" s="107" t="s">
        <v>2652</v>
      </c>
      <c r="M3057" s="109">
        <v>44904</v>
      </c>
      <c r="N3057" s="108" t="s">
        <v>1967</v>
      </c>
      <c r="O3057" s="78" t="s">
        <v>36882</v>
      </c>
      <c r="P3057" s="78" t="s">
        <v>36883</v>
      </c>
      <c r="Q3057" s="78" t="s">
        <v>36884</v>
      </c>
      <c r="R3057" s="110" t="s">
        <v>2240</v>
      </c>
      <c r="S3057" s="78" t="s">
        <v>2241</v>
      </c>
      <c r="T3057" s="108"/>
      <c r="U3057" s="78" t="s">
        <v>36885</v>
      </c>
      <c r="V3057" s="111">
        <v>44869</v>
      </c>
      <c r="W3057" s="78" t="s">
        <v>36886</v>
      </c>
      <c r="X3057" s="111">
        <v>44887</v>
      </c>
      <c r="Y3057" s="78" t="s">
        <v>36887</v>
      </c>
      <c r="Z3057" s="111">
        <v>44872</v>
      </c>
      <c r="AA3057" s="78" t="s">
        <v>36888</v>
      </c>
      <c r="AB3057" s="111">
        <v>44880</v>
      </c>
      <c r="AC3057" s="112" t="s">
        <v>36889</v>
      </c>
      <c r="AD3057" s="113">
        <v>44870</v>
      </c>
      <c r="AE3057" s="112" t="s">
        <v>36890</v>
      </c>
      <c r="AF3057" s="113">
        <v>44880</v>
      </c>
      <c r="AG3057" s="78" t="s">
        <v>36891</v>
      </c>
      <c r="AH3057" s="111">
        <v>44872</v>
      </c>
      <c r="AI3057" s="78" t="s">
        <v>36892</v>
      </c>
      <c r="AJ3057" s="111">
        <v>44881</v>
      </c>
      <c r="AK3057" s="78"/>
      <c r="AL3057" s="78"/>
    </row>
    <row r="3058" spans="1:38" x14ac:dyDescent="0.35">
      <c r="A3058" s="107">
        <v>3057</v>
      </c>
      <c r="B3058" s="108" t="s">
        <v>36893</v>
      </c>
      <c r="C3058" s="108" t="s">
        <v>36893</v>
      </c>
      <c r="D3058" s="107"/>
      <c r="E3058" s="107"/>
      <c r="F3058" s="107"/>
      <c r="G3058" s="107" t="s">
        <v>2043</v>
      </c>
      <c r="H3058" s="107" t="s">
        <v>224</v>
      </c>
      <c r="I3058" s="107" t="s">
        <v>214</v>
      </c>
      <c r="J3058" s="107" t="s">
        <v>214</v>
      </c>
      <c r="K3058" s="107"/>
      <c r="L3058" s="107" t="s">
        <v>2652</v>
      </c>
      <c r="M3058" s="109">
        <v>44910</v>
      </c>
      <c r="N3058" s="108" t="s">
        <v>36893</v>
      </c>
      <c r="O3058" s="78" t="s">
        <v>36894</v>
      </c>
      <c r="P3058" s="78" t="s">
        <v>36895</v>
      </c>
      <c r="Q3058" s="78" t="s">
        <v>36896</v>
      </c>
      <c r="R3058" s="110" t="s">
        <v>2240</v>
      </c>
      <c r="S3058" s="78" t="s">
        <v>2241</v>
      </c>
      <c r="T3058" s="108"/>
      <c r="U3058" s="78" t="s">
        <v>36897</v>
      </c>
      <c r="V3058" s="111">
        <v>44869</v>
      </c>
      <c r="W3058" s="78" t="s">
        <v>36898</v>
      </c>
      <c r="X3058" s="111">
        <v>44887</v>
      </c>
      <c r="Y3058" s="78" t="s">
        <v>36899</v>
      </c>
      <c r="Z3058" s="111">
        <v>44872</v>
      </c>
      <c r="AA3058" s="78" t="s">
        <v>36900</v>
      </c>
      <c r="AB3058" s="111">
        <v>44880</v>
      </c>
      <c r="AC3058" s="112" t="s">
        <v>36901</v>
      </c>
      <c r="AD3058" s="113">
        <v>44870</v>
      </c>
      <c r="AE3058" s="112" t="s">
        <v>36902</v>
      </c>
      <c r="AF3058" s="113">
        <v>44880</v>
      </c>
      <c r="AG3058" s="78" t="s">
        <v>36903</v>
      </c>
      <c r="AH3058" s="111">
        <v>44872</v>
      </c>
      <c r="AI3058" s="78" t="s">
        <v>36904</v>
      </c>
      <c r="AJ3058" s="111">
        <v>44881</v>
      </c>
      <c r="AK3058" s="78"/>
      <c r="AL3058" s="78"/>
    </row>
    <row r="3059" spans="1:38" x14ac:dyDescent="0.35">
      <c r="A3059" s="107">
        <v>3058</v>
      </c>
      <c r="B3059" s="108" t="s">
        <v>36905</v>
      </c>
      <c r="C3059" s="108" t="s">
        <v>36905</v>
      </c>
      <c r="D3059" s="107"/>
      <c r="E3059" s="107"/>
      <c r="F3059" s="107"/>
      <c r="G3059" s="107" t="s">
        <v>2043</v>
      </c>
      <c r="H3059" s="107" t="s">
        <v>123</v>
      </c>
      <c r="I3059" s="107" t="s">
        <v>36906</v>
      </c>
      <c r="J3059" s="107" t="s">
        <v>36907</v>
      </c>
      <c r="K3059" s="107"/>
      <c r="L3059" s="107" t="s">
        <v>2652</v>
      </c>
      <c r="M3059" s="109">
        <v>44904</v>
      </c>
      <c r="N3059" s="108" t="s">
        <v>36905</v>
      </c>
      <c r="O3059" s="78" t="s">
        <v>36908</v>
      </c>
      <c r="P3059" s="78" t="s">
        <v>36909</v>
      </c>
      <c r="Q3059" s="78" t="s">
        <v>36910</v>
      </c>
      <c r="R3059" s="110" t="s">
        <v>2240</v>
      </c>
      <c r="S3059" s="78" t="s">
        <v>2241</v>
      </c>
      <c r="T3059" s="108"/>
      <c r="U3059" s="78" t="s">
        <v>36911</v>
      </c>
      <c r="V3059" s="111">
        <v>44910</v>
      </c>
      <c r="W3059" s="78" t="s">
        <v>36912</v>
      </c>
      <c r="X3059" s="111">
        <v>44915</v>
      </c>
      <c r="Y3059" s="78" t="s">
        <v>36913</v>
      </c>
      <c r="Z3059" s="111">
        <v>44909</v>
      </c>
      <c r="AA3059" s="78" t="s">
        <v>36914</v>
      </c>
      <c r="AB3059" s="111">
        <v>44915</v>
      </c>
      <c r="AC3059" s="112" t="s">
        <v>36915</v>
      </c>
      <c r="AD3059" s="113">
        <v>44909</v>
      </c>
      <c r="AE3059" s="112" t="s">
        <v>36916</v>
      </c>
      <c r="AF3059" s="113">
        <v>44915</v>
      </c>
      <c r="AG3059" s="78" t="s">
        <v>36917</v>
      </c>
      <c r="AH3059" s="111">
        <v>44909</v>
      </c>
      <c r="AI3059" s="78" t="s">
        <v>36918</v>
      </c>
      <c r="AJ3059" s="111">
        <v>44915</v>
      </c>
      <c r="AK3059" s="78"/>
      <c r="AL3059" s="78"/>
    </row>
    <row r="3060" spans="1:38" x14ac:dyDescent="0.35">
      <c r="A3060" s="107">
        <v>3059</v>
      </c>
      <c r="B3060" s="108" t="s">
        <v>36919</v>
      </c>
      <c r="C3060" s="108" t="s">
        <v>36919</v>
      </c>
      <c r="D3060" s="107"/>
      <c r="E3060" s="107"/>
      <c r="F3060" s="107"/>
      <c r="G3060" s="107" t="s">
        <v>2043</v>
      </c>
      <c r="H3060" s="107" t="s">
        <v>123</v>
      </c>
      <c r="I3060" s="107" t="s">
        <v>36920</v>
      </c>
      <c r="J3060" s="107" t="s">
        <v>36921</v>
      </c>
      <c r="K3060" s="107"/>
      <c r="L3060" s="107" t="s">
        <v>2652</v>
      </c>
      <c r="M3060" s="109">
        <v>44904</v>
      </c>
      <c r="N3060" s="108" t="s">
        <v>36919</v>
      </c>
      <c r="O3060" s="78" t="s">
        <v>36922</v>
      </c>
      <c r="P3060" s="78" t="s">
        <v>36923</v>
      </c>
      <c r="Q3060" s="78" t="s">
        <v>36924</v>
      </c>
      <c r="R3060" s="110" t="s">
        <v>2240</v>
      </c>
      <c r="S3060" s="78" t="s">
        <v>2241</v>
      </c>
      <c r="T3060" s="108"/>
      <c r="U3060" s="78" t="s">
        <v>36925</v>
      </c>
      <c r="V3060" s="111">
        <v>44910</v>
      </c>
      <c r="W3060" s="78" t="s">
        <v>36926</v>
      </c>
      <c r="X3060" s="111">
        <v>44915</v>
      </c>
      <c r="Y3060" s="78" t="s">
        <v>36927</v>
      </c>
      <c r="Z3060" s="111">
        <v>44909</v>
      </c>
      <c r="AA3060" s="78" t="s">
        <v>36928</v>
      </c>
      <c r="AB3060" s="111">
        <v>44915</v>
      </c>
      <c r="AC3060" s="112" t="s">
        <v>36929</v>
      </c>
      <c r="AD3060" s="113">
        <v>44909</v>
      </c>
      <c r="AE3060" s="112" t="s">
        <v>36930</v>
      </c>
      <c r="AF3060" s="113">
        <v>44915</v>
      </c>
      <c r="AG3060" s="78" t="s">
        <v>36931</v>
      </c>
      <c r="AH3060" s="111">
        <v>44909</v>
      </c>
      <c r="AI3060" s="78" t="s">
        <v>36932</v>
      </c>
      <c r="AJ3060" s="111">
        <v>44915</v>
      </c>
      <c r="AK3060" s="78"/>
      <c r="AL3060" s="78"/>
    </row>
    <row r="3061" spans="1:38" x14ac:dyDescent="0.35">
      <c r="A3061" s="107">
        <v>3060</v>
      </c>
      <c r="B3061" s="108" t="s">
        <v>36933</v>
      </c>
      <c r="C3061" s="108" t="s">
        <v>36933</v>
      </c>
      <c r="D3061" s="107"/>
      <c r="E3061" s="107"/>
      <c r="F3061" s="107"/>
      <c r="G3061" s="107" t="s">
        <v>2043</v>
      </c>
      <c r="H3061" s="107" t="s">
        <v>224</v>
      </c>
      <c r="I3061" s="107" t="s">
        <v>214</v>
      </c>
      <c r="J3061" s="107" t="s">
        <v>214</v>
      </c>
      <c r="K3061" s="107"/>
      <c r="L3061" s="107" t="s">
        <v>2652</v>
      </c>
      <c r="M3061" s="109">
        <v>44904</v>
      </c>
      <c r="N3061" s="108" t="s">
        <v>36933</v>
      </c>
      <c r="O3061" s="78" t="s">
        <v>36934</v>
      </c>
      <c r="P3061" s="78" t="s">
        <v>36935</v>
      </c>
      <c r="Q3061" s="78" t="s">
        <v>36936</v>
      </c>
      <c r="R3061" s="110" t="s">
        <v>2240</v>
      </c>
      <c r="S3061" s="78" t="s">
        <v>2241</v>
      </c>
      <c r="T3061" s="108"/>
      <c r="U3061" s="78" t="s">
        <v>36937</v>
      </c>
      <c r="V3061" s="111">
        <v>44869</v>
      </c>
      <c r="W3061" s="78" t="s">
        <v>36938</v>
      </c>
      <c r="X3061" s="111">
        <v>44887</v>
      </c>
      <c r="Y3061" s="78" t="s">
        <v>36939</v>
      </c>
      <c r="Z3061" s="111">
        <v>44872</v>
      </c>
      <c r="AA3061" s="78" t="s">
        <v>36940</v>
      </c>
      <c r="AB3061" s="111">
        <v>44880</v>
      </c>
      <c r="AC3061" s="112" t="s">
        <v>36941</v>
      </c>
      <c r="AD3061" s="113">
        <v>44870</v>
      </c>
      <c r="AE3061" s="112" t="s">
        <v>36942</v>
      </c>
      <c r="AF3061" s="113">
        <v>44880</v>
      </c>
      <c r="AG3061" s="78" t="s">
        <v>36943</v>
      </c>
      <c r="AH3061" s="111">
        <v>44872</v>
      </c>
      <c r="AI3061" s="78" t="s">
        <v>36944</v>
      </c>
      <c r="AJ3061" s="111">
        <v>44881</v>
      </c>
      <c r="AK3061" s="78"/>
      <c r="AL3061" s="78"/>
    </row>
    <row r="3062" spans="1:38" x14ac:dyDescent="0.35">
      <c r="A3062" s="107">
        <v>3061</v>
      </c>
      <c r="B3062" s="108" t="s">
        <v>36945</v>
      </c>
      <c r="C3062" s="108" t="s">
        <v>36945</v>
      </c>
      <c r="D3062" s="107"/>
      <c r="E3062" s="107"/>
      <c r="F3062" s="107"/>
      <c r="G3062" s="107" t="s">
        <v>2043</v>
      </c>
      <c r="H3062" s="107" t="s">
        <v>155</v>
      </c>
      <c r="I3062" s="107" t="s">
        <v>36946</v>
      </c>
      <c r="J3062" s="107" t="s">
        <v>36947</v>
      </c>
      <c r="K3062" s="107"/>
      <c r="L3062" s="107" t="s">
        <v>2652</v>
      </c>
      <c r="M3062" s="109">
        <v>44910</v>
      </c>
      <c r="N3062" s="108" t="s">
        <v>36945</v>
      </c>
      <c r="O3062" s="78" t="s">
        <v>36948</v>
      </c>
      <c r="P3062" s="78" t="s">
        <v>36949</v>
      </c>
      <c r="Q3062" s="78" t="s">
        <v>36950</v>
      </c>
      <c r="R3062" s="110" t="s">
        <v>2240</v>
      </c>
      <c r="S3062" s="78" t="s">
        <v>2241</v>
      </c>
      <c r="T3062" s="108"/>
      <c r="U3062" s="78" t="s">
        <v>36951</v>
      </c>
      <c r="V3062" s="111">
        <v>44869</v>
      </c>
      <c r="W3062" s="78" t="s">
        <v>36952</v>
      </c>
      <c r="X3062" s="111">
        <v>44887</v>
      </c>
      <c r="Y3062" s="78" t="s">
        <v>36953</v>
      </c>
      <c r="Z3062" s="111">
        <v>44872</v>
      </c>
      <c r="AA3062" s="78" t="s">
        <v>36954</v>
      </c>
      <c r="AB3062" s="111">
        <v>44880</v>
      </c>
      <c r="AC3062" s="112" t="s">
        <v>36955</v>
      </c>
      <c r="AD3062" s="113">
        <v>44869</v>
      </c>
      <c r="AE3062" s="112" t="s">
        <v>36956</v>
      </c>
      <c r="AF3062" s="113">
        <v>44880</v>
      </c>
      <c r="AG3062" s="78" t="s">
        <v>36957</v>
      </c>
      <c r="AH3062" s="111">
        <v>44872</v>
      </c>
      <c r="AI3062" s="78" t="s">
        <v>36958</v>
      </c>
      <c r="AJ3062" s="111">
        <v>44881</v>
      </c>
      <c r="AK3062" s="78"/>
      <c r="AL3062" s="78"/>
    </row>
    <row r="3063" spans="1:38" x14ac:dyDescent="0.35">
      <c r="A3063" s="107">
        <v>3062</v>
      </c>
      <c r="B3063" s="108" t="s">
        <v>36959</v>
      </c>
      <c r="C3063" s="108" t="s">
        <v>36959</v>
      </c>
      <c r="D3063" s="107"/>
      <c r="E3063" s="107"/>
      <c r="F3063" s="107"/>
      <c r="G3063" s="107" t="s">
        <v>2043</v>
      </c>
      <c r="H3063" s="107" t="s">
        <v>224</v>
      </c>
      <c r="I3063" s="107" t="s">
        <v>214</v>
      </c>
      <c r="J3063" s="107" t="s">
        <v>214</v>
      </c>
      <c r="K3063" s="107"/>
      <c r="L3063" s="107" t="s">
        <v>2652</v>
      </c>
      <c r="M3063" s="109">
        <v>44910</v>
      </c>
      <c r="N3063" s="108" t="s">
        <v>36959</v>
      </c>
      <c r="O3063" s="78" t="s">
        <v>36960</v>
      </c>
      <c r="P3063" s="78" t="s">
        <v>36961</v>
      </c>
      <c r="Q3063" s="78" t="s">
        <v>36962</v>
      </c>
      <c r="R3063" s="110" t="s">
        <v>2240</v>
      </c>
      <c r="S3063" s="78" t="s">
        <v>2241</v>
      </c>
      <c r="T3063" s="108"/>
      <c r="U3063" s="78" t="s">
        <v>36963</v>
      </c>
      <c r="V3063" s="111">
        <v>44922</v>
      </c>
      <c r="W3063" s="78" t="s">
        <v>36964</v>
      </c>
      <c r="X3063" s="111">
        <v>44932</v>
      </c>
      <c r="Y3063" s="78" t="s">
        <v>36965</v>
      </c>
      <c r="Z3063" s="111">
        <v>44922</v>
      </c>
      <c r="AA3063" s="78" t="s">
        <v>36966</v>
      </c>
      <c r="AB3063" s="111">
        <v>44932</v>
      </c>
      <c r="AC3063" s="112" t="s">
        <v>36967</v>
      </c>
      <c r="AD3063" s="113">
        <v>44922</v>
      </c>
      <c r="AE3063" s="112" t="s">
        <v>36968</v>
      </c>
      <c r="AF3063" s="113">
        <v>44932</v>
      </c>
      <c r="AG3063" s="78" t="s">
        <v>36969</v>
      </c>
      <c r="AH3063" s="111">
        <v>44922</v>
      </c>
      <c r="AI3063" s="78" t="s">
        <v>36725</v>
      </c>
      <c r="AJ3063" s="111">
        <v>44881</v>
      </c>
      <c r="AK3063" s="78"/>
      <c r="AL3063" s="78"/>
    </row>
    <row r="3064" spans="1:38" x14ac:dyDescent="0.35">
      <c r="A3064" s="107">
        <v>3063</v>
      </c>
      <c r="B3064" s="108" t="s">
        <v>36970</v>
      </c>
      <c r="C3064" s="108" t="s">
        <v>36970</v>
      </c>
      <c r="D3064" s="107"/>
      <c r="E3064" s="107"/>
      <c r="F3064" s="107"/>
      <c r="G3064" s="107" t="s">
        <v>2043</v>
      </c>
      <c r="H3064" s="107" t="s">
        <v>123</v>
      </c>
      <c r="I3064" s="107" t="s">
        <v>36971</v>
      </c>
      <c r="J3064" s="107" t="s">
        <v>36972</v>
      </c>
      <c r="K3064" s="107"/>
      <c r="L3064" s="107" t="s">
        <v>2652</v>
      </c>
      <c r="M3064" s="109">
        <v>44904</v>
      </c>
      <c r="N3064" s="108" t="s">
        <v>36970</v>
      </c>
      <c r="O3064" s="78" t="s">
        <v>36973</v>
      </c>
      <c r="P3064" s="78" t="s">
        <v>36974</v>
      </c>
      <c r="Q3064" s="78" t="s">
        <v>36975</v>
      </c>
      <c r="R3064" s="110" t="s">
        <v>2240</v>
      </c>
      <c r="S3064" s="78" t="s">
        <v>2241</v>
      </c>
      <c r="T3064" s="108"/>
      <c r="U3064" s="78" t="s">
        <v>36976</v>
      </c>
      <c r="V3064" s="111">
        <v>44910</v>
      </c>
      <c r="W3064" s="78" t="s">
        <v>36977</v>
      </c>
      <c r="X3064" s="111">
        <v>44915</v>
      </c>
      <c r="Y3064" s="78" t="s">
        <v>36978</v>
      </c>
      <c r="Z3064" s="111">
        <v>44909</v>
      </c>
      <c r="AA3064" s="78" t="s">
        <v>36979</v>
      </c>
      <c r="AB3064" s="111">
        <v>44915</v>
      </c>
      <c r="AC3064" s="112" t="s">
        <v>36980</v>
      </c>
      <c r="AD3064" s="113">
        <v>44909</v>
      </c>
      <c r="AE3064" s="112" t="s">
        <v>36981</v>
      </c>
      <c r="AF3064" s="113">
        <v>44915</v>
      </c>
      <c r="AG3064" s="78" t="s">
        <v>36982</v>
      </c>
      <c r="AH3064" s="111">
        <v>44909</v>
      </c>
      <c r="AI3064" s="78" t="s">
        <v>36983</v>
      </c>
      <c r="AJ3064" s="111">
        <v>44915</v>
      </c>
      <c r="AK3064" s="78"/>
      <c r="AL3064" s="78"/>
    </row>
    <row r="3065" spans="1:38" x14ac:dyDescent="0.35">
      <c r="A3065" s="107">
        <v>3064</v>
      </c>
      <c r="B3065" s="108" t="s">
        <v>36984</v>
      </c>
      <c r="C3065" s="108" t="s">
        <v>36984</v>
      </c>
      <c r="D3065" s="107"/>
      <c r="E3065" s="107"/>
      <c r="F3065" s="107"/>
      <c r="G3065" s="107" t="s">
        <v>2043</v>
      </c>
      <c r="H3065" s="107" t="s">
        <v>155</v>
      </c>
      <c r="I3065" s="107" t="s">
        <v>36985</v>
      </c>
      <c r="J3065" s="107" t="s">
        <v>36986</v>
      </c>
      <c r="K3065" s="107"/>
      <c r="L3065" s="107" t="s">
        <v>2652</v>
      </c>
      <c r="M3065" s="109">
        <v>44910</v>
      </c>
      <c r="N3065" s="108" t="s">
        <v>36984</v>
      </c>
      <c r="O3065" s="78" t="s">
        <v>36987</v>
      </c>
      <c r="P3065" s="78" t="s">
        <v>36988</v>
      </c>
      <c r="Q3065" s="78" t="s">
        <v>36989</v>
      </c>
      <c r="R3065" s="110" t="s">
        <v>2527</v>
      </c>
      <c r="S3065" s="78" t="s">
        <v>2528</v>
      </c>
      <c r="T3065" s="108"/>
      <c r="U3065" s="78" t="s">
        <v>36990</v>
      </c>
      <c r="V3065" s="111">
        <v>44922</v>
      </c>
      <c r="W3065" s="78" t="s">
        <v>36991</v>
      </c>
      <c r="X3065" s="111">
        <v>44932</v>
      </c>
      <c r="Y3065" s="78" t="s">
        <v>36992</v>
      </c>
      <c r="Z3065" s="111">
        <v>44922</v>
      </c>
      <c r="AA3065" s="78" t="s">
        <v>36993</v>
      </c>
      <c r="AB3065" s="111">
        <v>44932</v>
      </c>
      <c r="AC3065" s="112"/>
      <c r="AD3065" s="113"/>
      <c r="AE3065" s="112" t="e">
        <v>#N/A</v>
      </c>
      <c r="AF3065" s="113" t="e">
        <v>#N/A</v>
      </c>
      <c r="AG3065" s="78" t="s">
        <v>36994</v>
      </c>
      <c r="AH3065" s="111">
        <v>44922</v>
      </c>
      <c r="AI3065" s="78" t="s">
        <v>36725</v>
      </c>
      <c r="AJ3065" s="111">
        <v>44881</v>
      </c>
      <c r="AK3065" s="78"/>
      <c r="AL3065" s="78"/>
    </row>
    <row r="3066" spans="1:38" x14ac:dyDescent="0.35">
      <c r="A3066" s="107">
        <v>3065</v>
      </c>
      <c r="B3066" s="108" t="s">
        <v>36995</v>
      </c>
      <c r="C3066" s="108" t="s">
        <v>36995</v>
      </c>
      <c r="D3066" s="107"/>
      <c r="E3066" s="107"/>
      <c r="F3066" s="107"/>
      <c r="G3066" s="107" t="s">
        <v>2043</v>
      </c>
      <c r="H3066" s="107" t="s">
        <v>224</v>
      </c>
      <c r="I3066" s="107" t="s">
        <v>214</v>
      </c>
      <c r="J3066" s="107" t="s">
        <v>214</v>
      </c>
      <c r="K3066" s="107"/>
      <c r="L3066" s="107" t="s">
        <v>2652</v>
      </c>
      <c r="M3066" s="109">
        <v>44904</v>
      </c>
      <c r="N3066" s="108" t="s">
        <v>36995</v>
      </c>
      <c r="O3066" s="78" t="s">
        <v>36996</v>
      </c>
      <c r="P3066" s="78" t="s">
        <v>36997</v>
      </c>
      <c r="Q3066" s="78" t="s">
        <v>36998</v>
      </c>
      <c r="R3066" s="110" t="s">
        <v>2240</v>
      </c>
      <c r="S3066" s="78" t="s">
        <v>2241</v>
      </c>
      <c r="T3066" s="108"/>
      <c r="U3066" s="78" t="s">
        <v>36999</v>
      </c>
      <c r="V3066" s="111">
        <v>44910</v>
      </c>
      <c r="W3066" s="78" t="s">
        <v>37000</v>
      </c>
      <c r="X3066" s="111">
        <v>44915</v>
      </c>
      <c r="Y3066" s="78" t="s">
        <v>37001</v>
      </c>
      <c r="Z3066" s="111">
        <v>44909</v>
      </c>
      <c r="AA3066" s="78" t="s">
        <v>37002</v>
      </c>
      <c r="AB3066" s="111">
        <v>44915</v>
      </c>
      <c r="AC3066" s="112" t="s">
        <v>37003</v>
      </c>
      <c r="AD3066" s="113">
        <v>44909</v>
      </c>
      <c r="AE3066" s="112" t="s">
        <v>37004</v>
      </c>
      <c r="AF3066" s="113">
        <v>44915</v>
      </c>
      <c r="AG3066" s="78" t="s">
        <v>37005</v>
      </c>
      <c r="AH3066" s="111">
        <v>44909</v>
      </c>
      <c r="AI3066" s="78" t="s">
        <v>37006</v>
      </c>
      <c r="AJ3066" s="111">
        <v>44915</v>
      </c>
      <c r="AK3066" s="78"/>
      <c r="AL3066" s="78"/>
    </row>
    <row r="3067" spans="1:38" x14ac:dyDescent="0.35">
      <c r="A3067" s="107">
        <v>3066</v>
      </c>
      <c r="B3067" s="108" t="s">
        <v>37007</v>
      </c>
      <c r="C3067" s="108" t="s">
        <v>37007</v>
      </c>
      <c r="D3067" s="107"/>
      <c r="E3067" s="107"/>
      <c r="F3067" s="107"/>
      <c r="G3067" s="107" t="s">
        <v>2043</v>
      </c>
      <c r="H3067" s="107" t="s">
        <v>224</v>
      </c>
      <c r="I3067" s="107" t="s">
        <v>214</v>
      </c>
      <c r="J3067" s="107" t="s">
        <v>214</v>
      </c>
      <c r="K3067" s="107"/>
      <c r="L3067" s="107" t="s">
        <v>2652</v>
      </c>
      <c r="M3067" s="109">
        <v>44910</v>
      </c>
      <c r="N3067" s="108" t="s">
        <v>37007</v>
      </c>
      <c r="O3067" s="78" t="s">
        <v>37008</v>
      </c>
      <c r="P3067" s="78" t="s">
        <v>37009</v>
      </c>
      <c r="Q3067" s="78" t="s">
        <v>37010</v>
      </c>
      <c r="R3067" s="110" t="s">
        <v>2240</v>
      </c>
      <c r="S3067" s="78" t="s">
        <v>2241</v>
      </c>
      <c r="T3067" s="108"/>
      <c r="U3067" s="78" t="s">
        <v>37011</v>
      </c>
      <c r="V3067" s="111">
        <v>44922</v>
      </c>
      <c r="W3067" s="78" t="s">
        <v>37012</v>
      </c>
      <c r="X3067" s="111">
        <v>44932</v>
      </c>
      <c r="Y3067" s="78" t="s">
        <v>37013</v>
      </c>
      <c r="Z3067" s="111">
        <v>44922</v>
      </c>
      <c r="AA3067" s="78" t="s">
        <v>37014</v>
      </c>
      <c r="AB3067" s="111">
        <v>44932</v>
      </c>
      <c r="AC3067" s="112" t="s">
        <v>37015</v>
      </c>
      <c r="AD3067" s="113">
        <v>44922</v>
      </c>
      <c r="AE3067" s="112" t="s">
        <v>37016</v>
      </c>
      <c r="AF3067" s="113">
        <v>44932</v>
      </c>
      <c r="AG3067" s="78" t="s">
        <v>37017</v>
      </c>
      <c r="AH3067" s="111">
        <v>44922</v>
      </c>
      <c r="AI3067" s="78" t="s">
        <v>36725</v>
      </c>
      <c r="AJ3067" s="111">
        <v>44881</v>
      </c>
      <c r="AK3067" s="78"/>
      <c r="AL3067" s="78"/>
    </row>
    <row r="3068" spans="1:38" x14ac:dyDescent="0.35">
      <c r="A3068" s="107">
        <v>3067</v>
      </c>
      <c r="B3068" s="108" t="s">
        <v>37018</v>
      </c>
      <c r="C3068" s="108" t="s">
        <v>37018</v>
      </c>
      <c r="D3068" s="107"/>
      <c r="E3068" s="107"/>
      <c r="F3068" s="107"/>
      <c r="G3068" s="107" t="s">
        <v>2043</v>
      </c>
      <c r="H3068" s="107" t="s">
        <v>155</v>
      </c>
      <c r="I3068" s="107" t="s">
        <v>37019</v>
      </c>
      <c r="J3068" s="107" t="s">
        <v>37020</v>
      </c>
      <c r="K3068" s="107"/>
      <c r="L3068" s="107" t="s">
        <v>2652</v>
      </c>
      <c r="M3068" s="109">
        <v>44910</v>
      </c>
      <c r="N3068" s="108" t="s">
        <v>37018</v>
      </c>
      <c r="O3068" s="78" t="s">
        <v>37021</v>
      </c>
      <c r="P3068" s="78" t="s">
        <v>37022</v>
      </c>
      <c r="Q3068" s="78" t="s">
        <v>37023</v>
      </c>
      <c r="R3068" s="110" t="s">
        <v>2240</v>
      </c>
      <c r="S3068" s="78" t="s">
        <v>2241</v>
      </c>
      <c r="T3068" s="108"/>
      <c r="U3068" s="78" t="s">
        <v>37024</v>
      </c>
      <c r="V3068" s="111">
        <v>44922</v>
      </c>
      <c r="W3068" s="78" t="s">
        <v>37025</v>
      </c>
      <c r="X3068" s="111">
        <v>44932</v>
      </c>
      <c r="Y3068" s="78" t="s">
        <v>37026</v>
      </c>
      <c r="Z3068" s="111">
        <v>44922</v>
      </c>
      <c r="AA3068" s="78" t="s">
        <v>37027</v>
      </c>
      <c r="AB3068" s="111">
        <v>44932</v>
      </c>
      <c r="AC3068" s="112" t="s">
        <v>37028</v>
      </c>
      <c r="AD3068" s="113">
        <v>44922</v>
      </c>
      <c r="AE3068" s="112" t="s">
        <v>37029</v>
      </c>
      <c r="AF3068" s="113">
        <v>44932</v>
      </c>
      <c r="AG3068" s="78" t="s">
        <v>37030</v>
      </c>
      <c r="AH3068" s="111">
        <v>44922</v>
      </c>
      <c r="AI3068" s="78" t="s">
        <v>36725</v>
      </c>
      <c r="AJ3068" s="111">
        <v>44881</v>
      </c>
      <c r="AK3068" s="78"/>
      <c r="AL3068" s="78"/>
    </row>
    <row r="3069" spans="1:38" x14ac:dyDescent="0.35">
      <c r="A3069" s="107">
        <v>3068</v>
      </c>
      <c r="B3069" s="108" t="s">
        <v>37031</v>
      </c>
      <c r="C3069" s="108" t="s">
        <v>37031</v>
      </c>
      <c r="D3069" s="107"/>
      <c r="E3069" s="107"/>
      <c r="F3069" s="107"/>
      <c r="G3069" s="107" t="s">
        <v>2043</v>
      </c>
      <c r="H3069" s="107" t="s">
        <v>155</v>
      </c>
      <c r="I3069" s="107" t="s">
        <v>37032</v>
      </c>
      <c r="J3069" s="107" t="s">
        <v>37033</v>
      </c>
      <c r="K3069" s="107"/>
      <c r="L3069" s="107" t="s">
        <v>2652</v>
      </c>
      <c r="M3069" s="109">
        <v>44910</v>
      </c>
      <c r="N3069" s="108" t="s">
        <v>37031</v>
      </c>
      <c r="O3069" s="78" t="s">
        <v>37034</v>
      </c>
      <c r="P3069" s="78" t="s">
        <v>37035</v>
      </c>
      <c r="Q3069" s="78" t="s">
        <v>37036</v>
      </c>
      <c r="R3069" s="110" t="s">
        <v>2240</v>
      </c>
      <c r="S3069" s="78" t="s">
        <v>2241</v>
      </c>
      <c r="T3069" s="108"/>
      <c r="U3069" s="78" t="s">
        <v>37037</v>
      </c>
      <c r="V3069" s="111">
        <v>44922</v>
      </c>
      <c r="W3069" s="78" t="s">
        <v>37038</v>
      </c>
      <c r="X3069" s="111">
        <v>44932</v>
      </c>
      <c r="Y3069" s="78" t="s">
        <v>37039</v>
      </c>
      <c r="Z3069" s="111">
        <v>44922</v>
      </c>
      <c r="AA3069" s="78" t="s">
        <v>37040</v>
      </c>
      <c r="AB3069" s="111">
        <v>44932</v>
      </c>
      <c r="AC3069" s="112" t="s">
        <v>37041</v>
      </c>
      <c r="AD3069" s="113">
        <v>44922</v>
      </c>
      <c r="AE3069" s="112" t="s">
        <v>37042</v>
      </c>
      <c r="AF3069" s="113">
        <v>44932</v>
      </c>
      <c r="AG3069" s="78" t="s">
        <v>37043</v>
      </c>
      <c r="AH3069" s="111">
        <v>44922</v>
      </c>
      <c r="AI3069" s="78" t="s">
        <v>36725</v>
      </c>
      <c r="AJ3069" s="111">
        <v>44881</v>
      </c>
      <c r="AK3069" s="78"/>
      <c r="AL3069" s="78"/>
    </row>
    <row r="3070" spans="1:38" x14ac:dyDescent="0.35">
      <c r="A3070" s="107">
        <v>3069</v>
      </c>
      <c r="B3070" s="108" t="s">
        <v>37044</v>
      </c>
      <c r="C3070" s="108" t="s">
        <v>37044</v>
      </c>
      <c r="D3070" s="107"/>
      <c r="E3070" s="107"/>
      <c r="F3070" s="107"/>
      <c r="G3070" s="107" t="s">
        <v>2043</v>
      </c>
      <c r="H3070" s="107" t="s">
        <v>123</v>
      </c>
      <c r="I3070" s="107" t="s">
        <v>37045</v>
      </c>
      <c r="J3070" s="107" t="s">
        <v>37046</v>
      </c>
      <c r="K3070" s="107"/>
      <c r="L3070" s="107" t="s">
        <v>2652</v>
      </c>
      <c r="M3070" s="109">
        <v>44904</v>
      </c>
      <c r="N3070" s="108" t="s">
        <v>37044</v>
      </c>
      <c r="O3070" s="78" t="s">
        <v>37047</v>
      </c>
      <c r="P3070" s="78" t="s">
        <v>37048</v>
      </c>
      <c r="Q3070" s="78" t="s">
        <v>37049</v>
      </c>
      <c r="R3070" s="110" t="s">
        <v>5635</v>
      </c>
      <c r="S3070" s="78" t="s">
        <v>5636</v>
      </c>
      <c r="T3070" s="108"/>
      <c r="U3070" s="78" t="s">
        <v>37050</v>
      </c>
      <c r="V3070" s="111">
        <v>44910</v>
      </c>
      <c r="W3070" s="78" t="s">
        <v>37051</v>
      </c>
      <c r="X3070" s="111">
        <v>44915</v>
      </c>
      <c r="Y3070" s="78" t="s">
        <v>37052</v>
      </c>
      <c r="Z3070" s="111">
        <v>44909</v>
      </c>
      <c r="AA3070" s="78" t="s">
        <v>37053</v>
      </c>
      <c r="AB3070" s="111">
        <v>44915</v>
      </c>
      <c r="AC3070" s="112" t="s">
        <v>37054</v>
      </c>
      <c r="AD3070" s="113">
        <v>44909</v>
      </c>
      <c r="AE3070" s="112" t="s">
        <v>37055</v>
      </c>
      <c r="AF3070" s="113">
        <v>44915</v>
      </c>
      <c r="AG3070" s="78"/>
      <c r="AH3070" s="111"/>
      <c r="AI3070" s="78"/>
      <c r="AJ3070" s="111"/>
      <c r="AK3070" s="78"/>
      <c r="AL3070" s="78"/>
    </row>
    <row r="3071" spans="1:38" x14ac:dyDescent="0.35">
      <c r="A3071" s="107">
        <v>3070</v>
      </c>
      <c r="B3071" s="108" t="s">
        <v>37056</v>
      </c>
      <c r="C3071" s="108" t="s">
        <v>37056</v>
      </c>
      <c r="D3071" s="107"/>
      <c r="E3071" s="107"/>
      <c r="F3071" s="107"/>
      <c r="G3071" s="107" t="s">
        <v>2043</v>
      </c>
      <c r="H3071" s="107" t="s">
        <v>155</v>
      </c>
      <c r="I3071" s="107" t="s">
        <v>37057</v>
      </c>
      <c r="J3071" s="107" t="s">
        <v>37058</v>
      </c>
      <c r="K3071" s="107"/>
      <c r="L3071" s="107" t="s">
        <v>2652</v>
      </c>
      <c r="M3071" s="109">
        <v>44910</v>
      </c>
      <c r="N3071" s="108" t="s">
        <v>37056</v>
      </c>
      <c r="O3071" s="78" t="s">
        <v>37059</v>
      </c>
      <c r="P3071" s="78" t="s">
        <v>37060</v>
      </c>
      <c r="Q3071" s="78" t="s">
        <v>37061</v>
      </c>
      <c r="R3071" s="110" t="s">
        <v>2527</v>
      </c>
      <c r="S3071" s="78" t="s">
        <v>2528</v>
      </c>
      <c r="T3071" s="108"/>
      <c r="U3071" s="78" t="s">
        <v>37062</v>
      </c>
      <c r="V3071" s="111">
        <v>44869</v>
      </c>
      <c r="W3071" s="78" t="s">
        <v>37063</v>
      </c>
      <c r="X3071" s="111">
        <v>44887</v>
      </c>
      <c r="Y3071" s="78" t="s">
        <v>37064</v>
      </c>
      <c r="Z3071" s="111">
        <v>44872</v>
      </c>
      <c r="AA3071" s="78" t="s">
        <v>37065</v>
      </c>
      <c r="AB3071" s="111">
        <v>44880</v>
      </c>
      <c r="AC3071" s="112"/>
      <c r="AD3071" s="113"/>
      <c r="AE3071" s="112"/>
      <c r="AF3071" s="113"/>
      <c r="AG3071" s="78" t="s">
        <v>37066</v>
      </c>
      <c r="AH3071" s="111">
        <v>44872</v>
      </c>
      <c r="AI3071" s="78" t="s">
        <v>37067</v>
      </c>
      <c r="AJ3071" s="111">
        <v>44881</v>
      </c>
      <c r="AK3071" s="78"/>
      <c r="AL3071" s="78"/>
    </row>
    <row r="3072" spans="1:38" x14ac:dyDescent="0.35">
      <c r="A3072" s="107">
        <v>3071</v>
      </c>
      <c r="B3072" s="108" t="s">
        <v>37068</v>
      </c>
      <c r="C3072" s="108" t="s">
        <v>37068</v>
      </c>
      <c r="D3072" s="107"/>
      <c r="E3072" s="107"/>
      <c r="F3072" s="107"/>
      <c r="G3072" s="107" t="s">
        <v>2043</v>
      </c>
      <c r="H3072" s="107" t="s">
        <v>123</v>
      </c>
      <c r="I3072" s="107" t="s">
        <v>37069</v>
      </c>
      <c r="J3072" s="107" t="s">
        <v>37070</v>
      </c>
      <c r="K3072" s="107"/>
      <c r="L3072" s="107" t="s">
        <v>2652</v>
      </c>
      <c r="M3072" s="109">
        <v>44904</v>
      </c>
      <c r="N3072" s="108" t="s">
        <v>37068</v>
      </c>
      <c r="O3072" s="78" t="s">
        <v>37071</v>
      </c>
      <c r="P3072" s="78" t="s">
        <v>37072</v>
      </c>
      <c r="Q3072" s="78" t="s">
        <v>37073</v>
      </c>
      <c r="R3072" s="110" t="s">
        <v>2240</v>
      </c>
      <c r="S3072" s="78" t="s">
        <v>2241</v>
      </c>
      <c r="T3072" s="108"/>
      <c r="U3072" s="78" t="s">
        <v>37074</v>
      </c>
      <c r="V3072" s="111">
        <v>44910</v>
      </c>
      <c r="W3072" s="78" t="s">
        <v>37075</v>
      </c>
      <c r="X3072" s="111">
        <v>44915</v>
      </c>
      <c r="Y3072" s="78" t="s">
        <v>37076</v>
      </c>
      <c r="Z3072" s="111">
        <v>44909</v>
      </c>
      <c r="AA3072" s="78" t="s">
        <v>37077</v>
      </c>
      <c r="AB3072" s="111">
        <v>44915</v>
      </c>
      <c r="AC3072" s="112" t="s">
        <v>37078</v>
      </c>
      <c r="AD3072" s="113">
        <v>44909</v>
      </c>
      <c r="AE3072" s="112" t="s">
        <v>37079</v>
      </c>
      <c r="AF3072" s="113">
        <v>44915</v>
      </c>
      <c r="AG3072" s="78" t="s">
        <v>37080</v>
      </c>
      <c r="AH3072" s="111">
        <v>44909</v>
      </c>
      <c r="AI3072" s="78" t="s">
        <v>37081</v>
      </c>
      <c r="AJ3072" s="111">
        <v>44915</v>
      </c>
      <c r="AK3072" s="78"/>
      <c r="AL3072" s="78"/>
    </row>
    <row r="3073" spans="1:38" x14ac:dyDescent="0.35">
      <c r="A3073" s="107">
        <v>3072</v>
      </c>
      <c r="B3073" s="108" t="s">
        <v>37082</v>
      </c>
      <c r="C3073" s="108" t="s">
        <v>37082</v>
      </c>
      <c r="D3073" s="107"/>
      <c r="E3073" s="107"/>
      <c r="F3073" s="107"/>
      <c r="G3073" s="107" t="s">
        <v>2043</v>
      </c>
      <c r="H3073" s="107" t="s">
        <v>123</v>
      </c>
      <c r="I3073" s="107" t="s">
        <v>37083</v>
      </c>
      <c r="J3073" s="107" t="s">
        <v>37084</v>
      </c>
      <c r="K3073" s="107"/>
      <c r="L3073" s="107" t="s">
        <v>2652</v>
      </c>
      <c r="M3073" s="109">
        <v>44904</v>
      </c>
      <c r="N3073" s="108" t="s">
        <v>37082</v>
      </c>
      <c r="O3073" s="78" t="s">
        <v>37085</v>
      </c>
      <c r="P3073" s="78" t="s">
        <v>37086</v>
      </c>
      <c r="Q3073" s="78" t="s">
        <v>37087</v>
      </c>
      <c r="R3073" s="110" t="s">
        <v>2240</v>
      </c>
      <c r="S3073" s="78" t="s">
        <v>2241</v>
      </c>
      <c r="T3073" s="108"/>
      <c r="U3073" s="78" t="s">
        <v>37088</v>
      </c>
      <c r="V3073" s="111">
        <v>44910</v>
      </c>
      <c r="W3073" s="78" t="s">
        <v>37089</v>
      </c>
      <c r="X3073" s="111">
        <v>44915</v>
      </c>
      <c r="Y3073" s="78" t="s">
        <v>37090</v>
      </c>
      <c r="Z3073" s="111">
        <v>44909</v>
      </c>
      <c r="AA3073" s="78" t="s">
        <v>37091</v>
      </c>
      <c r="AB3073" s="111">
        <v>44915</v>
      </c>
      <c r="AC3073" s="112" t="s">
        <v>37092</v>
      </c>
      <c r="AD3073" s="113">
        <v>44909</v>
      </c>
      <c r="AE3073" s="112" t="s">
        <v>37093</v>
      </c>
      <c r="AF3073" s="113">
        <v>44915</v>
      </c>
      <c r="AG3073" s="78" t="s">
        <v>37094</v>
      </c>
      <c r="AH3073" s="111">
        <v>44909</v>
      </c>
      <c r="AI3073" s="78" t="s">
        <v>37095</v>
      </c>
      <c r="AJ3073" s="111">
        <v>44915</v>
      </c>
      <c r="AK3073" s="78"/>
      <c r="AL3073" s="78"/>
    </row>
    <row r="3074" spans="1:38" x14ac:dyDescent="0.35">
      <c r="A3074" s="107">
        <v>3073</v>
      </c>
      <c r="B3074" s="108" t="s">
        <v>37096</v>
      </c>
      <c r="C3074" s="108" t="s">
        <v>37096</v>
      </c>
      <c r="D3074" s="107"/>
      <c r="E3074" s="107"/>
      <c r="F3074" s="107"/>
      <c r="G3074" s="107" t="s">
        <v>2043</v>
      </c>
      <c r="H3074" s="107" t="s">
        <v>155</v>
      </c>
      <c r="I3074" s="107" t="s">
        <v>37097</v>
      </c>
      <c r="J3074" s="107" t="s">
        <v>37098</v>
      </c>
      <c r="K3074" s="107"/>
      <c r="L3074" s="107" t="s">
        <v>2652</v>
      </c>
      <c r="M3074" s="109">
        <v>44910</v>
      </c>
      <c r="N3074" s="108" t="s">
        <v>37096</v>
      </c>
      <c r="O3074" s="78" t="s">
        <v>37099</v>
      </c>
      <c r="P3074" s="78" t="s">
        <v>37100</v>
      </c>
      <c r="Q3074" s="78" t="s">
        <v>37101</v>
      </c>
      <c r="R3074" s="110" t="s">
        <v>2527</v>
      </c>
      <c r="S3074" s="78" t="s">
        <v>2528</v>
      </c>
      <c r="T3074" s="108"/>
      <c r="U3074" s="78" t="s">
        <v>37102</v>
      </c>
      <c r="V3074" s="111">
        <v>44922</v>
      </c>
      <c r="W3074" s="78" t="s">
        <v>37103</v>
      </c>
      <c r="X3074" s="111">
        <v>44932</v>
      </c>
      <c r="Y3074" s="78" t="s">
        <v>37104</v>
      </c>
      <c r="Z3074" s="111">
        <v>44922</v>
      </c>
      <c r="AA3074" s="78" t="s">
        <v>37105</v>
      </c>
      <c r="AB3074" s="111">
        <v>44932</v>
      </c>
      <c r="AC3074" s="112"/>
      <c r="AD3074" s="113"/>
      <c r="AE3074" s="112" t="e">
        <v>#N/A</v>
      </c>
      <c r="AF3074" s="113" t="e">
        <v>#N/A</v>
      </c>
      <c r="AG3074" s="78" t="s">
        <v>37106</v>
      </c>
      <c r="AH3074" s="111">
        <v>44922</v>
      </c>
      <c r="AI3074" s="78" t="s">
        <v>36725</v>
      </c>
      <c r="AJ3074" s="111">
        <v>44881</v>
      </c>
      <c r="AK3074" s="78"/>
      <c r="AL3074" s="78"/>
    </row>
    <row r="3075" spans="1:38" x14ac:dyDescent="0.35">
      <c r="A3075" s="107">
        <v>3074</v>
      </c>
      <c r="B3075" s="108" t="s">
        <v>37107</v>
      </c>
      <c r="C3075" s="108" t="s">
        <v>37107</v>
      </c>
      <c r="D3075" s="107"/>
      <c r="E3075" s="107"/>
      <c r="F3075" s="107"/>
      <c r="G3075" s="107" t="s">
        <v>2043</v>
      </c>
      <c r="H3075" s="107" t="s">
        <v>224</v>
      </c>
      <c r="I3075" s="107" t="s">
        <v>214</v>
      </c>
      <c r="J3075" s="107" t="s">
        <v>214</v>
      </c>
      <c r="K3075" s="107"/>
      <c r="L3075" s="107" t="s">
        <v>2652</v>
      </c>
      <c r="M3075" s="109">
        <v>44910</v>
      </c>
      <c r="N3075" s="108" t="s">
        <v>37107</v>
      </c>
      <c r="O3075" s="78" t="s">
        <v>37108</v>
      </c>
      <c r="P3075" s="78" t="s">
        <v>37109</v>
      </c>
      <c r="Q3075" s="78" t="s">
        <v>37110</v>
      </c>
      <c r="R3075" s="110" t="s">
        <v>2527</v>
      </c>
      <c r="S3075" s="78" t="s">
        <v>2528</v>
      </c>
      <c r="T3075" s="108"/>
      <c r="U3075" s="78" t="s">
        <v>37111</v>
      </c>
      <c r="V3075" s="111">
        <v>44922</v>
      </c>
      <c r="W3075" s="78" t="s">
        <v>37112</v>
      </c>
      <c r="X3075" s="111">
        <v>44932</v>
      </c>
      <c r="Y3075" s="78" t="s">
        <v>37113</v>
      </c>
      <c r="Z3075" s="111">
        <v>44922</v>
      </c>
      <c r="AA3075" s="78" t="s">
        <v>37114</v>
      </c>
      <c r="AB3075" s="111">
        <v>44932</v>
      </c>
      <c r="AC3075" s="112"/>
      <c r="AD3075" s="113"/>
      <c r="AE3075" s="112" t="e">
        <v>#N/A</v>
      </c>
      <c r="AF3075" s="113" t="e">
        <v>#N/A</v>
      </c>
      <c r="AG3075" s="78" t="s">
        <v>37115</v>
      </c>
      <c r="AH3075" s="111">
        <v>44922</v>
      </c>
      <c r="AI3075" s="78" t="s">
        <v>36725</v>
      </c>
      <c r="AJ3075" s="111">
        <v>44881</v>
      </c>
      <c r="AK3075" s="78"/>
      <c r="AL3075" s="78"/>
    </row>
    <row r="3076" spans="1:38" x14ac:dyDescent="0.35">
      <c r="A3076" s="107">
        <v>3075</v>
      </c>
      <c r="B3076" s="108" t="s">
        <v>37116</v>
      </c>
      <c r="C3076" s="108" t="s">
        <v>37116</v>
      </c>
      <c r="D3076" s="107"/>
      <c r="E3076" s="107"/>
      <c r="F3076" s="107"/>
      <c r="G3076" s="107" t="s">
        <v>2043</v>
      </c>
      <c r="H3076" s="107" t="s">
        <v>155</v>
      </c>
      <c r="I3076" s="107" t="s">
        <v>37117</v>
      </c>
      <c r="J3076" s="107" t="s">
        <v>37118</v>
      </c>
      <c r="K3076" s="107"/>
      <c r="L3076" s="107" t="s">
        <v>2652</v>
      </c>
      <c r="M3076" s="109">
        <v>44904</v>
      </c>
      <c r="N3076" s="108" t="s">
        <v>37116</v>
      </c>
      <c r="O3076" s="78" t="s">
        <v>37119</v>
      </c>
      <c r="P3076" s="78" t="s">
        <v>37120</v>
      </c>
      <c r="Q3076" s="78" t="s">
        <v>37121</v>
      </c>
      <c r="R3076" s="110" t="s">
        <v>2240</v>
      </c>
      <c r="S3076" s="78" t="s">
        <v>2241</v>
      </c>
      <c r="T3076" s="108"/>
      <c r="U3076" s="78" t="s">
        <v>37122</v>
      </c>
      <c r="V3076" s="111">
        <v>44910</v>
      </c>
      <c r="W3076" s="78" t="s">
        <v>37123</v>
      </c>
      <c r="X3076" s="111">
        <v>44915</v>
      </c>
      <c r="Y3076" s="78" t="s">
        <v>37124</v>
      </c>
      <c r="Z3076" s="111">
        <v>44909</v>
      </c>
      <c r="AA3076" s="78" t="s">
        <v>37125</v>
      </c>
      <c r="AB3076" s="111">
        <v>44915</v>
      </c>
      <c r="AC3076" s="112" t="s">
        <v>37126</v>
      </c>
      <c r="AD3076" s="113">
        <v>44909</v>
      </c>
      <c r="AE3076" s="112" t="s">
        <v>37127</v>
      </c>
      <c r="AF3076" s="113">
        <v>44915</v>
      </c>
      <c r="AG3076" s="78" t="s">
        <v>37128</v>
      </c>
      <c r="AH3076" s="111">
        <v>44909</v>
      </c>
      <c r="AI3076" s="78" t="s">
        <v>37129</v>
      </c>
      <c r="AJ3076" s="111">
        <v>44915</v>
      </c>
      <c r="AK3076" s="78"/>
      <c r="AL3076" s="78"/>
    </row>
    <row r="3077" spans="1:38" x14ac:dyDescent="0.35">
      <c r="A3077" s="107">
        <v>3076</v>
      </c>
      <c r="B3077" s="108" t="s">
        <v>37130</v>
      </c>
      <c r="C3077" s="108" t="s">
        <v>37130</v>
      </c>
      <c r="D3077" s="107"/>
      <c r="E3077" s="107"/>
      <c r="F3077" s="107"/>
      <c r="G3077" s="107" t="s">
        <v>2043</v>
      </c>
      <c r="H3077" s="107" t="s">
        <v>224</v>
      </c>
      <c r="I3077" s="107" t="s">
        <v>214</v>
      </c>
      <c r="J3077" s="107" t="s">
        <v>214</v>
      </c>
      <c r="K3077" s="107"/>
      <c r="L3077" s="107" t="s">
        <v>2652</v>
      </c>
      <c r="M3077" s="109">
        <v>44904</v>
      </c>
      <c r="N3077" s="108" t="s">
        <v>37130</v>
      </c>
      <c r="O3077" s="78" t="s">
        <v>37131</v>
      </c>
      <c r="P3077" s="78" t="s">
        <v>37132</v>
      </c>
      <c r="Q3077" s="78" t="s">
        <v>37133</v>
      </c>
      <c r="R3077" s="110" t="s">
        <v>2527</v>
      </c>
      <c r="S3077" s="78" t="s">
        <v>2528</v>
      </c>
      <c r="T3077" s="108"/>
      <c r="U3077" s="78" t="s">
        <v>37134</v>
      </c>
      <c r="V3077" s="111">
        <v>44869</v>
      </c>
      <c r="W3077" s="78" t="s">
        <v>37135</v>
      </c>
      <c r="X3077" s="111">
        <v>44887</v>
      </c>
      <c r="Y3077" s="78" t="s">
        <v>37136</v>
      </c>
      <c r="Z3077" s="111">
        <v>44872</v>
      </c>
      <c r="AA3077" s="78" t="s">
        <v>37137</v>
      </c>
      <c r="AB3077" s="111">
        <v>44880</v>
      </c>
      <c r="AC3077" s="112"/>
      <c r="AD3077" s="113"/>
      <c r="AE3077" s="112"/>
      <c r="AF3077" s="113"/>
      <c r="AG3077" s="78" t="s">
        <v>37138</v>
      </c>
      <c r="AH3077" s="111">
        <v>44872</v>
      </c>
      <c r="AI3077" s="78" t="s">
        <v>37139</v>
      </c>
      <c r="AJ3077" s="111">
        <v>44881</v>
      </c>
      <c r="AK3077" s="78"/>
      <c r="AL3077" s="78"/>
    </row>
    <row r="3078" spans="1:38" x14ac:dyDescent="0.35">
      <c r="A3078" s="107">
        <v>3077</v>
      </c>
      <c r="B3078" s="108" t="s">
        <v>37140</v>
      </c>
      <c r="C3078" s="108" t="s">
        <v>37140</v>
      </c>
      <c r="D3078" s="107"/>
      <c r="E3078" s="107"/>
      <c r="F3078" s="107"/>
      <c r="G3078" s="107" t="s">
        <v>186</v>
      </c>
      <c r="H3078" s="107" t="s">
        <v>123</v>
      </c>
      <c r="I3078" s="107" t="s">
        <v>37141</v>
      </c>
      <c r="J3078" s="107" t="s">
        <v>37142</v>
      </c>
      <c r="K3078" s="107"/>
      <c r="L3078" s="107" t="s">
        <v>2652</v>
      </c>
      <c r="M3078" s="109">
        <v>44913</v>
      </c>
      <c r="N3078" s="108" t="s">
        <v>37140</v>
      </c>
      <c r="O3078" s="78" t="s">
        <v>37143</v>
      </c>
      <c r="P3078" s="78" t="s">
        <v>37144</v>
      </c>
      <c r="Q3078" s="78" t="s">
        <v>37145</v>
      </c>
      <c r="R3078" s="110" t="s">
        <v>2240</v>
      </c>
      <c r="S3078" s="78" t="s">
        <v>2241</v>
      </c>
      <c r="T3078" s="108"/>
      <c r="U3078" s="78" t="s">
        <v>37146</v>
      </c>
      <c r="V3078" s="111">
        <v>44922</v>
      </c>
      <c r="W3078" s="78" t="s">
        <v>37147</v>
      </c>
      <c r="X3078" s="111">
        <v>44932</v>
      </c>
      <c r="Y3078" s="78" t="s">
        <v>37148</v>
      </c>
      <c r="Z3078" s="111">
        <v>44922</v>
      </c>
      <c r="AA3078" s="78" t="s">
        <v>37149</v>
      </c>
      <c r="AB3078" s="111">
        <v>44932</v>
      </c>
      <c r="AC3078" s="112" t="s">
        <v>37150</v>
      </c>
      <c r="AD3078" s="113">
        <v>44922</v>
      </c>
      <c r="AE3078" s="112" t="s">
        <v>37151</v>
      </c>
      <c r="AF3078" s="113">
        <v>44932</v>
      </c>
      <c r="AG3078" s="78" t="s">
        <v>37152</v>
      </c>
      <c r="AH3078" s="111">
        <v>44922</v>
      </c>
      <c r="AI3078" s="78" t="s">
        <v>36725</v>
      </c>
      <c r="AJ3078" s="111">
        <v>44881</v>
      </c>
      <c r="AK3078" s="78"/>
      <c r="AL3078" s="78"/>
    </row>
    <row r="3079" spans="1:38" x14ac:dyDescent="0.35">
      <c r="A3079" s="107">
        <v>3078</v>
      </c>
      <c r="B3079" s="108" t="s">
        <v>37153</v>
      </c>
      <c r="C3079" s="108" t="s">
        <v>37153</v>
      </c>
      <c r="D3079" s="107"/>
      <c r="E3079" s="107"/>
      <c r="F3079" s="107"/>
      <c r="G3079" s="107" t="s">
        <v>2043</v>
      </c>
      <c r="H3079" s="107" t="s">
        <v>123</v>
      </c>
      <c r="I3079" s="107" t="s">
        <v>37154</v>
      </c>
      <c r="J3079" s="107" t="s">
        <v>37155</v>
      </c>
      <c r="K3079" s="107"/>
      <c r="L3079" s="107" t="s">
        <v>2652</v>
      </c>
      <c r="M3079" s="109">
        <v>44913</v>
      </c>
      <c r="N3079" s="108" t="s">
        <v>37153</v>
      </c>
      <c r="O3079" s="78" t="s">
        <v>37156</v>
      </c>
      <c r="P3079" s="78" t="s">
        <v>37157</v>
      </c>
      <c r="Q3079" s="78" t="s">
        <v>37158</v>
      </c>
      <c r="R3079" s="110" t="s">
        <v>2240</v>
      </c>
      <c r="S3079" s="78" t="s">
        <v>2241</v>
      </c>
      <c r="T3079" s="108"/>
      <c r="U3079" s="78" t="s">
        <v>37159</v>
      </c>
      <c r="V3079" s="111">
        <v>44922</v>
      </c>
      <c r="W3079" s="78" t="s">
        <v>37160</v>
      </c>
      <c r="X3079" s="111">
        <v>44932</v>
      </c>
      <c r="Y3079" s="78" t="s">
        <v>37161</v>
      </c>
      <c r="Z3079" s="111">
        <v>44922</v>
      </c>
      <c r="AA3079" s="78" t="s">
        <v>37162</v>
      </c>
      <c r="AB3079" s="111">
        <v>44932</v>
      </c>
      <c r="AC3079" s="112" t="s">
        <v>37163</v>
      </c>
      <c r="AD3079" s="113">
        <v>44922</v>
      </c>
      <c r="AE3079" s="112" t="s">
        <v>37164</v>
      </c>
      <c r="AF3079" s="113">
        <v>44932</v>
      </c>
      <c r="AG3079" s="78" t="s">
        <v>37165</v>
      </c>
      <c r="AH3079" s="111">
        <v>44922</v>
      </c>
      <c r="AI3079" s="78" t="s">
        <v>36725</v>
      </c>
      <c r="AJ3079" s="111">
        <v>44881</v>
      </c>
      <c r="AK3079" s="78"/>
      <c r="AL3079" s="78"/>
    </row>
    <row r="3080" spans="1:38" x14ac:dyDescent="0.35">
      <c r="A3080" s="107">
        <v>3079</v>
      </c>
      <c r="B3080" s="108" t="s">
        <v>37166</v>
      </c>
      <c r="C3080" s="108" t="s">
        <v>37166</v>
      </c>
      <c r="D3080" s="107"/>
      <c r="E3080" s="107"/>
      <c r="F3080" s="107"/>
      <c r="G3080" s="107" t="s">
        <v>2043</v>
      </c>
      <c r="H3080" s="107" t="s">
        <v>123</v>
      </c>
      <c r="I3080" s="107" t="s">
        <v>37167</v>
      </c>
      <c r="J3080" s="107" t="s">
        <v>37168</v>
      </c>
      <c r="K3080" s="107"/>
      <c r="L3080" s="107" t="s">
        <v>2652</v>
      </c>
      <c r="M3080" s="109">
        <v>44910</v>
      </c>
      <c r="N3080" s="108" t="s">
        <v>37166</v>
      </c>
      <c r="O3080" s="78" t="s">
        <v>37169</v>
      </c>
      <c r="P3080" s="78" t="s">
        <v>37170</v>
      </c>
      <c r="Q3080" s="78" t="s">
        <v>37171</v>
      </c>
      <c r="R3080" s="110" t="s">
        <v>2240</v>
      </c>
      <c r="S3080" s="78" t="s">
        <v>2241</v>
      </c>
      <c r="T3080" s="108"/>
      <c r="U3080" s="78" t="s">
        <v>37172</v>
      </c>
      <c r="V3080" s="111">
        <v>44922</v>
      </c>
      <c r="W3080" s="78" t="s">
        <v>37173</v>
      </c>
      <c r="X3080" s="111">
        <v>44932</v>
      </c>
      <c r="Y3080" s="78" t="s">
        <v>37174</v>
      </c>
      <c r="Z3080" s="111">
        <v>44922</v>
      </c>
      <c r="AA3080" s="78" t="s">
        <v>37175</v>
      </c>
      <c r="AB3080" s="111">
        <v>44932</v>
      </c>
      <c r="AC3080" s="112" t="s">
        <v>37176</v>
      </c>
      <c r="AD3080" s="113">
        <v>44922</v>
      </c>
      <c r="AE3080" s="112" t="s">
        <v>37177</v>
      </c>
      <c r="AF3080" s="113">
        <v>44932</v>
      </c>
      <c r="AG3080" s="78" t="s">
        <v>37178</v>
      </c>
      <c r="AH3080" s="111">
        <v>44922</v>
      </c>
      <c r="AI3080" s="78" t="s">
        <v>36725</v>
      </c>
      <c r="AJ3080" s="111">
        <v>44881</v>
      </c>
      <c r="AK3080" s="78"/>
      <c r="AL3080" s="78"/>
    </row>
    <row r="3081" spans="1:38" x14ac:dyDescent="0.35">
      <c r="A3081" s="107">
        <v>3080</v>
      </c>
      <c r="B3081" s="108" t="s">
        <v>37179</v>
      </c>
      <c r="C3081" s="108" t="s">
        <v>37179</v>
      </c>
      <c r="D3081" s="107"/>
      <c r="E3081" s="107"/>
      <c r="F3081" s="107"/>
      <c r="G3081" s="107" t="s">
        <v>186</v>
      </c>
      <c r="H3081" s="107" t="s">
        <v>123</v>
      </c>
      <c r="I3081" s="107" t="s">
        <v>37180</v>
      </c>
      <c r="J3081" s="107" t="s">
        <v>37181</v>
      </c>
      <c r="K3081" s="107"/>
      <c r="L3081" s="107" t="s">
        <v>2652</v>
      </c>
      <c r="M3081" s="109">
        <v>44913</v>
      </c>
      <c r="N3081" s="108" t="s">
        <v>37179</v>
      </c>
      <c r="O3081" s="78" t="s">
        <v>37182</v>
      </c>
      <c r="P3081" s="78" t="s">
        <v>37183</v>
      </c>
      <c r="Q3081" s="78" t="s">
        <v>37184</v>
      </c>
      <c r="R3081" s="110" t="s">
        <v>2240</v>
      </c>
      <c r="S3081" s="78" t="s">
        <v>2241</v>
      </c>
      <c r="T3081" s="108"/>
      <c r="U3081" s="78" t="s">
        <v>37185</v>
      </c>
      <c r="V3081" s="111">
        <v>44922</v>
      </c>
      <c r="W3081" s="78" t="s">
        <v>37186</v>
      </c>
      <c r="X3081" s="111">
        <v>44932</v>
      </c>
      <c r="Y3081" s="78" t="s">
        <v>37187</v>
      </c>
      <c r="Z3081" s="111">
        <v>44922</v>
      </c>
      <c r="AA3081" s="78" t="s">
        <v>37188</v>
      </c>
      <c r="AB3081" s="111">
        <v>44932</v>
      </c>
      <c r="AC3081" s="112" t="s">
        <v>37189</v>
      </c>
      <c r="AD3081" s="113">
        <v>44922</v>
      </c>
      <c r="AE3081" s="112" t="s">
        <v>37190</v>
      </c>
      <c r="AF3081" s="113">
        <v>44932</v>
      </c>
      <c r="AG3081" s="78" t="s">
        <v>37191</v>
      </c>
      <c r="AH3081" s="111">
        <v>44922</v>
      </c>
      <c r="AI3081" s="78" t="s">
        <v>36725</v>
      </c>
      <c r="AJ3081" s="111">
        <v>44881</v>
      </c>
      <c r="AK3081" s="78"/>
      <c r="AL3081" s="78"/>
    </row>
    <row r="3082" spans="1:38" x14ac:dyDescent="0.35">
      <c r="A3082" s="107">
        <v>3081</v>
      </c>
      <c r="B3082" s="108" t="s">
        <v>37192</v>
      </c>
      <c r="C3082" s="108" t="s">
        <v>37192</v>
      </c>
      <c r="D3082" s="107"/>
      <c r="E3082" s="107"/>
      <c r="F3082" s="107"/>
      <c r="G3082" s="107" t="s">
        <v>2043</v>
      </c>
      <c r="H3082" s="107" t="s">
        <v>123</v>
      </c>
      <c r="I3082" s="107" t="s">
        <v>37193</v>
      </c>
      <c r="J3082" s="107" t="s">
        <v>37194</v>
      </c>
      <c r="K3082" s="107"/>
      <c r="L3082" s="107" t="s">
        <v>2652</v>
      </c>
      <c r="M3082" s="109">
        <v>44910</v>
      </c>
      <c r="N3082" s="108" t="s">
        <v>37192</v>
      </c>
      <c r="O3082" s="78" t="s">
        <v>37195</v>
      </c>
      <c r="P3082" s="78" t="s">
        <v>37196</v>
      </c>
      <c r="Q3082" s="78" t="s">
        <v>37197</v>
      </c>
      <c r="R3082" s="110" t="s">
        <v>2878</v>
      </c>
      <c r="S3082" s="78" t="s">
        <v>2879</v>
      </c>
      <c r="T3082" s="108"/>
      <c r="U3082" s="78"/>
      <c r="V3082" s="111"/>
      <c r="W3082" s="78"/>
      <c r="X3082" s="111"/>
      <c r="Y3082" s="78" t="s">
        <v>37198</v>
      </c>
      <c r="Z3082" s="111">
        <v>44922</v>
      </c>
      <c r="AA3082" s="78" t="s">
        <v>37199</v>
      </c>
      <c r="AB3082" s="111">
        <v>44932</v>
      </c>
      <c r="AC3082" s="112" t="s">
        <v>37200</v>
      </c>
      <c r="AD3082" s="113">
        <v>44922</v>
      </c>
      <c r="AE3082" s="112" t="s">
        <v>37201</v>
      </c>
      <c r="AF3082" s="113">
        <v>44932</v>
      </c>
      <c r="AG3082" s="78" t="s">
        <v>37202</v>
      </c>
      <c r="AH3082" s="111">
        <v>44922</v>
      </c>
      <c r="AI3082" s="78" t="s">
        <v>36725</v>
      </c>
      <c r="AJ3082" s="111">
        <v>44881</v>
      </c>
      <c r="AK3082" s="78"/>
      <c r="AL3082" s="78"/>
    </row>
    <row r="3083" spans="1:38" x14ac:dyDescent="0.35">
      <c r="A3083" s="107">
        <v>3082</v>
      </c>
      <c r="B3083" s="108" t="s">
        <v>1099</v>
      </c>
      <c r="C3083" s="108" t="s">
        <v>1181</v>
      </c>
      <c r="D3083" s="107"/>
      <c r="E3083" s="107"/>
      <c r="F3083" s="107" t="s">
        <v>938</v>
      </c>
      <c r="G3083" s="107" t="s">
        <v>1263</v>
      </c>
      <c r="H3083" s="107"/>
      <c r="I3083" s="107"/>
      <c r="J3083" s="107"/>
      <c r="K3083" s="107"/>
      <c r="L3083" s="107"/>
      <c r="M3083" s="109"/>
      <c r="N3083" s="108"/>
      <c r="O3083" s="78"/>
      <c r="P3083" s="78"/>
      <c r="Q3083" s="78"/>
      <c r="R3083" s="110"/>
      <c r="S3083" s="78"/>
      <c r="T3083" s="108"/>
      <c r="U3083" s="78" t="s">
        <v>37243</v>
      </c>
      <c r="V3083" s="111">
        <v>44623</v>
      </c>
      <c r="W3083" s="78" t="s">
        <v>37244</v>
      </c>
      <c r="X3083" s="111">
        <v>44633</v>
      </c>
      <c r="Y3083" s="78" t="s">
        <v>37245</v>
      </c>
      <c r="Z3083" s="111">
        <v>44623</v>
      </c>
      <c r="AA3083" s="78" t="s">
        <v>37246</v>
      </c>
      <c r="AB3083" s="111">
        <v>44633</v>
      </c>
      <c r="AC3083" s="112" t="s">
        <v>37247</v>
      </c>
      <c r="AD3083" s="113">
        <v>44624</v>
      </c>
      <c r="AE3083" s="112" t="s">
        <v>37248</v>
      </c>
      <c r="AF3083" s="113">
        <v>44633</v>
      </c>
      <c r="AG3083" s="78" t="s">
        <v>37249</v>
      </c>
      <c r="AH3083" s="111">
        <v>44624</v>
      </c>
      <c r="AI3083" s="78" t="s">
        <v>37250</v>
      </c>
      <c r="AJ3083" s="111">
        <v>44633</v>
      </c>
      <c r="AK3083" s="78"/>
      <c r="AL3083" s="78"/>
    </row>
    <row r="3084" spans="1:38" x14ac:dyDescent="0.35">
      <c r="A3084" s="107">
        <v>3083</v>
      </c>
      <c r="B3084" s="108" t="s">
        <v>1100</v>
      </c>
      <c r="C3084" s="108" t="s">
        <v>1182</v>
      </c>
      <c r="D3084" s="107"/>
      <c r="E3084" s="107"/>
      <c r="F3084" s="107" t="s">
        <v>938</v>
      </c>
      <c r="G3084" s="107" t="s">
        <v>1263</v>
      </c>
      <c r="H3084" s="107"/>
      <c r="I3084" s="107"/>
      <c r="J3084" s="107"/>
      <c r="K3084" s="107"/>
      <c r="L3084" s="107"/>
      <c r="M3084" s="109"/>
      <c r="N3084" s="108"/>
      <c r="O3084" s="78"/>
      <c r="P3084" s="78"/>
      <c r="Q3084" s="78"/>
      <c r="R3084" s="110"/>
      <c r="S3084" s="78"/>
      <c r="T3084" s="108"/>
      <c r="U3084" s="78" t="s">
        <v>37251</v>
      </c>
      <c r="V3084" s="111">
        <v>44623</v>
      </c>
      <c r="W3084" s="78" t="s">
        <v>37252</v>
      </c>
      <c r="X3084" s="111">
        <v>44633</v>
      </c>
      <c r="Y3084" s="78" t="s">
        <v>37253</v>
      </c>
      <c r="Z3084" s="111">
        <v>44623</v>
      </c>
      <c r="AA3084" s="78" t="s">
        <v>37254</v>
      </c>
      <c r="AB3084" s="111">
        <v>44633</v>
      </c>
      <c r="AC3084" s="112" t="s">
        <v>37255</v>
      </c>
      <c r="AD3084" s="113">
        <v>44624</v>
      </c>
      <c r="AE3084" s="112" t="s">
        <v>37256</v>
      </c>
      <c r="AF3084" s="113">
        <v>44633</v>
      </c>
      <c r="AG3084" s="78" t="s">
        <v>37257</v>
      </c>
      <c r="AH3084" s="111">
        <v>44623</v>
      </c>
      <c r="AI3084" s="78" t="s">
        <v>37258</v>
      </c>
      <c r="AJ3084" s="111">
        <v>44633</v>
      </c>
      <c r="AK3084" s="78"/>
      <c r="AL3084" s="78"/>
    </row>
    <row r="3085" spans="1:38" x14ac:dyDescent="0.35">
      <c r="A3085" s="107">
        <v>3084</v>
      </c>
      <c r="B3085" s="108" t="s">
        <v>1101</v>
      </c>
      <c r="C3085" s="108" t="s">
        <v>1183</v>
      </c>
      <c r="D3085" s="107"/>
      <c r="E3085" s="107"/>
      <c r="F3085" s="107" t="s">
        <v>938</v>
      </c>
      <c r="G3085" s="107" t="s">
        <v>1263</v>
      </c>
      <c r="H3085" s="107"/>
      <c r="I3085" s="107"/>
      <c r="J3085" s="107"/>
      <c r="K3085" s="107"/>
      <c r="L3085" s="107"/>
      <c r="M3085" s="109"/>
      <c r="N3085" s="108"/>
      <c r="O3085" s="78"/>
      <c r="P3085" s="78"/>
      <c r="Q3085" s="78"/>
      <c r="R3085" s="110"/>
      <c r="S3085" s="78"/>
      <c r="T3085" s="108"/>
      <c r="U3085" s="78" t="s">
        <v>37259</v>
      </c>
      <c r="V3085" s="111">
        <v>44596</v>
      </c>
      <c r="W3085" s="78" t="s">
        <v>37260</v>
      </c>
      <c r="X3085" s="111">
        <v>44614</v>
      </c>
      <c r="Y3085" s="78" t="s">
        <v>37261</v>
      </c>
      <c r="Z3085" s="111">
        <v>44596</v>
      </c>
      <c r="AA3085" s="78" t="s">
        <v>37262</v>
      </c>
      <c r="AB3085" s="111">
        <v>44614</v>
      </c>
      <c r="AC3085" s="112" t="s">
        <v>37263</v>
      </c>
      <c r="AD3085" s="113">
        <v>44601</v>
      </c>
      <c r="AE3085" s="112" t="s">
        <v>37264</v>
      </c>
      <c r="AF3085" s="113">
        <v>44614</v>
      </c>
      <c r="AG3085" s="78" t="s">
        <v>37265</v>
      </c>
      <c r="AH3085" s="111">
        <v>44600</v>
      </c>
      <c r="AI3085" s="78" t="s">
        <v>37266</v>
      </c>
      <c r="AJ3085" s="111">
        <v>44614</v>
      </c>
      <c r="AK3085" s="78"/>
      <c r="AL3085" s="78"/>
    </row>
    <row r="3086" spans="1:38" x14ac:dyDescent="0.35">
      <c r="A3086" s="107">
        <v>3085</v>
      </c>
      <c r="B3086" s="108" t="s">
        <v>1102</v>
      </c>
      <c r="C3086" s="108" t="s">
        <v>1184</v>
      </c>
      <c r="D3086" s="107"/>
      <c r="E3086" s="107"/>
      <c r="F3086" s="107" t="s">
        <v>938</v>
      </c>
      <c r="G3086" s="107" t="s">
        <v>1263</v>
      </c>
      <c r="H3086" s="107"/>
      <c r="I3086" s="107"/>
      <c r="J3086" s="107"/>
      <c r="K3086" s="107"/>
      <c r="L3086" s="107"/>
      <c r="M3086" s="109"/>
      <c r="N3086" s="108"/>
      <c r="O3086" s="78"/>
      <c r="P3086" s="78"/>
      <c r="Q3086" s="78"/>
      <c r="R3086" s="110"/>
      <c r="S3086" s="78"/>
      <c r="T3086" s="108"/>
      <c r="U3086" s="78" t="s">
        <v>37267</v>
      </c>
      <c r="V3086" s="111">
        <v>44594</v>
      </c>
      <c r="W3086" s="78" t="s">
        <v>37268</v>
      </c>
      <c r="X3086" s="111">
        <v>44614</v>
      </c>
      <c r="Y3086" s="78" t="s">
        <v>37269</v>
      </c>
      <c r="Z3086" s="111">
        <v>44596</v>
      </c>
      <c r="AA3086" s="78" t="s">
        <v>37270</v>
      </c>
      <c r="AB3086" s="111">
        <v>44614</v>
      </c>
      <c r="AC3086" s="112" t="s">
        <v>37271</v>
      </c>
      <c r="AD3086" s="113">
        <v>44601</v>
      </c>
      <c r="AE3086" s="112" t="s">
        <v>37272</v>
      </c>
      <c r="AF3086" s="113">
        <v>44614</v>
      </c>
      <c r="AG3086" s="78" t="s">
        <v>37273</v>
      </c>
      <c r="AH3086" s="111">
        <v>44600</v>
      </c>
      <c r="AI3086" s="78" t="s">
        <v>37274</v>
      </c>
      <c r="AJ3086" s="111">
        <v>44614</v>
      </c>
      <c r="AK3086" s="78"/>
      <c r="AL3086" s="78"/>
    </row>
    <row r="3087" spans="1:38" x14ac:dyDescent="0.35">
      <c r="A3087" s="107">
        <v>3086</v>
      </c>
      <c r="B3087" s="108" t="s">
        <v>1103</v>
      </c>
      <c r="C3087" s="108" t="s">
        <v>1185</v>
      </c>
      <c r="D3087" s="107"/>
      <c r="E3087" s="107"/>
      <c r="F3087" s="107" t="s">
        <v>938</v>
      </c>
      <c r="G3087" s="107" t="s">
        <v>1263</v>
      </c>
      <c r="H3087" s="107"/>
      <c r="I3087" s="107"/>
      <c r="J3087" s="107"/>
      <c r="K3087" s="107"/>
      <c r="L3087" s="107"/>
      <c r="M3087" s="109"/>
      <c r="N3087" s="108"/>
      <c r="O3087" s="78"/>
      <c r="P3087" s="78"/>
      <c r="Q3087" s="78"/>
      <c r="R3087" s="110"/>
      <c r="S3087" s="78"/>
      <c r="T3087" s="108"/>
      <c r="U3087" s="78" t="s">
        <v>37275</v>
      </c>
      <c r="V3087" s="111">
        <v>44589</v>
      </c>
      <c r="W3087" s="78" t="s">
        <v>37276</v>
      </c>
      <c r="X3087" s="111">
        <v>44596</v>
      </c>
      <c r="Y3087" s="78" t="s">
        <v>37277</v>
      </c>
      <c r="Z3087" s="111">
        <v>44589</v>
      </c>
      <c r="AA3087" s="78" t="s">
        <v>37278</v>
      </c>
      <c r="AB3087" s="111">
        <v>44596</v>
      </c>
      <c r="AC3087" s="112"/>
      <c r="AD3087" s="113"/>
      <c r="AE3087" s="112"/>
      <c r="AF3087" s="113"/>
      <c r="AG3087" s="78" t="s">
        <v>37279</v>
      </c>
      <c r="AH3087" s="111">
        <v>44589</v>
      </c>
      <c r="AI3087" s="78" t="s">
        <v>37280</v>
      </c>
      <c r="AJ3087" s="111">
        <v>44596</v>
      </c>
      <c r="AK3087" s="78"/>
      <c r="AL3087" s="78"/>
    </row>
    <row r="3088" spans="1:38" x14ac:dyDescent="0.35">
      <c r="A3088" s="107">
        <v>3087</v>
      </c>
      <c r="B3088" s="108" t="s">
        <v>1104</v>
      </c>
      <c r="C3088" s="108" t="s">
        <v>1186</v>
      </c>
      <c r="D3088" s="107"/>
      <c r="E3088" s="107"/>
      <c r="F3088" s="107" t="s">
        <v>938</v>
      </c>
      <c r="G3088" s="107" t="s">
        <v>1263</v>
      </c>
      <c r="H3088" s="107"/>
      <c r="I3088" s="107"/>
      <c r="J3088" s="107"/>
      <c r="K3088" s="107"/>
      <c r="L3088" s="107"/>
      <c r="M3088" s="109"/>
      <c r="N3088" s="108"/>
      <c r="O3088" s="78"/>
      <c r="P3088" s="78"/>
      <c r="Q3088" s="78"/>
      <c r="R3088" s="110"/>
      <c r="S3088" s="78"/>
      <c r="T3088" s="108"/>
      <c r="U3088" s="78" t="s">
        <v>37281</v>
      </c>
      <c r="V3088" s="111">
        <v>44649</v>
      </c>
      <c r="W3088" s="78" t="s">
        <v>37282</v>
      </c>
      <c r="X3088" s="111">
        <v>44665</v>
      </c>
      <c r="Y3088" s="78" t="s">
        <v>37283</v>
      </c>
      <c r="Z3088" s="111">
        <v>44649</v>
      </c>
      <c r="AA3088" s="78" t="s">
        <v>37284</v>
      </c>
      <c r="AB3088" s="111">
        <v>44665</v>
      </c>
      <c r="AC3088" s="112" t="s">
        <v>37285</v>
      </c>
      <c r="AD3088" s="113">
        <v>44650</v>
      </c>
      <c r="AE3088" s="112" t="s">
        <v>37286</v>
      </c>
      <c r="AF3088" s="113">
        <v>44666</v>
      </c>
      <c r="AG3088" s="78" t="s">
        <v>37287</v>
      </c>
      <c r="AH3088" s="111">
        <v>44646</v>
      </c>
      <c r="AI3088" s="78" t="s">
        <v>37288</v>
      </c>
      <c r="AJ3088" s="111">
        <v>44665</v>
      </c>
      <c r="AK3088" s="78"/>
      <c r="AL3088" s="78"/>
    </row>
    <row r="3089" spans="1:38" x14ac:dyDescent="0.35">
      <c r="A3089" s="107">
        <v>3088</v>
      </c>
      <c r="B3089" s="108" t="s">
        <v>1105</v>
      </c>
      <c r="C3089" s="108" t="s">
        <v>1187</v>
      </c>
      <c r="D3089" s="107"/>
      <c r="E3089" s="107"/>
      <c r="F3089" s="107" t="s">
        <v>938</v>
      </c>
      <c r="G3089" s="107" t="s">
        <v>1263</v>
      </c>
      <c r="H3089" s="107"/>
      <c r="I3089" s="107"/>
      <c r="J3089" s="107"/>
      <c r="K3089" s="107"/>
      <c r="L3089" s="107"/>
      <c r="M3089" s="109"/>
      <c r="N3089" s="108"/>
      <c r="O3089" s="78"/>
      <c r="P3089" s="78"/>
      <c r="Q3089" s="78"/>
      <c r="R3089" s="110"/>
      <c r="S3089" s="78"/>
      <c r="T3089" s="108"/>
      <c r="U3089" s="78" t="s">
        <v>37289</v>
      </c>
      <c r="V3089" s="111">
        <v>44671</v>
      </c>
      <c r="W3089" s="78" t="s">
        <v>37290</v>
      </c>
      <c r="X3089" s="111">
        <v>44683</v>
      </c>
      <c r="Y3089" s="78" t="s">
        <v>37291</v>
      </c>
      <c r="Z3089" s="111">
        <v>44670</v>
      </c>
      <c r="AA3089" s="78" t="s">
        <v>37292</v>
      </c>
      <c r="AB3089" s="111">
        <v>44684</v>
      </c>
      <c r="AC3089" s="112" t="s">
        <v>37293</v>
      </c>
      <c r="AD3089" s="113">
        <v>44671</v>
      </c>
      <c r="AE3089" s="112" t="s">
        <v>37294</v>
      </c>
      <c r="AF3089" s="113">
        <v>44684</v>
      </c>
      <c r="AG3089" s="78" t="s">
        <v>37295</v>
      </c>
      <c r="AH3089" s="111">
        <v>44670</v>
      </c>
      <c r="AI3089" s="78" t="s">
        <v>37296</v>
      </c>
      <c r="AJ3089" s="111">
        <v>44683</v>
      </c>
      <c r="AK3089" s="78"/>
      <c r="AL3089" s="78"/>
    </row>
    <row r="3090" spans="1:38" x14ac:dyDescent="0.35">
      <c r="A3090" s="107">
        <v>3089</v>
      </c>
      <c r="B3090" s="108" t="s">
        <v>1106</v>
      </c>
      <c r="C3090" s="108" t="s">
        <v>1188</v>
      </c>
      <c r="D3090" s="107"/>
      <c r="E3090" s="107"/>
      <c r="F3090" s="107" t="s">
        <v>938</v>
      </c>
      <c r="G3090" s="107" t="s">
        <v>1263</v>
      </c>
      <c r="H3090" s="107"/>
      <c r="I3090" s="107"/>
      <c r="J3090" s="107"/>
      <c r="K3090" s="107"/>
      <c r="L3090" s="107"/>
      <c r="M3090" s="109"/>
      <c r="N3090" s="108"/>
      <c r="O3090" s="78"/>
      <c r="P3090" s="78"/>
      <c r="Q3090" s="78"/>
      <c r="R3090" s="110"/>
      <c r="S3090" s="78"/>
      <c r="T3090" s="108"/>
      <c r="U3090" s="78" t="s">
        <v>37297</v>
      </c>
      <c r="V3090" s="111">
        <v>44623</v>
      </c>
      <c r="W3090" s="78" t="s">
        <v>37298</v>
      </c>
      <c r="X3090" s="111">
        <v>44633</v>
      </c>
      <c r="Y3090" s="78" t="s">
        <v>37299</v>
      </c>
      <c r="Z3090" s="111">
        <v>44623</v>
      </c>
      <c r="AA3090" s="78" t="s">
        <v>37300</v>
      </c>
      <c r="AB3090" s="111">
        <v>44633</v>
      </c>
      <c r="AC3090" s="112" t="s">
        <v>37301</v>
      </c>
      <c r="AD3090" s="113">
        <v>44624</v>
      </c>
      <c r="AE3090" s="112" t="s">
        <v>37302</v>
      </c>
      <c r="AF3090" s="113">
        <v>44633</v>
      </c>
      <c r="AG3090" s="78" t="s">
        <v>37303</v>
      </c>
      <c r="AH3090" s="111">
        <v>44624</v>
      </c>
      <c r="AI3090" s="78" t="s">
        <v>37304</v>
      </c>
      <c r="AJ3090" s="111">
        <v>44633</v>
      </c>
      <c r="AK3090" s="78"/>
      <c r="AL3090" s="78"/>
    </row>
    <row r="3091" spans="1:38" x14ac:dyDescent="0.35">
      <c r="A3091" s="107">
        <v>3090</v>
      </c>
      <c r="B3091" s="108" t="s">
        <v>1107</v>
      </c>
      <c r="C3091" s="108" t="s">
        <v>1189</v>
      </c>
      <c r="D3091" s="107"/>
      <c r="E3091" s="107"/>
      <c r="F3091" s="107" t="s">
        <v>938</v>
      </c>
      <c r="G3091" s="107" t="s">
        <v>1263</v>
      </c>
      <c r="H3091" s="107"/>
      <c r="I3091" s="107"/>
      <c r="J3091" s="107"/>
      <c r="K3091" s="107"/>
      <c r="L3091" s="107"/>
      <c r="M3091" s="109"/>
      <c r="N3091" s="108"/>
      <c r="O3091" s="78"/>
      <c r="P3091" s="78"/>
      <c r="Q3091" s="78"/>
      <c r="R3091" s="110"/>
      <c r="S3091" s="78"/>
      <c r="T3091" s="108"/>
      <c r="U3091" s="78" t="s">
        <v>37305</v>
      </c>
      <c r="V3091" s="111">
        <v>44719</v>
      </c>
      <c r="W3091" s="78" t="s">
        <v>37306</v>
      </c>
      <c r="X3091" s="111">
        <v>44726</v>
      </c>
      <c r="Y3091" s="78" t="s">
        <v>37307</v>
      </c>
      <c r="Z3091" s="111">
        <v>44719</v>
      </c>
      <c r="AA3091" s="78" t="s">
        <v>37308</v>
      </c>
      <c r="AB3091" s="111">
        <v>44726</v>
      </c>
      <c r="AC3091" s="112" t="s">
        <v>37309</v>
      </c>
      <c r="AD3091" s="113">
        <v>44719</v>
      </c>
      <c r="AE3091" s="112" t="s">
        <v>37310</v>
      </c>
      <c r="AF3091" s="113">
        <v>44726</v>
      </c>
      <c r="AG3091" s="78" t="s">
        <v>37311</v>
      </c>
      <c r="AH3091" s="111">
        <v>44719</v>
      </c>
      <c r="AI3091" s="78" t="s">
        <v>37312</v>
      </c>
      <c r="AJ3091" s="111">
        <v>44726</v>
      </c>
      <c r="AK3091" s="78"/>
      <c r="AL3091" s="78"/>
    </row>
    <row r="3092" spans="1:38" x14ac:dyDescent="0.35">
      <c r="A3092" s="107">
        <v>3091</v>
      </c>
      <c r="B3092" s="108" t="s">
        <v>1108</v>
      </c>
      <c r="C3092" s="108" t="s">
        <v>1190</v>
      </c>
      <c r="D3092" s="107"/>
      <c r="E3092" s="107"/>
      <c r="F3092" s="107" t="s">
        <v>938</v>
      </c>
      <c r="G3092" s="107" t="s">
        <v>63</v>
      </c>
      <c r="H3092" s="107"/>
      <c r="I3092" s="107"/>
      <c r="J3092" s="107"/>
      <c r="K3092" s="107"/>
      <c r="L3092" s="107"/>
      <c r="M3092" s="109"/>
      <c r="N3092" s="108"/>
      <c r="O3092" s="78"/>
      <c r="P3092" s="78"/>
      <c r="Q3092" s="78"/>
      <c r="R3092" s="110"/>
      <c r="S3092" s="78"/>
      <c r="T3092" s="108"/>
      <c r="U3092" s="78" t="s">
        <v>37313</v>
      </c>
      <c r="V3092" s="111">
        <v>44614</v>
      </c>
      <c r="W3092" s="78" t="s">
        <v>37314</v>
      </c>
      <c r="X3092" s="111">
        <v>44633</v>
      </c>
      <c r="Y3092" s="78" t="s">
        <v>37315</v>
      </c>
      <c r="Z3092" s="111">
        <v>44616</v>
      </c>
      <c r="AA3092" s="78" t="s">
        <v>37316</v>
      </c>
      <c r="AB3092" s="111">
        <v>44633</v>
      </c>
      <c r="AC3092" s="112" t="s">
        <v>37317</v>
      </c>
      <c r="AD3092" s="113">
        <v>44611</v>
      </c>
      <c r="AE3092" s="112" t="s">
        <v>37318</v>
      </c>
      <c r="AF3092" s="113">
        <v>44617</v>
      </c>
      <c r="AG3092" s="78" t="s">
        <v>37319</v>
      </c>
      <c r="AH3092" s="111">
        <v>44615</v>
      </c>
      <c r="AI3092" s="78" t="s">
        <v>37320</v>
      </c>
      <c r="AJ3092" s="111">
        <v>44633</v>
      </c>
      <c r="AK3092" s="78"/>
      <c r="AL3092" s="78"/>
    </row>
    <row r="3093" spans="1:38" x14ac:dyDescent="0.35">
      <c r="A3093" s="107">
        <v>3092</v>
      </c>
      <c r="B3093" s="108" t="s">
        <v>1109</v>
      </c>
      <c r="C3093" s="108" t="s">
        <v>1191</v>
      </c>
      <c r="D3093" s="107"/>
      <c r="E3093" s="107"/>
      <c r="F3093" s="107" t="s">
        <v>938</v>
      </c>
      <c r="G3093" s="107" t="s">
        <v>63</v>
      </c>
      <c r="H3093" s="107"/>
      <c r="I3093" s="107"/>
      <c r="J3093" s="107"/>
      <c r="K3093" s="107"/>
      <c r="L3093" s="107"/>
      <c r="M3093" s="109"/>
      <c r="N3093" s="108"/>
      <c r="O3093" s="78"/>
      <c r="P3093" s="78"/>
      <c r="Q3093" s="78"/>
      <c r="R3093" s="110"/>
      <c r="S3093" s="78"/>
      <c r="T3093" s="108"/>
      <c r="U3093" s="78" t="s">
        <v>37321</v>
      </c>
      <c r="V3093" s="111">
        <v>44589</v>
      </c>
      <c r="W3093" s="78" t="s">
        <v>37322</v>
      </c>
      <c r="X3093" s="111">
        <v>44596</v>
      </c>
      <c r="Y3093" s="78" t="s">
        <v>37323</v>
      </c>
      <c r="Z3093" s="111">
        <v>44589</v>
      </c>
      <c r="AA3093" s="78" t="s">
        <v>37324</v>
      </c>
      <c r="AB3093" s="111">
        <v>44596</v>
      </c>
      <c r="AC3093" s="112" t="s">
        <v>37325</v>
      </c>
      <c r="AD3093" s="113">
        <v>44589</v>
      </c>
      <c r="AE3093" s="112" t="s">
        <v>37326</v>
      </c>
      <c r="AF3093" s="113">
        <v>44596</v>
      </c>
      <c r="AG3093" s="78" t="s">
        <v>37327</v>
      </c>
      <c r="AH3093" s="111">
        <v>44589</v>
      </c>
      <c r="AI3093" s="78" t="s">
        <v>37328</v>
      </c>
      <c r="AJ3093" s="111">
        <v>44596</v>
      </c>
      <c r="AK3093" s="78"/>
      <c r="AL3093" s="78"/>
    </row>
    <row r="3094" spans="1:38" x14ac:dyDescent="0.35">
      <c r="A3094" s="107">
        <v>3093</v>
      </c>
      <c r="B3094" s="108" t="s">
        <v>1110</v>
      </c>
      <c r="C3094" s="108" t="s">
        <v>1192</v>
      </c>
      <c r="D3094" s="107"/>
      <c r="E3094" s="107"/>
      <c r="F3094" s="107" t="s">
        <v>938</v>
      </c>
      <c r="G3094" s="107" t="s">
        <v>63</v>
      </c>
      <c r="H3094" s="107"/>
      <c r="I3094" s="107"/>
      <c r="J3094" s="107"/>
      <c r="K3094" s="107"/>
      <c r="L3094" s="107"/>
      <c r="M3094" s="109"/>
      <c r="N3094" s="108"/>
      <c r="O3094" s="78"/>
      <c r="P3094" s="78"/>
      <c r="Q3094" s="78"/>
      <c r="R3094" s="110"/>
      <c r="S3094" s="78"/>
      <c r="T3094" s="108"/>
      <c r="U3094" s="78" t="s">
        <v>37329</v>
      </c>
      <c r="V3094" s="111">
        <v>44410</v>
      </c>
      <c r="W3094" s="78" t="s">
        <v>37330</v>
      </c>
      <c r="X3094" s="111">
        <v>44428</v>
      </c>
      <c r="Y3094" s="78" t="s">
        <v>37331</v>
      </c>
      <c r="Z3094" s="111">
        <v>44291</v>
      </c>
      <c r="AA3094" s="78" t="s">
        <v>37332</v>
      </c>
      <c r="AB3094" s="111">
        <v>44331</v>
      </c>
      <c r="AC3094" s="112" t="s">
        <v>37333</v>
      </c>
      <c r="AD3094" s="113">
        <v>44292</v>
      </c>
      <c r="AE3094" s="112" t="s">
        <v>37334</v>
      </c>
      <c r="AF3094" s="113">
        <v>44331</v>
      </c>
      <c r="AG3094" s="78" t="s">
        <v>37335</v>
      </c>
      <c r="AH3094" s="111">
        <v>44289</v>
      </c>
      <c r="AI3094" s="78" t="s">
        <v>37336</v>
      </c>
      <c r="AJ3094" s="111">
        <v>44339</v>
      </c>
      <c r="AK3094" s="78"/>
      <c r="AL3094" s="78"/>
    </row>
    <row r="3095" spans="1:38" x14ac:dyDescent="0.35">
      <c r="A3095" s="107">
        <v>3094</v>
      </c>
      <c r="B3095" s="108" t="s">
        <v>1111</v>
      </c>
      <c r="C3095" s="108" t="s">
        <v>1193</v>
      </c>
      <c r="D3095" s="107"/>
      <c r="E3095" s="107"/>
      <c r="F3095" s="107" t="s">
        <v>938</v>
      </c>
      <c r="G3095" s="107" t="s">
        <v>63</v>
      </c>
      <c r="H3095" s="107"/>
      <c r="I3095" s="107"/>
      <c r="J3095" s="107"/>
      <c r="K3095" s="107"/>
      <c r="L3095" s="107"/>
      <c r="M3095" s="109"/>
      <c r="N3095" s="108"/>
      <c r="O3095" s="78"/>
      <c r="P3095" s="78"/>
      <c r="Q3095" s="78"/>
      <c r="R3095" s="110"/>
      <c r="S3095" s="78"/>
      <c r="T3095" s="108"/>
      <c r="U3095" s="78" t="s">
        <v>37337</v>
      </c>
      <c r="V3095" s="111">
        <v>44596</v>
      </c>
      <c r="W3095" s="78" t="s">
        <v>37338</v>
      </c>
      <c r="X3095" s="111">
        <v>44614</v>
      </c>
      <c r="Y3095" s="78" t="s">
        <v>37339</v>
      </c>
      <c r="Z3095" s="111">
        <v>44596</v>
      </c>
      <c r="AA3095" s="78" t="s">
        <v>37340</v>
      </c>
      <c r="AB3095" s="111">
        <v>44614</v>
      </c>
      <c r="AC3095" s="112" t="s">
        <v>37341</v>
      </c>
      <c r="AD3095" s="113">
        <v>44601</v>
      </c>
      <c r="AE3095" s="112" t="s">
        <v>37342</v>
      </c>
      <c r="AF3095" s="113">
        <v>44614</v>
      </c>
      <c r="AG3095" s="78" t="s">
        <v>37343</v>
      </c>
      <c r="AH3095" s="111">
        <v>44600</v>
      </c>
      <c r="AI3095" s="78" t="s">
        <v>37344</v>
      </c>
      <c r="AJ3095" s="111">
        <v>44614</v>
      </c>
      <c r="AK3095" s="78"/>
      <c r="AL3095" s="78"/>
    </row>
    <row r="3096" spans="1:38" x14ac:dyDescent="0.35">
      <c r="A3096" s="107">
        <v>3095</v>
      </c>
      <c r="B3096" s="108" t="s">
        <v>1112</v>
      </c>
      <c r="C3096" s="108" t="s">
        <v>1194</v>
      </c>
      <c r="D3096" s="107"/>
      <c r="E3096" s="107"/>
      <c r="F3096" s="107" t="s">
        <v>938</v>
      </c>
      <c r="G3096" s="107" t="s">
        <v>63</v>
      </c>
      <c r="H3096" s="107"/>
      <c r="I3096" s="107"/>
      <c r="J3096" s="107"/>
      <c r="K3096" s="107"/>
      <c r="L3096" s="107"/>
      <c r="M3096" s="109"/>
      <c r="N3096" s="108"/>
      <c r="O3096" s="78"/>
      <c r="P3096" s="78"/>
      <c r="Q3096" s="78"/>
      <c r="R3096" s="110"/>
      <c r="S3096" s="78"/>
      <c r="T3096" s="108"/>
      <c r="U3096" s="78" t="s">
        <v>37345</v>
      </c>
      <c r="V3096" s="111">
        <v>44610</v>
      </c>
      <c r="W3096" s="78" t="s">
        <v>37346</v>
      </c>
      <c r="X3096" s="111">
        <v>44620</v>
      </c>
      <c r="Y3096" s="78" t="s">
        <v>37347</v>
      </c>
      <c r="Z3096" s="111">
        <v>44611</v>
      </c>
      <c r="AA3096" s="78" t="s">
        <v>37348</v>
      </c>
      <c r="AB3096" s="111">
        <v>44620</v>
      </c>
      <c r="AC3096" s="112" t="s">
        <v>37349</v>
      </c>
      <c r="AD3096" s="113">
        <v>44601</v>
      </c>
      <c r="AE3096" s="112" t="s">
        <v>37350</v>
      </c>
      <c r="AF3096" s="113">
        <v>44614</v>
      </c>
      <c r="AG3096" s="78" t="s">
        <v>37351</v>
      </c>
      <c r="AH3096" s="111">
        <v>44610</v>
      </c>
      <c r="AI3096" s="78" t="s">
        <v>37352</v>
      </c>
      <c r="AJ3096" s="111">
        <v>44620</v>
      </c>
      <c r="AK3096" s="78"/>
      <c r="AL3096" s="78"/>
    </row>
    <row r="3097" spans="1:38" x14ac:dyDescent="0.35">
      <c r="A3097" s="107">
        <v>3096</v>
      </c>
      <c r="B3097" s="108" t="s">
        <v>1113</v>
      </c>
      <c r="C3097" s="108" t="s">
        <v>1195</v>
      </c>
      <c r="D3097" s="107"/>
      <c r="E3097" s="107"/>
      <c r="F3097" s="107" t="s">
        <v>938</v>
      </c>
      <c r="G3097" s="107" t="s">
        <v>63</v>
      </c>
      <c r="H3097" s="107"/>
      <c r="I3097" s="107"/>
      <c r="J3097" s="107"/>
      <c r="K3097" s="107"/>
      <c r="L3097" s="107"/>
      <c r="M3097" s="109"/>
      <c r="N3097" s="108"/>
      <c r="O3097" s="78"/>
      <c r="P3097" s="78"/>
      <c r="Q3097" s="78"/>
      <c r="R3097" s="110"/>
      <c r="S3097" s="78"/>
      <c r="T3097" s="108"/>
      <c r="U3097" s="78" t="s">
        <v>37353</v>
      </c>
      <c r="V3097" s="111">
        <v>44614</v>
      </c>
      <c r="W3097" s="78" t="s">
        <v>37354</v>
      </c>
      <c r="X3097" s="111">
        <v>44633</v>
      </c>
      <c r="Y3097" s="78" t="s">
        <v>37355</v>
      </c>
      <c r="Z3097" s="111">
        <v>44616</v>
      </c>
      <c r="AA3097" s="78" t="s">
        <v>37356</v>
      </c>
      <c r="AB3097" s="111">
        <v>44633</v>
      </c>
      <c r="AC3097" s="112" t="s">
        <v>37357</v>
      </c>
      <c r="AD3097" s="113">
        <v>44601</v>
      </c>
      <c r="AE3097" s="112" t="s">
        <v>37358</v>
      </c>
      <c r="AF3097" s="113">
        <v>44614</v>
      </c>
      <c r="AG3097" s="78" t="s">
        <v>37359</v>
      </c>
      <c r="AH3097" s="111">
        <v>44615</v>
      </c>
      <c r="AI3097" s="78" t="s">
        <v>37360</v>
      </c>
      <c r="AJ3097" s="111">
        <v>44633</v>
      </c>
      <c r="AK3097" s="78"/>
      <c r="AL3097" s="78"/>
    </row>
    <row r="3098" spans="1:38" x14ac:dyDescent="0.35">
      <c r="A3098" s="107">
        <v>3097</v>
      </c>
      <c r="B3098" s="108" t="s">
        <v>1114</v>
      </c>
      <c r="C3098" s="108" t="s">
        <v>1196</v>
      </c>
      <c r="D3098" s="107"/>
      <c r="E3098" s="107"/>
      <c r="F3098" s="107" t="s">
        <v>938</v>
      </c>
      <c r="G3098" s="107" t="s">
        <v>63</v>
      </c>
      <c r="H3098" s="107"/>
      <c r="I3098" s="107"/>
      <c r="J3098" s="107"/>
      <c r="K3098" s="107"/>
      <c r="L3098" s="107"/>
      <c r="M3098" s="109"/>
      <c r="N3098" s="108"/>
      <c r="O3098" s="78"/>
      <c r="P3098" s="78"/>
      <c r="Q3098" s="78"/>
      <c r="R3098" s="110"/>
      <c r="S3098" s="78"/>
      <c r="T3098" s="108"/>
      <c r="U3098" s="78" t="s">
        <v>37361</v>
      </c>
      <c r="V3098" s="111">
        <v>44551</v>
      </c>
      <c r="W3098" s="78" t="s">
        <v>37362</v>
      </c>
      <c r="X3098" s="111">
        <v>44559</v>
      </c>
      <c r="Y3098" s="78" t="s">
        <v>37363</v>
      </c>
      <c r="Z3098" s="111">
        <v>44553</v>
      </c>
      <c r="AA3098" s="78" t="s">
        <v>37364</v>
      </c>
      <c r="AB3098" s="111">
        <v>44558</v>
      </c>
      <c r="AC3098" s="112" t="s">
        <v>37365</v>
      </c>
      <c r="AD3098" s="113">
        <v>44567</v>
      </c>
      <c r="AE3098" s="112" t="s">
        <v>37366</v>
      </c>
      <c r="AF3098" s="113">
        <v>44571</v>
      </c>
      <c r="AG3098" s="78" t="s">
        <v>37367</v>
      </c>
      <c r="AH3098" s="111">
        <v>44545</v>
      </c>
      <c r="AI3098" s="78" t="s">
        <v>37368</v>
      </c>
      <c r="AJ3098" s="111">
        <v>44552</v>
      </c>
      <c r="AK3098" s="78"/>
      <c r="AL3098" s="78"/>
    </row>
    <row r="3099" spans="1:38" x14ac:dyDescent="0.35">
      <c r="A3099" s="107">
        <v>3098</v>
      </c>
      <c r="B3099" s="108" t="s">
        <v>1115</v>
      </c>
      <c r="C3099" s="108" t="s">
        <v>1197</v>
      </c>
      <c r="D3099" s="107"/>
      <c r="E3099" s="107"/>
      <c r="F3099" s="107" t="s">
        <v>938</v>
      </c>
      <c r="G3099" s="107" t="s">
        <v>63</v>
      </c>
      <c r="H3099" s="107"/>
      <c r="I3099" s="107"/>
      <c r="J3099" s="107"/>
      <c r="K3099" s="107"/>
      <c r="L3099" s="107"/>
      <c r="M3099" s="109"/>
      <c r="N3099" s="108"/>
      <c r="O3099" s="78"/>
      <c r="P3099" s="78"/>
      <c r="Q3099" s="78"/>
      <c r="R3099" s="110"/>
      <c r="S3099" s="78"/>
      <c r="T3099" s="108"/>
      <c r="U3099" s="78" t="s">
        <v>37369</v>
      </c>
      <c r="V3099" s="111">
        <v>44615</v>
      </c>
      <c r="W3099" s="78" t="s">
        <v>37370</v>
      </c>
      <c r="X3099" s="111">
        <v>44633</v>
      </c>
      <c r="Y3099" s="78" t="s">
        <v>37371</v>
      </c>
      <c r="Z3099" s="111">
        <v>44662</v>
      </c>
      <c r="AA3099" s="78" t="s">
        <v>37372</v>
      </c>
      <c r="AB3099" s="111">
        <v>44672</v>
      </c>
      <c r="AC3099" s="112" t="s">
        <v>37373</v>
      </c>
      <c r="AD3099" s="113">
        <v>44619</v>
      </c>
      <c r="AE3099" s="112" t="s">
        <v>37374</v>
      </c>
      <c r="AF3099" s="113">
        <v>44630</v>
      </c>
      <c r="AG3099" s="78" t="s">
        <v>37375</v>
      </c>
      <c r="AH3099" s="111">
        <v>44618</v>
      </c>
      <c r="AI3099" s="78" t="s">
        <v>37376</v>
      </c>
      <c r="AJ3099" s="111">
        <v>44630</v>
      </c>
      <c r="AK3099" s="78"/>
      <c r="AL3099" s="78"/>
    </row>
    <row r="3100" spans="1:38" x14ac:dyDescent="0.35">
      <c r="A3100" s="107">
        <v>3099</v>
      </c>
      <c r="B3100" s="108" t="s">
        <v>1116</v>
      </c>
      <c r="C3100" s="108" t="s">
        <v>1198</v>
      </c>
      <c r="D3100" s="107"/>
      <c r="E3100" s="107"/>
      <c r="F3100" s="107" t="s">
        <v>938</v>
      </c>
      <c r="G3100" s="107" t="s">
        <v>63</v>
      </c>
      <c r="H3100" s="107"/>
      <c r="I3100" s="107"/>
      <c r="J3100" s="107"/>
      <c r="K3100" s="107"/>
      <c r="L3100" s="107"/>
      <c r="M3100" s="109"/>
      <c r="N3100" s="108"/>
      <c r="O3100" s="78"/>
      <c r="P3100" s="78"/>
      <c r="Q3100" s="78"/>
      <c r="R3100" s="110"/>
      <c r="S3100" s="78"/>
      <c r="T3100" s="108"/>
      <c r="U3100" s="78" t="s">
        <v>37377</v>
      </c>
      <c r="V3100" s="111">
        <v>44589</v>
      </c>
      <c r="W3100" s="78" t="s">
        <v>37378</v>
      </c>
      <c r="X3100" s="111">
        <v>44596</v>
      </c>
      <c r="Y3100" s="78" t="s">
        <v>37379</v>
      </c>
      <c r="Z3100" s="111">
        <v>44589</v>
      </c>
      <c r="AA3100" s="78" t="s">
        <v>37380</v>
      </c>
      <c r="AB3100" s="111">
        <v>44596</v>
      </c>
      <c r="AC3100" s="112" t="s">
        <v>37381</v>
      </c>
      <c r="AD3100" s="113">
        <v>44589</v>
      </c>
      <c r="AE3100" s="112" t="s">
        <v>37382</v>
      </c>
      <c r="AF3100" s="113">
        <v>44596</v>
      </c>
      <c r="AG3100" s="78" t="s">
        <v>37383</v>
      </c>
      <c r="AH3100" s="111">
        <v>44589</v>
      </c>
      <c r="AI3100" s="78" t="s">
        <v>37384</v>
      </c>
      <c r="AJ3100" s="111">
        <v>44596</v>
      </c>
      <c r="AK3100" s="78"/>
      <c r="AL3100" s="78"/>
    </row>
    <row r="3101" spans="1:38" x14ac:dyDescent="0.35">
      <c r="A3101" s="107">
        <v>3100</v>
      </c>
      <c r="B3101" s="108" t="s">
        <v>1117</v>
      </c>
      <c r="C3101" s="108" t="s">
        <v>1199</v>
      </c>
      <c r="D3101" s="107"/>
      <c r="E3101" s="107"/>
      <c r="F3101" s="107" t="s">
        <v>938</v>
      </c>
      <c r="G3101" s="107" t="s">
        <v>63</v>
      </c>
      <c r="H3101" s="107"/>
      <c r="I3101" s="107"/>
      <c r="J3101" s="107"/>
      <c r="K3101" s="107"/>
      <c r="L3101" s="107"/>
      <c r="M3101" s="109"/>
      <c r="N3101" s="108"/>
      <c r="O3101" s="78"/>
      <c r="P3101" s="78"/>
      <c r="Q3101" s="78"/>
      <c r="R3101" s="110"/>
      <c r="S3101" s="78"/>
      <c r="T3101" s="108"/>
      <c r="U3101" s="78" t="s">
        <v>37385</v>
      </c>
      <c r="V3101" s="111">
        <v>44650</v>
      </c>
      <c r="W3101" s="78" t="s">
        <v>37386</v>
      </c>
      <c r="X3101" s="111">
        <v>44666</v>
      </c>
      <c r="Y3101" s="78" t="s">
        <v>37387</v>
      </c>
      <c r="Z3101" s="111">
        <v>44649</v>
      </c>
      <c r="AA3101" s="78" t="s">
        <v>37388</v>
      </c>
      <c r="AB3101" s="111">
        <v>44666</v>
      </c>
      <c r="AC3101" s="112" t="s">
        <v>37389</v>
      </c>
      <c r="AD3101" s="113">
        <v>44659</v>
      </c>
      <c r="AE3101" s="112" t="s">
        <v>37390</v>
      </c>
      <c r="AF3101" s="113">
        <v>44672</v>
      </c>
      <c r="AG3101" s="78" t="s">
        <v>37391</v>
      </c>
      <c r="AH3101" s="111">
        <v>44648</v>
      </c>
      <c r="AI3101" s="78" t="s">
        <v>37392</v>
      </c>
      <c r="AJ3101" s="111">
        <v>44665</v>
      </c>
      <c r="AK3101" s="78"/>
      <c r="AL3101" s="78"/>
    </row>
    <row r="3102" spans="1:38" x14ac:dyDescent="0.35">
      <c r="A3102" s="107">
        <v>3101</v>
      </c>
      <c r="B3102" s="108" t="s">
        <v>1118</v>
      </c>
      <c r="C3102" s="108" t="s">
        <v>1200</v>
      </c>
      <c r="D3102" s="107"/>
      <c r="E3102" s="107"/>
      <c r="F3102" s="107" t="s">
        <v>938</v>
      </c>
      <c r="G3102" s="107" t="s">
        <v>63</v>
      </c>
      <c r="H3102" s="107"/>
      <c r="I3102" s="107"/>
      <c r="J3102" s="107"/>
      <c r="K3102" s="107"/>
      <c r="L3102" s="107"/>
      <c r="M3102" s="109"/>
      <c r="N3102" s="108"/>
      <c r="O3102" s="78"/>
      <c r="P3102" s="78"/>
      <c r="Q3102" s="78"/>
      <c r="R3102" s="110"/>
      <c r="S3102" s="78"/>
      <c r="T3102" s="108"/>
      <c r="U3102" s="78" t="s">
        <v>37393</v>
      </c>
      <c r="V3102" s="111">
        <v>44649</v>
      </c>
      <c r="W3102" s="78" t="s">
        <v>37394</v>
      </c>
      <c r="X3102" s="111">
        <v>44665</v>
      </c>
      <c r="Y3102" s="78" t="s">
        <v>37395</v>
      </c>
      <c r="Z3102" s="111">
        <v>44649</v>
      </c>
      <c r="AA3102" s="78" t="s">
        <v>37396</v>
      </c>
      <c r="AB3102" s="111">
        <v>44665</v>
      </c>
      <c r="AC3102" s="112" t="s">
        <v>37397</v>
      </c>
      <c r="AD3102" s="113">
        <v>44671</v>
      </c>
      <c r="AE3102" s="112" t="s">
        <v>37398</v>
      </c>
      <c r="AF3102" s="113">
        <v>44684</v>
      </c>
      <c r="AG3102" s="78" t="s">
        <v>37399</v>
      </c>
      <c r="AH3102" s="111">
        <v>44646</v>
      </c>
      <c r="AI3102" s="78" t="s">
        <v>37400</v>
      </c>
      <c r="AJ3102" s="111">
        <v>44665</v>
      </c>
      <c r="AK3102" s="78"/>
      <c r="AL3102" s="78"/>
    </row>
    <row r="3103" spans="1:38" x14ac:dyDescent="0.35">
      <c r="A3103" s="107">
        <v>3102</v>
      </c>
      <c r="B3103" s="108" t="s">
        <v>1119</v>
      </c>
      <c r="C3103" s="108" t="s">
        <v>1201</v>
      </c>
      <c r="D3103" s="107"/>
      <c r="E3103" s="107"/>
      <c r="F3103" s="107" t="s">
        <v>938</v>
      </c>
      <c r="G3103" s="107" t="s">
        <v>63</v>
      </c>
      <c r="H3103" s="107"/>
      <c r="I3103" s="107"/>
      <c r="J3103" s="107"/>
      <c r="K3103" s="107"/>
      <c r="L3103" s="107"/>
      <c r="M3103" s="109"/>
      <c r="N3103" s="108"/>
      <c r="O3103" s="78"/>
      <c r="P3103" s="78"/>
      <c r="Q3103" s="78"/>
      <c r="R3103" s="110"/>
      <c r="S3103" s="78"/>
      <c r="T3103" s="108"/>
      <c r="U3103" s="78" t="s">
        <v>37401</v>
      </c>
      <c r="V3103" s="111">
        <v>44496</v>
      </c>
      <c r="W3103" s="78" t="s">
        <v>37402</v>
      </c>
      <c r="X3103" s="111">
        <v>44516</v>
      </c>
      <c r="Y3103" s="78" t="s">
        <v>37403</v>
      </c>
      <c r="Z3103" s="111">
        <v>44497</v>
      </c>
      <c r="AA3103" s="78" t="s">
        <v>1527</v>
      </c>
      <c r="AB3103" s="111">
        <v>44516</v>
      </c>
      <c r="AC3103" s="112" t="s">
        <v>37404</v>
      </c>
      <c r="AD3103" s="113">
        <v>44497</v>
      </c>
      <c r="AE3103" s="112" t="s">
        <v>37405</v>
      </c>
      <c r="AF3103" s="113">
        <v>44516</v>
      </c>
      <c r="AG3103" s="78" t="s">
        <v>37406</v>
      </c>
      <c r="AH3103" s="111">
        <v>44496</v>
      </c>
      <c r="AI3103" s="78" t="s">
        <v>37407</v>
      </c>
      <c r="AJ3103" s="111">
        <v>44519</v>
      </c>
      <c r="AK3103" s="78"/>
      <c r="AL3103" s="78"/>
    </row>
    <row r="3104" spans="1:38" x14ac:dyDescent="0.35">
      <c r="A3104" s="107">
        <v>3103</v>
      </c>
      <c r="B3104" s="108" t="s">
        <v>1120</v>
      </c>
      <c r="C3104" s="108" t="s">
        <v>1202</v>
      </c>
      <c r="D3104" s="107"/>
      <c r="E3104" s="107"/>
      <c r="F3104" s="107" t="s">
        <v>938</v>
      </c>
      <c r="G3104" s="107" t="s">
        <v>63</v>
      </c>
      <c r="H3104" s="107"/>
      <c r="I3104" s="107"/>
      <c r="J3104" s="107"/>
      <c r="K3104" s="107"/>
      <c r="L3104" s="107"/>
      <c r="M3104" s="109"/>
      <c r="N3104" s="108"/>
      <c r="O3104" s="78"/>
      <c r="P3104" s="78"/>
      <c r="Q3104" s="78"/>
      <c r="R3104" s="110"/>
      <c r="S3104" s="78"/>
      <c r="T3104" s="108"/>
      <c r="U3104" s="78" t="s">
        <v>37408</v>
      </c>
      <c r="V3104" s="111">
        <v>44572</v>
      </c>
      <c r="W3104" s="78" t="s">
        <v>37409</v>
      </c>
      <c r="X3104" s="111">
        <v>44581</v>
      </c>
      <c r="Y3104" s="78" t="s">
        <v>37410</v>
      </c>
      <c r="Z3104" s="111">
        <v>44573</v>
      </c>
      <c r="AA3104" s="78" t="s">
        <v>37411</v>
      </c>
      <c r="AB3104" s="111">
        <v>44581</v>
      </c>
      <c r="AC3104" s="112" t="s">
        <v>37412</v>
      </c>
      <c r="AD3104" s="113">
        <v>44567</v>
      </c>
      <c r="AE3104" s="112" t="s">
        <v>37413</v>
      </c>
      <c r="AF3104" s="113">
        <v>44571</v>
      </c>
      <c r="AG3104" s="78" t="s">
        <v>37414</v>
      </c>
      <c r="AH3104" s="111">
        <v>44567</v>
      </c>
      <c r="AI3104" s="78" t="s">
        <v>37415</v>
      </c>
      <c r="AJ3104" s="111">
        <v>44571</v>
      </c>
      <c r="AK3104" s="78"/>
      <c r="AL3104" s="78"/>
    </row>
    <row r="3105" spans="1:38" x14ac:dyDescent="0.35">
      <c r="A3105" s="107">
        <v>3104</v>
      </c>
      <c r="B3105" s="108" t="s">
        <v>1121</v>
      </c>
      <c r="C3105" s="108" t="s">
        <v>1203</v>
      </c>
      <c r="D3105" s="107"/>
      <c r="E3105" s="107"/>
      <c r="F3105" s="107" t="s">
        <v>938</v>
      </c>
      <c r="G3105" s="107" t="s">
        <v>63</v>
      </c>
      <c r="H3105" s="107"/>
      <c r="I3105" s="107"/>
      <c r="J3105" s="107"/>
      <c r="K3105" s="107"/>
      <c r="L3105" s="107"/>
      <c r="M3105" s="109"/>
      <c r="N3105" s="108"/>
      <c r="O3105" s="78"/>
      <c r="P3105" s="78"/>
      <c r="Q3105" s="78"/>
      <c r="R3105" s="110"/>
      <c r="S3105" s="78"/>
      <c r="T3105" s="108"/>
      <c r="U3105" s="78" t="s">
        <v>37416</v>
      </c>
      <c r="V3105" s="111">
        <v>44441</v>
      </c>
      <c r="W3105" s="78" t="s">
        <v>37417</v>
      </c>
      <c r="X3105" s="111">
        <v>44449</v>
      </c>
      <c r="Y3105" s="78" t="s">
        <v>37418</v>
      </c>
      <c r="Z3105" s="111">
        <v>44228</v>
      </c>
      <c r="AA3105" s="78" t="s">
        <v>37419</v>
      </c>
      <c r="AB3105" s="111">
        <v>44260</v>
      </c>
      <c r="AC3105" s="112" t="s">
        <v>37420</v>
      </c>
      <c r="AD3105" s="113">
        <v>44225</v>
      </c>
      <c r="AE3105" s="112" t="s">
        <v>37421</v>
      </c>
      <c r="AF3105" s="113">
        <v>44251</v>
      </c>
      <c r="AG3105" s="78" t="s">
        <v>37422</v>
      </c>
      <c r="AH3105" s="111">
        <v>44225</v>
      </c>
      <c r="AI3105" s="78" t="s">
        <v>37423</v>
      </c>
      <c r="AJ3105" s="111">
        <v>44252</v>
      </c>
      <c r="AK3105" s="78"/>
      <c r="AL3105" s="78"/>
    </row>
    <row r="3106" spans="1:38" x14ac:dyDescent="0.35">
      <c r="A3106" s="107">
        <v>3105</v>
      </c>
      <c r="B3106" s="108" t="s">
        <v>1122</v>
      </c>
      <c r="C3106" s="108" t="s">
        <v>1204</v>
      </c>
      <c r="D3106" s="107"/>
      <c r="E3106" s="107"/>
      <c r="F3106" s="107" t="s">
        <v>938</v>
      </c>
      <c r="G3106" s="107" t="s">
        <v>63</v>
      </c>
      <c r="H3106" s="107"/>
      <c r="I3106" s="107"/>
      <c r="J3106" s="107"/>
      <c r="K3106" s="107"/>
      <c r="L3106" s="107"/>
      <c r="M3106" s="109"/>
      <c r="N3106" s="108"/>
      <c r="O3106" s="78"/>
      <c r="P3106" s="78"/>
      <c r="Q3106" s="78"/>
      <c r="R3106" s="110"/>
      <c r="S3106" s="78"/>
      <c r="T3106" s="108"/>
      <c r="U3106" s="78" t="s">
        <v>37424</v>
      </c>
      <c r="V3106" s="111">
        <v>44592</v>
      </c>
      <c r="W3106" s="78" t="s">
        <v>37425</v>
      </c>
      <c r="X3106" s="111">
        <v>44614</v>
      </c>
      <c r="Y3106" s="78" t="s">
        <v>37426</v>
      </c>
      <c r="Z3106" s="111">
        <v>44592</v>
      </c>
      <c r="AA3106" s="78" t="s">
        <v>37427</v>
      </c>
      <c r="AB3106" s="111">
        <v>44614</v>
      </c>
      <c r="AC3106" s="112" t="s">
        <v>37428</v>
      </c>
      <c r="AD3106" s="113">
        <v>44592</v>
      </c>
      <c r="AE3106" s="112" t="s">
        <v>37429</v>
      </c>
      <c r="AF3106" s="113">
        <v>44614</v>
      </c>
      <c r="AG3106" s="78" t="s">
        <v>37430</v>
      </c>
      <c r="AH3106" s="111">
        <v>44592</v>
      </c>
      <c r="AI3106" s="78" t="s">
        <v>37431</v>
      </c>
      <c r="AJ3106" s="111">
        <v>44614</v>
      </c>
      <c r="AK3106" s="78"/>
      <c r="AL3106" s="78"/>
    </row>
    <row r="3107" spans="1:38" x14ac:dyDescent="0.35">
      <c r="A3107" s="107">
        <v>3106</v>
      </c>
      <c r="B3107" s="108" t="s">
        <v>1123</v>
      </c>
      <c r="C3107" s="108" t="s">
        <v>1205</v>
      </c>
      <c r="D3107" s="107"/>
      <c r="E3107" s="107"/>
      <c r="F3107" s="107" t="s">
        <v>938</v>
      </c>
      <c r="G3107" s="107" t="s">
        <v>63</v>
      </c>
      <c r="H3107" s="107"/>
      <c r="I3107" s="107"/>
      <c r="J3107" s="107"/>
      <c r="K3107" s="107"/>
      <c r="L3107" s="107"/>
      <c r="M3107" s="109"/>
      <c r="N3107" s="108"/>
      <c r="O3107" s="78"/>
      <c r="P3107" s="78"/>
      <c r="Q3107" s="78"/>
      <c r="R3107" s="110"/>
      <c r="S3107" s="78"/>
      <c r="T3107" s="108"/>
      <c r="U3107" s="78" t="s">
        <v>37432</v>
      </c>
      <c r="V3107" s="111">
        <v>44650</v>
      </c>
      <c r="W3107" s="78" t="s">
        <v>37433</v>
      </c>
      <c r="X3107" s="111">
        <v>44666</v>
      </c>
      <c r="Y3107" s="78" t="s">
        <v>37434</v>
      </c>
      <c r="Z3107" s="111">
        <v>44649</v>
      </c>
      <c r="AA3107" s="78" t="s">
        <v>37435</v>
      </c>
      <c r="AB3107" s="111">
        <v>44666</v>
      </c>
      <c r="AC3107" s="112" t="s">
        <v>37436</v>
      </c>
      <c r="AD3107" s="113">
        <v>44574</v>
      </c>
      <c r="AE3107" s="112" t="s">
        <v>37437</v>
      </c>
      <c r="AF3107" s="113">
        <v>44581</v>
      </c>
      <c r="AG3107" s="78" t="s">
        <v>37438</v>
      </c>
      <c r="AH3107" s="111">
        <v>44646</v>
      </c>
      <c r="AI3107" s="78" t="s">
        <v>37439</v>
      </c>
      <c r="AJ3107" s="111">
        <v>44665</v>
      </c>
      <c r="AK3107" s="78"/>
      <c r="AL3107" s="78"/>
    </row>
    <row r="3108" spans="1:38" x14ac:dyDescent="0.35">
      <c r="A3108" s="107">
        <v>3107</v>
      </c>
      <c r="B3108" s="108" t="s">
        <v>1124</v>
      </c>
      <c r="C3108" s="108" t="s">
        <v>1206</v>
      </c>
      <c r="D3108" s="107"/>
      <c r="E3108" s="107"/>
      <c r="F3108" s="107" t="s">
        <v>938</v>
      </c>
      <c r="G3108" s="107" t="s">
        <v>63</v>
      </c>
      <c r="H3108" s="107"/>
      <c r="I3108" s="107"/>
      <c r="J3108" s="107"/>
      <c r="K3108" s="107"/>
      <c r="L3108" s="107"/>
      <c r="M3108" s="109"/>
      <c r="N3108" s="108"/>
      <c r="O3108" s="78"/>
      <c r="P3108" s="78"/>
      <c r="Q3108" s="78"/>
      <c r="R3108" s="110"/>
      <c r="S3108" s="78"/>
      <c r="T3108" s="108"/>
      <c r="U3108" s="78" t="s">
        <v>37440</v>
      </c>
      <c r="V3108" s="111">
        <v>44614</v>
      </c>
      <c r="W3108" s="78" t="s">
        <v>37441</v>
      </c>
      <c r="X3108" s="111">
        <v>44633</v>
      </c>
      <c r="Y3108" s="78" t="s">
        <v>37442</v>
      </c>
      <c r="Z3108" s="111">
        <v>44616</v>
      </c>
      <c r="AA3108" s="78" t="s">
        <v>37443</v>
      </c>
      <c r="AB3108" s="111">
        <v>44633</v>
      </c>
      <c r="AC3108" s="112" t="s">
        <v>37444</v>
      </c>
      <c r="AD3108" s="113">
        <v>44611</v>
      </c>
      <c r="AE3108" s="112" t="s">
        <v>37445</v>
      </c>
      <c r="AF3108" s="113">
        <v>44617</v>
      </c>
      <c r="AG3108" s="78" t="s">
        <v>37446</v>
      </c>
      <c r="AH3108" s="111">
        <v>44615</v>
      </c>
      <c r="AI3108" s="78" t="s">
        <v>37447</v>
      </c>
      <c r="AJ3108" s="111">
        <v>44633</v>
      </c>
      <c r="AK3108" s="78"/>
      <c r="AL3108" s="78"/>
    </row>
    <row r="3109" spans="1:38" x14ac:dyDescent="0.35">
      <c r="A3109" s="107">
        <v>3108</v>
      </c>
      <c r="B3109" s="108" t="s">
        <v>1125</v>
      </c>
      <c r="C3109" s="108" t="s">
        <v>1207</v>
      </c>
      <c r="D3109" s="107"/>
      <c r="E3109" s="107"/>
      <c r="F3109" s="107" t="s">
        <v>938</v>
      </c>
      <c r="G3109" s="107" t="s">
        <v>63</v>
      </c>
      <c r="H3109" s="107"/>
      <c r="I3109" s="107"/>
      <c r="J3109" s="107"/>
      <c r="K3109" s="107"/>
      <c r="L3109" s="107"/>
      <c r="M3109" s="109"/>
      <c r="N3109" s="108"/>
      <c r="O3109" s="78"/>
      <c r="P3109" s="78"/>
      <c r="Q3109" s="78"/>
      <c r="R3109" s="110"/>
      <c r="S3109" s="78"/>
      <c r="T3109" s="108"/>
      <c r="U3109" s="78" t="s">
        <v>37448</v>
      </c>
      <c r="V3109" s="111">
        <v>44572</v>
      </c>
      <c r="W3109" s="78" t="s">
        <v>37449</v>
      </c>
      <c r="X3109" s="111">
        <v>44581</v>
      </c>
      <c r="Y3109" s="78" t="s">
        <v>37450</v>
      </c>
      <c r="Z3109" s="111">
        <v>44573</v>
      </c>
      <c r="AA3109" s="78" t="s">
        <v>37451</v>
      </c>
      <c r="AB3109" s="111">
        <v>44581</v>
      </c>
      <c r="AC3109" s="112" t="s">
        <v>37452</v>
      </c>
      <c r="AD3109" s="113">
        <v>44617</v>
      </c>
      <c r="AE3109" s="112" t="s">
        <v>37453</v>
      </c>
      <c r="AF3109" s="113">
        <v>44630</v>
      </c>
      <c r="AG3109" s="78" t="s">
        <v>37454</v>
      </c>
      <c r="AH3109" s="111">
        <v>44573</v>
      </c>
      <c r="AI3109" s="78" t="s">
        <v>37455</v>
      </c>
      <c r="AJ3109" s="111">
        <v>44581</v>
      </c>
      <c r="AK3109" s="78"/>
      <c r="AL3109" s="78"/>
    </row>
    <row r="3110" spans="1:38" x14ac:dyDescent="0.35">
      <c r="A3110" s="107">
        <v>3109</v>
      </c>
      <c r="B3110" s="108" t="s">
        <v>1126</v>
      </c>
      <c r="C3110" s="108" t="s">
        <v>1208</v>
      </c>
      <c r="D3110" s="107"/>
      <c r="E3110" s="107"/>
      <c r="F3110" s="107" t="s">
        <v>938</v>
      </c>
      <c r="G3110" s="107" t="s">
        <v>63</v>
      </c>
      <c r="H3110" s="107"/>
      <c r="I3110" s="107"/>
      <c r="J3110" s="107"/>
      <c r="K3110" s="107"/>
      <c r="L3110" s="107"/>
      <c r="M3110" s="109"/>
      <c r="N3110" s="108"/>
      <c r="O3110" s="78"/>
      <c r="P3110" s="78"/>
      <c r="Q3110" s="78"/>
      <c r="R3110" s="110"/>
      <c r="S3110" s="78"/>
      <c r="T3110" s="108"/>
      <c r="U3110" s="78" t="s">
        <v>37456</v>
      </c>
      <c r="V3110" s="111">
        <v>44614</v>
      </c>
      <c r="W3110" s="78" t="s">
        <v>37457</v>
      </c>
      <c r="X3110" s="111">
        <v>44633</v>
      </c>
      <c r="Y3110" s="78" t="s">
        <v>37458</v>
      </c>
      <c r="Z3110" s="111">
        <v>44616</v>
      </c>
      <c r="AA3110" s="78" t="s">
        <v>37459</v>
      </c>
      <c r="AB3110" s="111">
        <v>44633</v>
      </c>
      <c r="AC3110" s="112" t="s">
        <v>37460</v>
      </c>
      <c r="AD3110" s="113">
        <v>44601</v>
      </c>
      <c r="AE3110" s="112" t="s">
        <v>37461</v>
      </c>
      <c r="AF3110" s="113">
        <v>44614</v>
      </c>
      <c r="AG3110" s="78" t="s">
        <v>37462</v>
      </c>
      <c r="AH3110" s="111">
        <v>44615</v>
      </c>
      <c r="AI3110" s="78" t="s">
        <v>37463</v>
      </c>
      <c r="AJ3110" s="111">
        <v>44633</v>
      </c>
      <c r="AK3110" s="78"/>
      <c r="AL3110" s="78"/>
    </row>
    <row r="3111" spans="1:38" x14ac:dyDescent="0.35">
      <c r="A3111" s="107">
        <v>3110</v>
      </c>
      <c r="B3111" s="108" t="s">
        <v>1127</v>
      </c>
      <c r="C3111" s="108" t="s">
        <v>1209</v>
      </c>
      <c r="D3111" s="107"/>
      <c r="E3111" s="107"/>
      <c r="F3111" s="107" t="s">
        <v>938</v>
      </c>
      <c r="G3111" s="107" t="s">
        <v>63</v>
      </c>
      <c r="H3111" s="107"/>
      <c r="I3111" s="107"/>
      <c r="J3111" s="107"/>
      <c r="K3111" s="107"/>
      <c r="L3111" s="107"/>
      <c r="M3111" s="109"/>
      <c r="N3111" s="108"/>
      <c r="O3111" s="78"/>
      <c r="P3111" s="78"/>
      <c r="Q3111" s="78"/>
      <c r="R3111" s="110"/>
      <c r="S3111" s="78"/>
      <c r="T3111" s="108"/>
      <c r="U3111" s="78" t="s">
        <v>37464</v>
      </c>
      <c r="V3111" s="111">
        <v>44568</v>
      </c>
      <c r="W3111" s="78" t="s">
        <v>37465</v>
      </c>
      <c r="X3111" s="111">
        <v>44582</v>
      </c>
      <c r="Y3111" s="78" t="s">
        <v>37466</v>
      </c>
      <c r="Z3111" s="111">
        <v>44573</v>
      </c>
      <c r="AA3111" s="78" t="s">
        <v>37467</v>
      </c>
      <c r="AB3111" s="111">
        <v>44581</v>
      </c>
      <c r="AC3111" s="112" t="s">
        <v>37468</v>
      </c>
      <c r="AD3111" s="113">
        <v>44581</v>
      </c>
      <c r="AE3111" s="112" t="s">
        <v>37469</v>
      </c>
      <c r="AF3111" s="113">
        <v>44592</v>
      </c>
      <c r="AG3111" s="78" t="s">
        <v>37470</v>
      </c>
      <c r="AH3111" s="111">
        <v>44572</v>
      </c>
      <c r="AI3111" s="78" t="s">
        <v>37471</v>
      </c>
      <c r="AJ3111" s="111">
        <v>44582</v>
      </c>
      <c r="AK3111" s="78"/>
      <c r="AL3111" s="78"/>
    </row>
    <row r="3112" spans="1:38" x14ac:dyDescent="0.35">
      <c r="A3112" s="107">
        <v>3111</v>
      </c>
      <c r="B3112" s="108" t="s">
        <v>1128</v>
      </c>
      <c r="C3112" s="108" t="s">
        <v>1210</v>
      </c>
      <c r="D3112" s="107"/>
      <c r="E3112" s="107"/>
      <c r="F3112" s="107" t="s">
        <v>938</v>
      </c>
      <c r="G3112" s="107" t="s">
        <v>63</v>
      </c>
      <c r="H3112" s="107"/>
      <c r="I3112" s="107"/>
      <c r="J3112" s="107"/>
      <c r="K3112" s="107"/>
      <c r="L3112" s="107"/>
      <c r="M3112" s="109"/>
      <c r="N3112" s="108"/>
      <c r="O3112" s="78"/>
      <c r="P3112" s="78"/>
      <c r="Q3112" s="78"/>
      <c r="R3112" s="110"/>
      <c r="S3112" s="78"/>
      <c r="T3112" s="108"/>
      <c r="U3112" s="78" t="s">
        <v>37472</v>
      </c>
      <c r="V3112" s="111">
        <v>44387</v>
      </c>
      <c r="W3112" s="78" t="s">
        <v>37473</v>
      </c>
      <c r="X3112" s="111">
        <v>44423</v>
      </c>
      <c r="Y3112" s="78" t="s">
        <v>37474</v>
      </c>
      <c r="Z3112" s="111">
        <v>44387</v>
      </c>
      <c r="AA3112" s="78" t="s">
        <v>37475</v>
      </c>
      <c r="AB3112" s="111">
        <v>44446</v>
      </c>
      <c r="AC3112" s="112" t="s">
        <v>37476</v>
      </c>
      <c r="AD3112" s="113">
        <v>44396</v>
      </c>
      <c r="AE3112" s="112" t="s">
        <v>37477</v>
      </c>
      <c r="AF3112" s="113">
        <v>44447</v>
      </c>
      <c r="AG3112" s="78" t="s">
        <v>37478</v>
      </c>
      <c r="AH3112" s="111">
        <v>44387</v>
      </c>
      <c r="AI3112" s="78" t="s">
        <v>37479</v>
      </c>
      <c r="AJ3112" s="111">
        <v>44448</v>
      </c>
      <c r="AK3112" s="78"/>
      <c r="AL3112" s="78"/>
    </row>
    <row r="3113" spans="1:38" x14ac:dyDescent="0.35">
      <c r="A3113" s="107">
        <v>3112</v>
      </c>
      <c r="B3113" s="108" t="s">
        <v>1129</v>
      </c>
      <c r="C3113" s="108" t="s">
        <v>1211</v>
      </c>
      <c r="D3113" s="107"/>
      <c r="E3113" s="107"/>
      <c r="F3113" s="107" t="s">
        <v>938</v>
      </c>
      <c r="G3113" s="107" t="s">
        <v>63</v>
      </c>
      <c r="H3113" s="107"/>
      <c r="I3113" s="107"/>
      <c r="J3113" s="107"/>
      <c r="K3113" s="107"/>
      <c r="L3113" s="107"/>
      <c r="M3113" s="109"/>
      <c r="N3113" s="108"/>
      <c r="O3113" s="78"/>
      <c r="P3113" s="78"/>
      <c r="Q3113" s="78"/>
      <c r="R3113" s="110"/>
      <c r="S3113" s="78"/>
      <c r="T3113" s="108"/>
      <c r="U3113" s="78" t="s">
        <v>37480</v>
      </c>
      <c r="V3113" s="111">
        <v>44614</v>
      </c>
      <c r="W3113" s="78" t="s">
        <v>37481</v>
      </c>
      <c r="X3113" s="111">
        <v>44633</v>
      </c>
      <c r="Y3113" s="78" t="s">
        <v>37482</v>
      </c>
      <c r="Z3113" s="111">
        <v>44616</v>
      </c>
      <c r="AA3113" s="78" t="s">
        <v>37483</v>
      </c>
      <c r="AB3113" s="111">
        <v>44633</v>
      </c>
      <c r="AC3113" s="112" t="s">
        <v>37484</v>
      </c>
      <c r="AD3113" s="113">
        <v>44611</v>
      </c>
      <c r="AE3113" s="112" t="s">
        <v>37485</v>
      </c>
      <c r="AF3113" s="113">
        <v>44617</v>
      </c>
      <c r="AG3113" s="78" t="s">
        <v>37486</v>
      </c>
      <c r="AH3113" s="111">
        <v>44615</v>
      </c>
      <c r="AI3113" s="78" t="s">
        <v>37487</v>
      </c>
      <c r="AJ3113" s="111">
        <v>44633</v>
      </c>
      <c r="AK3113" s="78"/>
      <c r="AL3113" s="78"/>
    </row>
    <row r="3114" spans="1:38" x14ac:dyDescent="0.35">
      <c r="A3114" s="107">
        <v>3113</v>
      </c>
      <c r="B3114" s="108" t="s">
        <v>1130</v>
      </c>
      <c r="C3114" s="108" t="s">
        <v>1212</v>
      </c>
      <c r="D3114" s="107"/>
      <c r="E3114" s="107"/>
      <c r="F3114" s="107" t="s">
        <v>938</v>
      </c>
      <c r="G3114" s="107" t="s">
        <v>63</v>
      </c>
      <c r="H3114" s="107"/>
      <c r="I3114" s="107"/>
      <c r="J3114" s="107"/>
      <c r="K3114" s="107"/>
      <c r="L3114" s="107"/>
      <c r="M3114" s="109"/>
      <c r="N3114" s="108"/>
      <c r="O3114" s="78"/>
      <c r="P3114" s="78"/>
      <c r="Q3114" s="78"/>
      <c r="R3114" s="110"/>
      <c r="S3114" s="78"/>
      <c r="T3114" s="108"/>
      <c r="U3114" s="78" t="s">
        <v>37488</v>
      </c>
      <c r="V3114" s="111">
        <v>44566</v>
      </c>
      <c r="W3114" s="78" t="s">
        <v>37489</v>
      </c>
      <c r="X3114" s="111">
        <v>44571</v>
      </c>
      <c r="Y3114" s="78" t="s">
        <v>37490</v>
      </c>
      <c r="Z3114" s="111">
        <v>44567</v>
      </c>
      <c r="AA3114" s="78" t="s">
        <v>37491</v>
      </c>
      <c r="AB3114" s="111">
        <v>44571</v>
      </c>
      <c r="AC3114" s="112" t="s">
        <v>37492</v>
      </c>
      <c r="AD3114" s="113">
        <v>44567</v>
      </c>
      <c r="AE3114" s="112" t="s">
        <v>37493</v>
      </c>
      <c r="AF3114" s="113">
        <v>44572</v>
      </c>
      <c r="AG3114" s="78" t="s">
        <v>37494</v>
      </c>
      <c r="AH3114" s="111">
        <v>44567</v>
      </c>
      <c r="AI3114" s="78" t="s">
        <v>37495</v>
      </c>
      <c r="AJ3114" s="111">
        <v>44571</v>
      </c>
      <c r="AK3114" s="78"/>
      <c r="AL3114" s="78"/>
    </row>
    <row r="3115" spans="1:38" x14ac:dyDescent="0.35">
      <c r="A3115" s="107">
        <v>3114</v>
      </c>
      <c r="B3115" s="108" t="s">
        <v>1131</v>
      </c>
      <c r="C3115" s="108" t="s">
        <v>1213</v>
      </c>
      <c r="D3115" s="107"/>
      <c r="E3115" s="107"/>
      <c r="F3115" s="107" t="s">
        <v>938</v>
      </c>
      <c r="G3115" s="107" t="s">
        <v>63</v>
      </c>
      <c r="H3115" s="107"/>
      <c r="I3115" s="107"/>
      <c r="J3115" s="107"/>
      <c r="K3115" s="107"/>
      <c r="L3115" s="107"/>
      <c r="M3115" s="109"/>
      <c r="N3115" s="108"/>
      <c r="O3115" s="78"/>
      <c r="P3115" s="78"/>
      <c r="Q3115" s="78"/>
      <c r="R3115" s="110"/>
      <c r="S3115" s="78"/>
      <c r="T3115" s="108"/>
      <c r="U3115" s="78" t="s">
        <v>37496</v>
      </c>
      <c r="V3115" s="111">
        <v>44551</v>
      </c>
      <c r="W3115" s="78" t="s">
        <v>37497</v>
      </c>
      <c r="X3115" s="111">
        <v>44559</v>
      </c>
      <c r="Y3115" s="78" t="s">
        <v>37498</v>
      </c>
      <c r="Z3115" s="111">
        <v>44553</v>
      </c>
      <c r="AA3115" s="78" t="s">
        <v>37499</v>
      </c>
      <c r="AB3115" s="111">
        <v>44558</v>
      </c>
      <c r="AC3115" s="112" t="s">
        <v>37500</v>
      </c>
      <c r="AD3115" s="113">
        <v>44567</v>
      </c>
      <c r="AE3115" s="112" t="s">
        <v>37501</v>
      </c>
      <c r="AF3115" s="113">
        <v>44571</v>
      </c>
      <c r="AG3115" s="78" t="s">
        <v>37502</v>
      </c>
      <c r="AH3115" s="111">
        <v>44545</v>
      </c>
      <c r="AI3115" s="78" t="s">
        <v>37503</v>
      </c>
      <c r="AJ3115" s="111">
        <v>44552</v>
      </c>
      <c r="AK3115" s="78"/>
      <c r="AL3115" s="78"/>
    </row>
    <row r="3116" spans="1:38" x14ac:dyDescent="0.35">
      <c r="A3116" s="107">
        <v>3115</v>
      </c>
      <c r="B3116" s="108" t="s">
        <v>1132</v>
      </c>
      <c r="C3116" s="108" t="s">
        <v>1214</v>
      </c>
      <c r="D3116" s="107"/>
      <c r="E3116" s="107"/>
      <c r="F3116" s="107" t="s">
        <v>938</v>
      </c>
      <c r="G3116" s="107" t="s">
        <v>63</v>
      </c>
      <c r="H3116" s="107"/>
      <c r="I3116" s="107"/>
      <c r="J3116" s="107"/>
      <c r="K3116" s="107"/>
      <c r="L3116" s="107"/>
      <c r="M3116" s="109"/>
      <c r="N3116" s="108"/>
      <c r="O3116" s="78"/>
      <c r="P3116" s="78"/>
      <c r="Q3116" s="78"/>
      <c r="R3116" s="110"/>
      <c r="S3116" s="78"/>
      <c r="T3116" s="108"/>
      <c r="U3116" s="78" t="s">
        <v>37504</v>
      </c>
      <c r="V3116" s="111">
        <v>44509</v>
      </c>
      <c r="W3116" s="78" t="s">
        <v>37505</v>
      </c>
      <c r="X3116" s="111">
        <v>44538</v>
      </c>
      <c r="Y3116" s="78" t="s">
        <v>37506</v>
      </c>
      <c r="Z3116" s="111">
        <v>44509</v>
      </c>
      <c r="AA3116" s="78" t="s">
        <v>1528</v>
      </c>
      <c r="AB3116" s="111">
        <v>44538</v>
      </c>
      <c r="AC3116" s="112" t="s">
        <v>37507</v>
      </c>
      <c r="AD3116" s="113">
        <v>44509</v>
      </c>
      <c r="AE3116" s="112" t="s">
        <v>37508</v>
      </c>
      <c r="AF3116" s="113">
        <v>44538</v>
      </c>
      <c r="AG3116" s="78" t="s">
        <v>37509</v>
      </c>
      <c r="AH3116" s="111">
        <v>44509</v>
      </c>
      <c r="AI3116" s="78" t="s">
        <v>37510</v>
      </c>
      <c r="AJ3116" s="111">
        <v>44538</v>
      </c>
      <c r="AK3116" s="78"/>
      <c r="AL3116" s="78"/>
    </row>
    <row r="3117" spans="1:38" x14ac:dyDescent="0.35">
      <c r="A3117" s="107">
        <v>3116</v>
      </c>
      <c r="B3117" s="108" t="s">
        <v>1133</v>
      </c>
      <c r="C3117" s="108" t="s">
        <v>1215</v>
      </c>
      <c r="D3117" s="107"/>
      <c r="E3117" s="107"/>
      <c r="F3117" s="107" t="s">
        <v>938</v>
      </c>
      <c r="G3117" s="107" t="s">
        <v>63</v>
      </c>
      <c r="H3117" s="107"/>
      <c r="I3117" s="107"/>
      <c r="J3117" s="107"/>
      <c r="K3117" s="107"/>
      <c r="L3117" s="107"/>
      <c r="M3117" s="109"/>
      <c r="N3117" s="108"/>
      <c r="O3117" s="78"/>
      <c r="P3117" s="78"/>
      <c r="Q3117" s="78"/>
      <c r="R3117" s="110"/>
      <c r="S3117" s="78"/>
      <c r="T3117" s="108"/>
      <c r="U3117" s="78" t="s">
        <v>37511</v>
      </c>
      <c r="V3117" s="111">
        <v>44554</v>
      </c>
      <c r="W3117" s="78" t="s">
        <v>37512</v>
      </c>
      <c r="X3117" s="111">
        <v>44564</v>
      </c>
      <c r="Y3117" s="78" t="s">
        <v>37513</v>
      </c>
      <c r="Z3117" s="111">
        <v>44554</v>
      </c>
      <c r="AA3117" s="78" t="s">
        <v>37514</v>
      </c>
      <c r="AB3117" s="111">
        <v>44564</v>
      </c>
      <c r="AC3117" s="112" t="s">
        <v>37515</v>
      </c>
      <c r="AD3117" s="113">
        <v>44567</v>
      </c>
      <c r="AE3117" s="112" t="s">
        <v>37516</v>
      </c>
      <c r="AF3117" s="113">
        <v>44571</v>
      </c>
      <c r="AG3117" s="78" t="s">
        <v>37517</v>
      </c>
      <c r="AH3117" s="111">
        <v>44554</v>
      </c>
      <c r="AI3117" s="78" t="s">
        <v>37518</v>
      </c>
      <c r="AJ3117" s="111">
        <v>44564</v>
      </c>
      <c r="AK3117" s="78"/>
      <c r="AL3117" s="78"/>
    </row>
    <row r="3118" spans="1:38" x14ac:dyDescent="0.35">
      <c r="A3118" s="107">
        <v>3117</v>
      </c>
      <c r="B3118" s="108" t="s">
        <v>1134</v>
      </c>
      <c r="C3118" s="108" t="s">
        <v>1216</v>
      </c>
      <c r="D3118" s="107"/>
      <c r="E3118" s="107"/>
      <c r="F3118" s="107" t="s">
        <v>938</v>
      </c>
      <c r="G3118" s="107" t="s">
        <v>63</v>
      </c>
      <c r="H3118" s="107"/>
      <c r="I3118" s="107"/>
      <c r="J3118" s="107"/>
      <c r="K3118" s="107"/>
      <c r="L3118" s="107"/>
      <c r="M3118" s="109"/>
      <c r="N3118" s="108"/>
      <c r="O3118" s="78"/>
      <c r="P3118" s="78"/>
      <c r="Q3118" s="78"/>
      <c r="R3118" s="110"/>
      <c r="S3118" s="78"/>
      <c r="T3118" s="108"/>
      <c r="U3118" s="78" t="s">
        <v>37519</v>
      </c>
      <c r="V3118" s="111">
        <v>44572</v>
      </c>
      <c r="W3118" s="78" t="s">
        <v>37520</v>
      </c>
      <c r="X3118" s="111">
        <v>44582</v>
      </c>
      <c r="Y3118" s="78" t="s">
        <v>37521</v>
      </c>
      <c r="Z3118" s="111">
        <v>44573</v>
      </c>
      <c r="AA3118" s="78" t="s">
        <v>37522</v>
      </c>
      <c r="AB3118" s="111">
        <v>44581</v>
      </c>
      <c r="AC3118" s="112" t="s">
        <v>37523</v>
      </c>
      <c r="AD3118" s="113">
        <v>44581</v>
      </c>
      <c r="AE3118" s="112" t="s">
        <v>37524</v>
      </c>
      <c r="AF3118" s="113">
        <v>44592</v>
      </c>
      <c r="AG3118" s="78" t="s">
        <v>37525</v>
      </c>
      <c r="AH3118" s="111">
        <v>44573</v>
      </c>
      <c r="AI3118" s="78" t="s">
        <v>37526</v>
      </c>
      <c r="AJ3118" s="111">
        <v>44581</v>
      </c>
      <c r="AK3118" s="78"/>
      <c r="AL3118" s="78"/>
    </row>
    <row r="3119" spans="1:38" x14ac:dyDescent="0.35">
      <c r="A3119" s="107">
        <v>3118</v>
      </c>
      <c r="B3119" s="108" t="s">
        <v>1135</v>
      </c>
      <c r="C3119" s="108" t="s">
        <v>1217</v>
      </c>
      <c r="D3119" s="107"/>
      <c r="E3119" s="107"/>
      <c r="F3119" s="107" t="s">
        <v>938</v>
      </c>
      <c r="G3119" s="107" t="s">
        <v>63</v>
      </c>
      <c r="H3119" s="107"/>
      <c r="I3119" s="107"/>
      <c r="J3119" s="107"/>
      <c r="K3119" s="107"/>
      <c r="L3119" s="107"/>
      <c r="M3119" s="109"/>
      <c r="N3119" s="108"/>
      <c r="O3119" s="78"/>
      <c r="P3119" s="78"/>
      <c r="Q3119" s="78"/>
      <c r="R3119" s="110"/>
      <c r="S3119" s="78"/>
      <c r="T3119" s="108"/>
      <c r="U3119" s="78" t="s">
        <v>37527</v>
      </c>
      <c r="V3119" s="111">
        <v>44614</v>
      </c>
      <c r="W3119" s="78" t="s">
        <v>37528</v>
      </c>
      <c r="X3119" s="111">
        <v>44633</v>
      </c>
      <c r="Y3119" s="78" t="s">
        <v>37529</v>
      </c>
      <c r="Z3119" s="111">
        <v>44616</v>
      </c>
      <c r="AA3119" s="78" t="s">
        <v>37530</v>
      </c>
      <c r="AB3119" s="111">
        <v>44633</v>
      </c>
      <c r="AC3119" s="112" t="s">
        <v>37531</v>
      </c>
      <c r="AD3119" s="113">
        <v>44611</v>
      </c>
      <c r="AE3119" s="112" t="s">
        <v>37532</v>
      </c>
      <c r="AF3119" s="113">
        <v>44617</v>
      </c>
      <c r="AG3119" s="78" t="s">
        <v>37533</v>
      </c>
      <c r="AH3119" s="111">
        <v>44615</v>
      </c>
      <c r="AI3119" s="78" t="s">
        <v>37534</v>
      </c>
      <c r="AJ3119" s="111">
        <v>44633</v>
      </c>
      <c r="AK3119" s="78"/>
      <c r="AL3119" s="78"/>
    </row>
    <row r="3120" spans="1:38" x14ac:dyDescent="0.35">
      <c r="A3120" s="107">
        <v>3119</v>
      </c>
      <c r="B3120" s="108" t="s">
        <v>1136</v>
      </c>
      <c r="C3120" s="108" t="s">
        <v>1218</v>
      </c>
      <c r="D3120" s="107"/>
      <c r="E3120" s="107"/>
      <c r="F3120" s="107" t="s">
        <v>938</v>
      </c>
      <c r="G3120" s="107" t="s">
        <v>63</v>
      </c>
      <c r="H3120" s="107"/>
      <c r="I3120" s="107"/>
      <c r="J3120" s="107"/>
      <c r="K3120" s="107"/>
      <c r="L3120" s="107"/>
      <c r="M3120" s="109"/>
      <c r="N3120" s="108"/>
      <c r="O3120" s="78"/>
      <c r="P3120" s="78"/>
      <c r="Q3120" s="78"/>
      <c r="R3120" s="110"/>
      <c r="S3120" s="78"/>
      <c r="T3120" s="108"/>
      <c r="U3120" s="78" t="s">
        <v>37535</v>
      </c>
      <c r="V3120" s="111">
        <v>44594</v>
      </c>
      <c r="W3120" s="78" t="s">
        <v>37536</v>
      </c>
      <c r="X3120" s="111">
        <v>44614</v>
      </c>
      <c r="Y3120" s="78" t="s">
        <v>37537</v>
      </c>
      <c r="Z3120" s="111">
        <v>44596</v>
      </c>
      <c r="AA3120" s="78" t="s">
        <v>37538</v>
      </c>
      <c r="AB3120" s="111">
        <v>44614</v>
      </c>
      <c r="AC3120" s="112" t="s">
        <v>37539</v>
      </c>
      <c r="AD3120" s="113">
        <v>44601</v>
      </c>
      <c r="AE3120" s="112" t="s">
        <v>37540</v>
      </c>
      <c r="AF3120" s="113">
        <v>44614</v>
      </c>
      <c r="AG3120" s="78" t="s">
        <v>37541</v>
      </c>
      <c r="AH3120" s="111">
        <v>44600</v>
      </c>
      <c r="AI3120" s="78" t="s">
        <v>37542</v>
      </c>
      <c r="AJ3120" s="111">
        <v>44614</v>
      </c>
      <c r="AK3120" s="78"/>
      <c r="AL3120" s="78"/>
    </row>
    <row r="3121" spans="1:38" x14ac:dyDescent="0.35">
      <c r="A3121" s="107">
        <v>3120</v>
      </c>
      <c r="B3121" s="108" t="s">
        <v>1137</v>
      </c>
      <c r="C3121" s="108" t="s">
        <v>1219</v>
      </c>
      <c r="D3121" s="107"/>
      <c r="E3121" s="107"/>
      <c r="F3121" s="107" t="s">
        <v>938</v>
      </c>
      <c r="G3121" s="107" t="s">
        <v>63</v>
      </c>
      <c r="H3121" s="107"/>
      <c r="I3121" s="107"/>
      <c r="J3121" s="107"/>
      <c r="K3121" s="107"/>
      <c r="L3121" s="107"/>
      <c r="M3121" s="109"/>
      <c r="N3121" s="108"/>
      <c r="O3121" s="78"/>
      <c r="P3121" s="78"/>
      <c r="Q3121" s="78"/>
      <c r="R3121" s="110"/>
      <c r="S3121" s="78"/>
      <c r="T3121" s="108"/>
      <c r="U3121" s="78" t="s">
        <v>37543</v>
      </c>
      <c r="V3121" s="111">
        <v>44464</v>
      </c>
      <c r="W3121" s="78" t="s">
        <v>37544</v>
      </c>
      <c r="X3121" s="111">
        <v>44470</v>
      </c>
      <c r="Y3121" s="78" t="s">
        <v>37545</v>
      </c>
      <c r="Z3121" s="111">
        <v>44463</v>
      </c>
      <c r="AA3121" s="78" t="s">
        <v>1529</v>
      </c>
      <c r="AB3121" s="111">
        <v>44470</v>
      </c>
      <c r="AC3121" s="112" t="s">
        <v>37546</v>
      </c>
      <c r="AD3121" s="113">
        <v>44463</v>
      </c>
      <c r="AE3121" s="112" t="s">
        <v>37547</v>
      </c>
      <c r="AF3121" s="113">
        <v>44470</v>
      </c>
      <c r="AG3121" s="78" t="s">
        <v>37548</v>
      </c>
      <c r="AH3121" s="111">
        <v>44464</v>
      </c>
      <c r="AI3121" s="78" t="s">
        <v>37549</v>
      </c>
      <c r="AJ3121" s="111">
        <v>44470</v>
      </c>
      <c r="AK3121" s="78"/>
      <c r="AL3121" s="78"/>
    </row>
    <row r="3122" spans="1:38" x14ac:dyDescent="0.35">
      <c r="A3122" s="107">
        <v>3121</v>
      </c>
      <c r="B3122" s="108" t="s">
        <v>1138</v>
      </c>
      <c r="C3122" s="108" t="s">
        <v>1220</v>
      </c>
      <c r="D3122" s="107"/>
      <c r="E3122" s="107"/>
      <c r="F3122" s="107" t="s">
        <v>938</v>
      </c>
      <c r="G3122" s="107" t="s">
        <v>63</v>
      </c>
      <c r="H3122" s="107"/>
      <c r="I3122" s="107"/>
      <c r="J3122" s="107"/>
      <c r="K3122" s="107"/>
      <c r="L3122" s="107"/>
      <c r="M3122" s="109"/>
      <c r="N3122" s="108"/>
      <c r="O3122" s="78"/>
      <c r="P3122" s="78"/>
      <c r="Q3122" s="78"/>
      <c r="R3122" s="110"/>
      <c r="S3122" s="78"/>
      <c r="T3122" s="108"/>
      <c r="U3122" s="78" t="s">
        <v>37550</v>
      </c>
      <c r="V3122" s="111">
        <v>44464</v>
      </c>
      <c r="W3122" s="78" t="s">
        <v>37551</v>
      </c>
      <c r="X3122" s="111">
        <v>44470</v>
      </c>
      <c r="Y3122" s="78" t="s">
        <v>37552</v>
      </c>
      <c r="Z3122" s="111">
        <v>44463</v>
      </c>
      <c r="AA3122" s="78" t="s">
        <v>37553</v>
      </c>
      <c r="AB3122" s="111">
        <v>44470</v>
      </c>
      <c r="AC3122" s="112" t="s">
        <v>37554</v>
      </c>
      <c r="AD3122" s="113">
        <v>44463</v>
      </c>
      <c r="AE3122" s="112" t="s">
        <v>37555</v>
      </c>
      <c r="AF3122" s="113">
        <v>44470</v>
      </c>
      <c r="AG3122" s="78" t="s">
        <v>37556</v>
      </c>
      <c r="AH3122" s="111">
        <v>44464</v>
      </c>
      <c r="AI3122" s="78" t="s">
        <v>37557</v>
      </c>
      <c r="AJ3122" s="111">
        <v>44470</v>
      </c>
      <c r="AK3122" s="78"/>
      <c r="AL3122" s="78"/>
    </row>
    <row r="3123" spans="1:38" x14ac:dyDescent="0.35">
      <c r="A3123" s="107">
        <v>3122</v>
      </c>
      <c r="B3123" s="108" t="s">
        <v>1139</v>
      </c>
      <c r="C3123" s="108" t="s">
        <v>1221</v>
      </c>
      <c r="D3123" s="107"/>
      <c r="E3123" s="107"/>
      <c r="F3123" s="107" t="s">
        <v>938</v>
      </c>
      <c r="G3123" s="107" t="s">
        <v>63</v>
      </c>
      <c r="H3123" s="107"/>
      <c r="I3123" s="107"/>
      <c r="J3123" s="107"/>
      <c r="K3123" s="107"/>
      <c r="L3123" s="107"/>
      <c r="M3123" s="109"/>
      <c r="N3123" s="108"/>
      <c r="O3123" s="78"/>
      <c r="P3123" s="78"/>
      <c r="Q3123" s="78"/>
      <c r="R3123" s="110"/>
      <c r="S3123" s="78"/>
      <c r="T3123" s="108"/>
      <c r="U3123" s="78" t="s">
        <v>37558</v>
      </c>
      <c r="V3123" s="111">
        <v>44496</v>
      </c>
      <c r="W3123" s="78" t="s">
        <v>37559</v>
      </c>
      <c r="X3123" s="111">
        <v>44516</v>
      </c>
      <c r="Y3123" s="78" t="s">
        <v>37560</v>
      </c>
      <c r="Z3123" s="111">
        <v>44497</v>
      </c>
      <c r="AA3123" s="78" t="s">
        <v>37561</v>
      </c>
      <c r="AB3123" s="111">
        <v>44516</v>
      </c>
      <c r="AC3123" s="112" t="s">
        <v>37562</v>
      </c>
      <c r="AD3123" s="113">
        <v>44497</v>
      </c>
      <c r="AE3123" s="112" t="s">
        <v>37563</v>
      </c>
      <c r="AF3123" s="113">
        <v>44516</v>
      </c>
      <c r="AG3123" s="78" t="s">
        <v>37564</v>
      </c>
      <c r="AH3123" s="111">
        <v>44496</v>
      </c>
      <c r="AI3123" s="78" t="s">
        <v>37565</v>
      </c>
      <c r="AJ3123" s="111">
        <v>44519</v>
      </c>
      <c r="AK3123" s="78"/>
      <c r="AL3123" s="78"/>
    </row>
    <row r="3124" spans="1:38" x14ac:dyDescent="0.35">
      <c r="A3124" s="107">
        <v>3123</v>
      </c>
      <c r="B3124" s="108" t="s">
        <v>1140</v>
      </c>
      <c r="C3124" s="108" t="s">
        <v>1222</v>
      </c>
      <c r="D3124" s="107"/>
      <c r="E3124" s="107"/>
      <c r="F3124" s="107" t="s">
        <v>938</v>
      </c>
      <c r="G3124" s="107" t="s">
        <v>63</v>
      </c>
      <c r="H3124" s="107"/>
      <c r="I3124" s="107"/>
      <c r="J3124" s="107"/>
      <c r="K3124" s="107"/>
      <c r="L3124" s="107"/>
      <c r="M3124" s="109"/>
      <c r="N3124" s="108"/>
      <c r="O3124" s="78"/>
      <c r="P3124" s="78"/>
      <c r="Q3124" s="78"/>
      <c r="R3124" s="110"/>
      <c r="S3124" s="78"/>
      <c r="T3124" s="108"/>
      <c r="U3124" s="78" t="s">
        <v>37566</v>
      </c>
      <c r="V3124" s="111">
        <v>44368</v>
      </c>
      <c r="W3124" s="78" t="s">
        <v>37567</v>
      </c>
      <c r="X3124" s="111">
        <v>44422</v>
      </c>
      <c r="Y3124" s="78" t="s">
        <v>37568</v>
      </c>
      <c r="Z3124" s="111">
        <v>44369</v>
      </c>
      <c r="AA3124" s="78" t="s">
        <v>37569</v>
      </c>
      <c r="AB3124" s="111">
        <v>44453</v>
      </c>
      <c r="AC3124" s="112" t="s">
        <v>37570</v>
      </c>
      <c r="AD3124" s="113">
        <v>44369</v>
      </c>
      <c r="AE3124" s="112" t="s">
        <v>37571</v>
      </c>
      <c r="AF3124" s="113">
        <v>44454</v>
      </c>
      <c r="AG3124" s="78" t="s">
        <v>37572</v>
      </c>
      <c r="AH3124" s="111">
        <v>44369</v>
      </c>
      <c r="AI3124" s="78" t="s">
        <v>37573</v>
      </c>
      <c r="AJ3124" s="111">
        <v>44452</v>
      </c>
      <c r="AK3124" s="78"/>
      <c r="AL3124" s="78"/>
    </row>
    <row r="3125" spans="1:38" x14ac:dyDescent="0.35">
      <c r="A3125" s="107">
        <v>3124</v>
      </c>
      <c r="B3125" s="108" t="s">
        <v>1141</v>
      </c>
      <c r="C3125" s="108" t="s">
        <v>1223</v>
      </c>
      <c r="D3125" s="107"/>
      <c r="E3125" s="107"/>
      <c r="F3125" s="107" t="s">
        <v>938</v>
      </c>
      <c r="G3125" s="107" t="s">
        <v>63</v>
      </c>
      <c r="H3125" s="107"/>
      <c r="I3125" s="107"/>
      <c r="J3125" s="107"/>
      <c r="K3125" s="107"/>
      <c r="L3125" s="107"/>
      <c r="M3125" s="109"/>
      <c r="N3125" s="108"/>
      <c r="O3125" s="78"/>
      <c r="P3125" s="78"/>
      <c r="Q3125" s="78"/>
      <c r="R3125" s="110"/>
      <c r="S3125" s="78"/>
      <c r="T3125" s="108"/>
      <c r="U3125" s="78" t="s">
        <v>37574</v>
      </c>
      <c r="V3125" s="111">
        <v>44594</v>
      </c>
      <c r="W3125" s="78" t="s">
        <v>37575</v>
      </c>
      <c r="X3125" s="111">
        <v>44614</v>
      </c>
      <c r="Y3125" s="78" t="s">
        <v>37576</v>
      </c>
      <c r="Z3125" s="111">
        <v>44596</v>
      </c>
      <c r="AA3125" s="78" t="s">
        <v>37577</v>
      </c>
      <c r="AB3125" s="111">
        <v>44614</v>
      </c>
      <c r="AC3125" s="112" t="s">
        <v>37578</v>
      </c>
      <c r="AD3125" s="113">
        <v>44601</v>
      </c>
      <c r="AE3125" s="112" t="s">
        <v>37579</v>
      </c>
      <c r="AF3125" s="113">
        <v>44614</v>
      </c>
      <c r="AG3125" s="78" t="s">
        <v>37580</v>
      </c>
      <c r="AH3125" s="111">
        <v>44600</v>
      </c>
      <c r="AI3125" s="78" t="s">
        <v>37581</v>
      </c>
      <c r="AJ3125" s="111">
        <v>44614</v>
      </c>
      <c r="AK3125" s="78"/>
      <c r="AL3125" s="78"/>
    </row>
    <row r="3126" spans="1:38" x14ac:dyDescent="0.35">
      <c r="A3126" s="107">
        <v>3125</v>
      </c>
      <c r="B3126" s="108" t="s">
        <v>1142</v>
      </c>
      <c r="C3126" s="108" t="s">
        <v>1224</v>
      </c>
      <c r="D3126" s="107"/>
      <c r="E3126" s="107"/>
      <c r="F3126" s="107" t="s">
        <v>938</v>
      </c>
      <c r="G3126" s="107" t="s">
        <v>63</v>
      </c>
      <c r="H3126" s="107"/>
      <c r="I3126" s="107"/>
      <c r="J3126" s="107"/>
      <c r="K3126" s="107"/>
      <c r="L3126" s="107"/>
      <c r="M3126" s="109"/>
      <c r="N3126" s="108"/>
      <c r="O3126" s="78"/>
      <c r="P3126" s="78"/>
      <c r="Q3126" s="78"/>
      <c r="R3126" s="110"/>
      <c r="S3126" s="78"/>
      <c r="T3126" s="108"/>
      <c r="U3126" s="78" t="s">
        <v>37582</v>
      </c>
      <c r="V3126" s="111">
        <v>44623</v>
      </c>
      <c r="W3126" s="78" t="s">
        <v>37583</v>
      </c>
      <c r="X3126" s="111">
        <v>44633</v>
      </c>
      <c r="Y3126" s="78" t="s">
        <v>37584</v>
      </c>
      <c r="Z3126" s="111">
        <v>44623</v>
      </c>
      <c r="AA3126" s="78" t="s">
        <v>37585</v>
      </c>
      <c r="AB3126" s="111">
        <v>44633</v>
      </c>
      <c r="AC3126" s="112" t="s">
        <v>37586</v>
      </c>
      <c r="AD3126" s="113">
        <v>44624</v>
      </c>
      <c r="AE3126" s="112" t="s">
        <v>37587</v>
      </c>
      <c r="AF3126" s="113">
        <v>44633</v>
      </c>
      <c r="AG3126" s="78" t="s">
        <v>37588</v>
      </c>
      <c r="AH3126" s="111">
        <v>44624</v>
      </c>
      <c r="AI3126" s="78" t="s">
        <v>37589</v>
      </c>
      <c r="AJ3126" s="111">
        <v>44633</v>
      </c>
      <c r="AK3126" s="78"/>
      <c r="AL3126" s="78"/>
    </row>
    <row r="3127" spans="1:38" x14ac:dyDescent="0.35">
      <c r="A3127" s="107">
        <v>3126</v>
      </c>
      <c r="B3127" s="108" t="s">
        <v>1143</v>
      </c>
      <c r="C3127" s="108" t="s">
        <v>1225</v>
      </c>
      <c r="D3127" s="107"/>
      <c r="E3127" s="107"/>
      <c r="F3127" s="107" t="s">
        <v>938</v>
      </c>
      <c r="G3127" s="107" t="s">
        <v>63</v>
      </c>
      <c r="H3127" s="107"/>
      <c r="I3127" s="107"/>
      <c r="J3127" s="107"/>
      <c r="K3127" s="107"/>
      <c r="L3127" s="107"/>
      <c r="M3127" s="109"/>
      <c r="N3127" s="108"/>
      <c r="O3127" s="78"/>
      <c r="P3127" s="78"/>
      <c r="Q3127" s="78"/>
      <c r="R3127" s="110"/>
      <c r="S3127" s="78"/>
      <c r="T3127" s="108"/>
      <c r="U3127" s="78" t="s">
        <v>37590</v>
      </c>
      <c r="V3127" s="111">
        <v>44614</v>
      </c>
      <c r="W3127" s="78" t="s">
        <v>37591</v>
      </c>
      <c r="X3127" s="111">
        <v>44633</v>
      </c>
      <c r="Y3127" s="78" t="s">
        <v>37592</v>
      </c>
      <c r="Z3127" s="111">
        <v>44616</v>
      </c>
      <c r="AA3127" s="78" t="s">
        <v>37593</v>
      </c>
      <c r="AB3127" s="111">
        <v>44633</v>
      </c>
      <c r="AC3127" s="112" t="s">
        <v>37594</v>
      </c>
      <c r="AD3127" s="113">
        <v>44611</v>
      </c>
      <c r="AE3127" s="112" t="s">
        <v>37595</v>
      </c>
      <c r="AF3127" s="113">
        <v>44617</v>
      </c>
      <c r="AG3127" s="78" t="s">
        <v>37596</v>
      </c>
      <c r="AH3127" s="111">
        <v>44615</v>
      </c>
      <c r="AI3127" s="78" t="s">
        <v>37597</v>
      </c>
      <c r="AJ3127" s="111">
        <v>44633</v>
      </c>
      <c r="AK3127" s="78"/>
      <c r="AL3127" s="78"/>
    </row>
    <row r="3128" spans="1:38" x14ac:dyDescent="0.35">
      <c r="A3128" s="107">
        <v>3127</v>
      </c>
      <c r="B3128" s="108" t="s">
        <v>1144</v>
      </c>
      <c r="C3128" s="108" t="s">
        <v>1226</v>
      </c>
      <c r="D3128" s="107"/>
      <c r="E3128" s="107"/>
      <c r="F3128" s="107" t="s">
        <v>938</v>
      </c>
      <c r="G3128" s="107" t="s">
        <v>63</v>
      </c>
      <c r="H3128" s="107"/>
      <c r="I3128" s="107"/>
      <c r="J3128" s="107"/>
      <c r="K3128" s="107"/>
      <c r="L3128" s="107"/>
      <c r="M3128" s="109"/>
      <c r="N3128" s="108"/>
      <c r="O3128" s="78"/>
      <c r="P3128" s="78"/>
      <c r="Q3128" s="78"/>
      <c r="R3128" s="110"/>
      <c r="S3128" s="78"/>
      <c r="T3128" s="108"/>
      <c r="U3128" s="78" t="s">
        <v>37598</v>
      </c>
      <c r="V3128" s="111">
        <v>44744</v>
      </c>
      <c r="W3128" s="78" t="s">
        <v>37599</v>
      </c>
      <c r="X3128" s="111">
        <v>44760</v>
      </c>
      <c r="Y3128" s="78" t="s">
        <v>37600</v>
      </c>
      <c r="Z3128" s="111">
        <v>44744</v>
      </c>
      <c r="AA3128" s="78" t="s">
        <v>37601</v>
      </c>
      <c r="AB3128" s="111">
        <v>44760</v>
      </c>
      <c r="AC3128" s="112" t="s">
        <v>37602</v>
      </c>
      <c r="AD3128" s="113">
        <v>44744</v>
      </c>
      <c r="AE3128" s="112" t="s">
        <v>37603</v>
      </c>
      <c r="AF3128" s="113">
        <v>44760</v>
      </c>
      <c r="AG3128" s="78" t="s">
        <v>37604</v>
      </c>
      <c r="AH3128" s="111">
        <v>44742</v>
      </c>
      <c r="AI3128" s="78" t="s">
        <v>37605</v>
      </c>
      <c r="AJ3128" s="111">
        <v>44760</v>
      </c>
      <c r="AK3128" s="78"/>
      <c r="AL3128" s="78"/>
    </row>
    <row r="3129" spans="1:38" x14ac:dyDescent="0.35">
      <c r="A3129" s="107">
        <v>3128</v>
      </c>
      <c r="B3129" s="108" t="s">
        <v>1145</v>
      </c>
      <c r="C3129" s="108" t="s">
        <v>1227</v>
      </c>
      <c r="D3129" s="107"/>
      <c r="E3129" s="107"/>
      <c r="F3129" s="107" t="s">
        <v>938</v>
      </c>
      <c r="G3129" s="107" t="s">
        <v>63</v>
      </c>
      <c r="H3129" s="107"/>
      <c r="I3129" s="107"/>
      <c r="J3129" s="107"/>
      <c r="K3129" s="107"/>
      <c r="L3129" s="107"/>
      <c r="M3129" s="109"/>
      <c r="N3129" s="108"/>
      <c r="O3129" s="78"/>
      <c r="P3129" s="78"/>
      <c r="Q3129" s="78"/>
      <c r="R3129" s="110"/>
      <c r="S3129" s="78"/>
      <c r="T3129" s="108"/>
      <c r="U3129" s="78" t="s">
        <v>37606</v>
      </c>
      <c r="V3129" s="111">
        <v>44623</v>
      </c>
      <c r="W3129" s="78" t="s">
        <v>37607</v>
      </c>
      <c r="X3129" s="111">
        <v>44633</v>
      </c>
      <c r="Y3129" s="78" t="s">
        <v>37608</v>
      </c>
      <c r="Z3129" s="111">
        <v>44623</v>
      </c>
      <c r="AA3129" s="78" t="s">
        <v>37609</v>
      </c>
      <c r="AB3129" s="111">
        <v>44633</v>
      </c>
      <c r="AC3129" s="112" t="s">
        <v>37610</v>
      </c>
      <c r="AD3129" s="113">
        <v>44624</v>
      </c>
      <c r="AE3129" s="112" t="s">
        <v>37611</v>
      </c>
      <c r="AF3129" s="113">
        <v>44633</v>
      </c>
      <c r="AG3129" s="78" t="s">
        <v>37612</v>
      </c>
      <c r="AH3129" s="111">
        <v>44623</v>
      </c>
      <c r="AI3129" s="78" t="s">
        <v>37613</v>
      </c>
      <c r="AJ3129" s="111">
        <v>44633</v>
      </c>
      <c r="AK3129" s="78"/>
      <c r="AL3129" s="78"/>
    </row>
    <row r="3130" spans="1:38" x14ac:dyDescent="0.35">
      <c r="A3130" s="107">
        <v>3129</v>
      </c>
      <c r="B3130" s="108" t="s">
        <v>1146</v>
      </c>
      <c r="C3130" s="108" t="s">
        <v>1228</v>
      </c>
      <c r="D3130" s="107"/>
      <c r="E3130" s="107"/>
      <c r="F3130" s="107" t="s">
        <v>938</v>
      </c>
      <c r="G3130" s="107" t="s">
        <v>63</v>
      </c>
      <c r="H3130" s="107"/>
      <c r="I3130" s="107"/>
      <c r="J3130" s="107"/>
      <c r="K3130" s="107"/>
      <c r="L3130" s="107"/>
      <c r="M3130" s="109"/>
      <c r="N3130" s="108"/>
      <c r="O3130" s="78"/>
      <c r="P3130" s="78"/>
      <c r="Q3130" s="78"/>
      <c r="R3130" s="110"/>
      <c r="S3130" s="78"/>
      <c r="T3130" s="108"/>
      <c r="U3130" s="78" t="s">
        <v>37614</v>
      </c>
      <c r="V3130" s="111">
        <v>44649</v>
      </c>
      <c r="W3130" s="78" t="s">
        <v>37615</v>
      </c>
      <c r="X3130" s="111">
        <v>44665</v>
      </c>
      <c r="Y3130" s="78" t="s">
        <v>37616</v>
      </c>
      <c r="Z3130" s="111">
        <v>44649</v>
      </c>
      <c r="AA3130" s="78" t="s">
        <v>1530</v>
      </c>
      <c r="AB3130" s="111">
        <v>44665</v>
      </c>
      <c r="AC3130" s="112" t="s">
        <v>37617</v>
      </c>
      <c r="AD3130" s="113">
        <v>44650</v>
      </c>
      <c r="AE3130" s="112" t="s">
        <v>37618</v>
      </c>
      <c r="AF3130" s="113">
        <v>44666</v>
      </c>
      <c r="AG3130" s="78" t="s">
        <v>37619</v>
      </c>
      <c r="AH3130" s="111">
        <v>44646</v>
      </c>
      <c r="AI3130" s="78" t="s">
        <v>37620</v>
      </c>
      <c r="AJ3130" s="111">
        <v>44665</v>
      </c>
      <c r="AK3130" s="78"/>
      <c r="AL3130" s="78"/>
    </row>
    <row r="3131" spans="1:38" x14ac:dyDescent="0.35">
      <c r="A3131" s="107">
        <v>3130</v>
      </c>
      <c r="B3131" s="108" t="s">
        <v>1147</v>
      </c>
      <c r="C3131" s="108" t="s">
        <v>1229</v>
      </c>
      <c r="D3131" s="107"/>
      <c r="E3131" s="107"/>
      <c r="F3131" s="107" t="s">
        <v>938</v>
      </c>
      <c r="G3131" s="107" t="s">
        <v>63</v>
      </c>
      <c r="H3131" s="107"/>
      <c r="I3131" s="107"/>
      <c r="J3131" s="107"/>
      <c r="K3131" s="107"/>
      <c r="L3131" s="107"/>
      <c r="M3131" s="109"/>
      <c r="N3131" s="108"/>
      <c r="O3131" s="78"/>
      <c r="P3131" s="78"/>
      <c r="Q3131" s="78"/>
      <c r="R3131" s="110"/>
      <c r="S3131" s="78"/>
      <c r="T3131" s="108"/>
      <c r="U3131" s="78" t="s">
        <v>37621</v>
      </c>
      <c r="V3131" s="111">
        <v>44623</v>
      </c>
      <c r="W3131" s="78" t="s">
        <v>37622</v>
      </c>
      <c r="X3131" s="111">
        <v>44633</v>
      </c>
      <c r="Y3131" s="78" t="s">
        <v>37623</v>
      </c>
      <c r="Z3131" s="111">
        <v>44623</v>
      </c>
      <c r="AA3131" s="78" t="s">
        <v>37624</v>
      </c>
      <c r="AB3131" s="111">
        <v>44633</v>
      </c>
      <c r="AC3131" s="112" t="s">
        <v>37625</v>
      </c>
      <c r="AD3131" s="113">
        <v>44624</v>
      </c>
      <c r="AE3131" s="112" t="s">
        <v>37626</v>
      </c>
      <c r="AF3131" s="113">
        <v>44633</v>
      </c>
      <c r="AG3131" s="78" t="s">
        <v>37627</v>
      </c>
      <c r="AH3131" s="111">
        <v>44623</v>
      </c>
      <c r="AI3131" s="78" t="s">
        <v>37628</v>
      </c>
      <c r="AJ3131" s="111">
        <v>44633</v>
      </c>
      <c r="AK3131" s="78"/>
      <c r="AL3131" s="78"/>
    </row>
    <row r="3132" spans="1:38" x14ac:dyDescent="0.35">
      <c r="A3132" s="107">
        <v>3131</v>
      </c>
      <c r="B3132" s="108" t="s">
        <v>1148</v>
      </c>
      <c r="C3132" s="108" t="s">
        <v>1230</v>
      </c>
      <c r="D3132" s="107"/>
      <c r="E3132" s="107"/>
      <c r="F3132" s="107" t="s">
        <v>938</v>
      </c>
      <c r="G3132" s="107" t="s">
        <v>63</v>
      </c>
      <c r="H3132" s="107"/>
      <c r="I3132" s="107"/>
      <c r="J3132" s="107"/>
      <c r="K3132" s="107"/>
      <c r="L3132" s="107"/>
      <c r="M3132" s="109"/>
      <c r="N3132" s="108"/>
      <c r="O3132" s="78"/>
      <c r="P3132" s="78"/>
      <c r="Q3132" s="78"/>
      <c r="R3132" s="110"/>
      <c r="S3132" s="78"/>
      <c r="T3132" s="108"/>
      <c r="U3132" s="78" t="s">
        <v>37629</v>
      </c>
      <c r="V3132" s="111">
        <v>44649</v>
      </c>
      <c r="W3132" s="78" t="s">
        <v>37630</v>
      </c>
      <c r="X3132" s="111">
        <v>44665</v>
      </c>
      <c r="Y3132" s="78" t="s">
        <v>37631</v>
      </c>
      <c r="Z3132" s="111">
        <v>44649</v>
      </c>
      <c r="AA3132" s="78" t="s">
        <v>37632</v>
      </c>
      <c r="AB3132" s="111">
        <v>44665</v>
      </c>
      <c r="AC3132" s="112" t="s">
        <v>37633</v>
      </c>
      <c r="AD3132" s="113">
        <v>44650</v>
      </c>
      <c r="AE3132" s="112" t="s">
        <v>37634</v>
      </c>
      <c r="AF3132" s="113">
        <v>44666</v>
      </c>
      <c r="AG3132" s="78" t="s">
        <v>37635</v>
      </c>
      <c r="AH3132" s="111">
        <v>44646</v>
      </c>
      <c r="AI3132" s="78" t="s">
        <v>37636</v>
      </c>
      <c r="AJ3132" s="111">
        <v>44665</v>
      </c>
      <c r="AK3132" s="78"/>
      <c r="AL3132" s="78"/>
    </row>
    <row r="3133" spans="1:38" x14ac:dyDescent="0.35">
      <c r="A3133" s="107">
        <v>3132</v>
      </c>
      <c r="B3133" s="108" t="s">
        <v>1149</v>
      </c>
      <c r="C3133" s="108" t="s">
        <v>1231</v>
      </c>
      <c r="D3133" s="107"/>
      <c r="E3133" s="107"/>
      <c r="F3133" s="107" t="s">
        <v>938</v>
      </c>
      <c r="G3133" s="107" t="s">
        <v>63</v>
      </c>
      <c r="H3133" s="107"/>
      <c r="I3133" s="107"/>
      <c r="J3133" s="107"/>
      <c r="K3133" s="107"/>
      <c r="L3133" s="107"/>
      <c r="M3133" s="109"/>
      <c r="N3133" s="108"/>
      <c r="O3133" s="78"/>
      <c r="P3133" s="78"/>
      <c r="Q3133" s="78"/>
      <c r="R3133" s="110"/>
      <c r="S3133" s="78"/>
      <c r="T3133" s="108"/>
      <c r="U3133" s="78" t="s">
        <v>37637</v>
      </c>
      <c r="V3133" s="111">
        <v>44649</v>
      </c>
      <c r="W3133" s="78" t="s">
        <v>37638</v>
      </c>
      <c r="X3133" s="111">
        <v>44665</v>
      </c>
      <c r="Y3133" s="78" t="s">
        <v>37639</v>
      </c>
      <c r="Z3133" s="111">
        <v>44649</v>
      </c>
      <c r="AA3133" s="78" t="s">
        <v>1531</v>
      </c>
      <c r="AB3133" s="111">
        <v>44665</v>
      </c>
      <c r="AC3133" s="112" t="s">
        <v>37640</v>
      </c>
      <c r="AD3133" s="113">
        <v>44650</v>
      </c>
      <c r="AE3133" s="112" t="s">
        <v>37641</v>
      </c>
      <c r="AF3133" s="113">
        <v>44666</v>
      </c>
      <c r="AG3133" s="78" t="s">
        <v>37642</v>
      </c>
      <c r="AH3133" s="111">
        <v>44646</v>
      </c>
      <c r="AI3133" s="78" t="s">
        <v>37643</v>
      </c>
      <c r="AJ3133" s="111">
        <v>44665</v>
      </c>
      <c r="AK3133" s="78"/>
      <c r="AL3133" s="78"/>
    </row>
    <row r="3134" spans="1:38" x14ac:dyDescent="0.35">
      <c r="A3134" s="107">
        <v>3133</v>
      </c>
      <c r="B3134" s="108" t="s">
        <v>1150</v>
      </c>
      <c r="C3134" s="108" t="s">
        <v>1232</v>
      </c>
      <c r="D3134" s="107"/>
      <c r="E3134" s="107"/>
      <c r="F3134" s="107" t="s">
        <v>938</v>
      </c>
      <c r="G3134" s="107" t="s">
        <v>63</v>
      </c>
      <c r="H3134" s="107"/>
      <c r="I3134" s="107"/>
      <c r="J3134" s="107"/>
      <c r="K3134" s="107"/>
      <c r="L3134" s="107"/>
      <c r="M3134" s="109"/>
      <c r="N3134" s="108"/>
      <c r="O3134" s="78"/>
      <c r="P3134" s="78"/>
      <c r="Q3134" s="78"/>
      <c r="R3134" s="110"/>
      <c r="S3134" s="78"/>
      <c r="T3134" s="108"/>
      <c r="U3134" s="78" t="s">
        <v>37644</v>
      </c>
      <c r="V3134" s="111">
        <v>44679</v>
      </c>
      <c r="W3134" s="78" t="s">
        <v>37645</v>
      </c>
      <c r="X3134" s="111">
        <v>44697</v>
      </c>
      <c r="Y3134" s="78" t="s">
        <v>37646</v>
      </c>
      <c r="Z3134" s="111">
        <v>44677</v>
      </c>
      <c r="AA3134" s="78" t="s">
        <v>37647</v>
      </c>
      <c r="AB3134" s="111">
        <v>44694</v>
      </c>
      <c r="AC3134" s="112" t="s">
        <v>37648</v>
      </c>
      <c r="AD3134" s="113">
        <v>44679</v>
      </c>
      <c r="AE3134" s="112" t="s">
        <v>37649</v>
      </c>
      <c r="AF3134" s="113">
        <v>44697</v>
      </c>
      <c r="AG3134" s="78" t="s">
        <v>37650</v>
      </c>
      <c r="AH3134" s="111">
        <v>44677</v>
      </c>
      <c r="AI3134" s="78" t="s">
        <v>37651</v>
      </c>
      <c r="AJ3134" s="111">
        <v>44694</v>
      </c>
      <c r="AK3134" s="78"/>
      <c r="AL3134" s="78"/>
    </row>
    <row r="3135" spans="1:38" x14ac:dyDescent="0.35">
      <c r="A3135" s="107">
        <v>3134</v>
      </c>
      <c r="B3135" s="108" t="s">
        <v>1151</v>
      </c>
      <c r="C3135" s="108" t="s">
        <v>1233</v>
      </c>
      <c r="D3135" s="107"/>
      <c r="E3135" s="107"/>
      <c r="F3135" s="107" t="s">
        <v>938</v>
      </c>
      <c r="G3135" s="107" t="s">
        <v>63</v>
      </c>
      <c r="H3135" s="107"/>
      <c r="I3135" s="107"/>
      <c r="J3135" s="107"/>
      <c r="K3135" s="107"/>
      <c r="L3135" s="107"/>
      <c r="M3135" s="109"/>
      <c r="N3135" s="108"/>
      <c r="O3135" s="78"/>
      <c r="P3135" s="78"/>
      <c r="Q3135" s="78"/>
      <c r="R3135" s="110"/>
      <c r="S3135" s="78"/>
      <c r="T3135" s="108"/>
      <c r="U3135" s="78" t="s">
        <v>37652</v>
      </c>
      <c r="V3135" s="111">
        <v>44714</v>
      </c>
      <c r="W3135" s="78" t="s">
        <v>37653</v>
      </c>
      <c r="X3135" s="111">
        <v>44726</v>
      </c>
      <c r="Y3135" s="78" t="s">
        <v>37654</v>
      </c>
      <c r="Z3135" s="111">
        <v>44708</v>
      </c>
      <c r="AA3135" s="78" t="s">
        <v>37655</v>
      </c>
      <c r="AB3135" s="111">
        <v>44715</v>
      </c>
      <c r="AC3135" s="112" t="s">
        <v>37656</v>
      </c>
      <c r="AD3135" s="113">
        <v>44709</v>
      </c>
      <c r="AE3135" s="112" t="s">
        <v>37657</v>
      </c>
      <c r="AF3135" s="113">
        <v>44715</v>
      </c>
      <c r="AG3135" s="78" t="s">
        <v>37658</v>
      </c>
      <c r="AH3135" s="111">
        <v>44708</v>
      </c>
      <c r="AI3135" s="78" t="s">
        <v>37659</v>
      </c>
      <c r="AJ3135" s="111">
        <v>44715</v>
      </c>
      <c r="AK3135" s="78"/>
      <c r="AL3135" s="78"/>
    </row>
    <row r="3136" spans="1:38" x14ac:dyDescent="0.35">
      <c r="A3136" s="107">
        <v>3135</v>
      </c>
      <c r="B3136" s="108" t="s">
        <v>1152</v>
      </c>
      <c r="C3136" s="108" t="s">
        <v>1234</v>
      </c>
      <c r="D3136" s="107"/>
      <c r="E3136" s="107"/>
      <c r="F3136" s="107" t="s">
        <v>938</v>
      </c>
      <c r="G3136" s="107" t="s">
        <v>63</v>
      </c>
      <c r="H3136" s="107"/>
      <c r="I3136" s="107"/>
      <c r="J3136" s="107"/>
      <c r="K3136" s="107"/>
      <c r="L3136" s="107"/>
      <c r="M3136" s="109"/>
      <c r="N3136" s="108"/>
      <c r="O3136" s="78"/>
      <c r="P3136" s="78"/>
      <c r="Q3136" s="78"/>
      <c r="R3136" s="110"/>
      <c r="S3136" s="78"/>
      <c r="T3136" s="108"/>
      <c r="U3136" s="78" t="s">
        <v>37660</v>
      </c>
      <c r="V3136" s="111">
        <v>44517</v>
      </c>
      <c r="W3136" s="78" t="s">
        <v>37661</v>
      </c>
      <c r="X3136" s="111">
        <v>44526</v>
      </c>
      <c r="Y3136" s="78" t="s">
        <v>37662</v>
      </c>
      <c r="Z3136" s="111">
        <v>44517</v>
      </c>
      <c r="AA3136" s="78" t="s">
        <v>37663</v>
      </c>
      <c r="AB3136" s="111">
        <v>44526</v>
      </c>
      <c r="AC3136" s="112" t="s">
        <v>37664</v>
      </c>
      <c r="AD3136" s="113">
        <v>44601</v>
      </c>
      <c r="AE3136" s="112" t="s">
        <v>37665</v>
      </c>
      <c r="AF3136" s="113">
        <v>44614</v>
      </c>
      <c r="AG3136" s="78" t="s">
        <v>37666</v>
      </c>
      <c r="AH3136" s="111">
        <v>44519</v>
      </c>
      <c r="AI3136" s="78" t="s">
        <v>37667</v>
      </c>
      <c r="AJ3136" s="111">
        <v>44531</v>
      </c>
      <c r="AK3136" s="78"/>
      <c r="AL3136" s="78"/>
    </row>
    <row r="3137" spans="1:38" x14ac:dyDescent="0.35">
      <c r="A3137" s="107">
        <v>3136</v>
      </c>
      <c r="B3137" s="108" t="s">
        <v>1153</v>
      </c>
      <c r="C3137" s="108" t="s">
        <v>1235</v>
      </c>
      <c r="D3137" s="107"/>
      <c r="E3137" s="107"/>
      <c r="F3137" s="107" t="s">
        <v>938</v>
      </c>
      <c r="G3137" s="107" t="s">
        <v>63</v>
      </c>
      <c r="H3137" s="107"/>
      <c r="I3137" s="107"/>
      <c r="J3137" s="107"/>
      <c r="K3137" s="107"/>
      <c r="L3137" s="107"/>
      <c r="M3137" s="109"/>
      <c r="N3137" s="108"/>
      <c r="O3137" s="78"/>
      <c r="P3137" s="78"/>
      <c r="Q3137" s="78"/>
      <c r="R3137" s="110"/>
      <c r="S3137" s="78"/>
      <c r="T3137" s="108"/>
      <c r="U3137" s="78" t="s">
        <v>37668</v>
      </c>
      <c r="V3137" s="111">
        <v>44671</v>
      </c>
      <c r="W3137" s="78" t="s">
        <v>37669</v>
      </c>
      <c r="X3137" s="111">
        <v>44683</v>
      </c>
      <c r="Y3137" s="78" t="s">
        <v>37670</v>
      </c>
      <c r="Z3137" s="111">
        <v>44670</v>
      </c>
      <c r="AA3137" s="78" t="s">
        <v>1532</v>
      </c>
      <c r="AB3137" s="111">
        <v>44684</v>
      </c>
      <c r="AC3137" s="112" t="s">
        <v>37671</v>
      </c>
      <c r="AD3137" s="113">
        <v>44671</v>
      </c>
      <c r="AE3137" s="112" t="s">
        <v>37672</v>
      </c>
      <c r="AF3137" s="113">
        <v>44684</v>
      </c>
      <c r="AG3137" s="78" t="s">
        <v>37673</v>
      </c>
      <c r="AH3137" s="111">
        <v>44670</v>
      </c>
      <c r="AI3137" s="78" t="s">
        <v>37674</v>
      </c>
      <c r="AJ3137" s="111">
        <v>44683</v>
      </c>
      <c r="AK3137" s="78"/>
      <c r="AL3137" s="78"/>
    </row>
    <row r="3138" spans="1:38" x14ac:dyDescent="0.35">
      <c r="A3138" s="107">
        <v>3137</v>
      </c>
      <c r="B3138" s="108" t="s">
        <v>1154</v>
      </c>
      <c r="C3138" s="108" t="s">
        <v>1236</v>
      </c>
      <c r="D3138" s="107"/>
      <c r="E3138" s="107"/>
      <c r="F3138" s="107" t="s">
        <v>938</v>
      </c>
      <c r="G3138" s="107" t="s">
        <v>63</v>
      </c>
      <c r="H3138" s="107"/>
      <c r="I3138" s="107"/>
      <c r="J3138" s="107"/>
      <c r="K3138" s="107"/>
      <c r="L3138" s="107"/>
      <c r="M3138" s="109"/>
      <c r="N3138" s="108"/>
      <c r="O3138" s="78"/>
      <c r="P3138" s="78"/>
      <c r="Q3138" s="78"/>
      <c r="R3138" s="110"/>
      <c r="S3138" s="78"/>
      <c r="T3138" s="108"/>
      <c r="U3138" s="78" t="s">
        <v>37675</v>
      </c>
      <c r="V3138" s="111">
        <v>44468</v>
      </c>
      <c r="W3138" s="78" t="s">
        <v>37676</v>
      </c>
      <c r="X3138" s="111">
        <v>44480</v>
      </c>
      <c r="Y3138" s="78" t="s">
        <v>37677</v>
      </c>
      <c r="Z3138" s="111">
        <v>44463</v>
      </c>
      <c r="AA3138" s="78" t="s">
        <v>37678</v>
      </c>
      <c r="AB3138" s="111">
        <v>44470</v>
      </c>
      <c r="AC3138" s="112" t="s">
        <v>37679</v>
      </c>
      <c r="AD3138" s="113">
        <v>44463</v>
      </c>
      <c r="AE3138" s="112" t="s">
        <v>37680</v>
      </c>
      <c r="AF3138" s="113">
        <v>44470</v>
      </c>
      <c r="AG3138" s="78" t="s">
        <v>37681</v>
      </c>
      <c r="AH3138" s="111">
        <v>44464</v>
      </c>
      <c r="AI3138" s="78" t="s">
        <v>37682</v>
      </c>
      <c r="AJ3138" s="111">
        <v>44470</v>
      </c>
      <c r="AK3138" s="78"/>
      <c r="AL3138" s="78"/>
    </row>
    <row r="3139" spans="1:38" x14ac:dyDescent="0.35">
      <c r="A3139" s="107">
        <v>3138</v>
      </c>
      <c r="B3139" s="108" t="s">
        <v>1155</v>
      </c>
      <c r="C3139" s="108" t="s">
        <v>1237</v>
      </c>
      <c r="D3139" s="107"/>
      <c r="E3139" s="107"/>
      <c r="F3139" s="107" t="s">
        <v>938</v>
      </c>
      <c r="G3139" s="107" t="s">
        <v>63</v>
      </c>
      <c r="H3139" s="107"/>
      <c r="I3139" s="107"/>
      <c r="J3139" s="107"/>
      <c r="K3139" s="107"/>
      <c r="L3139" s="107"/>
      <c r="M3139" s="109"/>
      <c r="N3139" s="108"/>
      <c r="O3139" s="78"/>
      <c r="P3139" s="78"/>
      <c r="Q3139" s="78"/>
      <c r="R3139" s="110"/>
      <c r="S3139" s="78"/>
      <c r="T3139" s="108"/>
      <c r="U3139" s="78" t="s">
        <v>37683</v>
      </c>
      <c r="V3139" s="111">
        <v>44572</v>
      </c>
      <c r="W3139" s="78" t="s">
        <v>37684</v>
      </c>
      <c r="X3139" s="111">
        <v>44581</v>
      </c>
      <c r="Y3139" s="78" t="s">
        <v>37685</v>
      </c>
      <c r="Z3139" s="111">
        <v>44573</v>
      </c>
      <c r="AA3139" s="78" t="s">
        <v>37686</v>
      </c>
      <c r="AB3139" s="111">
        <v>44581</v>
      </c>
      <c r="AC3139" s="112" t="s">
        <v>37687</v>
      </c>
      <c r="AD3139" s="113">
        <v>44567</v>
      </c>
      <c r="AE3139" s="112" t="s">
        <v>37688</v>
      </c>
      <c r="AF3139" s="113">
        <v>44572</v>
      </c>
      <c r="AG3139" s="78" t="s">
        <v>37689</v>
      </c>
      <c r="AH3139" s="111">
        <v>44567</v>
      </c>
      <c r="AI3139" s="78" t="s">
        <v>37690</v>
      </c>
      <c r="AJ3139" s="111">
        <v>44571</v>
      </c>
      <c r="AK3139" s="78"/>
      <c r="AL3139" s="78"/>
    </row>
    <row r="3140" spans="1:38" x14ac:dyDescent="0.35">
      <c r="A3140" s="107">
        <v>3139</v>
      </c>
      <c r="B3140" s="108" t="s">
        <v>1156</v>
      </c>
      <c r="C3140" s="108" t="s">
        <v>1238</v>
      </c>
      <c r="D3140" s="107"/>
      <c r="E3140" s="107"/>
      <c r="F3140" s="107" t="s">
        <v>938</v>
      </c>
      <c r="G3140" s="107" t="s">
        <v>63</v>
      </c>
      <c r="H3140" s="107"/>
      <c r="I3140" s="107"/>
      <c r="J3140" s="107"/>
      <c r="K3140" s="107"/>
      <c r="L3140" s="107"/>
      <c r="M3140" s="109"/>
      <c r="N3140" s="108"/>
      <c r="O3140" s="78"/>
      <c r="P3140" s="78"/>
      <c r="Q3140" s="78"/>
      <c r="R3140" s="110"/>
      <c r="S3140" s="78"/>
      <c r="T3140" s="108"/>
      <c r="U3140" s="78" t="s">
        <v>37691</v>
      </c>
      <c r="V3140" s="111">
        <v>44581</v>
      </c>
      <c r="W3140" s="78" t="s">
        <v>37692</v>
      </c>
      <c r="X3140" s="111">
        <v>44592</v>
      </c>
      <c r="Y3140" s="78" t="s">
        <v>37693</v>
      </c>
      <c r="Z3140" s="111">
        <v>44581</v>
      </c>
      <c r="AA3140" s="78" t="s">
        <v>37694</v>
      </c>
      <c r="AB3140" s="111">
        <v>44592</v>
      </c>
      <c r="AC3140" s="112" t="s">
        <v>37695</v>
      </c>
      <c r="AD3140" s="113">
        <v>44581</v>
      </c>
      <c r="AE3140" s="112" t="s">
        <v>37696</v>
      </c>
      <c r="AF3140" s="113">
        <v>44592</v>
      </c>
      <c r="AG3140" s="78" t="s">
        <v>37697</v>
      </c>
      <c r="AH3140" s="111">
        <v>44581</v>
      </c>
      <c r="AI3140" s="78" t="s">
        <v>37698</v>
      </c>
      <c r="AJ3140" s="111">
        <v>44592</v>
      </c>
      <c r="AK3140" s="78"/>
      <c r="AL3140" s="78"/>
    </row>
    <row r="3141" spans="1:38" x14ac:dyDescent="0.35">
      <c r="A3141" s="107">
        <v>3140</v>
      </c>
      <c r="B3141" s="108" t="s">
        <v>1157</v>
      </c>
      <c r="C3141" s="108" t="s">
        <v>1239</v>
      </c>
      <c r="D3141" s="107"/>
      <c r="E3141" s="107"/>
      <c r="F3141" s="107" t="s">
        <v>938</v>
      </c>
      <c r="G3141" s="107" t="s">
        <v>63</v>
      </c>
      <c r="H3141" s="107"/>
      <c r="I3141" s="107"/>
      <c r="J3141" s="107"/>
      <c r="K3141" s="107"/>
      <c r="L3141" s="107"/>
      <c r="M3141" s="109"/>
      <c r="N3141" s="108"/>
      <c r="O3141" s="78"/>
      <c r="P3141" s="78"/>
      <c r="Q3141" s="78"/>
      <c r="R3141" s="110"/>
      <c r="S3141" s="78"/>
      <c r="T3141" s="108"/>
      <c r="U3141" s="78" t="s">
        <v>37699</v>
      </c>
      <c r="V3141" s="111">
        <v>44464</v>
      </c>
      <c r="W3141" s="78" t="s">
        <v>37700</v>
      </c>
      <c r="X3141" s="111">
        <v>44470</v>
      </c>
      <c r="Y3141" s="78" t="s">
        <v>37701</v>
      </c>
      <c r="Z3141" s="111">
        <v>44463</v>
      </c>
      <c r="AA3141" s="78" t="s">
        <v>37702</v>
      </c>
      <c r="AB3141" s="111">
        <v>44470</v>
      </c>
      <c r="AC3141" s="112" t="s">
        <v>37703</v>
      </c>
      <c r="AD3141" s="113">
        <v>44463</v>
      </c>
      <c r="AE3141" s="112" t="s">
        <v>37704</v>
      </c>
      <c r="AF3141" s="113">
        <v>44470</v>
      </c>
      <c r="AG3141" s="78" t="s">
        <v>37705</v>
      </c>
      <c r="AH3141" s="111">
        <v>44464</v>
      </c>
      <c r="AI3141" s="78" t="s">
        <v>37706</v>
      </c>
      <c r="AJ3141" s="111">
        <v>44470</v>
      </c>
      <c r="AK3141" s="78"/>
      <c r="AL3141" s="78"/>
    </row>
    <row r="3142" spans="1:38" x14ac:dyDescent="0.35">
      <c r="A3142" s="107">
        <v>3141</v>
      </c>
      <c r="B3142" s="108" t="s">
        <v>1158</v>
      </c>
      <c r="C3142" s="108" t="s">
        <v>1240</v>
      </c>
      <c r="D3142" s="107"/>
      <c r="E3142" s="107"/>
      <c r="F3142" s="107" t="s">
        <v>938</v>
      </c>
      <c r="G3142" s="107" t="s">
        <v>63</v>
      </c>
      <c r="H3142" s="107"/>
      <c r="I3142" s="107"/>
      <c r="J3142" s="107"/>
      <c r="K3142" s="107"/>
      <c r="L3142" s="107"/>
      <c r="M3142" s="109"/>
      <c r="N3142" s="108"/>
      <c r="O3142" s="78"/>
      <c r="P3142" s="78"/>
      <c r="Q3142" s="78"/>
      <c r="R3142" s="110"/>
      <c r="S3142" s="78"/>
      <c r="T3142" s="108"/>
      <c r="U3142" s="78" t="s">
        <v>37707</v>
      </c>
      <c r="V3142" s="111">
        <v>44441</v>
      </c>
      <c r="W3142" s="78" t="s">
        <v>37708</v>
      </c>
      <c r="X3142" s="111">
        <v>44452</v>
      </c>
      <c r="Y3142" s="78" t="s">
        <v>37709</v>
      </c>
      <c r="Z3142" s="111">
        <v>44446</v>
      </c>
      <c r="AA3142" s="78" t="s">
        <v>37710</v>
      </c>
      <c r="AB3142" s="111">
        <v>44455</v>
      </c>
      <c r="AC3142" s="112" t="s">
        <v>37711</v>
      </c>
      <c r="AD3142" s="113">
        <v>44446</v>
      </c>
      <c r="AE3142" s="112" t="s">
        <v>37712</v>
      </c>
      <c r="AF3142" s="113">
        <v>44455</v>
      </c>
      <c r="AG3142" s="78" t="s">
        <v>37713</v>
      </c>
      <c r="AH3142" s="111">
        <v>44447</v>
      </c>
      <c r="AI3142" s="78" t="s">
        <v>37714</v>
      </c>
      <c r="AJ3142" s="111">
        <v>44455</v>
      </c>
      <c r="AK3142" s="78"/>
      <c r="AL3142" s="78"/>
    </row>
    <row r="3143" spans="1:38" x14ac:dyDescent="0.35">
      <c r="A3143" s="107">
        <v>3142</v>
      </c>
      <c r="B3143" s="108" t="s">
        <v>1159</v>
      </c>
      <c r="C3143" s="108" t="s">
        <v>1241</v>
      </c>
      <c r="D3143" s="107"/>
      <c r="E3143" s="107"/>
      <c r="F3143" s="107" t="s">
        <v>938</v>
      </c>
      <c r="G3143" s="107" t="s">
        <v>63</v>
      </c>
      <c r="H3143" s="107"/>
      <c r="I3143" s="107"/>
      <c r="J3143" s="107"/>
      <c r="K3143" s="107"/>
      <c r="L3143" s="107"/>
      <c r="M3143" s="109"/>
      <c r="N3143" s="108"/>
      <c r="O3143" s="78"/>
      <c r="P3143" s="78"/>
      <c r="Q3143" s="78"/>
      <c r="R3143" s="110"/>
      <c r="S3143" s="78"/>
      <c r="T3143" s="108"/>
      <c r="U3143" s="78" t="s">
        <v>37715</v>
      </c>
      <c r="V3143" s="111">
        <v>44519</v>
      </c>
      <c r="W3143" s="78" t="s">
        <v>37716</v>
      </c>
      <c r="X3143" s="111">
        <v>44531</v>
      </c>
      <c r="Y3143" s="78" t="s">
        <v>37717</v>
      </c>
      <c r="Z3143" s="111">
        <v>44519</v>
      </c>
      <c r="AA3143" s="78" t="s">
        <v>37718</v>
      </c>
      <c r="AB3143" s="111">
        <v>44531</v>
      </c>
      <c r="AC3143" s="112" t="s">
        <v>37719</v>
      </c>
      <c r="AD3143" s="113">
        <v>44544</v>
      </c>
      <c r="AE3143" s="112" t="s">
        <v>37720</v>
      </c>
      <c r="AF3143" s="113">
        <v>44550</v>
      </c>
      <c r="AG3143" s="78" t="s">
        <v>37721</v>
      </c>
      <c r="AH3143" s="111">
        <v>44519</v>
      </c>
      <c r="AI3143" s="78" t="s">
        <v>37722</v>
      </c>
      <c r="AJ3143" s="111">
        <v>44531</v>
      </c>
      <c r="AK3143" s="78"/>
      <c r="AL3143" s="78"/>
    </row>
    <row r="3144" spans="1:38" x14ac:dyDescent="0.35">
      <c r="A3144" s="107">
        <v>3143</v>
      </c>
      <c r="B3144" s="108" t="s">
        <v>1160</v>
      </c>
      <c r="C3144" s="108" t="s">
        <v>1242</v>
      </c>
      <c r="D3144" s="107"/>
      <c r="E3144" s="107"/>
      <c r="F3144" s="107" t="s">
        <v>938</v>
      </c>
      <c r="G3144" s="107" t="s">
        <v>63</v>
      </c>
      <c r="H3144" s="107"/>
      <c r="I3144" s="107"/>
      <c r="J3144" s="107"/>
      <c r="K3144" s="107"/>
      <c r="L3144" s="107"/>
      <c r="M3144" s="109"/>
      <c r="N3144" s="108"/>
      <c r="O3144" s="78"/>
      <c r="P3144" s="78"/>
      <c r="Q3144" s="78"/>
      <c r="R3144" s="110"/>
      <c r="S3144" s="78"/>
      <c r="T3144" s="108"/>
      <c r="U3144" s="78" t="s">
        <v>37723</v>
      </c>
      <c r="V3144" s="111">
        <v>44572</v>
      </c>
      <c r="W3144" s="78" t="s">
        <v>37724</v>
      </c>
      <c r="X3144" s="111">
        <v>44581</v>
      </c>
      <c r="Y3144" s="78" t="s">
        <v>37725</v>
      </c>
      <c r="Z3144" s="111">
        <v>44573</v>
      </c>
      <c r="AA3144" s="78" t="s">
        <v>37726</v>
      </c>
      <c r="AB3144" s="111">
        <v>44581</v>
      </c>
      <c r="AC3144" s="112" t="s">
        <v>37727</v>
      </c>
      <c r="AD3144" s="113">
        <v>44637</v>
      </c>
      <c r="AE3144" s="112" t="s">
        <v>37728</v>
      </c>
      <c r="AF3144" s="113">
        <v>44650</v>
      </c>
      <c r="AG3144" s="78" t="s">
        <v>37729</v>
      </c>
      <c r="AH3144" s="111">
        <v>44573</v>
      </c>
      <c r="AI3144" s="78" t="s">
        <v>37730</v>
      </c>
      <c r="AJ3144" s="111">
        <v>44581</v>
      </c>
      <c r="AK3144" s="78"/>
      <c r="AL3144" s="78"/>
    </row>
    <row r="3145" spans="1:38" x14ac:dyDescent="0.35">
      <c r="A3145" s="107">
        <v>3144</v>
      </c>
      <c r="B3145" s="108" t="s">
        <v>1161</v>
      </c>
      <c r="C3145" s="108" t="s">
        <v>1243</v>
      </c>
      <c r="D3145" s="107"/>
      <c r="E3145" s="107"/>
      <c r="F3145" s="107" t="s">
        <v>938</v>
      </c>
      <c r="G3145" s="107" t="s">
        <v>63</v>
      </c>
      <c r="H3145" s="107"/>
      <c r="I3145" s="107"/>
      <c r="J3145" s="107"/>
      <c r="K3145" s="107"/>
      <c r="L3145" s="107"/>
      <c r="M3145" s="109"/>
      <c r="N3145" s="108"/>
      <c r="O3145" s="78"/>
      <c r="P3145" s="78"/>
      <c r="Q3145" s="78"/>
      <c r="R3145" s="110"/>
      <c r="S3145" s="78"/>
      <c r="T3145" s="108"/>
      <c r="U3145" s="78" t="s">
        <v>37731</v>
      </c>
      <c r="V3145" s="111">
        <v>44610</v>
      </c>
      <c r="W3145" s="78" t="s">
        <v>37732</v>
      </c>
      <c r="X3145" s="111">
        <v>44620</v>
      </c>
      <c r="Y3145" s="78" t="s">
        <v>37733</v>
      </c>
      <c r="Z3145" s="111">
        <v>44611</v>
      </c>
      <c r="AA3145" s="78" t="s">
        <v>37734</v>
      </c>
      <c r="AB3145" s="111">
        <v>44620</v>
      </c>
      <c r="AC3145" s="112" t="s">
        <v>37735</v>
      </c>
      <c r="AD3145" s="113">
        <v>44611</v>
      </c>
      <c r="AE3145" s="112" t="s">
        <v>37736</v>
      </c>
      <c r="AF3145" s="113">
        <v>44617</v>
      </c>
      <c r="AG3145" s="78" t="s">
        <v>37737</v>
      </c>
      <c r="AH3145" s="111">
        <v>44610</v>
      </c>
      <c r="AI3145" s="78" t="s">
        <v>37738</v>
      </c>
      <c r="AJ3145" s="111">
        <v>44620</v>
      </c>
      <c r="AK3145" s="78"/>
      <c r="AL3145" s="78"/>
    </row>
    <row r="3146" spans="1:38" x14ac:dyDescent="0.35">
      <c r="A3146" s="107">
        <v>3145</v>
      </c>
      <c r="B3146" s="108" t="s">
        <v>1162</v>
      </c>
      <c r="C3146" s="108" t="s">
        <v>1244</v>
      </c>
      <c r="D3146" s="107"/>
      <c r="E3146" s="107"/>
      <c r="F3146" s="107" t="s">
        <v>938</v>
      </c>
      <c r="G3146" s="107" t="s">
        <v>63</v>
      </c>
      <c r="H3146" s="107"/>
      <c r="I3146" s="107"/>
      <c r="J3146" s="107"/>
      <c r="K3146" s="107"/>
      <c r="L3146" s="107"/>
      <c r="M3146" s="109"/>
      <c r="N3146" s="108"/>
      <c r="O3146" s="78"/>
      <c r="P3146" s="78"/>
      <c r="Q3146" s="78"/>
      <c r="R3146" s="110"/>
      <c r="S3146" s="78"/>
      <c r="T3146" s="108"/>
      <c r="U3146" s="78" t="s">
        <v>37739</v>
      </c>
      <c r="V3146" s="111">
        <v>44425</v>
      </c>
      <c r="W3146" s="78" t="s">
        <v>37740</v>
      </c>
      <c r="X3146" s="111">
        <v>44451</v>
      </c>
      <c r="Y3146" s="78" t="s">
        <v>37741</v>
      </c>
      <c r="Z3146" s="111">
        <v>44418</v>
      </c>
      <c r="AA3146" s="78" t="s">
        <v>37742</v>
      </c>
      <c r="AB3146" s="111">
        <v>44444</v>
      </c>
      <c r="AC3146" s="112" t="s">
        <v>37743</v>
      </c>
      <c r="AD3146" s="113">
        <v>44417</v>
      </c>
      <c r="AE3146" s="112" t="s">
        <v>37744</v>
      </c>
      <c r="AF3146" s="113">
        <v>44444</v>
      </c>
      <c r="AG3146" s="78" t="s">
        <v>37745</v>
      </c>
      <c r="AH3146" s="111">
        <v>44419</v>
      </c>
      <c r="AI3146" s="78" t="s">
        <v>37746</v>
      </c>
      <c r="AJ3146" s="111">
        <v>44444</v>
      </c>
      <c r="AK3146" s="78"/>
      <c r="AL3146" s="78"/>
    </row>
    <row r="3147" spans="1:38" x14ac:dyDescent="0.35">
      <c r="A3147" s="107">
        <v>3146</v>
      </c>
      <c r="B3147" s="108" t="s">
        <v>1163</v>
      </c>
      <c r="C3147" s="108" t="s">
        <v>1245</v>
      </c>
      <c r="D3147" s="107"/>
      <c r="E3147" s="107"/>
      <c r="F3147" s="107" t="s">
        <v>938</v>
      </c>
      <c r="G3147" s="107" t="s">
        <v>63</v>
      </c>
      <c r="H3147" s="107"/>
      <c r="I3147" s="107"/>
      <c r="J3147" s="107"/>
      <c r="K3147" s="107"/>
      <c r="L3147" s="107"/>
      <c r="M3147" s="109"/>
      <c r="N3147" s="108"/>
      <c r="O3147" s="78"/>
      <c r="P3147" s="78"/>
      <c r="Q3147" s="78"/>
      <c r="R3147" s="110"/>
      <c r="S3147" s="78"/>
      <c r="T3147" s="108"/>
      <c r="U3147" s="78" t="s">
        <v>37747</v>
      </c>
      <c r="V3147" s="111">
        <v>44650</v>
      </c>
      <c r="W3147" s="78" t="s">
        <v>37748</v>
      </c>
      <c r="X3147" s="111">
        <v>44666</v>
      </c>
      <c r="Y3147" s="78" t="s">
        <v>37749</v>
      </c>
      <c r="Z3147" s="111">
        <v>44649</v>
      </c>
      <c r="AA3147" s="78" t="s">
        <v>37750</v>
      </c>
      <c r="AB3147" s="111">
        <v>44666</v>
      </c>
      <c r="AC3147" s="112" t="s">
        <v>37751</v>
      </c>
      <c r="AD3147" s="113">
        <v>44182</v>
      </c>
      <c r="AE3147" s="112" t="s">
        <v>37752</v>
      </c>
      <c r="AF3147" s="113">
        <v>44194</v>
      </c>
      <c r="AG3147" s="78" t="s">
        <v>37753</v>
      </c>
      <c r="AH3147" s="111">
        <v>44648</v>
      </c>
      <c r="AI3147" s="78" t="s">
        <v>37754</v>
      </c>
      <c r="AJ3147" s="111">
        <v>44665</v>
      </c>
      <c r="AK3147" s="78"/>
      <c r="AL3147" s="78"/>
    </row>
    <row r="3148" spans="1:38" x14ac:dyDescent="0.35">
      <c r="A3148" s="107">
        <v>3147</v>
      </c>
      <c r="B3148" s="108" t="s">
        <v>1164</v>
      </c>
      <c r="C3148" s="108" t="s">
        <v>1246</v>
      </c>
      <c r="D3148" s="107"/>
      <c r="E3148" s="107"/>
      <c r="F3148" s="107" t="s">
        <v>938</v>
      </c>
      <c r="G3148" s="107" t="s">
        <v>63</v>
      </c>
      <c r="H3148" s="107"/>
      <c r="I3148" s="107"/>
      <c r="J3148" s="107"/>
      <c r="K3148" s="107"/>
      <c r="L3148" s="107"/>
      <c r="M3148" s="109"/>
      <c r="N3148" s="108"/>
      <c r="O3148" s="78"/>
      <c r="P3148" s="78"/>
      <c r="Q3148" s="78"/>
      <c r="R3148" s="110"/>
      <c r="S3148" s="78"/>
      <c r="T3148" s="108"/>
      <c r="U3148" s="78" t="s">
        <v>37755</v>
      </c>
      <c r="V3148" s="111">
        <v>44368</v>
      </c>
      <c r="W3148" s="78" t="s">
        <v>37756</v>
      </c>
      <c r="X3148" s="111">
        <v>44422</v>
      </c>
      <c r="Y3148" s="78" t="s">
        <v>37757</v>
      </c>
      <c r="Z3148" s="111">
        <v>44369</v>
      </c>
      <c r="AA3148" s="78" t="s">
        <v>37758</v>
      </c>
      <c r="AB3148" s="111">
        <v>44453</v>
      </c>
      <c r="AC3148" s="112" t="s">
        <v>37759</v>
      </c>
      <c r="AD3148" s="113">
        <v>44369</v>
      </c>
      <c r="AE3148" s="112" t="s">
        <v>37760</v>
      </c>
      <c r="AF3148" s="113">
        <v>44454</v>
      </c>
      <c r="AG3148" s="78" t="s">
        <v>37761</v>
      </c>
      <c r="AH3148" s="111">
        <v>44371</v>
      </c>
      <c r="AI3148" s="78" t="s">
        <v>37762</v>
      </c>
      <c r="AJ3148" s="111">
        <v>44452</v>
      </c>
      <c r="AK3148" s="78"/>
      <c r="AL3148" s="78"/>
    </row>
    <row r="3149" spans="1:38" x14ac:dyDescent="0.35">
      <c r="A3149" s="107">
        <v>3148</v>
      </c>
      <c r="B3149" s="108" t="s">
        <v>1165</v>
      </c>
      <c r="C3149" s="108" t="s">
        <v>1247</v>
      </c>
      <c r="D3149" s="107"/>
      <c r="E3149" s="107"/>
      <c r="F3149" s="107" t="s">
        <v>938</v>
      </c>
      <c r="G3149" s="107" t="s">
        <v>63</v>
      </c>
      <c r="H3149" s="107"/>
      <c r="I3149" s="107"/>
      <c r="J3149" s="107"/>
      <c r="K3149" s="107"/>
      <c r="L3149" s="107"/>
      <c r="M3149" s="109"/>
      <c r="N3149" s="108"/>
      <c r="O3149" s="78"/>
      <c r="P3149" s="78"/>
      <c r="Q3149" s="78"/>
      <c r="R3149" s="110"/>
      <c r="S3149" s="78"/>
      <c r="T3149" s="108"/>
      <c r="U3149" s="78" t="s">
        <v>37763</v>
      </c>
      <c r="V3149" s="111">
        <v>44368</v>
      </c>
      <c r="W3149" s="78" t="s">
        <v>37764</v>
      </c>
      <c r="X3149" s="111">
        <v>44422</v>
      </c>
      <c r="Y3149" s="78" t="s">
        <v>37765</v>
      </c>
      <c r="Z3149" s="111">
        <v>44369</v>
      </c>
      <c r="AA3149" s="78" t="s">
        <v>37766</v>
      </c>
      <c r="AB3149" s="111">
        <v>44453</v>
      </c>
      <c r="AC3149" s="112" t="s">
        <v>37767</v>
      </c>
      <c r="AD3149" s="113">
        <v>44369</v>
      </c>
      <c r="AE3149" s="112" t="s">
        <v>37768</v>
      </c>
      <c r="AF3149" s="113">
        <v>44454</v>
      </c>
      <c r="AG3149" s="78" t="s">
        <v>37769</v>
      </c>
      <c r="AH3149" s="111">
        <v>44369</v>
      </c>
      <c r="AI3149" s="78" t="s">
        <v>37770</v>
      </c>
      <c r="AJ3149" s="111">
        <v>44452</v>
      </c>
      <c r="AK3149" s="78"/>
      <c r="AL3149" s="78"/>
    </row>
    <row r="3150" spans="1:38" x14ac:dyDescent="0.35">
      <c r="A3150" s="107">
        <v>3149</v>
      </c>
      <c r="B3150" s="108" t="s">
        <v>1166</v>
      </c>
      <c r="C3150" s="108" t="s">
        <v>1248</v>
      </c>
      <c r="D3150" s="107"/>
      <c r="E3150" s="107"/>
      <c r="F3150" s="107" t="s">
        <v>938</v>
      </c>
      <c r="G3150" s="107" t="s">
        <v>63</v>
      </c>
      <c r="H3150" s="107"/>
      <c r="I3150" s="107"/>
      <c r="J3150" s="107"/>
      <c r="K3150" s="107"/>
      <c r="L3150" s="107"/>
      <c r="M3150" s="109"/>
      <c r="N3150" s="108"/>
      <c r="O3150" s="78"/>
      <c r="P3150" s="78"/>
      <c r="Q3150" s="78"/>
      <c r="R3150" s="110"/>
      <c r="S3150" s="78"/>
      <c r="T3150" s="108"/>
      <c r="U3150" s="78" t="s">
        <v>37771</v>
      </c>
      <c r="V3150" s="111">
        <v>44403</v>
      </c>
      <c r="W3150" s="78" t="s">
        <v>37772</v>
      </c>
      <c r="X3150" s="111">
        <v>44428</v>
      </c>
      <c r="Y3150" s="78" t="s">
        <v>37773</v>
      </c>
      <c r="Z3150" s="111">
        <v>44400</v>
      </c>
      <c r="AA3150" s="78" t="s">
        <v>37774</v>
      </c>
      <c r="AB3150" s="111">
        <v>44448</v>
      </c>
      <c r="AC3150" s="112" t="s">
        <v>37775</v>
      </c>
      <c r="AD3150" s="113">
        <v>44400</v>
      </c>
      <c r="AE3150" s="112" t="s">
        <v>37776</v>
      </c>
      <c r="AF3150" s="113">
        <v>44448</v>
      </c>
      <c r="AG3150" s="78" t="s">
        <v>37777</v>
      </c>
      <c r="AH3150" s="111">
        <v>44400</v>
      </c>
      <c r="AI3150" s="78" t="s">
        <v>37778</v>
      </c>
      <c r="AJ3150" s="111">
        <v>44447</v>
      </c>
      <c r="AK3150" s="78"/>
      <c r="AL3150" s="78"/>
    </row>
    <row r="3151" spans="1:38" x14ac:dyDescent="0.35">
      <c r="A3151" s="107">
        <v>3150</v>
      </c>
      <c r="B3151" s="108" t="s">
        <v>1167</v>
      </c>
      <c r="C3151" s="108" t="s">
        <v>1249</v>
      </c>
      <c r="D3151" s="107"/>
      <c r="E3151" s="107"/>
      <c r="F3151" s="107" t="s">
        <v>938</v>
      </c>
      <c r="G3151" s="107" t="s">
        <v>63</v>
      </c>
      <c r="H3151" s="107"/>
      <c r="I3151" s="107"/>
      <c r="J3151" s="107"/>
      <c r="K3151" s="107"/>
      <c r="L3151" s="107"/>
      <c r="M3151" s="109"/>
      <c r="N3151" s="108"/>
      <c r="O3151" s="78"/>
      <c r="P3151" s="78"/>
      <c r="Q3151" s="78"/>
      <c r="R3151" s="110"/>
      <c r="S3151" s="78"/>
      <c r="T3151" s="108"/>
      <c r="U3151" s="78" t="s">
        <v>37779</v>
      </c>
      <c r="V3151" s="111">
        <v>44589</v>
      </c>
      <c r="W3151" s="78" t="s">
        <v>37780</v>
      </c>
      <c r="X3151" s="111">
        <v>44596</v>
      </c>
      <c r="Y3151" s="78" t="s">
        <v>37781</v>
      </c>
      <c r="Z3151" s="111">
        <v>44589</v>
      </c>
      <c r="AA3151" s="78" t="s">
        <v>37782</v>
      </c>
      <c r="AB3151" s="111">
        <v>44596</v>
      </c>
      <c r="AC3151" s="112" t="s">
        <v>37783</v>
      </c>
      <c r="AD3151" s="113">
        <v>44589</v>
      </c>
      <c r="AE3151" s="112" t="s">
        <v>37784</v>
      </c>
      <c r="AF3151" s="113">
        <v>44596</v>
      </c>
      <c r="AG3151" s="78" t="s">
        <v>37785</v>
      </c>
      <c r="AH3151" s="111">
        <v>44589</v>
      </c>
      <c r="AI3151" s="78" t="s">
        <v>37786</v>
      </c>
      <c r="AJ3151" s="111">
        <v>44596</v>
      </c>
      <c r="AK3151" s="78"/>
      <c r="AL3151" s="78"/>
    </row>
    <row r="3152" spans="1:38" x14ac:dyDescent="0.35">
      <c r="A3152" s="107">
        <v>3151</v>
      </c>
      <c r="B3152" s="108" t="s">
        <v>1168</v>
      </c>
      <c r="C3152" s="108" t="s">
        <v>1250</v>
      </c>
      <c r="D3152" s="107"/>
      <c r="E3152" s="107"/>
      <c r="F3152" s="107" t="s">
        <v>938</v>
      </c>
      <c r="G3152" s="107" t="s">
        <v>63</v>
      </c>
      <c r="H3152" s="107"/>
      <c r="I3152" s="107"/>
      <c r="J3152" s="107"/>
      <c r="K3152" s="107"/>
      <c r="L3152" s="107"/>
      <c r="M3152" s="109"/>
      <c r="N3152" s="108"/>
      <c r="O3152" s="78"/>
      <c r="P3152" s="78"/>
      <c r="Q3152" s="78"/>
      <c r="R3152" s="110"/>
      <c r="S3152" s="78"/>
      <c r="T3152" s="108"/>
      <c r="U3152" s="78" t="s">
        <v>37787</v>
      </c>
      <c r="V3152" s="111">
        <v>44461</v>
      </c>
      <c r="W3152" s="78" t="s">
        <v>37788</v>
      </c>
      <c r="X3152" s="111">
        <v>44468</v>
      </c>
      <c r="Y3152" s="78" t="s">
        <v>37789</v>
      </c>
      <c r="Z3152" s="111">
        <v>44460</v>
      </c>
      <c r="AA3152" s="78" t="s">
        <v>37790</v>
      </c>
      <c r="AB3152" s="111">
        <v>44468</v>
      </c>
      <c r="AC3152" s="112"/>
      <c r="AD3152" s="113"/>
      <c r="AE3152" s="112"/>
      <c r="AF3152" s="113"/>
      <c r="AG3152" s="78" t="s">
        <v>37791</v>
      </c>
      <c r="AH3152" s="111">
        <v>44461</v>
      </c>
      <c r="AI3152" s="78" t="s">
        <v>37792</v>
      </c>
      <c r="AJ3152" s="111">
        <v>44468</v>
      </c>
      <c r="AK3152" s="78"/>
      <c r="AL3152" s="78"/>
    </row>
    <row r="3153" spans="1:38" x14ac:dyDescent="0.35">
      <c r="A3153" s="107">
        <v>3152</v>
      </c>
      <c r="B3153" s="108" t="s">
        <v>1169</v>
      </c>
      <c r="C3153" s="108" t="s">
        <v>1251</v>
      </c>
      <c r="D3153" s="107"/>
      <c r="E3153" s="107"/>
      <c r="F3153" s="107" t="s">
        <v>938</v>
      </c>
      <c r="G3153" s="107" t="s">
        <v>63</v>
      </c>
      <c r="H3153" s="107"/>
      <c r="I3153" s="107"/>
      <c r="J3153" s="107"/>
      <c r="K3153" s="107"/>
      <c r="L3153" s="107"/>
      <c r="M3153" s="109"/>
      <c r="N3153" s="108"/>
      <c r="O3153" s="78"/>
      <c r="P3153" s="78"/>
      <c r="Q3153" s="78"/>
      <c r="R3153" s="110"/>
      <c r="S3153" s="78"/>
      <c r="T3153" s="108"/>
      <c r="U3153" s="78" t="s">
        <v>37793</v>
      </c>
      <c r="V3153" s="111">
        <v>44496</v>
      </c>
      <c r="W3153" s="78" t="s">
        <v>37794</v>
      </c>
      <c r="X3153" s="111">
        <v>44516</v>
      </c>
      <c r="Y3153" s="78" t="s">
        <v>37795</v>
      </c>
      <c r="Z3153" s="111">
        <v>44497</v>
      </c>
      <c r="AA3153" s="78" t="s">
        <v>37796</v>
      </c>
      <c r="AB3153" s="111">
        <v>44516</v>
      </c>
      <c r="AC3153" s="112" t="s">
        <v>37797</v>
      </c>
      <c r="AD3153" s="113">
        <v>44671</v>
      </c>
      <c r="AE3153" s="112" t="s">
        <v>37798</v>
      </c>
      <c r="AF3153" s="113">
        <v>44684</v>
      </c>
      <c r="AG3153" s="78" t="s">
        <v>37799</v>
      </c>
      <c r="AH3153" s="111">
        <v>44496</v>
      </c>
      <c r="AI3153" s="78" t="s">
        <v>37800</v>
      </c>
      <c r="AJ3153" s="111">
        <v>44519</v>
      </c>
      <c r="AK3153" s="78"/>
      <c r="AL3153" s="78"/>
    </row>
    <row r="3154" spans="1:38" x14ac:dyDescent="0.35">
      <c r="A3154" s="107">
        <v>3153</v>
      </c>
      <c r="B3154" s="108" t="s">
        <v>1170</v>
      </c>
      <c r="C3154" s="108" t="s">
        <v>1252</v>
      </c>
      <c r="D3154" s="107"/>
      <c r="E3154" s="107"/>
      <c r="F3154" s="107" t="s">
        <v>938</v>
      </c>
      <c r="G3154" s="107" t="s">
        <v>63</v>
      </c>
      <c r="H3154" s="107"/>
      <c r="I3154" s="107"/>
      <c r="J3154" s="107"/>
      <c r="K3154" s="107"/>
      <c r="L3154" s="107"/>
      <c r="M3154" s="109"/>
      <c r="N3154" s="108"/>
      <c r="O3154" s="78"/>
      <c r="P3154" s="78"/>
      <c r="Q3154" s="78"/>
      <c r="R3154" s="110"/>
      <c r="S3154" s="78"/>
      <c r="T3154" s="108"/>
      <c r="U3154" s="78" t="s">
        <v>37801</v>
      </c>
      <c r="V3154" s="111">
        <v>44566</v>
      </c>
      <c r="W3154" s="78" t="s">
        <v>37802</v>
      </c>
      <c r="X3154" s="111">
        <v>44571</v>
      </c>
      <c r="Y3154" s="78" t="s">
        <v>37803</v>
      </c>
      <c r="Z3154" s="111">
        <v>44567</v>
      </c>
      <c r="AA3154" s="78" t="s">
        <v>37804</v>
      </c>
      <c r="AB3154" s="111">
        <v>44571</v>
      </c>
      <c r="AC3154" s="112" t="s">
        <v>37805</v>
      </c>
      <c r="AD3154" s="113">
        <v>44581</v>
      </c>
      <c r="AE3154" s="112" t="s">
        <v>37806</v>
      </c>
      <c r="AF3154" s="113">
        <v>44592</v>
      </c>
      <c r="AG3154" s="78" t="s">
        <v>37807</v>
      </c>
      <c r="AH3154" s="111">
        <v>44567</v>
      </c>
      <c r="AI3154" s="78" t="s">
        <v>37808</v>
      </c>
      <c r="AJ3154" s="111">
        <v>44571</v>
      </c>
      <c r="AK3154" s="78"/>
      <c r="AL3154" s="78"/>
    </row>
    <row r="3155" spans="1:38" x14ac:dyDescent="0.35">
      <c r="A3155" s="107">
        <v>3154</v>
      </c>
      <c r="B3155" s="108" t="s">
        <v>1171</v>
      </c>
      <c r="C3155" s="108" t="s">
        <v>1253</v>
      </c>
      <c r="D3155" s="107"/>
      <c r="E3155" s="107"/>
      <c r="F3155" s="107" t="s">
        <v>938</v>
      </c>
      <c r="G3155" s="107" t="s">
        <v>63</v>
      </c>
      <c r="H3155" s="107"/>
      <c r="I3155" s="107"/>
      <c r="J3155" s="107"/>
      <c r="K3155" s="107"/>
      <c r="L3155" s="107"/>
      <c r="M3155" s="109"/>
      <c r="N3155" s="108"/>
      <c r="O3155" s="78"/>
      <c r="P3155" s="78"/>
      <c r="Q3155" s="78"/>
      <c r="R3155" s="110"/>
      <c r="S3155" s="78"/>
      <c r="T3155" s="108"/>
      <c r="U3155" s="78" t="s">
        <v>37809</v>
      </c>
      <c r="V3155" s="111">
        <v>44540</v>
      </c>
      <c r="W3155" s="78" t="s">
        <v>37810</v>
      </c>
      <c r="X3155" s="111">
        <v>44547</v>
      </c>
      <c r="Y3155" s="78" t="s">
        <v>37811</v>
      </c>
      <c r="Z3155" s="111">
        <v>44519</v>
      </c>
      <c r="AA3155" s="78" t="s">
        <v>37812</v>
      </c>
      <c r="AB3155" s="111">
        <v>44531</v>
      </c>
      <c r="AC3155" s="112" t="s">
        <v>37813</v>
      </c>
      <c r="AD3155" s="113">
        <v>44611</v>
      </c>
      <c r="AE3155" s="112" t="s">
        <v>37814</v>
      </c>
      <c r="AF3155" s="113">
        <v>44617</v>
      </c>
      <c r="AG3155" s="78" t="s">
        <v>37815</v>
      </c>
      <c r="AH3155" s="111">
        <v>44519</v>
      </c>
      <c r="AI3155" s="78" t="s">
        <v>37816</v>
      </c>
      <c r="AJ3155" s="111">
        <v>44531</v>
      </c>
      <c r="AK3155" s="78"/>
      <c r="AL3155" s="78"/>
    </row>
    <row r="3156" spans="1:38" x14ac:dyDescent="0.35">
      <c r="A3156" s="107">
        <v>3155</v>
      </c>
      <c r="B3156" s="108" t="s">
        <v>1172</v>
      </c>
      <c r="C3156" s="108" t="s">
        <v>1254</v>
      </c>
      <c r="D3156" s="107"/>
      <c r="E3156" s="107"/>
      <c r="F3156" s="107" t="s">
        <v>938</v>
      </c>
      <c r="G3156" s="107" t="s">
        <v>63</v>
      </c>
      <c r="H3156" s="107"/>
      <c r="I3156" s="107"/>
      <c r="J3156" s="107"/>
      <c r="K3156" s="107"/>
      <c r="L3156" s="107"/>
      <c r="M3156" s="109"/>
      <c r="N3156" s="108"/>
      <c r="O3156" s="78"/>
      <c r="P3156" s="78"/>
      <c r="Q3156" s="78"/>
      <c r="R3156" s="110"/>
      <c r="S3156" s="78"/>
      <c r="T3156" s="108"/>
      <c r="U3156" s="78" t="s">
        <v>37817</v>
      </c>
      <c r="V3156" s="111">
        <v>44483</v>
      </c>
      <c r="W3156" s="78" t="s">
        <v>37818</v>
      </c>
      <c r="X3156" s="111">
        <v>44491</v>
      </c>
      <c r="Y3156" s="78" t="s">
        <v>37819</v>
      </c>
      <c r="Z3156" s="111">
        <v>44483</v>
      </c>
      <c r="AA3156" s="78" t="s">
        <v>37820</v>
      </c>
      <c r="AB3156" s="111">
        <v>44491</v>
      </c>
      <c r="AC3156" s="112" t="s">
        <v>37821</v>
      </c>
      <c r="AD3156" s="113">
        <v>44497</v>
      </c>
      <c r="AE3156" s="112" t="s">
        <v>37822</v>
      </c>
      <c r="AF3156" s="113">
        <v>44516</v>
      </c>
      <c r="AG3156" s="78" t="s">
        <v>37823</v>
      </c>
      <c r="AH3156" s="111">
        <v>44478</v>
      </c>
      <c r="AI3156" s="78" t="s">
        <v>37824</v>
      </c>
      <c r="AJ3156" s="111">
        <v>44487</v>
      </c>
      <c r="AK3156" s="78"/>
      <c r="AL3156" s="78"/>
    </row>
    <row r="3157" spans="1:38" x14ac:dyDescent="0.35">
      <c r="A3157" s="107">
        <v>3156</v>
      </c>
      <c r="B3157" s="108" t="s">
        <v>1173</v>
      </c>
      <c r="C3157" s="108" t="s">
        <v>1255</v>
      </c>
      <c r="D3157" s="107"/>
      <c r="E3157" s="107"/>
      <c r="F3157" s="107" t="s">
        <v>938</v>
      </c>
      <c r="G3157" s="107" t="s">
        <v>63</v>
      </c>
      <c r="H3157" s="107"/>
      <c r="I3157" s="107"/>
      <c r="J3157" s="107"/>
      <c r="K3157" s="107"/>
      <c r="L3157" s="107"/>
      <c r="M3157" s="109"/>
      <c r="N3157" s="108"/>
      <c r="O3157" s="78"/>
      <c r="P3157" s="78"/>
      <c r="Q3157" s="78"/>
      <c r="R3157" s="110"/>
      <c r="S3157" s="78"/>
      <c r="T3157" s="108"/>
      <c r="U3157" s="78" t="s">
        <v>37825</v>
      </c>
      <c r="V3157" s="111">
        <v>44468</v>
      </c>
      <c r="W3157" s="78" t="s">
        <v>37826</v>
      </c>
      <c r="X3157" s="111">
        <v>44480</v>
      </c>
      <c r="Y3157" s="78" t="s">
        <v>37827</v>
      </c>
      <c r="Z3157" s="111">
        <v>44468</v>
      </c>
      <c r="AA3157" s="78" t="s">
        <v>37828</v>
      </c>
      <c r="AB3157" s="111">
        <v>44480</v>
      </c>
      <c r="AC3157" s="112" t="s">
        <v>37829</v>
      </c>
      <c r="AD3157" s="113">
        <v>44463</v>
      </c>
      <c r="AE3157" s="112" t="s">
        <v>37830</v>
      </c>
      <c r="AF3157" s="113">
        <v>44470</v>
      </c>
      <c r="AG3157" s="78" t="s">
        <v>37831</v>
      </c>
      <c r="AH3157" s="111">
        <v>44464</v>
      </c>
      <c r="AI3157" s="78" t="s">
        <v>37832</v>
      </c>
      <c r="AJ3157" s="111">
        <v>44470</v>
      </c>
      <c r="AK3157" s="78"/>
      <c r="AL3157" s="78"/>
    </row>
    <row r="3158" spans="1:38" x14ac:dyDescent="0.35">
      <c r="A3158" s="107">
        <v>3157</v>
      </c>
      <c r="B3158" s="108" t="s">
        <v>1174</v>
      </c>
      <c r="C3158" s="108" t="s">
        <v>1256</v>
      </c>
      <c r="D3158" s="107"/>
      <c r="E3158" s="107"/>
      <c r="F3158" s="107" t="s">
        <v>938</v>
      </c>
      <c r="G3158" s="107" t="s">
        <v>63</v>
      </c>
      <c r="H3158" s="107"/>
      <c r="I3158" s="107"/>
      <c r="J3158" s="107"/>
      <c r="K3158" s="107"/>
      <c r="L3158" s="107"/>
      <c r="M3158" s="109"/>
      <c r="N3158" s="108"/>
      <c r="O3158" s="78"/>
      <c r="P3158" s="78"/>
      <c r="Q3158" s="78"/>
      <c r="R3158" s="110"/>
      <c r="S3158" s="78"/>
      <c r="T3158" s="108"/>
      <c r="U3158" s="78" t="s">
        <v>37833</v>
      </c>
      <c r="V3158" s="111">
        <v>44658</v>
      </c>
      <c r="W3158" s="78" t="s">
        <v>37834</v>
      </c>
      <c r="X3158" s="111">
        <v>44672</v>
      </c>
      <c r="Y3158" s="78" t="s">
        <v>37835</v>
      </c>
      <c r="Z3158" s="111">
        <v>44659</v>
      </c>
      <c r="AA3158" s="78" t="s">
        <v>37836</v>
      </c>
      <c r="AB3158" s="111">
        <v>44672</v>
      </c>
      <c r="AC3158" s="112"/>
      <c r="AD3158" s="113"/>
      <c r="AE3158" s="112"/>
      <c r="AF3158" s="113"/>
      <c r="AG3158" s="78" t="s">
        <v>37837</v>
      </c>
      <c r="AH3158" s="111">
        <v>44659</v>
      </c>
      <c r="AI3158" s="78" t="s">
        <v>37838</v>
      </c>
      <c r="AJ3158" s="111">
        <v>44672</v>
      </c>
      <c r="AK3158" s="78"/>
      <c r="AL3158" s="78"/>
    </row>
    <row r="3159" spans="1:38" x14ac:dyDescent="0.35">
      <c r="A3159" s="107">
        <v>3158</v>
      </c>
      <c r="B3159" s="108" t="s">
        <v>1175</v>
      </c>
      <c r="C3159" s="108" t="s">
        <v>1257</v>
      </c>
      <c r="D3159" s="107"/>
      <c r="E3159" s="107"/>
      <c r="F3159" s="107" t="s">
        <v>938</v>
      </c>
      <c r="G3159" s="107" t="s">
        <v>63</v>
      </c>
      <c r="H3159" s="107"/>
      <c r="I3159" s="107"/>
      <c r="J3159" s="107"/>
      <c r="K3159" s="107"/>
      <c r="L3159" s="107"/>
      <c r="M3159" s="109"/>
      <c r="N3159" s="108"/>
      <c r="O3159" s="78"/>
      <c r="P3159" s="78"/>
      <c r="Q3159" s="78"/>
      <c r="R3159" s="110"/>
      <c r="S3159" s="78"/>
      <c r="T3159" s="108"/>
      <c r="U3159" s="78" t="s">
        <v>37839</v>
      </c>
      <c r="V3159" s="111">
        <v>44572</v>
      </c>
      <c r="W3159" s="78" t="s">
        <v>37840</v>
      </c>
      <c r="X3159" s="111">
        <v>44581</v>
      </c>
      <c r="Y3159" s="78" t="s">
        <v>37841</v>
      </c>
      <c r="Z3159" s="111">
        <v>44573</v>
      </c>
      <c r="AA3159" s="78" t="s">
        <v>1533</v>
      </c>
      <c r="AB3159" s="111">
        <v>44581</v>
      </c>
      <c r="AC3159" s="112" t="s">
        <v>37842</v>
      </c>
      <c r="AD3159" s="113">
        <v>44574</v>
      </c>
      <c r="AE3159" s="112" t="s">
        <v>37843</v>
      </c>
      <c r="AF3159" s="113">
        <v>44581</v>
      </c>
      <c r="AG3159" s="78" t="s">
        <v>37844</v>
      </c>
      <c r="AH3159" s="111">
        <v>44573</v>
      </c>
      <c r="AI3159" s="78" t="s">
        <v>37845</v>
      </c>
      <c r="AJ3159" s="111">
        <v>44581</v>
      </c>
      <c r="AK3159" s="78"/>
      <c r="AL3159" s="78"/>
    </row>
    <row r="3160" spans="1:38" x14ac:dyDescent="0.35">
      <c r="A3160" s="107">
        <v>3159</v>
      </c>
      <c r="B3160" s="108" t="s">
        <v>1176</v>
      </c>
      <c r="C3160" s="108" t="s">
        <v>1258</v>
      </c>
      <c r="D3160" s="107"/>
      <c r="E3160" s="107"/>
      <c r="F3160" s="107" t="s">
        <v>938</v>
      </c>
      <c r="G3160" s="107" t="s">
        <v>63</v>
      </c>
      <c r="H3160" s="107"/>
      <c r="I3160" s="107"/>
      <c r="J3160" s="107"/>
      <c r="K3160" s="107"/>
      <c r="L3160" s="107"/>
      <c r="M3160" s="109"/>
      <c r="N3160" s="108"/>
      <c r="O3160" s="78"/>
      <c r="P3160" s="78"/>
      <c r="Q3160" s="78"/>
      <c r="R3160" s="110"/>
      <c r="S3160" s="78"/>
      <c r="T3160" s="108"/>
      <c r="U3160" s="78" t="s">
        <v>37846</v>
      </c>
      <c r="V3160" s="111">
        <v>44589</v>
      </c>
      <c r="W3160" s="78" t="s">
        <v>37847</v>
      </c>
      <c r="X3160" s="111">
        <v>44596</v>
      </c>
      <c r="Y3160" s="78" t="s">
        <v>37848</v>
      </c>
      <c r="Z3160" s="111">
        <v>44589</v>
      </c>
      <c r="AA3160" s="78" t="s">
        <v>37849</v>
      </c>
      <c r="AB3160" s="111">
        <v>44596</v>
      </c>
      <c r="AC3160" s="112" t="s">
        <v>37850</v>
      </c>
      <c r="AD3160" s="113">
        <v>44589</v>
      </c>
      <c r="AE3160" s="112" t="s">
        <v>37851</v>
      </c>
      <c r="AF3160" s="113">
        <v>44596</v>
      </c>
      <c r="AG3160" s="78" t="s">
        <v>37852</v>
      </c>
      <c r="AH3160" s="111">
        <v>44589</v>
      </c>
      <c r="AI3160" s="78" t="s">
        <v>37853</v>
      </c>
      <c r="AJ3160" s="111">
        <v>44596</v>
      </c>
      <c r="AK3160" s="78"/>
      <c r="AL3160" s="78"/>
    </row>
    <row r="3161" spans="1:38" x14ac:dyDescent="0.35">
      <c r="A3161" s="107">
        <v>3160</v>
      </c>
      <c r="B3161" s="108" t="s">
        <v>1177</v>
      </c>
      <c r="C3161" s="108" t="s">
        <v>1259</v>
      </c>
      <c r="D3161" s="107"/>
      <c r="E3161" s="107"/>
      <c r="F3161" s="107" t="s">
        <v>938</v>
      </c>
      <c r="G3161" s="107" t="s">
        <v>63</v>
      </c>
      <c r="H3161" s="107"/>
      <c r="I3161" s="107"/>
      <c r="J3161" s="107"/>
      <c r="K3161" s="107"/>
      <c r="L3161" s="107"/>
      <c r="M3161" s="109"/>
      <c r="N3161" s="108"/>
      <c r="O3161" s="78"/>
      <c r="P3161" s="78"/>
      <c r="Q3161" s="78"/>
      <c r="R3161" s="110"/>
      <c r="S3161" s="78"/>
      <c r="T3161" s="108"/>
      <c r="U3161" s="78" t="s">
        <v>37854</v>
      </c>
      <c r="V3161" s="111">
        <v>44496</v>
      </c>
      <c r="W3161" s="78" t="s">
        <v>37855</v>
      </c>
      <c r="X3161" s="111">
        <v>44516</v>
      </c>
      <c r="Y3161" s="78" t="s">
        <v>37856</v>
      </c>
      <c r="Z3161" s="111">
        <v>44497</v>
      </c>
      <c r="AA3161" s="78" t="s">
        <v>37857</v>
      </c>
      <c r="AB3161" s="111">
        <v>44516</v>
      </c>
      <c r="AC3161" s="112" t="s">
        <v>37858</v>
      </c>
      <c r="AD3161" s="113">
        <v>44497</v>
      </c>
      <c r="AE3161" s="112" t="s">
        <v>37859</v>
      </c>
      <c r="AF3161" s="113">
        <v>44516</v>
      </c>
      <c r="AG3161" s="78" t="s">
        <v>37860</v>
      </c>
      <c r="AH3161" s="111">
        <v>44496</v>
      </c>
      <c r="AI3161" s="78" t="s">
        <v>37861</v>
      </c>
      <c r="AJ3161" s="111">
        <v>44519</v>
      </c>
      <c r="AK3161" s="78"/>
      <c r="AL3161" s="78"/>
    </row>
    <row r="3162" spans="1:38" x14ac:dyDescent="0.35">
      <c r="A3162" s="107">
        <v>3161</v>
      </c>
      <c r="B3162" s="108" t="s">
        <v>1178</v>
      </c>
      <c r="C3162" s="108" t="s">
        <v>1260</v>
      </c>
      <c r="D3162" s="107"/>
      <c r="E3162" s="107"/>
      <c r="F3162" s="107" t="s">
        <v>938</v>
      </c>
      <c r="G3162" s="107" t="s">
        <v>63</v>
      </c>
      <c r="H3162" s="107"/>
      <c r="I3162" s="107"/>
      <c r="J3162" s="107"/>
      <c r="K3162" s="107"/>
      <c r="L3162" s="107"/>
      <c r="M3162" s="109"/>
      <c r="N3162" s="108"/>
      <c r="O3162" s="78"/>
      <c r="P3162" s="78"/>
      <c r="Q3162" s="78"/>
      <c r="R3162" s="110"/>
      <c r="S3162" s="78"/>
      <c r="T3162" s="108"/>
      <c r="U3162" s="78" t="s">
        <v>37862</v>
      </c>
      <c r="V3162" s="111">
        <v>44623</v>
      </c>
      <c r="W3162" s="78" t="s">
        <v>37863</v>
      </c>
      <c r="X3162" s="111">
        <v>44633</v>
      </c>
      <c r="Y3162" s="78" t="s">
        <v>37864</v>
      </c>
      <c r="Z3162" s="111">
        <v>44623</v>
      </c>
      <c r="AA3162" s="78" t="s">
        <v>37865</v>
      </c>
      <c r="AB3162" s="111">
        <v>44633</v>
      </c>
      <c r="AC3162" s="112" t="s">
        <v>37866</v>
      </c>
      <c r="AD3162" s="113">
        <v>44624</v>
      </c>
      <c r="AE3162" s="112" t="s">
        <v>37867</v>
      </c>
      <c r="AF3162" s="113">
        <v>44633</v>
      </c>
      <c r="AG3162" s="78" t="s">
        <v>37868</v>
      </c>
      <c r="AH3162" s="111">
        <v>44623</v>
      </c>
      <c r="AI3162" s="78" t="s">
        <v>37869</v>
      </c>
      <c r="AJ3162" s="111">
        <v>44633</v>
      </c>
      <c r="AK3162" s="78"/>
      <c r="AL3162" s="78"/>
    </row>
    <row r="3163" spans="1:38" x14ac:dyDescent="0.35">
      <c r="A3163" s="107">
        <v>3162</v>
      </c>
      <c r="B3163" s="108" t="s">
        <v>1179</v>
      </c>
      <c r="C3163" s="108" t="s">
        <v>1261</v>
      </c>
      <c r="D3163" s="107"/>
      <c r="E3163" s="107"/>
      <c r="F3163" s="107" t="s">
        <v>938</v>
      </c>
      <c r="G3163" s="107" t="s">
        <v>63</v>
      </c>
      <c r="H3163" s="107"/>
      <c r="I3163" s="107"/>
      <c r="J3163" s="107"/>
      <c r="K3163" s="107"/>
      <c r="L3163" s="107"/>
      <c r="M3163" s="109"/>
      <c r="N3163" s="108"/>
      <c r="O3163" s="78"/>
      <c r="P3163" s="78"/>
      <c r="Q3163" s="78"/>
      <c r="R3163" s="110"/>
      <c r="S3163" s="78"/>
      <c r="T3163" s="108"/>
      <c r="U3163" s="78" t="s">
        <v>37870</v>
      </c>
      <c r="V3163" s="111">
        <v>44551</v>
      </c>
      <c r="W3163" s="78" t="s">
        <v>37871</v>
      </c>
      <c r="X3163" s="111">
        <v>44559</v>
      </c>
      <c r="Y3163" s="78" t="s">
        <v>37872</v>
      </c>
      <c r="Z3163" s="111">
        <v>44553</v>
      </c>
      <c r="AA3163" s="78" t="s">
        <v>1534</v>
      </c>
      <c r="AB3163" s="111">
        <v>44558</v>
      </c>
      <c r="AC3163" s="112" t="s">
        <v>37873</v>
      </c>
      <c r="AD3163" s="113">
        <v>44567</v>
      </c>
      <c r="AE3163" s="112" t="s">
        <v>37874</v>
      </c>
      <c r="AF3163" s="113">
        <v>44571</v>
      </c>
      <c r="AG3163" s="78" t="s">
        <v>37875</v>
      </c>
      <c r="AH3163" s="111">
        <v>44554</v>
      </c>
      <c r="AI3163" s="78" t="s">
        <v>37876</v>
      </c>
      <c r="AJ3163" s="111">
        <v>44559</v>
      </c>
      <c r="AK3163" s="78"/>
      <c r="AL3163" s="78"/>
    </row>
    <row r="3164" spans="1:38" x14ac:dyDescent="0.35">
      <c r="A3164" s="107">
        <v>3163</v>
      </c>
      <c r="B3164" s="108" t="s">
        <v>1180</v>
      </c>
      <c r="C3164" s="108" t="s">
        <v>1262</v>
      </c>
      <c r="D3164" s="107"/>
      <c r="E3164" s="107"/>
      <c r="F3164" s="107" t="s">
        <v>938</v>
      </c>
      <c r="G3164" s="107" t="s">
        <v>63</v>
      </c>
      <c r="H3164" s="107"/>
      <c r="I3164" s="107"/>
      <c r="J3164" s="107"/>
      <c r="K3164" s="107"/>
      <c r="L3164" s="107"/>
      <c r="M3164" s="109"/>
      <c r="N3164" s="108"/>
      <c r="O3164" s="78"/>
      <c r="P3164" s="78"/>
      <c r="Q3164" s="78"/>
      <c r="R3164" s="110"/>
      <c r="S3164" s="78"/>
      <c r="T3164" s="108"/>
      <c r="U3164" s="78" t="s">
        <v>37877</v>
      </c>
      <c r="V3164" s="111">
        <v>44496</v>
      </c>
      <c r="W3164" s="78" t="s">
        <v>37878</v>
      </c>
      <c r="X3164" s="111">
        <v>44516</v>
      </c>
      <c r="Y3164" s="78" t="s">
        <v>37879</v>
      </c>
      <c r="Z3164" s="111">
        <v>44497</v>
      </c>
      <c r="AA3164" s="78" t="s">
        <v>37880</v>
      </c>
      <c r="AB3164" s="111">
        <v>44516</v>
      </c>
      <c r="AC3164" s="112" t="s">
        <v>37881</v>
      </c>
      <c r="AD3164" s="113">
        <v>44497</v>
      </c>
      <c r="AE3164" s="112" t="s">
        <v>37882</v>
      </c>
      <c r="AF3164" s="113">
        <v>44516</v>
      </c>
      <c r="AG3164" s="78" t="s">
        <v>37883</v>
      </c>
      <c r="AH3164" s="111">
        <v>44496</v>
      </c>
      <c r="AI3164" s="78" t="s">
        <v>37884</v>
      </c>
      <c r="AJ3164" s="111">
        <v>44519</v>
      </c>
      <c r="AK3164" s="78"/>
      <c r="AL3164" s="78"/>
    </row>
    <row r="3165" spans="1:38" x14ac:dyDescent="0.35">
      <c r="A3165" s="107">
        <v>3164</v>
      </c>
      <c r="B3165" s="108" t="s">
        <v>202</v>
      </c>
      <c r="C3165" s="108" t="s">
        <v>1665</v>
      </c>
      <c r="D3165" s="107"/>
      <c r="E3165" s="107"/>
      <c r="F3165" s="107" t="s">
        <v>875</v>
      </c>
      <c r="G3165" s="107" t="s">
        <v>63</v>
      </c>
      <c r="H3165" s="107"/>
      <c r="I3165" s="107"/>
      <c r="J3165" s="107"/>
      <c r="K3165" s="107"/>
      <c r="L3165" s="107"/>
      <c r="M3165" s="109"/>
      <c r="N3165" s="108"/>
      <c r="O3165" s="78"/>
      <c r="P3165" s="78"/>
      <c r="Q3165" s="78"/>
      <c r="R3165" s="110"/>
      <c r="S3165" s="78"/>
      <c r="T3165" s="108"/>
      <c r="U3165" s="78">
        <v>2016805231</v>
      </c>
      <c r="V3165" s="111">
        <v>42573</v>
      </c>
      <c r="W3165" s="78" t="s">
        <v>37885</v>
      </c>
      <c r="X3165" s="111">
        <v>42619</v>
      </c>
      <c r="Y3165" s="78">
        <v>2017642605</v>
      </c>
      <c r="Z3165" s="111">
        <v>42937</v>
      </c>
      <c r="AA3165" s="78" t="s">
        <v>37886</v>
      </c>
      <c r="AB3165" s="111">
        <v>42958</v>
      </c>
      <c r="AC3165" s="112">
        <v>2017371666</v>
      </c>
      <c r="AD3165" s="113">
        <v>42765</v>
      </c>
      <c r="AE3165" s="112" t="s">
        <v>37887</v>
      </c>
      <c r="AF3165" s="113">
        <v>42818</v>
      </c>
      <c r="AG3165" s="78">
        <v>2017250324</v>
      </c>
      <c r="AH3165" s="111">
        <v>43069</v>
      </c>
      <c r="AI3165" s="78" t="s">
        <v>37888</v>
      </c>
      <c r="AJ3165" s="111">
        <v>43088</v>
      </c>
      <c r="AK3165" s="78"/>
      <c r="AL3165" s="78"/>
    </row>
    <row r="3166" spans="1:38" x14ac:dyDescent="0.35">
      <c r="A3166" s="107">
        <v>3165</v>
      </c>
      <c r="B3166" s="108" t="s">
        <v>1852</v>
      </c>
      <c r="C3166" s="108" t="s">
        <v>1859</v>
      </c>
      <c r="D3166" s="107"/>
      <c r="E3166" s="107"/>
      <c r="F3166" s="107" t="s">
        <v>938</v>
      </c>
      <c r="G3166" s="107" t="s">
        <v>63</v>
      </c>
      <c r="H3166" s="107"/>
      <c r="I3166" s="107"/>
      <c r="J3166" s="107"/>
      <c r="K3166" s="107"/>
      <c r="L3166" s="107"/>
      <c r="M3166" s="109"/>
      <c r="N3166" s="108"/>
      <c r="O3166" s="78"/>
      <c r="P3166" s="78"/>
      <c r="Q3166" s="78"/>
      <c r="R3166" s="110"/>
      <c r="S3166" s="78"/>
      <c r="T3166" s="108"/>
      <c r="U3166" s="78" t="s">
        <v>37889</v>
      </c>
      <c r="V3166" s="111">
        <v>44897</v>
      </c>
      <c r="W3166" s="78" t="s">
        <v>37890</v>
      </c>
      <c r="X3166" s="111">
        <v>44903</v>
      </c>
      <c r="Y3166" s="78" t="s">
        <v>37891</v>
      </c>
      <c r="Z3166" s="111">
        <v>44897</v>
      </c>
      <c r="AA3166" s="78" t="s">
        <v>37892</v>
      </c>
      <c r="AB3166" s="111">
        <v>44902</v>
      </c>
      <c r="AC3166" s="112" t="s">
        <v>37893</v>
      </c>
      <c r="AD3166" s="113">
        <v>44897</v>
      </c>
      <c r="AE3166" s="112" t="s">
        <v>37894</v>
      </c>
      <c r="AF3166" s="113">
        <v>44902</v>
      </c>
      <c r="AG3166" s="78" t="s">
        <v>37895</v>
      </c>
      <c r="AH3166" s="111">
        <v>44896</v>
      </c>
      <c r="AI3166" s="78" t="s">
        <v>37896</v>
      </c>
      <c r="AJ3166" s="111">
        <v>44902</v>
      </c>
      <c r="AK3166" s="78"/>
      <c r="AL3166" s="78"/>
    </row>
  </sheetData>
  <conditionalFormatting sqref="B1:B3166">
    <cfRule type="duplicateValues" dxfId="304" priority="1"/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5"/>
  <sheetViews>
    <sheetView workbookViewId="0">
      <selection activeCell="A4" sqref="A4"/>
    </sheetView>
  </sheetViews>
  <sheetFormatPr defaultRowHeight="14.5" x14ac:dyDescent="0.35"/>
  <cols>
    <col min="1" max="1" width="6.1796875" customWidth="1"/>
    <col min="2" max="2" width="11.7265625" customWidth="1"/>
    <col min="3" max="3" width="25.1796875" customWidth="1"/>
    <col min="4" max="4" width="17.26953125" customWidth="1"/>
    <col min="5" max="5" width="12" bestFit="1" customWidth="1"/>
    <col min="7" max="7" width="28.453125" customWidth="1"/>
    <col min="8" max="8" width="74.1796875" customWidth="1"/>
  </cols>
  <sheetData>
    <row r="1" spans="1:8" x14ac:dyDescent="0.35">
      <c r="A1" s="47" t="s">
        <v>0</v>
      </c>
      <c r="B1" s="47" t="s">
        <v>4</v>
      </c>
      <c r="C1" s="47" t="s">
        <v>10</v>
      </c>
      <c r="D1" s="47" t="s">
        <v>596</v>
      </c>
      <c r="E1" s="47" t="s">
        <v>12</v>
      </c>
      <c r="F1" s="47" t="s">
        <v>14</v>
      </c>
      <c r="G1" s="47" t="s">
        <v>31</v>
      </c>
      <c r="H1" s="47" t="s">
        <v>41</v>
      </c>
    </row>
    <row r="2" spans="1:8" x14ac:dyDescent="0.35">
      <c r="A2" s="50">
        <v>1</v>
      </c>
      <c r="B2" s="50" t="s">
        <v>461</v>
      </c>
      <c r="C2" s="52" t="s">
        <v>130</v>
      </c>
      <c r="D2" s="51" t="s">
        <v>756</v>
      </c>
      <c r="E2" s="51" t="s">
        <v>415</v>
      </c>
      <c r="F2" s="51" t="s">
        <v>155</v>
      </c>
      <c r="G2" s="74" t="s">
        <v>615</v>
      </c>
      <c r="H2" s="48" t="s">
        <v>1933</v>
      </c>
    </row>
    <row r="3" spans="1:8" x14ac:dyDescent="0.35">
      <c r="A3" s="50">
        <v>2</v>
      </c>
      <c r="B3" s="50" t="s">
        <v>932</v>
      </c>
      <c r="C3" s="52" t="s">
        <v>69</v>
      </c>
      <c r="D3" s="51" t="s">
        <v>1414</v>
      </c>
      <c r="E3" s="51" t="s">
        <v>415</v>
      </c>
      <c r="F3" s="51" t="s">
        <v>164</v>
      </c>
      <c r="G3" s="74" t="s">
        <v>615</v>
      </c>
      <c r="H3" s="49" t="s">
        <v>1932</v>
      </c>
    </row>
    <row r="4" spans="1:8" x14ac:dyDescent="0.35">
      <c r="A4" s="50">
        <v>3</v>
      </c>
      <c r="B4" s="51" t="s">
        <v>1644</v>
      </c>
      <c r="C4" s="51" t="s">
        <v>347</v>
      </c>
      <c r="D4" s="51" t="s">
        <v>1896</v>
      </c>
      <c r="E4" s="51" t="s">
        <v>415</v>
      </c>
      <c r="F4" s="51" t="s">
        <v>123</v>
      </c>
      <c r="G4" s="74" t="s">
        <v>595</v>
      </c>
      <c r="H4" s="48" t="s">
        <v>1923</v>
      </c>
    </row>
    <row r="7" spans="1:8" x14ac:dyDescent="0.35">
      <c r="A7" s="47" t="s">
        <v>0</v>
      </c>
      <c r="B7" s="47" t="s">
        <v>4</v>
      </c>
      <c r="C7" s="47" t="s">
        <v>10</v>
      </c>
      <c r="D7" s="47" t="s">
        <v>596</v>
      </c>
      <c r="E7" s="47" t="s">
        <v>12</v>
      </c>
      <c r="F7" s="47" t="s">
        <v>14</v>
      </c>
      <c r="G7" s="47" t="s">
        <v>31</v>
      </c>
      <c r="H7" s="47" t="s">
        <v>41</v>
      </c>
    </row>
    <row r="8" spans="1:8" x14ac:dyDescent="0.35">
      <c r="A8" s="50">
        <v>1</v>
      </c>
      <c r="B8" s="50" t="s">
        <v>458</v>
      </c>
      <c r="C8" s="52" t="s">
        <v>560</v>
      </c>
      <c r="D8" s="51" t="s">
        <v>744</v>
      </c>
      <c r="E8" s="51" t="s">
        <v>415</v>
      </c>
      <c r="F8" s="51" t="s">
        <v>155</v>
      </c>
      <c r="G8" s="74" t="s">
        <v>595</v>
      </c>
      <c r="H8" s="49" t="s">
        <v>1932</v>
      </c>
    </row>
    <row r="9" spans="1:8" x14ac:dyDescent="0.35">
      <c r="A9" s="50">
        <v>2</v>
      </c>
      <c r="B9" s="50" t="s">
        <v>467</v>
      </c>
      <c r="C9" s="52" t="s">
        <v>300</v>
      </c>
      <c r="D9" s="51" t="s">
        <v>782</v>
      </c>
      <c r="E9" s="51" t="s">
        <v>415</v>
      </c>
      <c r="F9" s="51" t="s">
        <v>123</v>
      </c>
      <c r="G9" s="74" t="s">
        <v>1931</v>
      </c>
      <c r="H9" s="48" t="s">
        <v>1934</v>
      </c>
    </row>
    <row r="10" spans="1:8" x14ac:dyDescent="0.35">
      <c r="A10" s="50">
        <v>3</v>
      </c>
      <c r="B10" s="50" t="s">
        <v>916</v>
      </c>
      <c r="C10" s="52" t="s">
        <v>141</v>
      </c>
      <c r="D10" s="51" t="s">
        <v>958</v>
      </c>
      <c r="E10" s="51" t="s">
        <v>415</v>
      </c>
      <c r="F10" s="51" t="s">
        <v>155</v>
      </c>
      <c r="G10" s="74" t="s">
        <v>615</v>
      </c>
      <c r="H10" s="49" t="s">
        <v>1932</v>
      </c>
    </row>
    <row r="11" spans="1:8" x14ac:dyDescent="0.35">
      <c r="A11" s="50">
        <v>4</v>
      </c>
      <c r="B11" s="1" t="s">
        <v>1854</v>
      </c>
      <c r="C11" s="1" t="s">
        <v>300</v>
      </c>
      <c r="D11" s="51" t="s">
        <v>1913</v>
      </c>
      <c r="E11" s="1" t="s">
        <v>123</v>
      </c>
      <c r="F11" s="1" t="s">
        <v>123</v>
      </c>
      <c r="G11" s="67" t="s">
        <v>1564</v>
      </c>
      <c r="H11" s="48" t="s">
        <v>1935</v>
      </c>
    </row>
    <row r="13" spans="1:8" x14ac:dyDescent="0.35">
      <c r="A13" s="47" t="s">
        <v>0</v>
      </c>
      <c r="B13" s="47" t="s">
        <v>4</v>
      </c>
      <c r="C13" s="47" t="s">
        <v>596</v>
      </c>
      <c r="D13" s="47" t="s">
        <v>10</v>
      </c>
      <c r="E13" s="47" t="s">
        <v>12</v>
      </c>
      <c r="F13" s="47" t="s">
        <v>14</v>
      </c>
      <c r="G13" s="47" t="s">
        <v>31</v>
      </c>
      <c r="H13" s="47" t="s">
        <v>41</v>
      </c>
    </row>
    <row r="14" spans="1:8" x14ac:dyDescent="0.35">
      <c r="A14" s="50">
        <v>1</v>
      </c>
      <c r="B14" s="50" t="s">
        <v>483</v>
      </c>
      <c r="C14" s="51" t="s">
        <v>844</v>
      </c>
      <c r="D14" s="51" t="s">
        <v>347</v>
      </c>
      <c r="E14" s="51" t="s">
        <v>415</v>
      </c>
      <c r="F14" s="51" t="s">
        <v>155</v>
      </c>
      <c r="G14" s="74" t="s">
        <v>1942</v>
      </c>
      <c r="H14" s="48" t="s">
        <v>1944</v>
      </c>
    </row>
    <row r="15" spans="1:8" x14ac:dyDescent="0.35">
      <c r="A15" s="50">
        <v>2</v>
      </c>
      <c r="B15" s="50" t="s">
        <v>1846</v>
      </c>
      <c r="C15" s="51" t="s">
        <v>1907</v>
      </c>
      <c r="D15" s="51" t="s">
        <v>1943</v>
      </c>
      <c r="E15" s="51" t="s">
        <v>123</v>
      </c>
      <c r="F15" s="51" t="s">
        <v>123</v>
      </c>
      <c r="G15" s="74" t="s">
        <v>1931</v>
      </c>
      <c r="H15" s="48" t="s">
        <v>1945</v>
      </c>
    </row>
  </sheetData>
  <autoFilter ref="A1:CH1" xr:uid="{00000000-0009-0000-0000-000003000000}"/>
  <conditionalFormatting sqref="B2:B3">
    <cfRule type="duplicateValues" dxfId="303" priority="46"/>
  </conditionalFormatting>
  <conditionalFormatting sqref="B2:B3">
    <cfRule type="duplicateValues" dxfId="302" priority="47"/>
    <cfRule type="duplicateValues" dxfId="301" priority="48"/>
    <cfRule type="duplicateValues" dxfId="300" priority="49"/>
    <cfRule type="duplicateValues" dxfId="299" priority="50"/>
  </conditionalFormatting>
  <conditionalFormatting sqref="B4">
    <cfRule type="duplicateValues" dxfId="298" priority="41"/>
  </conditionalFormatting>
  <conditionalFormatting sqref="B4">
    <cfRule type="duplicateValues" dxfId="297" priority="42"/>
    <cfRule type="duplicateValues" dxfId="296" priority="43"/>
    <cfRule type="duplicateValues" dxfId="295" priority="44"/>
    <cfRule type="duplicateValues" dxfId="294" priority="45"/>
  </conditionalFormatting>
  <conditionalFormatting sqref="C2:C3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2:A4">
    <cfRule type="duplicateValues" dxfId="293" priority="35"/>
  </conditionalFormatting>
  <conditionalFormatting sqref="A2:A4">
    <cfRule type="duplicateValues" dxfId="292" priority="36"/>
    <cfRule type="duplicateValues" dxfId="291" priority="37"/>
    <cfRule type="duplicateValues" dxfId="290" priority="38"/>
    <cfRule type="duplicateValues" dxfId="289" priority="39"/>
  </conditionalFormatting>
  <conditionalFormatting sqref="A8:A11">
    <cfRule type="duplicateValues" dxfId="288" priority="19"/>
  </conditionalFormatting>
  <conditionalFormatting sqref="A8:A11">
    <cfRule type="duplicateValues" dxfId="287" priority="20"/>
    <cfRule type="duplicateValues" dxfId="286" priority="21"/>
    <cfRule type="duplicateValues" dxfId="285" priority="22"/>
    <cfRule type="duplicateValues" dxfId="284" priority="23"/>
  </conditionalFormatting>
  <conditionalFormatting sqref="B8:B10">
    <cfRule type="duplicateValues" dxfId="283" priority="14"/>
  </conditionalFormatting>
  <conditionalFormatting sqref="B8:B10">
    <cfRule type="duplicateValues" dxfId="282" priority="15"/>
    <cfRule type="duplicateValues" dxfId="281" priority="16"/>
    <cfRule type="duplicateValues" dxfId="280" priority="17"/>
    <cfRule type="duplicateValues" dxfId="279" priority="18"/>
  </conditionalFormatting>
  <conditionalFormatting sqref="B11">
    <cfRule type="duplicateValues" dxfId="278" priority="13"/>
  </conditionalFormatting>
  <conditionalFormatting sqref="C8:C1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4:A15">
    <cfRule type="duplicateValues" dxfId="277" priority="7"/>
  </conditionalFormatting>
  <conditionalFormatting sqref="A14:A15">
    <cfRule type="duplicateValues" dxfId="276" priority="8"/>
    <cfRule type="duplicateValues" dxfId="275" priority="9"/>
    <cfRule type="duplicateValues" dxfId="274" priority="10"/>
    <cfRule type="duplicateValues" dxfId="273" priority="11"/>
  </conditionalFormatting>
  <conditionalFormatting sqref="B14:B15">
    <cfRule type="duplicateValues" dxfId="272" priority="2"/>
  </conditionalFormatting>
  <conditionalFormatting sqref="B14:B15">
    <cfRule type="duplicateValues" dxfId="271" priority="3"/>
    <cfRule type="duplicateValues" dxfId="270" priority="4"/>
    <cfRule type="duplicateValues" dxfId="269" priority="5"/>
    <cfRule type="duplicateValues" dxfId="268" priority="6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4" sqref="C4"/>
    </sheetView>
  </sheetViews>
  <sheetFormatPr defaultColWidth="8.7265625" defaultRowHeight="14.5" x14ac:dyDescent="0.35"/>
  <cols>
    <col min="1" max="2" width="8.7265625" style="27"/>
    <col min="3" max="3" width="9.54296875" style="27" bestFit="1" customWidth="1"/>
    <col min="4" max="4" width="8.81640625" style="27" bestFit="1" customWidth="1"/>
    <col min="5" max="8" width="8.7265625" style="27"/>
    <col min="9" max="9" width="8.7265625" style="31"/>
    <col min="10" max="10" width="39.26953125" style="27" bestFit="1" customWidth="1"/>
    <col min="11" max="16384" width="8.7265625" style="27"/>
  </cols>
  <sheetData>
    <row r="1" spans="1:10" x14ac:dyDescent="0.35">
      <c r="A1" s="19" t="s">
        <v>0</v>
      </c>
      <c r="B1" s="19" t="s">
        <v>1</v>
      </c>
      <c r="C1" s="19" t="s">
        <v>4</v>
      </c>
      <c r="D1" s="19" t="s">
        <v>2</v>
      </c>
      <c r="E1" s="7" t="s">
        <v>11</v>
      </c>
      <c r="F1" s="7" t="s">
        <v>19</v>
      </c>
      <c r="G1" s="7" t="s">
        <v>12</v>
      </c>
      <c r="H1" s="7" t="s">
        <v>14</v>
      </c>
      <c r="I1" s="32" t="s">
        <v>573</v>
      </c>
      <c r="J1" s="8" t="s">
        <v>41</v>
      </c>
    </row>
    <row r="2" spans="1:10" x14ac:dyDescent="0.35">
      <c r="A2" s="2">
        <v>1</v>
      </c>
      <c r="B2" s="2" t="s">
        <v>186</v>
      </c>
      <c r="C2" s="2" t="s">
        <v>343</v>
      </c>
      <c r="D2" s="20" t="s">
        <v>345</v>
      </c>
      <c r="E2" s="1" t="s">
        <v>186</v>
      </c>
      <c r="F2" s="3">
        <v>44833</v>
      </c>
      <c r="G2" s="3" t="s">
        <v>71</v>
      </c>
      <c r="H2" s="3" t="s">
        <v>72</v>
      </c>
      <c r="I2" s="37">
        <f t="shared" ref="I2:I33" ca="1" si="0">TODAY()-F2</f>
        <v>134</v>
      </c>
      <c r="J2" s="38" t="s">
        <v>551</v>
      </c>
    </row>
    <row r="3" spans="1:10" x14ac:dyDescent="0.35">
      <c r="A3" s="2">
        <v>2</v>
      </c>
      <c r="B3" s="24" t="s">
        <v>63</v>
      </c>
      <c r="C3" s="2" t="s">
        <v>428</v>
      </c>
      <c r="D3" s="20" t="s">
        <v>436</v>
      </c>
      <c r="E3" s="1" t="s">
        <v>70</v>
      </c>
      <c r="F3" s="3">
        <v>44851</v>
      </c>
      <c r="G3" s="3" t="s">
        <v>123</v>
      </c>
      <c r="H3" s="3" t="s">
        <v>123</v>
      </c>
      <c r="I3" s="37">
        <f t="shared" ca="1" si="0"/>
        <v>116</v>
      </c>
      <c r="J3" s="38" t="s">
        <v>549</v>
      </c>
    </row>
    <row r="4" spans="1:10" x14ac:dyDescent="0.35">
      <c r="A4" s="2">
        <v>3</v>
      </c>
      <c r="B4" s="4" t="s">
        <v>186</v>
      </c>
      <c r="C4" s="1" t="s">
        <v>477</v>
      </c>
      <c r="D4" s="1" t="s">
        <v>514</v>
      </c>
      <c r="E4" s="1" t="s">
        <v>186</v>
      </c>
      <c r="F4" s="3">
        <v>44860</v>
      </c>
      <c r="G4" s="3" t="s">
        <v>123</v>
      </c>
      <c r="H4" s="3" t="s">
        <v>123</v>
      </c>
      <c r="I4" s="37">
        <f t="shared" ca="1" si="0"/>
        <v>107</v>
      </c>
      <c r="J4" s="38" t="s">
        <v>879</v>
      </c>
    </row>
    <row r="5" spans="1:10" x14ac:dyDescent="0.35">
      <c r="A5" s="2">
        <v>4</v>
      </c>
      <c r="B5" s="2" t="s">
        <v>186</v>
      </c>
      <c r="C5" s="2" t="s">
        <v>261</v>
      </c>
      <c r="D5" s="2" t="s">
        <v>265</v>
      </c>
      <c r="E5" s="1" t="s">
        <v>186</v>
      </c>
      <c r="F5" s="3">
        <v>44826</v>
      </c>
      <c r="G5" s="3" t="s">
        <v>211</v>
      </c>
      <c r="H5" s="3" t="s">
        <v>123</v>
      </c>
      <c r="I5" s="37">
        <f t="shared" ca="1" si="0"/>
        <v>141</v>
      </c>
      <c r="J5" s="38" t="s">
        <v>880</v>
      </c>
    </row>
    <row r="6" spans="1:10" x14ac:dyDescent="0.35">
      <c r="A6" s="2">
        <v>5</v>
      </c>
      <c r="B6" s="2" t="s">
        <v>186</v>
      </c>
      <c r="C6" s="2" t="s">
        <v>286</v>
      </c>
      <c r="D6" s="2" t="s">
        <v>294</v>
      </c>
      <c r="E6" s="1" t="s">
        <v>186</v>
      </c>
      <c r="F6" s="3">
        <v>44829</v>
      </c>
      <c r="G6" s="3" t="s">
        <v>218</v>
      </c>
      <c r="H6" s="3" t="s">
        <v>123</v>
      </c>
      <c r="I6" s="37">
        <f t="shared" ca="1" si="0"/>
        <v>138</v>
      </c>
      <c r="J6" s="38" t="s">
        <v>881</v>
      </c>
    </row>
    <row r="7" spans="1:10" x14ac:dyDescent="0.35">
      <c r="A7" s="2">
        <v>6</v>
      </c>
      <c r="B7" s="2" t="s">
        <v>63</v>
      </c>
      <c r="C7" s="2" t="s">
        <v>174</v>
      </c>
      <c r="D7" s="2" t="s">
        <v>172</v>
      </c>
      <c r="E7" s="1" t="s">
        <v>70</v>
      </c>
      <c r="F7" s="3">
        <v>44809</v>
      </c>
      <c r="G7" s="3" t="s">
        <v>211</v>
      </c>
      <c r="H7" s="3" t="s">
        <v>123</v>
      </c>
      <c r="I7" s="37">
        <f t="shared" ca="1" si="0"/>
        <v>158</v>
      </c>
      <c r="J7" s="38" t="s">
        <v>398</v>
      </c>
    </row>
    <row r="8" spans="1:10" x14ac:dyDescent="0.35">
      <c r="A8" s="2">
        <v>7</v>
      </c>
      <c r="B8" s="2" t="s">
        <v>186</v>
      </c>
      <c r="C8" s="2" t="s">
        <v>287</v>
      </c>
      <c r="D8" s="2" t="s">
        <v>295</v>
      </c>
      <c r="E8" s="1" t="s">
        <v>186</v>
      </c>
      <c r="F8" s="3">
        <v>44829</v>
      </c>
      <c r="G8" s="3" t="s">
        <v>72</v>
      </c>
      <c r="H8" s="3" t="s">
        <v>218</v>
      </c>
      <c r="I8" s="37">
        <f t="shared" ca="1" si="0"/>
        <v>138</v>
      </c>
      <c r="J8" s="38" t="s">
        <v>399</v>
      </c>
    </row>
    <row r="9" spans="1:10" x14ac:dyDescent="0.35">
      <c r="A9" s="2">
        <v>8</v>
      </c>
      <c r="B9" s="2" t="s">
        <v>63</v>
      </c>
      <c r="C9" s="2" t="s">
        <v>289</v>
      </c>
      <c r="D9" s="2" t="s">
        <v>297</v>
      </c>
      <c r="E9" s="1" t="s">
        <v>137</v>
      </c>
      <c r="F9" s="3">
        <v>44829</v>
      </c>
      <c r="G9" s="3" t="s">
        <v>123</v>
      </c>
      <c r="H9" s="3" t="s">
        <v>164</v>
      </c>
      <c r="I9" s="37">
        <f t="shared" ca="1" si="0"/>
        <v>138</v>
      </c>
      <c r="J9" s="38" t="s">
        <v>399</v>
      </c>
    </row>
    <row r="10" spans="1:10" x14ac:dyDescent="0.35">
      <c r="A10" s="2">
        <v>9</v>
      </c>
      <c r="B10" s="2" t="s">
        <v>63</v>
      </c>
      <c r="C10" s="2" t="s">
        <v>333</v>
      </c>
      <c r="D10" s="20" t="s">
        <v>332</v>
      </c>
      <c r="E10" s="1" t="s">
        <v>137</v>
      </c>
      <c r="F10" s="3">
        <v>44832</v>
      </c>
      <c r="G10" s="3" t="s">
        <v>114</v>
      </c>
      <c r="H10" s="3" t="s">
        <v>123</v>
      </c>
      <c r="I10" s="37">
        <f t="shared" ca="1" si="0"/>
        <v>135</v>
      </c>
      <c r="J10" s="38" t="s">
        <v>399</v>
      </c>
    </row>
    <row r="11" spans="1:10" x14ac:dyDescent="0.35">
      <c r="A11" s="2">
        <v>10</v>
      </c>
      <c r="B11" s="2" t="s">
        <v>63</v>
      </c>
      <c r="C11" s="2" t="s">
        <v>209</v>
      </c>
      <c r="D11" s="2" t="s">
        <v>208</v>
      </c>
      <c r="E11" s="1" t="s">
        <v>299</v>
      </c>
      <c r="F11" s="3">
        <v>44817</v>
      </c>
      <c r="G11" s="3" t="s">
        <v>155</v>
      </c>
      <c r="H11" s="3" t="s">
        <v>155</v>
      </c>
      <c r="I11" s="37">
        <f t="shared" ca="1" si="0"/>
        <v>150</v>
      </c>
      <c r="J11" s="38" t="s">
        <v>399</v>
      </c>
    </row>
    <row r="12" spans="1:10" x14ac:dyDescent="0.35">
      <c r="A12" s="2">
        <v>11</v>
      </c>
      <c r="B12" s="24" t="s">
        <v>63</v>
      </c>
      <c r="C12" s="2" t="s">
        <v>429</v>
      </c>
      <c r="D12" s="20" t="s">
        <v>437</v>
      </c>
      <c r="E12" s="1" t="s">
        <v>104</v>
      </c>
      <c r="F12" s="3">
        <v>44851</v>
      </c>
      <c r="G12" s="3" t="s">
        <v>72</v>
      </c>
      <c r="H12" s="3" t="s">
        <v>155</v>
      </c>
      <c r="I12" s="37">
        <f t="shared" ca="1" si="0"/>
        <v>116</v>
      </c>
      <c r="J12" s="38" t="s">
        <v>440</v>
      </c>
    </row>
    <row r="13" spans="1:10" x14ac:dyDescent="0.35">
      <c r="A13" s="2">
        <v>12</v>
      </c>
      <c r="B13" s="24" t="s">
        <v>63</v>
      </c>
      <c r="C13" s="2" t="s">
        <v>426</v>
      </c>
      <c r="D13" s="20" t="s">
        <v>434</v>
      </c>
      <c r="E13" s="1" t="s">
        <v>137</v>
      </c>
      <c r="F13" s="3">
        <v>44851</v>
      </c>
      <c r="G13" s="3" t="s">
        <v>72</v>
      </c>
      <c r="H13" s="3" t="s">
        <v>155</v>
      </c>
      <c r="I13" s="37">
        <f t="shared" ca="1" si="0"/>
        <v>116</v>
      </c>
      <c r="J13" s="38" t="s">
        <v>550</v>
      </c>
    </row>
    <row r="14" spans="1:10" x14ac:dyDescent="0.35">
      <c r="A14" s="2">
        <v>13</v>
      </c>
      <c r="B14" s="2" t="s">
        <v>186</v>
      </c>
      <c r="C14" s="2" t="s">
        <v>237</v>
      </c>
      <c r="D14" s="2" t="s">
        <v>236</v>
      </c>
      <c r="E14" s="1" t="s">
        <v>186</v>
      </c>
      <c r="F14" s="3">
        <v>44823</v>
      </c>
      <c r="G14" s="3" t="s">
        <v>211</v>
      </c>
      <c r="H14" s="3" t="s">
        <v>123</v>
      </c>
      <c r="I14" s="37">
        <f t="shared" ca="1" si="0"/>
        <v>144</v>
      </c>
      <c r="J14" s="38" t="s">
        <v>359</v>
      </c>
    </row>
    <row r="15" spans="1:10" x14ac:dyDescent="0.35">
      <c r="A15" s="2">
        <v>14</v>
      </c>
      <c r="B15" s="2" t="s">
        <v>63</v>
      </c>
      <c r="C15" s="2" t="s">
        <v>217</v>
      </c>
      <c r="D15" s="2" t="s">
        <v>216</v>
      </c>
      <c r="E15" s="1" t="s">
        <v>104</v>
      </c>
      <c r="F15" s="3">
        <v>44821</v>
      </c>
      <c r="G15" s="3" t="s">
        <v>114</v>
      </c>
      <c r="H15" s="3" t="s">
        <v>123</v>
      </c>
      <c r="I15" s="37">
        <f t="shared" ca="1" si="0"/>
        <v>146</v>
      </c>
      <c r="J15" s="38" t="s">
        <v>400</v>
      </c>
    </row>
    <row r="16" spans="1:10" x14ac:dyDescent="0.35">
      <c r="A16" s="2">
        <v>15</v>
      </c>
      <c r="B16" s="2" t="s">
        <v>63</v>
      </c>
      <c r="C16" s="2" t="s">
        <v>260</v>
      </c>
      <c r="D16" s="2" t="s">
        <v>264</v>
      </c>
      <c r="E16" s="1" t="s">
        <v>299</v>
      </c>
      <c r="F16" s="3">
        <v>44826</v>
      </c>
      <c r="G16" s="3" t="s">
        <v>211</v>
      </c>
      <c r="H16" s="3" t="s">
        <v>123</v>
      </c>
      <c r="I16" s="37">
        <f t="shared" ca="1" si="0"/>
        <v>141</v>
      </c>
      <c r="J16" s="38" t="s">
        <v>553</v>
      </c>
    </row>
    <row r="17" spans="1:10" x14ac:dyDescent="0.35">
      <c r="A17" s="2">
        <v>16</v>
      </c>
      <c r="B17" s="2" t="s">
        <v>63</v>
      </c>
      <c r="C17" s="2" t="s">
        <v>283</v>
      </c>
      <c r="D17" s="2" t="s">
        <v>291</v>
      </c>
      <c r="E17" s="1" t="s">
        <v>104</v>
      </c>
      <c r="F17" s="3">
        <v>44829</v>
      </c>
      <c r="G17" s="3" t="s">
        <v>123</v>
      </c>
      <c r="H17" s="3" t="s">
        <v>123</v>
      </c>
      <c r="I17" s="37">
        <f t="shared" ca="1" si="0"/>
        <v>138</v>
      </c>
      <c r="J17" s="38" t="s">
        <v>553</v>
      </c>
    </row>
    <row r="18" spans="1:10" x14ac:dyDescent="0.35">
      <c r="A18" s="2">
        <v>17</v>
      </c>
      <c r="B18" s="2" t="s">
        <v>63</v>
      </c>
      <c r="C18" s="2" t="s">
        <v>367</v>
      </c>
      <c r="D18" s="20" t="s">
        <v>371</v>
      </c>
      <c r="E18" s="1" t="s">
        <v>70</v>
      </c>
      <c r="F18" s="3">
        <v>44838</v>
      </c>
      <c r="G18" s="3" t="s">
        <v>123</v>
      </c>
      <c r="H18" s="3" t="s">
        <v>123</v>
      </c>
      <c r="I18" s="37">
        <f t="shared" ca="1" si="0"/>
        <v>129</v>
      </c>
      <c r="J18" s="38" t="s">
        <v>553</v>
      </c>
    </row>
    <row r="19" spans="1:10" x14ac:dyDescent="0.35">
      <c r="A19" s="2">
        <v>18</v>
      </c>
      <c r="B19" s="2" t="s">
        <v>186</v>
      </c>
      <c r="C19" s="2" t="s">
        <v>384</v>
      </c>
      <c r="D19" s="20" t="s">
        <v>386</v>
      </c>
      <c r="E19" s="1" t="s">
        <v>186</v>
      </c>
      <c r="F19" s="3">
        <v>44844</v>
      </c>
      <c r="G19" s="3" t="s">
        <v>123</v>
      </c>
      <c r="H19" s="3" t="s">
        <v>123</v>
      </c>
      <c r="I19" s="37">
        <f t="shared" ca="1" si="0"/>
        <v>123</v>
      </c>
      <c r="J19" s="38" t="s">
        <v>553</v>
      </c>
    </row>
    <row r="20" spans="1:10" x14ac:dyDescent="0.35">
      <c r="A20" s="2">
        <v>19</v>
      </c>
      <c r="B20" s="24" t="s">
        <v>186</v>
      </c>
      <c r="C20" s="2" t="s">
        <v>427</v>
      </c>
      <c r="D20" s="20" t="s">
        <v>435</v>
      </c>
      <c r="E20" s="1" t="s">
        <v>186</v>
      </c>
      <c r="F20" s="3">
        <v>44851</v>
      </c>
      <c r="G20" s="3" t="s">
        <v>72</v>
      </c>
      <c r="H20" s="3" t="s">
        <v>155</v>
      </c>
      <c r="I20" s="37">
        <f t="shared" ca="1" si="0"/>
        <v>116</v>
      </c>
      <c r="J20" s="38" t="s">
        <v>553</v>
      </c>
    </row>
    <row r="21" spans="1:10" x14ac:dyDescent="0.35">
      <c r="A21" s="2">
        <v>20</v>
      </c>
      <c r="B21" s="4" t="s">
        <v>63</v>
      </c>
      <c r="C21" s="1" t="s">
        <v>454</v>
      </c>
      <c r="D21" s="1" t="s">
        <v>491</v>
      </c>
      <c r="E21" s="1" t="s">
        <v>299</v>
      </c>
      <c r="F21" s="3">
        <v>44852</v>
      </c>
      <c r="G21" s="3" t="s">
        <v>415</v>
      </c>
      <c r="H21" s="3" t="s">
        <v>155</v>
      </c>
      <c r="I21" s="37">
        <f t="shared" ca="1" si="0"/>
        <v>115</v>
      </c>
      <c r="J21" s="38" t="s">
        <v>553</v>
      </c>
    </row>
    <row r="22" spans="1:10" x14ac:dyDescent="0.35">
      <c r="A22" s="2">
        <v>21</v>
      </c>
      <c r="B22" s="4" t="s">
        <v>63</v>
      </c>
      <c r="C22" s="1" t="s">
        <v>461</v>
      </c>
      <c r="D22" s="1" t="s">
        <v>498</v>
      </c>
      <c r="E22" s="1" t="s">
        <v>299</v>
      </c>
      <c r="F22" s="3">
        <v>44854</v>
      </c>
      <c r="G22" s="3" t="s">
        <v>211</v>
      </c>
      <c r="H22" s="3" t="s">
        <v>155</v>
      </c>
      <c r="I22" s="37">
        <f t="shared" ca="1" si="0"/>
        <v>113</v>
      </c>
      <c r="J22" s="38" t="s">
        <v>553</v>
      </c>
    </row>
    <row r="23" spans="1:10" x14ac:dyDescent="0.35">
      <c r="A23" s="2">
        <v>22</v>
      </c>
      <c r="B23" s="4" t="s">
        <v>63</v>
      </c>
      <c r="C23" s="1" t="s">
        <v>476</v>
      </c>
      <c r="D23" s="1" t="s">
        <v>513</v>
      </c>
      <c r="E23" s="1" t="s">
        <v>137</v>
      </c>
      <c r="F23" s="3">
        <v>44860</v>
      </c>
      <c r="G23" s="3" t="s">
        <v>211</v>
      </c>
      <c r="H23" s="3" t="s">
        <v>155</v>
      </c>
      <c r="I23" s="37">
        <f t="shared" ca="1" si="0"/>
        <v>107</v>
      </c>
      <c r="J23" s="38" t="s">
        <v>553</v>
      </c>
    </row>
    <row r="24" spans="1:10" x14ac:dyDescent="0.35">
      <c r="A24" s="2">
        <v>23</v>
      </c>
      <c r="B24" s="2" t="s">
        <v>63</v>
      </c>
      <c r="C24" s="2" t="s">
        <v>342</v>
      </c>
      <c r="D24" s="20" t="s">
        <v>344</v>
      </c>
      <c r="E24" s="1" t="s">
        <v>104</v>
      </c>
      <c r="F24" s="3">
        <v>44834</v>
      </c>
      <c r="G24" s="3" t="s">
        <v>415</v>
      </c>
      <c r="H24" s="3" t="s">
        <v>155</v>
      </c>
      <c r="I24" s="37">
        <f t="shared" ca="1" si="0"/>
        <v>133</v>
      </c>
      <c r="J24" s="38" t="s">
        <v>554</v>
      </c>
    </row>
    <row r="25" spans="1:10" x14ac:dyDescent="0.35">
      <c r="A25" s="2">
        <v>24</v>
      </c>
      <c r="B25" s="2" t="s">
        <v>186</v>
      </c>
      <c r="C25" s="2" t="s">
        <v>284</v>
      </c>
      <c r="D25" s="2" t="s">
        <v>292</v>
      </c>
      <c r="E25" s="1" t="s">
        <v>186</v>
      </c>
      <c r="F25" s="3">
        <v>44829</v>
      </c>
      <c r="G25" s="3" t="s">
        <v>415</v>
      </c>
      <c r="H25" s="3" t="s">
        <v>155</v>
      </c>
      <c r="I25" s="37">
        <f t="shared" ca="1" si="0"/>
        <v>138</v>
      </c>
      <c r="J25" s="38" t="s">
        <v>364</v>
      </c>
    </row>
    <row r="26" spans="1:10" x14ac:dyDescent="0.35">
      <c r="A26" s="2">
        <v>25</v>
      </c>
      <c r="B26" s="21" t="s">
        <v>63</v>
      </c>
      <c r="C26" s="2" t="s">
        <v>402</v>
      </c>
      <c r="D26" s="20" t="s">
        <v>405</v>
      </c>
      <c r="E26" s="16" t="s">
        <v>299</v>
      </c>
      <c r="F26" s="3">
        <v>44851</v>
      </c>
      <c r="G26" s="3" t="s">
        <v>415</v>
      </c>
      <c r="H26" s="3" t="s">
        <v>155</v>
      </c>
      <c r="I26" s="37">
        <f t="shared" ca="1" si="0"/>
        <v>116</v>
      </c>
      <c r="J26" s="38" t="s">
        <v>364</v>
      </c>
    </row>
    <row r="27" spans="1:10" x14ac:dyDescent="0.35">
      <c r="A27" s="2">
        <v>26</v>
      </c>
      <c r="B27" s="21" t="s">
        <v>63</v>
      </c>
      <c r="C27" s="2" t="s">
        <v>403</v>
      </c>
      <c r="D27" s="20" t="s">
        <v>406</v>
      </c>
      <c r="E27" s="1" t="s">
        <v>299</v>
      </c>
      <c r="F27" s="3">
        <v>44851</v>
      </c>
      <c r="G27" s="3" t="s">
        <v>415</v>
      </c>
      <c r="H27" s="3" t="s">
        <v>155</v>
      </c>
      <c r="I27" s="37">
        <f t="shared" ca="1" si="0"/>
        <v>116</v>
      </c>
      <c r="J27" s="38" t="s">
        <v>364</v>
      </c>
    </row>
    <row r="28" spans="1:10" x14ac:dyDescent="0.35">
      <c r="A28" s="2">
        <v>27</v>
      </c>
      <c r="B28" s="21" t="s">
        <v>63</v>
      </c>
      <c r="C28" s="2" t="s">
        <v>404</v>
      </c>
      <c r="D28" s="20" t="s">
        <v>407</v>
      </c>
      <c r="E28" s="16" t="s">
        <v>299</v>
      </c>
      <c r="F28" s="3">
        <v>44851</v>
      </c>
      <c r="G28" s="3" t="s">
        <v>415</v>
      </c>
      <c r="H28" s="3" t="s">
        <v>155</v>
      </c>
      <c r="I28" s="37">
        <f t="shared" ca="1" si="0"/>
        <v>116</v>
      </c>
      <c r="J28" s="38" t="s">
        <v>364</v>
      </c>
    </row>
    <row r="29" spans="1:10" x14ac:dyDescent="0.35">
      <c r="A29" s="2">
        <v>28</v>
      </c>
      <c r="B29" s="22" t="s">
        <v>63</v>
      </c>
      <c r="C29" s="25" t="s">
        <v>417</v>
      </c>
      <c r="D29" s="23" t="s">
        <v>421</v>
      </c>
      <c r="E29" s="1" t="s">
        <v>299</v>
      </c>
      <c r="F29" s="3">
        <v>44851</v>
      </c>
      <c r="G29" s="3" t="s">
        <v>123</v>
      </c>
      <c r="H29" s="3" t="s">
        <v>123</v>
      </c>
      <c r="I29" s="37">
        <f t="shared" ca="1" si="0"/>
        <v>116</v>
      </c>
      <c r="J29" s="38" t="s">
        <v>364</v>
      </c>
    </row>
    <row r="30" spans="1:10" x14ac:dyDescent="0.35">
      <c r="A30" s="2">
        <v>29</v>
      </c>
      <c r="B30" s="22" t="s">
        <v>63</v>
      </c>
      <c r="C30" s="25" t="s">
        <v>418</v>
      </c>
      <c r="D30" s="23" t="s">
        <v>423</v>
      </c>
      <c r="E30" s="16" t="s">
        <v>299</v>
      </c>
      <c r="F30" s="3">
        <v>44851</v>
      </c>
      <c r="G30" s="3" t="s">
        <v>72</v>
      </c>
      <c r="H30" s="3" t="s">
        <v>123</v>
      </c>
      <c r="I30" s="37">
        <f t="shared" ca="1" si="0"/>
        <v>116</v>
      </c>
      <c r="J30" s="38" t="s">
        <v>364</v>
      </c>
    </row>
    <row r="31" spans="1:10" x14ac:dyDescent="0.35">
      <c r="A31" s="2">
        <v>30</v>
      </c>
      <c r="B31" s="22" t="s">
        <v>63</v>
      </c>
      <c r="C31" s="25" t="s">
        <v>419</v>
      </c>
      <c r="D31" s="23" t="s">
        <v>424</v>
      </c>
      <c r="E31" s="1" t="s">
        <v>299</v>
      </c>
      <c r="F31" s="3">
        <v>44849</v>
      </c>
      <c r="G31" s="3" t="s">
        <v>218</v>
      </c>
      <c r="H31" s="3" t="s">
        <v>123</v>
      </c>
      <c r="I31" s="37">
        <f t="shared" ca="1" si="0"/>
        <v>118</v>
      </c>
      <c r="J31" s="38" t="s">
        <v>364</v>
      </c>
    </row>
    <row r="32" spans="1:10" x14ac:dyDescent="0.35">
      <c r="A32" s="2">
        <v>31</v>
      </c>
      <c r="B32" s="22" t="s">
        <v>63</v>
      </c>
      <c r="C32" s="25" t="s">
        <v>420</v>
      </c>
      <c r="D32" s="23" t="s">
        <v>425</v>
      </c>
      <c r="E32" s="1" t="s">
        <v>137</v>
      </c>
      <c r="F32" s="3">
        <v>44851</v>
      </c>
      <c r="G32" s="3" t="s">
        <v>72</v>
      </c>
      <c r="H32" s="3" t="s">
        <v>123</v>
      </c>
      <c r="I32" s="37">
        <f t="shared" ca="1" si="0"/>
        <v>116</v>
      </c>
      <c r="J32" s="38" t="s">
        <v>364</v>
      </c>
    </row>
    <row r="33" spans="1:10" x14ac:dyDescent="0.35">
      <c r="A33" s="2">
        <v>32</v>
      </c>
      <c r="B33" s="24" t="s">
        <v>63</v>
      </c>
      <c r="C33" s="2" t="s">
        <v>430</v>
      </c>
      <c r="D33" s="20" t="s">
        <v>433</v>
      </c>
      <c r="E33" s="1" t="s">
        <v>299</v>
      </c>
      <c r="F33" s="3">
        <v>44849</v>
      </c>
      <c r="G33" s="3" t="s">
        <v>415</v>
      </c>
      <c r="H33" s="3" t="s">
        <v>123</v>
      </c>
      <c r="I33" s="37">
        <f t="shared" ca="1" si="0"/>
        <v>118</v>
      </c>
      <c r="J33" s="38" t="s">
        <v>364</v>
      </c>
    </row>
    <row r="34" spans="1:10" x14ac:dyDescent="0.35">
      <c r="A34" s="2">
        <v>33</v>
      </c>
      <c r="B34" s="24" t="s">
        <v>63</v>
      </c>
      <c r="C34" s="2" t="s">
        <v>431</v>
      </c>
      <c r="D34" s="20" t="s">
        <v>438</v>
      </c>
      <c r="E34" s="1" t="s">
        <v>104</v>
      </c>
      <c r="F34" s="3">
        <v>44851</v>
      </c>
      <c r="G34" s="3" t="s">
        <v>415</v>
      </c>
      <c r="H34" s="3" t="s">
        <v>123</v>
      </c>
      <c r="I34" s="37">
        <f t="shared" ref="I34:I65" ca="1" si="1">TODAY()-F34</f>
        <v>116</v>
      </c>
      <c r="J34" s="38" t="s">
        <v>364</v>
      </c>
    </row>
    <row r="35" spans="1:10" x14ac:dyDescent="0.35">
      <c r="A35" s="2">
        <v>34</v>
      </c>
      <c r="B35" s="24" t="s">
        <v>63</v>
      </c>
      <c r="C35" s="2" t="s">
        <v>432</v>
      </c>
      <c r="D35" s="20" t="s">
        <v>439</v>
      </c>
      <c r="E35" s="1" t="s">
        <v>137</v>
      </c>
      <c r="F35" s="3">
        <v>44851</v>
      </c>
      <c r="G35" s="3" t="s">
        <v>415</v>
      </c>
      <c r="H35" s="3" t="s">
        <v>164</v>
      </c>
      <c r="I35" s="37">
        <f t="shared" ca="1" si="1"/>
        <v>116</v>
      </c>
      <c r="J35" s="38" t="s">
        <v>364</v>
      </c>
    </row>
    <row r="36" spans="1:10" x14ac:dyDescent="0.35">
      <c r="A36" s="2">
        <v>35</v>
      </c>
      <c r="B36" s="4" t="s">
        <v>63</v>
      </c>
      <c r="C36" s="1" t="s">
        <v>451</v>
      </c>
      <c r="D36" s="1" t="s">
        <v>488</v>
      </c>
      <c r="E36" s="1" t="s">
        <v>104</v>
      </c>
      <c r="F36" s="3">
        <v>44852</v>
      </c>
      <c r="G36" s="3" t="s">
        <v>415</v>
      </c>
      <c r="H36" s="3" t="s">
        <v>164</v>
      </c>
      <c r="I36" s="37">
        <f t="shared" ca="1" si="1"/>
        <v>115</v>
      </c>
      <c r="J36" s="38" t="s">
        <v>364</v>
      </c>
    </row>
    <row r="37" spans="1:10" x14ac:dyDescent="0.35">
      <c r="A37" s="2">
        <v>36</v>
      </c>
      <c r="B37" s="4" t="s">
        <v>63</v>
      </c>
      <c r="C37" s="1" t="s">
        <v>452</v>
      </c>
      <c r="D37" s="1" t="s">
        <v>489</v>
      </c>
      <c r="E37" s="1" t="s">
        <v>104</v>
      </c>
      <c r="F37" s="3">
        <v>44852</v>
      </c>
      <c r="G37" s="3" t="s">
        <v>415</v>
      </c>
      <c r="H37" s="3" t="s">
        <v>224</v>
      </c>
      <c r="I37" s="37">
        <f t="shared" ca="1" si="1"/>
        <v>115</v>
      </c>
      <c r="J37" s="38" t="s">
        <v>364</v>
      </c>
    </row>
    <row r="38" spans="1:10" x14ac:dyDescent="0.35">
      <c r="A38" s="2">
        <v>37</v>
      </c>
      <c r="B38" s="4" t="s">
        <v>63</v>
      </c>
      <c r="C38" s="1" t="s">
        <v>453</v>
      </c>
      <c r="D38" s="1" t="s">
        <v>490</v>
      </c>
      <c r="E38" s="1" t="s">
        <v>70</v>
      </c>
      <c r="F38" s="3">
        <v>44862</v>
      </c>
      <c r="G38" s="3" t="s">
        <v>218</v>
      </c>
      <c r="H38" s="3" t="s">
        <v>123</v>
      </c>
      <c r="I38" s="37">
        <f t="shared" ca="1" si="1"/>
        <v>105</v>
      </c>
      <c r="J38" s="38" t="s">
        <v>364</v>
      </c>
    </row>
    <row r="39" spans="1:10" x14ac:dyDescent="0.35">
      <c r="A39" s="2">
        <v>38</v>
      </c>
      <c r="B39" s="4" t="s">
        <v>63</v>
      </c>
      <c r="C39" s="1" t="s">
        <v>455</v>
      </c>
      <c r="D39" s="1" t="s">
        <v>492</v>
      </c>
      <c r="E39" s="1" t="s">
        <v>299</v>
      </c>
      <c r="F39" s="3">
        <v>44852</v>
      </c>
      <c r="G39" s="3" t="s">
        <v>415</v>
      </c>
      <c r="H39" s="3" t="s">
        <v>155</v>
      </c>
      <c r="I39" s="37">
        <f t="shared" ca="1" si="1"/>
        <v>115</v>
      </c>
      <c r="J39" s="38" t="s">
        <v>364</v>
      </c>
    </row>
    <row r="40" spans="1:10" x14ac:dyDescent="0.35">
      <c r="A40" s="2">
        <v>39</v>
      </c>
      <c r="B40" s="4" t="s">
        <v>63</v>
      </c>
      <c r="C40" s="1" t="s">
        <v>456</v>
      </c>
      <c r="D40" s="1" t="s">
        <v>493</v>
      </c>
      <c r="E40" s="1" t="s">
        <v>299</v>
      </c>
      <c r="F40" s="3">
        <v>44852</v>
      </c>
      <c r="G40" s="3" t="s">
        <v>415</v>
      </c>
      <c r="H40" s="3" t="s">
        <v>155</v>
      </c>
      <c r="I40" s="37">
        <f t="shared" ca="1" si="1"/>
        <v>115</v>
      </c>
      <c r="J40" s="38" t="s">
        <v>364</v>
      </c>
    </row>
    <row r="41" spans="1:10" x14ac:dyDescent="0.35">
      <c r="A41" s="2">
        <v>40</v>
      </c>
      <c r="B41" s="4" t="s">
        <v>63</v>
      </c>
      <c r="C41" s="1" t="s">
        <v>457</v>
      </c>
      <c r="D41" s="1" t="s">
        <v>494</v>
      </c>
      <c r="E41" s="1" t="s">
        <v>104</v>
      </c>
      <c r="F41" s="3">
        <v>44852</v>
      </c>
      <c r="G41" s="3" t="s">
        <v>415</v>
      </c>
      <c r="H41" s="3" t="s">
        <v>155</v>
      </c>
      <c r="I41" s="37">
        <f t="shared" ca="1" si="1"/>
        <v>115</v>
      </c>
      <c r="J41" s="38" t="s">
        <v>364</v>
      </c>
    </row>
    <row r="42" spans="1:10" x14ac:dyDescent="0.35">
      <c r="A42" s="2">
        <v>41</v>
      </c>
      <c r="B42" s="4" t="s">
        <v>63</v>
      </c>
      <c r="C42" s="1" t="s">
        <v>458</v>
      </c>
      <c r="D42" s="1" t="s">
        <v>495</v>
      </c>
      <c r="E42" s="1" t="s">
        <v>299</v>
      </c>
      <c r="F42" s="3">
        <v>44853</v>
      </c>
      <c r="G42" s="3" t="s">
        <v>415</v>
      </c>
      <c r="H42" s="3" t="s">
        <v>155</v>
      </c>
      <c r="I42" s="37">
        <f t="shared" ca="1" si="1"/>
        <v>114</v>
      </c>
      <c r="J42" s="38" t="s">
        <v>364</v>
      </c>
    </row>
    <row r="43" spans="1:10" x14ac:dyDescent="0.35">
      <c r="A43" s="2">
        <v>42</v>
      </c>
      <c r="B43" s="4" t="s">
        <v>63</v>
      </c>
      <c r="C43" s="1" t="s">
        <v>459</v>
      </c>
      <c r="D43" s="1" t="s">
        <v>496</v>
      </c>
      <c r="E43" s="1" t="s">
        <v>299</v>
      </c>
      <c r="F43" s="3">
        <v>44853</v>
      </c>
      <c r="G43" s="3" t="s">
        <v>415</v>
      </c>
      <c r="H43" s="3" t="s">
        <v>155</v>
      </c>
      <c r="I43" s="37">
        <f t="shared" ca="1" si="1"/>
        <v>114</v>
      </c>
      <c r="J43" s="38" t="s">
        <v>364</v>
      </c>
    </row>
    <row r="44" spans="1:10" x14ac:dyDescent="0.35">
      <c r="A44" s="2">
        <v>43</v>
      </c>
      <c r="B44" s="4" t="s">
        <v>63</v>
      </c>
      <c r="C44" s="1" t="s">
        <v>460</v>
      </c>
      <c r="D44" s="1" t="s">
        <v>497</v>
      </c>
      <c r="E44" s="1" t="s">
        <v>70</v>
      </c>
      <c r="F44" s="3">
        <v>44854</v>
      </c>
      <c r="G44" s="3" t="s">
        <v>415</v>
      </c>
      <c r="H44" s="3" t="s">
        <v>155</v>
      </c>
      <c r="I44" s="37">
        <f t="shared" ca="1" si="1"/>
        <v>113</v>
      </c>
      <c r="J44" s="38" t="s">
        <v>364</v>
      </c>
    </row>
    <row r="45" spans="1:10" x14ac:dyDescent="0.35">
      <c r="A45" s="2">
        <v>44</v>
      </c>
      <c r="B45" s="4" t="s">
        <v>63</v>
      </c>
      <c r="C45" s="1" t="s">
        <v>462</v>
      </c>
      <c r="D45" s="1" t="s">
        <v>499</v>
      </c>
      <c r="E45" s="1" t="s">
        <v>299</v>
      </c>
      <c r="F45" s="3">
        <v>44854</v>
      </c>
      <c r="G45" s="3" t="s">
        <v>415</v>
      </c>
      <c r="H45" s="3" t="s">
        <v>155</v>
      </c>
      <c r="I45" s="37">
        <f t="shared" ca="1" si="1"/>
        <v>113</v>
      </c>
      <c r="J45" s="38" t="s">
        <v>364</v>
      </c>
    </row>
    <row r="46" spans="1:10" x14ac:dyDescent="0.35">
      <c r="A46" s="2">
        <v>45</v>
      </c>
      <c r="B46" s="4" t="s">
        <v>63</v>
      </c>
      <c r="C46" s="1" t="s">
        <v>463</v>
      </c>
      <c r="D46" s="1" t="s">
        <v>500</v>
      </c>
      <c r="E46" s="1" t="s">
        <v>137</v>
      </c>
      <c r="F46" s="3">
        <v>44854</v>
      </c>
      <c r="G46" s="3" t="s">
        <v>415</v>
      </c>
      <c r="H46" s="3" t="s">
        <v>123</v>
      </c>
      <c r="I46" s="37">
        <f t="shared" ca="1" si="1"/>
        <v>113</v>
      </c>
      <c r="J46" s="38" t="s">
        <v>364</v>
      </c>
    </row>
    <row r="47" spans="1:10" x14ac:dyDescent="0.35">
      <c r="A47" s="2">
        <v>46</v>
      </c>
      <c r="B47" s="4" t="s">
        <v>63</v>
      </c>
      <c r="C47" s="1" t="s">
        <v>464</v>
      </c>
      <c r="D47" s="1" t="s">
        <v>501</v>
      </c>
      <c r="E47" s="1" t="s">
        <v>299</v>
      </c>
      <c r="F47" s="3">
        <v>44854</v>
      </c>
      <c r="G47" s="3" t="s">
        <v>415</v>
      </c>
      <c r="H47" s="3" t="s">
        <v>123</v>
      </c>
      <c r="I47" s="37">
        <f t="shared" ca="1" si="1"/>
        <v>113</v>
      </c>
      <c r="J47" s="38" t="s">
        <v>364</v>
      </c>
    </row>
    <row r="48" spans="1:10" x14ac:dyDescent="0.35">
      <c r="A48" s="2">
        <v>47</v>
      </c>
      <c r="B48" s="4" t="s">
        <v>63</v>
      </c>
      <c r="C48" s="1" t="s">
        <v>465</v>
      </c>
      <c r="D48" s="1" t="s">
        <v>502</v>
      </c>
      <c r="E48" s="1" t="s">
        <v>299</v>
      </c>
      <c r="F48" s="3">
        <v>44854</v>
      </c>
      <c r="G48" s="3" t="s">
        <v>415</v>
      </c>
      <c r="H48" s="3" t="s">
        <v>155</v>
      </c>
      <c r="I48" s="37">
        <f t="shared" ca="1" si="1"/>
        <v>113</v>
      </c>
      <c r="J48" s="38" t="s">
        <v>364</v>
      </c>
    </row>
    <row r="49" spans="1:10" x14ac:dyDescent="0.35">
      <c r="A49" s="2">
        <v>48</v>
      </c>
      <c r="B49" s="4" t="s">
        <v>63</v>
      </c>
      <c r="C49" s="1" t="s">
        <v>466</v>
      </c>
      <c r="D49" s="1" t="s">
        <v>503</v>
      </c>
      <c r="E49" s="1" t="s">
        <v>299</v>
      </c>
      <c r="F49" s="3">
        <v>44854</v>
      </c>
      <c r="G49" s="3" t="s">
        <v>415</v>
      </c>
      <c r="H49" s="3" t="s">
        <v>155</v>
      </c>
      <c r="I49" s="37">
        <f t="shared" ca="1" si="1"/>
        <v>113</v>
      </c>
      <c r="J49" s="38" t="s">
        <v>364</v>
      </c>
    </row>
    <row r="50" spans="1:10" x14ac:dyDescent="0.35">
      <c r="A50" s="2">
        <v>49</v>
      </c>
      <c r="B50" s="4" t="s">
        <v>63</v>
      </c>
      <c r="C50" s="1" t="s">
        <v>467</v>
      </c>
      <c r="D50" s="1" t="s">
        <v>504</v>
      </c>
      <c r="E50" s="1" t="s">
        <v>104</v>
      </c>
      <c r="F50" s="3">
        <v>44855</v>
      </c>
      <c r="G50" s="3" t="s">
        <v>415</v>
      </c>
      <c r="H50" s="3" t="s">
        <v>155</v>
      </c>
      <c r="I50" s="37">
        <f t="shared" ca="1" si="1"/>
        <v>112</v>
      </c>
      <c r="J50" s="38" t="s">
        <v>364</v>
      </c>
    </row>
    <row r="51" spans="1:10" x14ac:dyDescent="0.35">
      <c r="A51" s="2">
        <v>50</v>
      </c>
      <c r="B51" s="4" t="s">
        <v>63</v>
      </c>
      <c r="C51" s="1" t="s">
        <v>468</v>
      </c>
      <c r="D51" s="1" t="s">
        <v>505</v>
      </c>
      <c r="E51" s="1" t="s">
        <v>104</v>
      </c>
      <c r="F51" s="3">
        <v>44855</v>
      </c>
      <c r="G51" s="3" t="s">
        <v>415</v>
      </c>
      <c r="H51" s="3" t="s">
        <v>123</v>
      </c>
      <c r="I51" s="37">
        <f t="shared" ca="1" si="1"/>
        <v>112</v>
      </c>
      <c r="J51" s="38" t="s">
        <v>364</v>
      </c>
    </row>
    <row r="52" spans="1:10" x14ac:dyDescent="0.35">
      <c r="A52" s="2">
        <v>51</v>
      </c>
      <c r="B52" s="4" t="s">
        <v>63</v>
      </c>
      <c r="C52" s="1" t="s">
        <v>469</v>
      </c>
      <c r="D52" s="1" t="s">
        <v>506</v>
      </c>
      <c r="E52" s="1" t="s">
        <v>137</v>
      </c>
      <c r="F52" s="3">
        <v>44855</v>
      </c>
      <c r="G52" s="3" t="s">
        <v>415</v>
      </c>
      <c r="H52" s="3" t="s">
        <v>123</v>
      </c>
      <c r="I52" s="37">
        <f t="shared" ca="1" si="1"/>
        <v>112</v>
      </c>
      <c r="J52" s="38" t="s">
        <v>364</v>
      </c>
    </row>
    <row r="53" spans="1:10" x14ac:dyDescent="0.35">
      <c r="A53" s="2">
        <v>52</v>
      </c>
      <c r="B53" s="4" t="s">
        <v>63</v>
      </c>
      <c r="C53" s="1" t="s">
        <v>470</v>
      </c>
      <c r="D53" s="1" t="s">
        <v>507</v>
      </c>
      <c r="E53" s="1" t="s">
        <v>104</v>
      </c>
      <c r="F53" s="3">
        <v>44856</v>
      </c>
      <c r="G53" s="3" t="s">
        <v>415</v>
      </c>
      <c r="H53" s="3" t="s">
        <v>155</v>
      </c>
      <c r="I53" s="37">
        <f t="shared" ca="1" si="1"/>
        <v>111</v>
      </c>
      <c r="J53" s="38" t="s">
        <v>364</v>
      </c>
    </row>
    <row r="54" spans="1:10" x14ac:dyDescent="0.35">
      <c r="A54" s="2">
        <v>53</v>
      </c>
      <c r="B54" s="4" t="s">
        <v>63</v>
      </c>
      <c r="C54" s="1" t="s">
        <v>471</v>
      </c>
      <c r="D54" s="1" t="s">
        <v>508</v>
      </c>
      <c r="E54" s="1" t="s">
        <v>70</v>
      </c>
      <c r="F54" s="3">
        <v>44856</v>
      </c>
      <c r="G54" s="3" t="s">
        <v>415</v>
      </c>
      <c r="H54" s="3" t="s">
        <v>123</v>
      </c>
      <c r="I54" s="37">
        <f t="shared" ca="1" si="1"/>
        <v>111</v>
      </c>
      <c r="J54" s="38" t="s">
        <v>364</v>
      </c>
    </row>
    <row r="55" spans="1:10" x14ac:dyDescent="0.35">
      <c r="A55" s="2">
        <v>54</v>
      </c>
      <c r="B55" s="4" t="s">
        <v>63</v>
      </c>
      <c r="C55" s="1" t="s">
        <v>472</v>
      </c>
      <c r="D55" s="1" t="s">
        <v>509</v>
      </c>
      <c r="E55" s="1" t="s">
        <v>104</v>
      </c>
      <c r="F55" s="3">
        <v>44856</v>
      </c>
      <c r="G55" s="3" t="s">
        <v>415</v>
      </c>
      <c r="H55" s="3" t="s">
        <v>155</v>
      </c>
      <c r="I55" s="37">
        <f t="shared" ca="1" si="1"/>
        <v>111</v>
      </c>
      <c r="J55" s="38" t="s">
        <v>364</v>
      </c>
    </row>
    <row r="56" spans="1:10" x14ac:dyDescent="0.35">
      <c r="A56" s="2">
        <v>55</v>
      </c>
      <c r="B56" s="4" t="s">
        <v>63</v>
      </c>
      <c r="C56" s="1" t="s">
        <v>473</v>
      </c>
      <c r="D56" s="1" t="s">
        <v>510</v>
      </c>
      <c r="E56" s="1" t="s">
        <v>70</v>
      </c>
      <c r="F56" s="3">
        <v>44856</v>
      </c>
      <c r="G56" s="3" t="s">
        <v>415</v>
      </c>
      <c r="H56" s="3" t="s">
        <v>155</v>
      </c>
      <c r="I56" s="37">
        <f t="shared" ca="1" si="1"/>
        <v>111</v>
      </c>
      <c r="J56" s="38" t="s">
        <v>364</v>
      </c>
    </row>
    <row r="57" spans="1:10" x14ac:dyDescent="0.35">
      <c r="A57" s="2">
        <v>56</v>
      </c>
      <c r="B57" s="4" t="s">
        <v>63</v>
      </c>
      <c r="C57" s="1" t="s">
        <v>474</v>
      </c>
      <c r="D57" s="1" t="s">
        <v>511</v>
      </c>
      <c r="E57" s="1" t="s">
        <v>137</v>
      </c>
      <c r="F57" s="3">
        <v>44859</v>
      </c>
      <c r="G57" s="3" t="s">
        <v>415</v>
      </c>
      <c r="H57" s="3" t="s">
        <v>155</v>
      </c>
      <c r="I57" s="37">
        <f t="shared" ca="1" si="1"/>
        <v>108</v>
      </c>
      <c r="J57" s="38" t="s">
        <v>364</v>
      </c>
    </row>
    <row r="58" spans="1:10" x14ac:dyDescent="0.35">
      <c r="A58" s="2">
        <v>57</v>
      </c>
      <c r="B58" s="4" t="s">
        <v>63</v>
      </c>
      <c r="C58" s="1" t="s">
        <v>475</v>
      </c>
      <c r="D58" s="1" t="s">
        <v>512</v>
      </c>
      <c r="E58" s="1" t="s">
        <v>70</v>
      </c>
      <c r="F58" s="3">
        <v>44859</v>
      </c>
      <c r="G58" s="3" t="s">
        <v>415</v>
      </c>
      <c r="H58" s="3" t="s">
        <v>155</v>
      </c>
      <c r="I58" s="37">
        <f t="shared" ca="1" si="1"/>
        <v>108</v>
      </c>
      <c r="J58" s="38" t="s">
        <v>364</v>
      </c>
    </row>
    <row r="59" spans="1:10" x14ac:dyDescent="0.35">
      <c r="A59" s="2">
        <v>58</v>
      </c>
      <c r="B59" s="4" t="s">
        <v>63</v>
      </c>
      <c r="C59" s="1" t="s">
        <v>478</v>
      </c>
      <c r="D59" s="1" t="s">
        <v>515</v>
      </c>
      <c r="E59" s="1" t="s">
        <v>70</v>
      </c>
      <c r="F59" s="3">
        <v>44860</v>
      </c>
      <c r="G59" s="3" t="s">
        <v>415</v>
      </c>
      <c r="H59" s="3" t="s">
        <v>155</v>
      </c>
      <c r="I59" s="37">
        <f t="shared" ca="1" si="1"/>
        <v>107</v>
      </c>
      <c r="J59" s="38" t="s">
        <v>364</v>
      </c>
    </row>
    <row r="60" spans="1:10" x14ac:dyDescent="0.35">
      <c r="A60" s="2">
        <v>59</v>
      </c>
      <c r="B60" s="4" t="s">
        <v>63</v>
      </c>
      <c r="C60" s="1" t="s">
        <v>479</v>
      </c>
      <c r="D60" s="1" t="s">
        <v>516</v>
      </c>
      <c r="E60" s="1" t="s">
        <v>70</v>
      </c>
      <c r="F60" s="3">
        <v>44860</v>
      </c>
      <c r="G60" s="3" t="s">
        <v>123</v>
      </c>
      <c r="H60" s="3" t="s">
        <v>123</v>
      </c>
      <c r="I60" s="37">
        <f t="shared" ca="1" si="1"/>
        <v>107</v>
      </c>
      <c r="J60" s="38" t="s">
        <v>364</v>
      </c>
    </row>
    <row r="61" spans="1:10" x14ac:dyDescent="0.35">
      <c r="A61" s="2">
        <v>60</v>
      </c>
      <c r="B61" s="4" t="s">
        <v>63</v>
      </c>
      <c r="C61" s="1" t="s">
        <v>480</v>
      </c>
      <c r="D61" s="1" t="s">
        <v>517</v>
      </c>
      <c r="E61" s="1" t="s">
        <v>104</v>
      </c>
      <c r="F61" s="3">
        <v>44860</v>
      </c>
      <c r="G61" s="3" t="s">
        <v>123</v>
      </c>
      <c r="H61" s="3" t="s">
        <v>545</v>
      </c>
      <c r="I61" s="37">
        <f t="shared" ca="1" si="1"/>
        <v>107</v>
      </c>
      <c r="J61" s="38" t="s">
        <v>364</v>
      </c>
    </row>
    <row r="62" spans="1:10" x14ac:dyDescent="0.35">
      <c r="A62" s="2">
        <v>61</v>
      </c>
      <c r="B62" s="4" t="s">
        <v>63</v>
      </c>
      <c r="C62" s="1" t="s">
        <v>481</v>
      </c>
      <c r="D62" s="1" t="s">
        <v>518</v>
      </c>
      <c r="E62" s="1" t="s">
        <v>104</v>
      </c>
      <c r="F62" s="3">
        <v>44860</v>
      </c>
      <c r="G62" s="3" t="s">
        <v>415</v>
      </c>
      <c r="H62" s="3" t="s">
        <v>123</v>
      </c>
      <c r="I62" s="37">
        <f t="shared" ca="1" si="1"/>
        <v>107</v>
      </c>
      <c r="J62" s="38" t="s">
        <v>364</v>
      </c>
    </row>
    <row r="63" spans="1:10" x14ac:dyDescent="0.35">
      <c r="A63" s="2">
        <v>62</v>
      </c>
      <c r="B63" s="4" t="s">
        <v>63</v>
      </c>
      <c r="C63" s="1" t="s">
        <v>482</v>
      </c>
      <c r="D63" s="1" t="s">
        <v>519</v>
      </c>
      <c r="E63" s="1" t="s">
        <v>104</v>
      </c>
      <c r="F63" s="3">
        <v>44860</v>
      </c>
      <c r="G63" s="3" t="s">
        <v>415</v>
      </c>
      <c r="H63" s="3" t="s">
        <v>123</v>
      </c>
      <c r="I63" s="37">
        <f t="shared" ca="1" si="1"/>
        <v>107</v>
      </c>
      <c r="J63" s="38" t="s">
        <v>364</v>
      </c>
    </row>
    <row r="64" spans="1:10" x14ac:dyDescent="0.35">
      <c r="A64" s="2">
        <v>63</v>
      </c>
      <c r="B64" s="4" t="s">
        <v>63</v>
      </c>
      <c r="C64" s="1" t="s">
        <v>483</v>
      </c>
      <c r="D64" s="1" t="s">
        <v>520</v>
      </c>
      <c r="E64" s="1" t="s">
        <v>104</v>
      </c>
      <c r="F64" s="3">
        <v>44860</v>
      </c>
      <c r="G64" s="3" t="s">
        <v>415</v>
      </c>
      <c r="H64" s="3" t="s">
        <v>123</v>
      </c>
      <c r="I64" s="37">
        <f t="shared" ca="1" si="1"/>
        <v>107</v>
      </c>
      <c r="J64" s="38" t="s">
        <v>364</v>
      </c>
    </row>
    <row r="65" spans="1:10" x14ac:dyDescent="0.35">
      <c r="A65" s="2">
        <v>64</v>
      </c>
      <c r="B65" s="4" t="s">
        <v>63</v>
      </c>
      <c r="C65" s="1" t="s">
        <v>484</v>
      </c>
      <c r="D65" s="1" t="s">
        <v>521</v>
      </c>
      <c r="E65" s="1" t="s">
        <v>104</v>
      </c>
      <c r="F65" s="3">
        <v>44860</v>
      </c>
      <c r="G65" s="3" t="s">
        <v>415</v>
      </c>
      <c r="H65" s="3" t="s">
        <v>123</v>
      </c>
      <c r="I65" s="37">
        <f t="shared" ca="1" si="1"/>
        <v>107</v>
      </c>
      <c r="J65" s="38" t="s">
        <v>364</v>
      </c>
    </row>
    <row r="66" spans="1:10" x14ac:dyDescent="0.35">
      <c r="A66" s="2">
        <v>65</v>
      </c>
      <c r="B66" s="4" t="s">
        <v>63</v>
      </c>
      <c r="C66" s="1" t="s">
        <v>485</v>
      </c>
      <c r="D66" s="1" t="s">
        <v>522</v>
      </c>
      <c r="E66" s="1" t="s">
        <v>137</v>
      </c>
      <c r="F66" s="3">
        <v>44860</v>
      </c>
      <c r="G66" s="3" t="s">
        <v>415</v>
      </c>
      <c r="H66" s="3" t="s">
        <v>123</v>
      </c>
      <c r="I66" s="37">
        <f t="shared" ref="I66:I80" ca="1" si="2">TODAY()-F66</f>
        <v>107</v>
      </c>
      <c r="J66" s="38" t="s">
        <v>364</v>
      </c>
    </row>
    <row r="67" spans="1:10" x14ac:dyDescent="0.35">
      <c r="A67" s="2">
        <v>66</v>
      </c>
      <c r="B67" s="4" t="s">
        <v>63</v>
      </c>
      <c r="C67" s="1" t="s">
        <v>486</v>
      </c>
      <c r="D67" s="1" t="s">
        <v>523</v>
      </c>
      <c r="E67" s="1" t="s">
        <v>104</v>
      </c>
      <c r="F67" s="3">
        <v>44860</v>
      </c>
      <c r="G67" s="3" t="s">
        <v>415</v>
      </c>
      <c r="H67" s="3" t="s">
        <v>123</v>
      </c>
      <c r="I67" s="37">
        <f t="shared" ca="1" si="2"/>
        <v>107</v>
      </c>
      <c r="J67" s="38" t="s">
        <v>364</v>
      </c>
    </row>
    <row r="68" spans="1:10" x14ac:dyDescent="0.35">
      <c r="A68" s="2">
        <v>67</v>
      </c>
      <c r="B68" s="4" t="s">
        <v>63</v>
      </c>
      <c r="C68" s="1" t="s">
        <v>487</v>
      </c>
      <c r="D68" s="1" t="s">
        <v>524</v>
      </c>
      <c r="E68" s="1" t="s">
        <v>137</v>
      </c>
      <c r="F68" s="3">
        <v>44860</v>
      </c>
      <c r="G68" s="3" t="s">
        <v>415</v>
      </c>
      <c r="H68" s="3" t="s">
        <v>123</v>
      </c>
      <c r="I68" s="37">
        <f t="shared" ca="1" si="2"/>
        <v>107</v>
      </c>
      <c r="J68" s="38" t="s">
        <v>364</v>
      </c>
    </row>
    <row r="69" spans="1:10" x14ac:dyDescent="0.35">
      <c r="A69" s="2">
        <v>68</v>
      </c>
      <c r="B69" s="4" t="s">
        <v>63</v>
      </c>
      <c r="C69" s="1" t="s">
        <v>567</v>
      </c>
      <c r="D69" s="1" t="s">
        <v>570</v>
      </c>
      <c r="E69" s="1" t="s">
        <v>104</v>
      </c>
      <c r="F69" s="3">
        <v>44865</v>
      </c>
      <c r="G69" s="3" t="s">
        <v>415</v>
      </c>
      <c r="H69" s="3" t="s">
        <v>123</v>
      </c>
      <c r="I69" s="37">
        <f t="shared" ca="1" si="2"/>
        <v>102</v>
      </c>
      <c r="J69" s="38" t="s">
        <v>364</v>
      </c>
    </row>
    <row r="70" spans="1:10" x14ac:dyDescent="0.35">
      <c r="A70" s="2">
        <v>69</v>
      </c>
      <c r="B70" s="4" t="s">
        <v>63</v>
      </c>
      <c r="C70" s="1" t="s">
        <v>568</v>
      </c>
      <c r="D70" s="1" t="s">
        <v>571</v>
      </c>
      <c r="E70" s="1" t="s">
        <v>104</v>
      </c>
      <c r="F70" s="3">
        <v>44865</v>
      </c>
      <c r="G70" s="3" t="s">
        <v>415</v>
      </c>
      <c r="H70" s="3" t="s">
        <v>123</v>
      </c>
      <c r="I70" s="37">
        <f t="shared" ca="1" si="2"/>
        <v>102</v>
      </c>
      <c r="J70" s="38" t="s">
        <v>364</v>
      </c>
    </row>
    <row r="71" spans="1:10" x14ac:dyDescent="0.35">
      <c r="A71" s="2">
        <v>70</v>
      </c>
      <c r="B71" s="4" t="s">
        <v>63</v>
      </c>
      <c r="C71" s="1" t="s">
        <v>569</v>
      </c>
      <c r="D71" s="1" t="s">
        <v>572</v>
      </c>
      <c r="E71" s="1" t="s">
        <v>104</v>
      </c>
      <c r="F71" s="3">
        <v>44865</v>
      </c>
      <c r="G71" s="3" t="s">
        <v>415</v>
      </c>
      <c r="H71" s="3" t="s">
        <v>123</v>
      </c>
      <c r="I71" s="37">
        <f t="shared" ca="1" si="2"/>
        <v>102</v>
      </c>
      <c r="J71" s="38" t="s">
        <v>364</v>
      </c>
    </row>
    <row r="72" spans="1:10" x14ac:dyDescent="0.35">
      <c r="A72" s="2">
        <v>71</v>
      </c>
      <c r="B72" s="4" t="s">
        <v>63</v>
      </c>
      <c r="C72" s="1" t="s">
        <v>385</v>
      </c>
      <c r="D72" s="1" t="s">
        <v>387</v>
      </c>
      <c r="E72" s="1" t="s">
        <v>137</v>
      </c>
      <c r="F72" s="17">
        <v>44846</v>
      </c>
      <c r="G72" s="17" t="s">
        <v>570</v>
      </c>
      <c r="H72" s="17" t="s">
        <v>123</v>
      </c>
      <c r="I72" s="39">
        <f t="shared" ca="1" si="2"/>
        <v>121</v>
      </c>
      <c r="J72" s="38" t="s">
        <v>364</v>
      </c>
    </row>
    <row r="73" spans="1:10" x14ac:dyDescent="0.35">
      <c r="A73" s="2">
        <v>72</v>
      </c>
      <c r="B73" s="4" t="s">
        <v>63</v>
      </c>
      <c r="C73" s="1" t="s">
        <v>616</v>
      </c>
      <c r="D73" s="1" t="s">
        <v>621</v>
      </c>
      <c r="E73" s="1" t="s">
        <v>104</v>
      </c>
      <c r="F73" s="17">
        <v>44867</v>
      </c>
      <c r="G73" s="17" t="s">
        <v>571</v>
      </c>
      <c r="H73" s="17" t="s">
        <v>123</v>
      </c>
      <c r="I73" s="39">
        <f t="shared" ca="1" si="2"/>
        <v>100</v>
      </c>
      <c r="J73" s="38" t="s">
        <v>364</v>
      </c>
    </row>
    <row r="74" spans="1:10" x14ac:dyDescent="0.35">
      <c r="A74" s="2">
        <v>73</v>
      </c>
      <c r="B74" s="4" t="s">
        <v>63</v>
      </c>
      <c r="C74" s="1" t="s">
        <v>617</v>
      </c>
      <c r="D74" s="1" t="s">
        <v>622</v>
      </c>
      <c r="E74" s="1" t="s">
        <v>104</v>
      </c>
      <c r="F74" s="17">
        <v>44867</v>
      </c>
      <c r="G74" s="17" t="s">
        <v>572</v>
      </c>
      <c r="H74" s="17" t="s">
        <v>123</v>
      </c>
      <c r="I74" s="39">
        <f t="shared" ca="1" si="2"/>
        <v>100</v>
      </c>
      <c r="J74" s="38" t="s">
        <v>364</v>
      </c>
    </row>
    <row r="75" spans="1:10" x14ac:dyDescent="0.35">
      <c r="A75" s="2">
        <v>74</v>
      </c>
      <c r="B75" s="4" t="s">
        <v>63</v>
      </c>
      <c r="C75" s="1" t="s">
        <v>618</v>
      </c>
      <c r="D75" s="1" t="s">
        <v>623</v>
      </c>
      <c r="E75" s="1" t="s">
        <v>104</v>
      </c>
      <c r="F75" s="17">
        <v>44867</v>
      </c>
      <c r="G75" s="17" t="s">
        <v>415</v>
      </c>
      <c r="H75" s="17" t="s">
        <v>224</v>
      </c>
      <c r="I75" s="39">
        <f t="shared" ca="1" si="2"/>
        <v>100</v>
      </c>
      <c r="J75" s="38" t="s">
        <v>364</v>
      </c>
    </row>
    <row r="76" spans="1:10" x14ac:dyDescent="0.35">
      <c r="A76" s="2">
        <v>75</v>
      </c>
      <c r="B76" s="4" t="s">
        <v>63</v>
      </c>
      <c r="C76" s="1" t="s">
        <v>619</v>
      </c>
      <c r="D76" s="1" t="s">
        <v>624</v>
      </c>
      <c r="E76" s="1" t="s">
        <v>104</v>
      </c>
      <c r="F76" s="17">
        <v>44867</v>
      </c>
      <c r="G76" s="17" t="s">
        <v>415</v>
      </c>
      <c r="H76" s="17"/>
      <c r="I76" s="39">
        <f t="shared" ca="1" si="2"/>
        <v>100</v>
      </c>
      <c r="J76" s="38" t="s">
        <v>364</v>
      </c>
    </row>
    <row r="77" spans="1:10" x14ac:dyDescent="0.35">
      <c r="A77" s="2">
        <v>76</v>
      </c>
      <c r="B77" s="4" t="s">
        <v>63</v>
      </c>
      <c r="C77" s="1" t="s">
        <v>620</v>
      </c>
      <c r="D77" s="1" t="s">
        <v>625</v>
      </c>
      <c r="E77" s="1" t="s">
        <v>299</v>
      </c>
      <c r="F77" s="17">
        <v>44867</v>
      </c>
      <c r="G77" s="17" t="s">
        <v>415</v>
      </c>
      <c r="H77" s="17"/>
      <c r="I77" s="39">
        <f t="shared" ca="1" si="2"/>
        <v>100</v>
      </c>
      <c r="J77" s="38" t="s">
        <v>364</v>
      </c>
    </row>
    <row r="78" spans="1:10" x14ac:dyDescent="0.35">
      <c r="A78" s="2">
        <v>77</v>
      </c>
      <c r="B78" s="2" t="s">
        <v>63</v>
      </c>
      <c r="C78" s="2" t="s">
        <v>203</v>
      </c>
      <c r="D78" s="2" t="s">
        <v>202</v>
      </c>
      <c r="E78" s="1" t="s">
        <v>104</v>
      </c>
      <c r="F78" s="3">
        <v>44816</v>
      </c>
      <c r="G78" s="3" t="s">
        <v>415</v>
      </c>
      <c r="H78" s="3"/>
      <c r="I78" s="37">
        <f t="shared" ca="1" si="2"/>
        <v>151</v>
      </c>
      <c r="J78" s="38" t="s">
        <v>356</v>
      </c>
    </row>
    <row r="79" spans="1:10" x14ac:dyDescent="0.35">
      <c r="A79" s="2">
        <v>78</v>
      </c>
      <c r="B79" s="2" t="s">
        <v>63</v>
      </c>
      <c r="C79" s="2" t="s">
        <v>95</v>
      </c>
      <c r="D79" s="2" t="s">
        <v>94</v>
      </c>
      <c r="E79" s="1" t="s">
        <v>70</v>
      </c>
      <c r="F79" s="3">
        <v>44790</v>
      </c>
      <c r="G79" s="3" t="s">
        <v>415</v>
      </c>
      <c r="H79" s="3"/>
      <c r="I79" s="37">
        <f t="shared" ca="1" si="2"/>
        <v>177</v>
      </c>
      <c r="J79" s="38" t="s">
        <v>351</v>
      </c>
    </row>
    <row r="80" spans="1:10" x14ac:dyDescent="0.35">
      <c r="A80" s="2">
        <v>79</v>
      </c>
      <c r="B80" s="2" t="s">
        <v>63</v>
      </c>
      <c r="C80" s="2" t="s">
        <v>232</v>
      </c>
      <c r="D80" s="2" t="s">
        <v>231</v>
      </c>
      <c r="E80" s="1" t="s">
        <v>104</v>
      </c>
      <c r="F80" s="3">
        <v>44823</v>
      </c>
      <c r="G80" s="3" t="s">
        <v>415</v>
      </c>
      <c r="H80" s="3"/>
      <c r="I80" s="37">
        <f t="shared" ca="1" si="2"/>
        <v>144</v>
      </c>
      <c r="J80" s="38" t="s">
        <v>358</v>
      </c>
    </row>
    <row r="81" spans="1:10" x14ac:dyDescent="0.35">
      <c r="A81" s="30"/>
      <c r="B81" s="30"/>
      <c r="C81" s="30"/>
      <c r="D81" s="33"/>
      <c r="E81" s="34"/>
      <c r="F81" s="35"/>
      <c r="G81" s="35"/>
      <c r="H81" s="35"/>
      <c r="I81" s="36"/>
      <c r="J81" s="30"/>
    </row>
    <row r="82" spans="1:10" x14ac:dyDescent="0.35">
      <c r="A82" s="30"/>
      <c r="B82" s="30"/>
      <c r="C82" s="30"/>
      <c r="D82" s="33"/>
      <c r="E82" s="34"/>
      <c r="F82" s="35"/>
      <c r="G82" s="35"/>
      <c r="H82" s="35"/>
      <c r="I82" s="36"/>
      <c r="J82" s="30"/>
    </row>
  </sheetData>
  <conditionalFormatting sqref="D1">
    <cfRule type="duplicateValues" dxfId="267" priority="157"/>
  </conditionalFormatting>
  <conditionalFormatting sqref="C1">
    <cfRule type="duplicateValues" dxfId="266" priority="158"/>
  </conditionalFormatting>
  <conditionalFormatting sqref="D11 D2:D9">
    <cfRule type="duplicateValues" dxfId="265" priority="147"/>
  </conditionalFormatting>
  <conditionalFormatting sqref="D11 D2:D9">
    <cfRule type="duplicateValues" dxfId="264" priority="148"/>
    <cfRule type="duplicateValues" dxfId="263" priority="149"/>
    <cfRule type="duplicateValues" dxfId="262" priority="150"/>
    <cfRule type="duplicateValues" dxfId="261" priority="151"/>
  </conditionalFormatting>
  <conditionalFormatting sqref="C2:C5 C7:C9 C11">
    <cfRule type="duplicateValues" dxfId="260" priority="152"/>
  </conditionalFormatting>
  <conditionalFormatting sqref="C2:C5 C7:C9 C11">
    <cfRule type="duplicateValues" dxfId="259" priority="153"/>
    <cfRule type="duplicateValues" dxfId="258" priority="154"/>
    <cfRule type="duplicateValues" dxfId="257" priority="155"/>
    <cfRule type="duplicateValues" dxfId="256" priority="156"/>
  </conditionalFormatting>
  <conditionalFormatting sqref="C6">
    <cfRule type="duplicateValues" dxfId="255" priority="142"/>
  </conditionalFormatting>
  <conditionalFormatting sqref="C6">
    <cfRule type="duplicateValues" dxfId="254" priority="143"/>
    <cfRule type="duplicateValues" dxfId="253" priority="144"/>
    <cfRule type="duplicateValues" dxfId="252" priority="145"/>
    <cfRule type="duplicateValues" dxfId="251" priority="146"/>
  </conditionalFormatting>
  <conditionalFormatting sqref="C12">
    <cfRule type="duplicateValues" dxfId="250" priority="137"/>
  </conditionalFormatting>
  <conditionalFormatting sqref="C12">
    <cfRule type="duplicateValues" dxfId="249" priority="138"/>
    <cfRule type="duplicateValues" dxfId="248" priority="139"/>
    <cfRule type="duplicateValues" dxfId="247" priority="140"/>
    <cfRule type="duplicateValues" dxfId="246" priority="141"/>
  </conditionalFormatting>
  <conditionalFormatting sqref="C13">
    <cfRule type="duplicateValues" dxfId="245" priority="132"/>
  </conditionalFormatting>
  <conditionalFormatting sqref="C13">
    <cfRule type="duplicateValues" dxfId="244" priority="133"/>
    <cfRule type="duplicateValues" dxfId="243" priority="134"/>
    <cfRule type="duplicateValues" dxfId="242" priority="135"/>
    <cfRule type="duplicateValues" dxfId="241" priority="136"/>
  </conditionalFormatting>
  <conditionalFormatting sqref="C15">
    <cfRule type="duplicateValues" dxfId="240" priority="127"/>
  </conditionalFormatting>
  <conditionalFormatting sqref="C15">
    <cfRule type="duplicateValues" dxfId="239" priority="128"/>
    <cfRule type="duplicateValues" dxfId="238" priority="129"/>
    <cfRule type="duplicateValues" dxfId="237" priority="130"/>
    <cfRule type="duplicateValues" dxfId="236" priority="131"/>
  </conditionalFormatting>
  <conditionalFormatting sqref="C14">
    <cfRule type="duplicateValues" dxfId="235" priority="122"/>
  </conditionalFormatting>
  <conditionalFormatting sqref="C14">
    <cfRule type="duplicateValues" dxfId="234" priority="123"/>
    <cfRule type="duplicateValues" dxfId="233" priority="124"/>
    <cfRule type="duplicateValues" dxfId="232" priority="125"/>
    <cfRule type="duplicateValues" dxfId="231" priority="126"/>
  </conditionalFormatting>
  <conditionalFormatting sqref="C78">
    <cfRule type="duplicateValues" dxfId="230" priority="117"/>
  </conditionalFormatting>
  <conditionalFormatting sqref="C78">
    <cfRule type="duplicateValues" dxfId="229" priority="118"/>
    <cfRule type="duplicateValues" dxfId="228" priority="119"/>
    <cfRule type="duplicateValues" dxfId="227" priority="120"/>
    <cfRule type="duplicateValues" dxfId="226" priority="121"/>
  </conditionalFormatting>
  <conditionalFormatting sqref="C79">
    <cfRule type="duplicateValues" dxfId="225" priority="112"/>
  </conditionalFormatting>
  <conditionalFormatting sqref="C79">
    <cfRule type="duplicateValues" dxfId="224" priority="113"/>
    <cfRule type="duplicateValues" dxfId="223" priority="114"/>
    <cfRule type="duplicateValues" dxfId="222" priority="115"/>
    <cfRule type="duplicateValues" dxfId="221" priority="116"/>
  </conditionalFormatting>
  <conditionalFormatting sqref="C80">
    <cfRule type="duplicateValues" dxfId="220" priority="107"/>
  </conditionalFormatting>
  <conditionalFormatting sqref="C80">
    <cfRule type="duplicateValues" dxfId="219" priority="108"/>
    <cfRule type="duplicateValues" dxfId="218" priority="109"/>
    <cfRule type="duplicateValues" dxfId="217" priority="110"/>
    <cfRule type="duplicateValues" dxfId="216" priority="111"/>
  </conditionalFormatting>
  <conditionalFormatting sqref="C16">
    <cfRule type="duplicateValues" dxfId="215" priority="102"/>
  </conditionalFormatting>
  <conditionalFormatting sqref="C16">
    <cfRule type="duplicateValues" dxfId="214" priority="103"/>
    <cfRule type="duplicateValues" dxfId="213" priority="104"/>
    <cfRule type="duplicateValues" dxfId="212" priority="105"/>
    <cfRule type="duplicateValues" dxfId="211" priority="106"/>
  </conditionalFormatting>
  <conditionalFormatting sqref="C17">
    <cfRule type="duplicateValues" dxfId="210" priority="101"/>
  </conditionalFormatting>
  <conditionalFormatting sqref="C17">
    <cfRule type="duplicateValues" dxfId="209" priority="97"/>
    <cfRule type="duplicateValues" dxfId="208" priority="98"/>
    <cfRule type="duplicateValues" dxfId="207" priority="99"/>
    <cfRule type="duplicateValues" dxfId="206" priority="100"/>
  </conditionalFormatting>
  <conditionalFormatting sqref="C19:C21">
    <cfRule type="duplicateValues" dxfId="205" priority="83"/>
  </conditionalFormatting>
  <conditionalFormatting sqref="C19:C21">
    <cfRule type="duplicateValues" dxfId="204" priority="81"/>
    <cfRule type="duplicateValues" dxfId="203" priority="82"/>
  </conditionalFormatting>
  <conditionalFormatting sqref="C19:C21">
    <cfRule type="duplicateValues" dxfId="202" priority="77"/>
    <cfRule type="duplicateValues" dxfId="201" priority="78"/>
    <cfRule type="duplicateValues" dxfId="200" priority="79"/>
    <cfRule type="duplicateValues" dxfId="199" priority="80"/>
  </conditionalFormatting>
  <conditionalFormatting sqref="C26:C32">
    <cfRule type="duplicateValues" dxfId="198" priority="76"/>
  </conditionalFormatting>
  <conditionalFormatting sqref="C26:C32">
    <cfRule type="duplicateValues" dxfId="197" priority="72"/>
    <cfRule type="duplicateValues" dxfId="196" priority="73"/>
    <cfRule type="duplicateValues" dxfId="195" priority="74"/>
    <cfRule type="duplicateValues" dxfId="194" priority="75"/>
  </conditionalFormatting>
  <conditionalFormatting sqref="C33:C62">
    <cfRule type="duplicateValues" dxfId="193" priority="71"/>
  </conditionalFormatting>
  <conditionalFormatting sqref="C33:C69">
    <cfRule type="duplicateValues" dxfId="192" priority="67"/>
    <cfRule type="duplicateValues" dxfId="191" priority="68"/>
    <cfRule type="duplicateValues" dxfId="190" priority="69"/>
    <cfRule type="duplicateValues" dxfId="189" priority="70"/>
  </conditionalFormatting>
  <conditionalFormatting sqref="C33:C69">
    <cfRule type="duplicateValues" dxfId="188" priority="66"/>
  </conditionalFormatting>
  <conditionalFormatting sqref="C18">
    <cfRule type="duplicateValues" dxfId="187" priority="84"/>
  </conditionalFormatting>
  <conditionalFormatting sqref="C18">
    <cfRule type="duplicateValues" dxfId="186" priority="85"/>
    <cfRule type="duplicateValues" dxfId="185" priority="86"/>
  </conditionalFormatting>
  <conditionalFormatting sqref="C18">
    <cfRule type="duplicateValues" dxfId="184" priority="87"/>
    <cfRule type="duplicateValues" dxfId="183" priority="88"/>
    <cfRule type="duplicateValues" dxfId="182" priority="89"/>
    <cfRule type="duplicateValues" dxfId="181" priority="90"/>
  </conditionalFormatting>
  <conditionalFormatting sqref="C18">
    <cfRule type="duplicateValues" dxfId="180" priority="91"/>
  </conditionalFormatting>
  <conditionalFormatting sqref="C81:C82 C70:C77 C10">
    <cfRule type="duplicateValues" dxfId="179" priority="92"/>
    <cfRule type="duplicateValues" dxfId="178" priority="93"/>
    <cfRule type="duplicateValues" dxfId="177" priority="94"/>
    <cfRule type="duplicateValues" dxfId="176" priority="95"/>
  </conditionalFormatting>
  <conditionalFormatting sqref="C81:C82 C70:C77 C10">
    <cfRule type="duplicateValues" dxfId="175" priority="96"/>
  </conditionalFormatting>
  <conditionalFormatting sqref="J3">
    <cfRule type="duplicateValues" dxfId="174" priority="61"/>
  </conditionalFormatting>
  <conditionalFormatting sqref="J3">
    <cfRule type="duplicateValues" dxfId="173" priority="62"/>
    <cfRule type="duplicateValues" dxfId="172" priority="63"/>
    <cfRule type="duplicateValues" dxfId="171" priority="64"/>
    <cfRule type="duplicateValues" dxfId="170" priority="65"/>
  </conditionalFormatting>
  <conditionalFormatting sqref="J7">
    <cfRule type="duplicateValues" dxfId="169" priority="56"/>
  </conditionalFormatting>
  <conditionalFormatting sqref="J7">
    <cfRule type="duplicateValues" dxfId="168" priority="57"/>
    <cfRule type="duplicateValues" dxfId="167" priority="58"/>
    <cfRule type="duplicateValues" dxfId="166" priority="59"/>
    <cfRule type="duplicateValues" dxfId="165" priority="60"/>
  </conditionalFormatting>
  <conditionalFormatting sqref="J6">
    <cfRule type="duplicateValues" dxfId="164" priority="51"/>
  </conditionalFormatting>
  <conditionalFormatting sqref="J6">
    <cfRule type="duplicateValues" dxfId="163" priority="52"/>
    <cfRule type="duplicateValues" dxfId="162" priority="53"/>
    <cfRule type="duplicateValues" dxfId="161" priority="54"/>
    <cfRule type="duplicateValues" dxfId="160" priority="55"/>
  </conditionalFormatting>
  <conditionalFormatting sqref="J12">
    <cfRule type="duplicateValues" dxfId="159" priority="41"/>
  </conditionalFormatting>
  <conditionalFormatting sqref="J12">
    <cfRule type="duplicateValues" dxfId="158" priority="42"/>
    <cfRule type="duplicateValues" dxfId="157" priority="43"/>
    <cfRule type="duplicateValues" dxfId="156" priority="44"/>
    <cfRule type="duplicateValues" dxfId="155" priority="45"/>
  </conditionalFormatting>
  <conditionalFormatting sqref="J14">
    <cfRule type="duplicateValues" dxfId="154" priority="36"/>
  </conditionalFormatting>
  <conditionalFormatting sqref="J14">
    <cfRule type="duplicateValues" dxfId="153" priority="37"/>
    <cfRule type="duplicateValues" dxfId="152" priority="38"/>
    <cfRule type="duplicateValues" dxfId="151" priority="39"/>
    <cfRule type="duplicateValues" dxfId="150" priority="40"/>
  </conditionalFormatting>
  <conditionalFormatting sqref="J15">
    <cfRule type="duplicateValues" dxfId="149" priority="31"/>
  </conditionalFormatting>
  <conditionalFormatting sqref="J15">
    <cfRule type="duplicateValues" dxfId="148" priority="32"/>
    <cfRule type="duplicateValues" dxfId="147" priority="33"/>
    <cfRule type="duplicateValues" dxfId="146" priority="34"/>
    <cfRule type="duplicateValues" dxfId="145" priority="35"/>
  </conditionalFormatting>
  <conditionalFormatting sqref="J78">
    <cfRule type="duplicateValues" dxfId="144" priority="26"/>
  </conditionalFormatting>
  <conditionalFormatting sqref="J78">
    <cfRule type="duplicateValues" dxfId="143" priority="27"/>
    <cfRule type="duplicateValues" dxfId="142" priority="28"/>
    <cfRule type="duplicateValues" dxfId="141" priority="29"/>
    <cfRule type="duplicateValues" dxfId="140" priority="30"/>
  </conditionalFormatting>
  <conditionalFormatting sqref="J79">
    <cfRule type="duplicateValues" dxfId="139" priority="21"/>
  </conditionalFormatting>
  <conditionalFormatting sqref="J79">
    <cfRule type="duplicateValues" dxfId="138" priority="22"/>
    <cfRule type="duplicateValues" dxfId="137" priority="23"/>
    <cfRule type="duplicateValues" dxfId="136" priority="24"/>
    <cfRule type="duplicateValues" dxfId="135" priority="25"/>
  </conditionalFormatting>
  <conditionalFormatting sqref="J80">
    <cfRule type="duplicateValues" dxfId="134" priority="16"/>
  </conditionalFormatting>
  <conditionalFormatting sqref="J80">
    <cfRule type="duplicateValues" dxfId="133" priority="17"/>
    <cfRule type="duplicateValues" dxfId="132" priority="18"/>
    <cfRule type="duplicateValues" dxfId="131" priority="19"/>
    <cfRule type="duplicateValues" dxfId="130" priority="20"/>
  </conditionalFormatting>
  <conditionalFormatting sqref="J17">
    <cfRule type="duplicateValues" dxfId="129" priority="11"/>
  </conditionalFormatting>
  <conditionalFormatting sqref="J17">
    <cfRule type="duplicateValues" dxfId="128" priority="12"/>
    <cfRule type="duplicateValues" dxfId="127" priority="13"/>
    <cfRule type="duplicateValues" dxfId="126" priority="14"/>
    <cfRule type="duplicateValues" dxfId="125" priority="15"/>
  </conditionalFormatting>
  <conditionalFormatting sqref="J28">
    <cfRule type="duplicateValues" dxfId="124" priority="6"/>
  </conditionalFormatting>
  <conditionalFormatting sqref="J28">
    <cfRule type="duplicateValues" dxfId="123" priority="7"/>
    <cfRule type="duplicateValues" dxfId="122" priority="8"/>
    <cfRule type="duplicateValues" dxfId="121" priority="9"/>
    <cfRule type="duplicateValues" dxfId="120" priority="10"/>
  </conditionalFormatting>
  <conditionalFormatting sqref="J36">
    <cfRule type="duplicateValues" dxfId="119" priority="1"/>
  </conditionalFormatting>
  <conditionalFormatting sqref="J36">
    <cfRule type="duplicateValues" dxfId="118" priority="2"/>
    <cfRule type="duplicateValues" dxfId="117" priority="3"/>
    <cfRule type="duplicateValues" dxfId="116" priority="4"/>
    <cfRule type="duplicateValues" dxfId="115" priority="5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W22"/>
  <sheetViews>
    <sheetView topLeftCell="A7" workbookViewId="0">
      <selection activeCell="I24" sqref="I24"/>
    </sheetView>
  </sheetViews>
  <sheetFormatPr defaultRowHeight="14.5" x14ac:dyDescent="0.35"/>
  <cols>
    <col min="1" max="1" width="30.1796875" bestFit="1" customWidth="1"/>
    <col min="2" max="2" width="17.54296875" style="18" bestFit="1" customWidth="1"/>
    <col min="3" max="3" width="8.453125" style="18" bestFit="1" customWidth="1"/>
    <col min="4" max="4" width="7.54296875" style="18" bestFit="1" customWidth="1"/>
    <col min="5" max="5" width="6.7265625" style="18" bestFit="1" customWidth="1"/>
    <col min="6" max="6" width="11.1796875" style="18" bestFit="1" customWidth="1"/>
    <col min="7" max="7" width="12" style="18" bestFit="1" customWidth="1"/>
    <col min="8" max="8" width="9" style="18" bestFit="1" customWidth="1"/>
    <col min="9" max="9" width="12.26953125" style="18" bestFit="1" customWidth="1"/>
    <col min="10" max="10" width="13" style="18" bestFit="1" customWidth="1"/>
    <col min="11" max="11" width="12.1796875" style="18" bestFit="1" customWidth="1"/>
    <col min="12" max="12" width="13.1796875" style="18" bestFit="1" customWidth="1"/>
    <col min="13" max="13" width="14.453125" style="18" bestFit="1" customWidth="1"/>
    <col min="14" max="14" width="10.1796875" style="18" bestFit="1" customWidth="1"/>
    <col min="15" max="15" width="11.81640625" style="18" bestFit="1" customWidth="1"/>
    <col min="16" max="16" width="16.26953125" style="18" bestFit="1" customWidth="1"/>
    <col min="17" max="17" width="10.453125" style="18" bestFit="1" customWidth="1"/>
    <col min="18" max="18" width="8.453125" style="18" bestFit="1" customWidth="1"/>
    <col min="19" max="19" width="14.26953125" style="18" bestFit="1" customWidth="1"/>
    <col min="20" max="20" width="13.7265625" style="18" bestFit="1" customWidth="1"/>
    <col min="21" max="21" width="10.1796875" style="18" bestFit="1" customWidth="1"/>
    <col min="22" max="23" width="10.7265625" style="18" bestFit="1" customWidth="1"/>
  </cols>
  <sheetData>
    <row r="2" spans="1:23" ht="15" thickBot="1" x14ac:dyDescent="0.4"/>
    <row r="3" spans="1:23" x14ac:dyDescent="0.35">
      <c r="A3" s="9" t="s">
        <v>248</v>
      </c>
      <c r="B3" s="10" t="s">
        <v>246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/>
    </row>
    <row r="4" spans="1:23" ht="44.5" customHeight="1" x14ac:dyDescent="0.35">
      <c r="A4" s="12" t="s">
        <v>41</v>
      </c>
      <c r="B4" s="5" t="s">
        <v>247</v>
      </c>
      <c r="C4" s="5" t="s">
        <v>249</v>
      </c>
      <c r="D4" s="5" t="s">
        <v>382</v>
      </c>
      <c r="E4" s="5" t="s">
        <v>395</v>
      </c>
      <c r="F4" s="5" t="s">
        <v>351</v>
      </c>
      <c r="G4" s="5" t="s">
        <v>354</v>
      </c>
      <c r="H4" s="5" t="s">
        <v>365</v>
      </c>
      <c r="I4" s="5" t="s">
        <v>356</v>
      </c>
      <c r="J4" s="5" t="s">
        <v>355</v>
      </c>
      <c r="K4" s="5" t="s">
        <v>357</v>
      </c>
      <c r="L4" s="5" t="s">
        <v>358</v>
      </c>
      <c r="M4" s="5" t="s">
        <v>359</v>
      </c>
      <c r="N4" s="5" t="s">
        <v>361</v>
      </c>
      <c r="O4" s="5" t="s">
        <v>362</v>
      </c>
      <c r="P4" s="5" t="s">
        <v>363</v>
      </c>
      <c r="Q4" s="5" t="s">
        <v>364</v>
      </c>
      <c r="R4" s="5" t="s">
        <v>383</v>
      </c>
      <c r="S4" s="5" t="s">
        <v>353</v>
      </c>
      <c r="T4" s="5" t="s">
        <v>352</v>
      </c>
      <c r="U4" s="13" t="s">
        <v>360</v>
      </c>
      <c r="V4" s="13" t="s">
        <v>245</v>
      </c>
      <c r="W4"/>
    </row>
    <row r="5" spans="1:23" x14ac:dyDescent="0.35">
      <c r="A5" s="13" t="s">
        <v>186</v>
      </c>
      <c r="B5" s="5"/>
      <c r="C5" s="5"/>
      <c r="D5" s="5">
        <v>2</v>
      </c>
      <c r="E5" s="5">
        <v>1</v>
      </c>
      <c r="F5" s="5"/>
      <c r="G5" s="5"/>
      <c r="H5" s="5">
        <v>1</v>
      </c>
      <c r="I5" s="5">
        <v>1</v>
      </c>
      <c r="J5" s="5"/>
      <c r="K5" s="5"/>
      <c r="L5" s="5"/>
      <c r="M5" s="5">
        <v>1</v>
      </c>
      <c r="N5" s="5"/>
      <c r="O5" s="5"/>
      <c r="P5" s="5"/>
      <c r="Q5" s="5">
        <v>2</v>
      </c>
      <c r="R5" s="5"/>
      <c r="S5" s="5">
        <v>1</v>
      </c>
      <c r="T5" s="5"/>
      <c r="U5" s="5"/>
      <c r="V5" s="5">
        <v>9</v>
      </c>
      <c r="W5"/>
    </row>
    <row r="6" spans="1:23" x14ac:dyDescent="0.35">
      <c r="A6" s="14" t="s">
        <v>259</v>
      </c>
      <c r="B6" s="5"/>
      <c r="C6" s="5"/>
      <c r="D6" s="5"/>
      <c r="E6" s="5"/>
      <c r="F6" s="5"/>
      <c r="G6" s="5"/>
      <c r="H6" s="5"/>
      <c r="I6" s="5">
        <v>1</v>
      </c>
      <c r="J6" s="5"/>
      <c r="K6" s="5"/>
      <c r="L6" s="5"/>
      <c r="M6" s="5">
        <v>1</v>
      </c>
      <c r="N6" s="5"/>
      <c r="O6" s="5"/>
      <c r="P6" s="5"/>
      <c r="Q6" s="5">
        <v>2</v>
      </c>
      <c r="R6" s="5"/>
      <c r="S6" s="5"/>
      <c r="T6" s="5"/>
      <c r="U6" s="5"/>
      <c r="V6" s="5">
        <v>4</v>
      </c>
      <c r="W6"/>
    </row>
    <row r="7" spans="1:23" x14ac:dyDescent="0.35">
      <c r="A7" s="15" t="s">
        <v>252</v>
      </c>
      <c r="B7" s="5"/>
      <c r="C7" s="5"/>
      <c r="D7" s="5">
        <v>1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>
        <v>1</v>
      </c>
      <c r="W7"/>
    </row>
    <row r="8" spans="1:23" x14ac:dyDescent="0.35">
      <c r="A8" s="15" t="s">
        <v>254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1</v>
      </c>
      <c r="T8" s="5"/>
      <c r="U8" s="5"/>
      <c r="V8" s="5">
        <v>1</v>
      </c>
      <c r="W8"/>
    </row>
    <row r="9" spans="1:23" x14ac:dyDescent="0.35">
      <c r="A9" s="14" t="s">
        <v>256</v>
      </c>
      <c r="B9" s="5"/>
      <c r="C9" s="5"/>
      <c r="D9" s="5"/>
      <c r="E9" s="5"/>
      <c r="F9" s="5"/>
      <c r="G9" s="5"/>
      <c r="H9" s="5">
        <v>1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>
        <v>1</v>
      </c>
      <c r="W9"/>
    </row>
    <row r="10" spans="1:23" x14ac:dyDescent="0.35">
      <c r="A10" s="15" t="s">
        <v>395</v>
      </c>
      <c r="B10" s="5"/>
      <c r="C10" s="5"/>
      <c r="D10" s="5">
        <v>1</v>
      </c>
      <c r="E10" s="5">
        <v>1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>
        <v>2</v>
      </c>
      <c r="W10"/>
    </row>
    <row r="11" spans="1:23" x14ac:dyDescent="0.35">
      <c r="A11" s="13" t="s">
        <v>63</v>
      </c>
      <c r="B11" s="5">
        <v>16</v>
      </c>
      <c r="C11" s="5">
        <v>2</v>
      </c>
      <c r="D11" s="5">
        <v>1</v>
      </c>
      <c r="E11" s="5">
        <v>2</v>
      </c>
      <c r="F11" s="5">
        <v>1</v>
      </c>
      <c r="G11" s="5">
        <v>1</v>
      </c>
      <c r="H11" s="5"/>
      <c r="I11" s="5">
        <v>1</v>
      </c>
      <c r="J11" s="5">
        <v>1</v>
      </c>
      <c r="K11" s="5">
        <v>1</v>
      </c>
      <c r="L11" s="5">
        <v>1</v>
      </c>
      <c r="M11" s="5"/>
      <c r="N11" s="5">
        <v>2</v>
      </c>
      <c r="O11" s="5">
        <v>1</v>
      </c>
      <c r="P11" s="5">
        <v>1</v>
      </c>
      <c r="Q11" s="5">
        <v>1</v>
      </c>
      <c r="R11" s="5">
        <v>1</v>
      </c>
      <c r="S11" s="5"/>
      <c r="T11" s="5">
        <v>1</v>
      </c>
      <c r="U11" s="5">
        <v>1</v>
      </c>
      <c r="V11" s="5">
        <v>35</v>
      </c>
      <c r="W11"/>
    </row>
    <row r="12" spans="1:23" x14ac:dyDescent="0.35">
      <c r="A12" s="14" t="s">
        <v>257</v>
      </c>
      <c r="B12" s="5"/>
      <c r="C12" s="5"/>
      <c r="D12" s="5"/>
      <c r="E12" s="5"/>
      <c r="F12" s="5"/>
      <c r="G12" s="5"/>
      <c r="H12" s="5"/>
      <c r="I12" s="5">
        <v>1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>
        <v>1</v>
      </c>
      <c r="W12"/>
    </row>
    <row r="13" spans="1:23" x14ac:dyDescent="0.35">
      <c r="A13" s="14" t="s">
        <v>251</v>
      </c>
      <c r="B13" s="5">
        <v>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</v>
      </c>
      <c r="S13" s="5"/>
      <c r="T13" s="5"/>
      <c r="U13" s="5"/>
      <c r="V13" s="5">
        <v>4</v>
      </c>
      <c r="W13"/>
    </row>
    <row r="14" spans="1:23" x14ac:dyDescent="0.35">
      <c r="A14" s="14" t="s">
        <v>258</v>
      </c>
      <c r="B14" s="5"/>
      <c r="C14" s="5"/>
      <c r="D14" s="5"/>
      <c r="E14" s="5">
        <v>1</v>
      </c>
      <c r="F14" s="5"/>
      <c r="G14" s="5"/>
      <c r="H14" s="5"/>
      <c r="I14" s="5"/>
      <c r="J14" s="5"/>
      <c r="K14" s="5"/>
      <c r="L14" s="5">
        <v>1</v>
      </c>
      <c r="M14" s="5"/>
      <c r="N14" s="5"/>
      <c r="O14" s="5"/>
      <c r="P14" s="5"/>
      <c r="Q14" s="5"/>
      <c r="R14" s="5"/>
      <c r="S14" s="5"/>
      <c r="T14" s="5"/>
      <c r="U14" s="5"/>
      <c r="V14" s="5">
        <v>2</v>
      </c>
      <c r="W14"/>
    </row>
    <row r="15" spans="1:23" x14ac:dyDescent="0.35">
      <c r="A15" s="14" t="s">
        <v>252</v>
      </c>
      <c r="B15" s="5">
        <v>3</v>
      </c>
      <c r="C15" s="5"/>
      <c r="D15" s="5"/>
      <c r="E15" s="5"/>
      <c r="F15" s="5">
        <v>1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>
        <v>4</v>
      </c>
      <c r="W15"/>
    </row>
    <row r="16" spans="1:23" x14ac:dyDescent="0.35">
      <c r="A16" s="14" t="s">
        <v>254</v>
      </c>
      <c r="B16" s="5">
        <v>3</v>
      </c>
      <c r="C16" s="5">
        <v>1</v>
      </c>
      <c r="D16" s="5">
        <v>1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1</v>
      </c>
      <c r="V16" s="5">
        <v>6</v>
      </c>
      <c r="W16"/>
    </row>
    <row r="17" spans="1:23" x14ac:dyDescent="0.35">
      <c r="A17" s="14" t="s">
        <v>253</v>
      </c>
      <c r="B17" s="5">
        <v>4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1</v>
      </c>
      <c r="U17" s="5"/>
      <c r="V17" s="5">
        <v>5</v>
      </c>
      <c r="W17"/>
    </row>
    <row r="18" spans="1:23" x14ac:dyDescent="0.35">
      <c r="A18" s="14" t="s">
        <v>255</v>
      </c>
      <c r="B18" s="5">
        <v>3</v>
      </c>
      <c r="C18" s="5">
        <v>1</v>
      </c>
      <c r="D18" s="5"/>
      <c r="E18" s="5"/>
      <c r="F18" s="5"/>
      <c r="G18" s="5"/>
      <c r="H18" s="5"/>
      <c r="I18" s="5"/>
      <c r="J18" s="5">
        <v>1</v>
      </c>
      <c r="K18" s="5">
        <v>1</v>
      </c>
      <c r="L18" s="5"/>
      <c r="M18" s="5"/>
      <c r="N18" s="5">
        <v>1</v>
      </c>
      <c r="O18" s="5">
        <v>1</v>
      </c>
      <c r="P18" s="5">
        <v>1</v>
      </c>
      <c r="Q18" s="5"/>
      <c r="R18" s="5"/>
      <c r="S18" s="5"/>
      <c r="T18" s="5"/>
      <c r="U18" s="5"/>
      <c r="V18" s="5">
        <v>9</v>
      </c>
      <c r="W18"/>
    </row>
    <row r="19" spans="1:23" x14ac:dyDescent="0.35">
      <c r="A19" s="14" t="s">
        <v>256</v>
      </c>
      <c r="B19" s="5"/>
      <c r="C19" s="5"/>
      <c r="D19" s="5"/>
      <c r="E19" s="5"/>
      <c r="F19" s="5"/>
      <c r="G19" s="5">
        <v>1</v>
      </c>
      <c r="H19" s="5"/>
      <c r="I19" s="5"/>
      <c r="J19" s="5"/>
      <c r="K19" s="5"/>
      <c r="L19" s="5"/>
      <c r="M19" s="5"/>
      <c r="N19" s="5"/>
      <c r="O19" s="5"/>
      <c r="P19" s="5"/>
      <c r="Q19" s="5">
        <v>1</v>
      </c>
      <c r="R19" s="5"/>
      <c r="S19" s="5"/>
      <c r="T19" s="5"/>
      <c r="U19" s="5"/>
      <c r="V19" s="5">
        <v>2</v>
      </c>
      <c r="W19"/>
    </row>
    <row r="20" spans="1:23" x14ac:dyDescent="0.35">
      <c r="A20" s="15" t="s">
        <v>304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>
        <v>1</v>
      </c>
      <c r="O20" s="5"/>
      <c r="P20" s="5"/>
      <c r="Q20" s="5"/>
      <c r="R20" s="5"/>
      <c r="S20" s="5"/>
      <c r="T20" s="5"/>
      <c r="U20" s="5"/>
      <c r="V20" s="5">
        <v>1</v>
      </c>
      <c r="W20"/>
    </row>
    <row r="21" spans="1:23" x14ac:dyDescent="0.35">
      <c r="A21" s="15" t="s">
        <v>395</v>
      </c>
      <c r="B21" s="5"/>
      <c r="C21" s="5"/>
      <c r="D21" s="5"/>
      <c r="E21" s="5">
        <v>1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1</v>
      </c>
    </row>
    <row r="22" spans="1:23" x14ac:dyDescent="0.35">
      <c r="A22" s="5" t="s">
        <v>245</v>
      </c>
      <c r="B22" s="5">
        <v>16</v>
      </c>
      <c r="C22" s="5">
        <v>2</v>
      </c>
      <c r="D22" s="5">
        <v>3</v>
      </c>
      <c r="E22" s="5">
        <v>3</v>
      </c>
      <c r="F22" s="5">
        <v>1</v>
      </c>
      <c r="G22" s="5">
        <v>1</v>
      </c>
      <c r="H22" s="5">
        <v>1</v>
      </c>
      <c r="I22" s="5">
        <v>2</v>
      </c>
      <c r="J22" s="5">
        <v>1</v>
      </c>
      <c r="K22" s="5">
        <v>1</v>
      </c>
      <c r="L22" s="5">
        <v>1</v>
      </c>
      <c r="M22" s="5">
        <v>1</v>
      </c>
      <c r="N22" s="5">
        <v>2</v>
      </c>
      <c r="O22" s="5">
        <v>1</v>
      </c>
      <c r="P22" s="5">
        <v>1</v>
      </c>
      <c r="Q22" s="5">
        <v>3</v>
      </c>
      <c r="R22" s="5">
        <v>1</v>
      </c>
      <c r="S22" s="5">
        <v>1</v>
      </c>
      <c r="T22" s="5">
        <v>1</v>
      </c>
      <c r="U22" s="5">
        <v>1</v>
      </c>
      <c r="V22" s="5">
        <v>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5"/>
  <sheetViews>
    <sheetView workbookViewId="0">
      <selection activeCell="A2" sqref="A2"/>
    </sheetView>
  </sheetViews>
  <sheetFormatPr defaultColWidth="8.7265625" defaultRowHeight="14.5" x14ac:dyDescent="0.35"/>
  <cols>
    <col min="1" max="1" width="8.7265625" style="28"/>
    <col min="2" max="2" width="74.453125" style="28" customWidth="1"/>
    <col min="3" max="16384" width="8.7265625" style="28"/>
  </cols>
  <sheetData>
    <row r="1" spans="1:7" x14ac:dyDescent="0.35">
      <c r="A1" s="19" t="s">
        <v>565</v>
      </c>
      <c r="B1" s="19" t="s">
        <v>2</v>
      </c>
      <c r="C1" s="19" t="s">
        <v>3</v>
      </c>
      <c r="D1" s="19" t="s">
        <v>4</v>
      </c>
      <c r="E1" s="7" t="s">
        <v>11</v>
      </c>
      <c r="F1" s="7" t="s">
        <v>10</v>
      </c>
      <c r="G1" s="7" t="s">
        <v>62</v>
      </c>
    </row>
    <row r="2" spans="1:7" x14ac:dyDescent="0.35">
      <c r="A2" s="2">
        <v>1</v>
      </c>
      <c r="B2" s="2" t="s">
        <v>574</v>
      </c>
      <c r="C2" s="2"/>
      <c r="D2" s="2"/>
      <c r="E2" s="1"/>
      <c r="F2" s="4"/>
      <c r="G2" s="29"/>
    </row>
    <row r="3" spans="1:7" x14ac:dyDescent="0.35">
      <c r="A3" s="26">
        <v>2</v>
      </c>
      <c r="B3" s="2"/>
      <c r="C3" s="2"/>
      <c r="D3" s="2"/>
      <c r="E3" s="1"/>
      <c r="F3" s="4"/>
      <c r="G3" s="29"/>
    </row>
    <row r="4" spans="1:7" x14ac:dyDescent="0.35">
      <c r="A4" s="26">
        <v>3</v>
      </c>
      <c r="B4" s="2"/>
      <c r="C4" s="2"/>
      <c r="D4" s="2"/>
      <c r="E4" s="1"/>
      <c r="F4" s="4"/>
      <c r="G4" s="29"/>
    </row>
    <row r="5" spans="1:7" x14ac:dyDescent="0.35">
      <c r="A5" s="26">
        <v>4</v>
      </c>
      <c r="B5" s="2"/>
      <c r="C5" s="2"/>
      <c r="D5" s="2"/>
      <c r="E5" s="1"/>
      <c r="F5" s="4"/>
      <c r="G5" s="29"/>
    </row>
  </sheetData>
  <conditionalFormatting sqref="A1:B1">
    <cfRule type="duplicateValues" dxfId="26" priority="41"/>
  </conditionalFormatting>
  <conditionalFormatting sqref="D1">
    <cfRule type="duplicateValues" dxfId="25" priority="42"/>
  </conditionalFormatting>
  <conditionalFormatting sqref="A2:B2">
    <cfRule type="duplicateValues" dxfId="24" priority="30"/>
  </conditionalFormatting>
  <conditionalFormatting sqref="A2:B2">
    <cfRule type="duplicateValues" dxfId="23" priority="31"/>
    <cfRule type="duplicateValues" dxfId="22" priority="32"/>
    <cfRule type="duplicateValues" dxfId="21" priority="33"/>
    <cfRule type="duplicateValues" dxfId="20" priority="34"/>
  </conditionalFormatting>
  <conditionalFormatting sqref="F2:G2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:D5">
    <cfRule type="duplicateValues" dxfId="19" priority="36"/>
  </conditionalFormatting>
  <conditionalFormatting sqref="D2:D5">
    <cfRule type="duplicateValues" dxfId="18" priority="37"/>
    <cfRule type="duplicateValues" dxfId="17" priority="38"/>
    <cfRule type="duplicateValues" dxfId="16" priority="39"/>
    <cfRule type="duplicateValues" dxfId="15" priority="40"/>
  </conditionalFormatting>
  <conditionalFormatting sqref="B3">
    <cfRule type="duplicateValues" dxfId="14" priority="13"/>
  </conditionalFormatting>
  <conditionalFormatting sqref="B3">
    <cfRule type="duplicateValues" dxfId="13" priority="14"/>
    <cfRule type="duplicateValues" dxfId="12" priority="15"/>
    <cfRule type="duplicateValues" dxfId="11" priority="16"/>
    <cfRule type="duplicateValues" dxfId="10" priority="17"/>
  </conditionalFormatting>
  <conditionalFormatting sqref="F3:G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">
    <cfRule type="duplicateValues" dxfId="9" priority="7"/>
  </conditionalFormatting>
  <conditionalFormatting sqref="B4">
    <cfRule type="duplicateValues" dxfId="8" priority="8"/>
    <cfRule type="duplicateValues" dxfId="7" priority="9"/>
    <cfRule type="duplicateValues" dxfId="6" priority="10"/>
    <cfRule type="duplicateValues" dxfId="5" priority="11"/>
  </conditionalFormatting>
  <conditionalFormatting sqref="F4:G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">
    <cfRule type="duplicateValues" dxfId="4" priority="1"/>
  </conditionalFormatting>
  <conditionalFormatting sqref="B5">
    <cfRule type="duplicateValues" dxfId="3" priority="2"/>
    <cfRule type="duplicateValues" dxfId="2" priority="3"/>
    <cfRule type="duplicateValues" dxfId="1" priority="4"/>
    <cfRule type="duplicateValues" dxfId="0" priority="5"/>
  </conditionalFormatting>
  <conditionalFormatting sqref="F5:G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Feb - Jan Summary</vt:lpstr>
      <vt:lpstr>Summary</vt:lpstr>
      <vt:lpstr>Pending</vt:lpstr>
      <vt:lpstr>DATA</vt:lpstr>
      <vt:lpstr>Config</vt:lpstr>
      <vt:lpstr>SACFA &amp; WPC</vt:lpstr>
      <vt:lpstr>Sheet4</vt:lpstr>
      <vt:lpstr>Sheet1</vt:lpstr>
      <vt:lpstr>Summary-P.vo</vt:lpstr>
      <vt:lpstr>Mis-Match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dell7480</cp:lastModifiedBy>
  <dcterms:created xsi:type="dcterms:W3CDTF">2022-09-21T13:47:08Z</dcterms:created>
  <dcterms:modified xsi:type="dcterms:W3CDTF">2023-02-10T10:09:46Z</dcterms:modified>
</cp:coreProperties>
</file>